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wustl-my.sharepoint.com/personal/jjmiller_wustl_edu/Documents/Papers/GloB and FrmB/eLife full submission/"/>
    </mc:Choice>
  </mc:AlternateContent>
  <xr:revisionPtr revIDLastSave="0" documentId="8_{F41CF947-CCCD-42BB-B497-2FAFDD5D8E6E}" xr6:coauthVersionLast="46" xr6:coauthVersionMax="46" xr10:uidLastSave="{00000000-0000-0000-0000-000000000000}"/>
  <bookViews>
    <workbookView xWindow="32190" yWindow="5505" windowWidth="14400" windowHeight="7815" activeTab="1" xr2:uid="{774CFFE1-77A0-4C2B-BE03-7592509DDD1C}"/>
  </bookViews>
  <sheets>
    <sheet name="Figure 6 source data 1" sheetId="2" r:id="rId1"/>
    <sheet name="Figure 6 source data 2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  <c r="I3" i="2"/>
  <c r="H3" i="2"/>
</calcChain>
</file>

<file path=xl/sharedStrings.xml><?xml version="1.0" encoding="utf-8"?>
<sst xmlns="http://schemas.openxmlformats.org/spreadsheetml/2006/main" count="133" uniqueCount="43">
  <si>
    <r>
      <t>V</t>
    </r>
    <r>
      <rPr>
        <vertAlign val="subscript"/>
        <sz val="8"/>
        <color theme="1"/>
        <rFont val="Arial"/>
        <family val="2"/>
      </rPr>
      <t xml:space="preserve">max </t>
    </r>
    <r>
      <rPr>
        <sz val="8"/>
        <color theme="1"/>
        <rFont val="Arial"/>
        <family val="2"/>
      </rPr>
      <t>(pmol*min</t>
    </r>
    <r>
      <rPr>
        <vertAlign val="superscript"/>
        <sz val="8"/>
        <color theme="1"/>
        <rFont val="Arial"/>
        <family val="2"/>
      </rPr>
      <t>-1</t>
    </r>
    <r>
      <rPr>
        <sz val="8"/>
        <color theme="1"/>
        <rFont val="Arial"/>
        <family val="2"/>
      </rPr>
      <t>*mg sera</t>
    </r>
    <r>
      <rPr>
        <vertAlign val="superscript"/>
        <sz val="8"/>
        <color theme="1"/>
        <rFont val="Arial"/>
        <family val="2"/>
      </rPr>
      <t>-1</t>
    </r>
    <r>
      <rPr>
        <sz val="8"/>
        <color theme="1"/>
        <rFont val="Arial"/>
        <family val="2"/>
      </rPr>
      <t>)</t>
    </r>
  </si>
  <si>
    <r>
      <t>K</t>
    </r>
    <r>
      <rPr>
        <vertAlign val="subscript"/>
        <sz val="8"/>
        <color theme="1"/>
        <rFont val="Arial"/>
        <family val="2"/>
      </rPr>
      <t xml:space="preserve">m </t>
    </r>
    <r>
      <rPr>
        <sz val="8"/>
        <color theme="1"/>
        <rFont val="Arial"/>
        <family val="2"/>
      </rPr>
      <t>(μM)</t>
    </r>
  </si>
  <si>
    <r>
      <t>V</t>
    </r>
    <r>
      <rPr>
        <vertAlign val="subscript"/>
        <sz val="8"/>
        <color theme="1"/>
        <rFont val="Arial"/>
        <family val="2"/>
      </rPr>
      <t>max</t>
    </r>
    <r>
      <rPr>
        <sz val="8"/>
        <color theme="1"/>
        <rFont val="Arial"/>
        <family val="2"/>
      </rPr>
      <t>/K</t>
    </r>
    <r>
      <rPr>
        <vertAlign val="subscript"/>
        <sz val="8"/>
        <color theme="1"/>
        <rFont val="Arial"/>
        <family val="2"/>
      </rPr>
      <t xml:space="preserve">m </t>
    </r>
    <r>
      <rPr>
        <sz val="8"/>
        <color theme="1"/>
        <rFont val="Arial"/>
        <family val="2"/>
      </rPr>
      <t>(pmol*min</t>
    </r>
    <r>
      <rPr>
        <vertAlign val="superscript"/>
        <sz val="8"/>
        <color theme="1"/>
        <rFont val="Arial"/>
        <family val="2"/>
      </rPr>
      <t>-1</t>
    </r>
    <r>
      <rPr>
        <sz val="8"/>
        <color theme="1"/>
        <rFont val="Arial"/>
        <family val="2"/>
      </rPr>
      <t>*mg sera</t>
    </r>
    <r>
      <rPr>
        <vertAlign val="superscript"/>
        <sz val="8"/>
        <color theme="1"/>
        <rFont val="Arial"/>
        <family val="2"/>
      </rPr>
      <t>-1</t>
    </r>
    <r>
      <rPr>
        <sz val="8"/>
        <color theme="1"/>
        <rFont val="Calibri"/>
        <family val="2"/>
      </rPr>
      <t>µ</t>
    </r>
    <r>
      <rPr>
        <sz val="8"/>
        <color theme="1"/>
        <rFont val="Arial"/>
        <family val="2"/>
      </rPr>
      <t>M</t>
    </r>
    <r>
      <rPr>
        <vertAlign val="superscript"/>
        <sz val="8"/>
        <color theme="1"/>
        <rFont val="Arial"/>
        <family val="2"/>
      </rPr>
      <t>-1</t>
    </r>
    <r>
      <rPr>
        <sz val="8"/>
        <color theme="1"/>
        <rFont val="Arial"/>
        <family val="2"/>
      </rPr>
      <t>)</t>
    </r>
  </si>
  <si>
    <r>
      <rPr>
        <sz val="8"/>
        <color theme="1"/>
        <rFont val="Arial"/>
        <family val="2"/>
      </rPr>
      <t>((</t>
    </r>
    <r>
      <rPr>
        <b/>
        <sz val="8"/>
        <color theme="1"/>
        <rFont val="Arial"/>
        <family val="2"/>
      </rPr>
      <t>V</t>
    </r>
    <r>
      <rPr>
        <vertAlign val="subscript"/>
        <sz val="8"/>
        <color theme="1"/>
        <rFont val="Arial"/>
        <family val="2"/>
      </rPr>
      <t>max</t>
    </r>
    <r>
      <rPr>
        <sz val="8"/>
        <color theme="1"/>
        <rFont val="Arial"/>
        <family val="2"/>
      </rPr>
      <t>/K</t>
    </r>
    <r>
      <rPr>
        <vertAlign val="subscript"/>
        <sz val="8"/>
        <color theme="1"/>
        <rFont val="Arial"/>
        <family val="2"/>
      </rPr>
      <t>m</t>
    </r>
    <r>
      <rPr>
        <sz val="8"/>
        <color theme="1"/>
        <rFont val="Arial"/>
        <family val="2"/>
      </rPr>
      <t>)/</t>
    </r>
    <r>
      <rPr>
        <vertAlign val="subscript"/>
        <sz val="8"/>
        <color theme="1"/>
        <rFont val="Arial"/>
        <family val="2"/>
      </rPr>
      <t>kuncat</t>
    </r>
    <r>
      <rPr>
        <sz val="8"/>
        <color theme="1"/>
        <rFont val="Arial"/>
        <family val="2"/>
      </rPr>
      <t>)</t>
    </r>
    <r>
      <rPr>
        <vertAlign val="subscript"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(10</t>
    </r>
    <r>
      <rPr>
        <vertAlign val="superscript"/>
        <sz val="8"/>
        <color theme="1"/>
        <rFont val="Arial"/>
        <family val="2"/>
      </rPr>
      <t>12</t>
    </r>
    <r>
      <rPr>
        <sz val="8"/>
        <color theme="1"/>
        <rFont val="Arial"/>
        <family val="2"/>
      </rPr>
      <t xml:space="preserve"> pmol*mg sera</t>
    </r>
    <r>
      <rPr>
        <vertAlign val="superscript"/>
        <sz val="8"/>
        <color theme="1"/>
        <rFont val="Arial"/>
        <family val="2"/>
      </rPr>
      <t>-1</t>
    </r>
    <r>
      <rPr>
        <sz val="8"/>
        <color theme="1"/>
        <rFont val="Calibri"/>
        <family val="2"/>
      </rPr>
      <t>µ</t>
    </r>
    <r>
      <rPr>
        <sz val="8"/>
        <color theme="1"/>
        <rFont val="Arial"/>
        <family val="2"/>
      </rPr>
      <t>M</t>
    </r>
    <r>
      <rPr>
        <vertAlign val="superscript"/>
        <sz val="8"/>
        <color theme="1"/>
        <rFont val="Arial"/>
        <family val="2"/>
      </rPr>
      <t>-1</t>
    </r>
    <r>
      <rPr>
        <sz val="8"/>
        <color theme="1"/>
        <rFont val="Arial"/>
        <family val="2"/>
      </rPr>
      <t>)</t>
    </r>
  </si>
  <si>
    <t>Substrate</t>
  </si>
  <si>
    <t>Value</t>
  </si>
  <si>
    <t>SEM</t>
  </si>
  <si>
    <t>1C</t>
  </si>
  <si>
    <t>2C</t>
  </si>
  <si>
    <t>3C</t>
  </si>
  <si>
    <t>&gt;50</t>
  </si>
  <si>
    <t>6C</t>
  </si>
  <si>
    <t>7C</t>
  </si>
  <si>
    <t>8C</t>
  </si>
  <si>
    <t>9C</t>
  </si>
  <si>
    <t>10C</t>
  </si>
  <si>
    <t>11C</t>
  </si>
  <si>
    <t>1O</t>
  </si>
  <si>
    <t>2O</t>
  </si>
  <si>
    <t>3O</t>
  </si>
  <si>
    <t>4O</t>
  </si>
  <si>
    <t>5O</t>
  </si>
  <si>
    <t>6O</t>
  </si>
  <si>
    <t>7O</t>
  </si>
  <si>
    <t>8O</t>
  </si>
  <si>
    <t>9O</t>
  </si>
  <si>
    <t>10O</t>
  </si>
  <si>
    <t>11O</t>
  </si>
  <si>
    <t>12O</t>
  </si>
  <si>
    <t>1S</t>
  </si>
  <si>
    <t>2S</t>
  </si>
  <si>
    <t>3S</t>
  </si>
  <si>
    <t>4S</t>
  </si>
  <si>
    <t>5S</t>
  </si>
  <si>
    <t>6S</t>
  </si>
  <si>
    <t>7S</t>
  </si>
  <si>
    <t>8S</t>
  </si>
  <si>
    <t>9S</t>
  </si>
  <si>
    <t>11S</t>
  </si>
  <si>
    <t>12S</t>
  </si>
  <si>
    <t>Mouse Sera</t>
  </si>
  <si>
    <t>Human Sera</t>
  </si>
  <si>
    <r>
      <rPr>
        <sz val="8"/>
        <color theme="1"/>
        <rFont val="Arial"/>
        <family val="2"/>
      </rPr>
      <t>((</t>
    </r>
    <r>
      <rPr>
        <b/>
        <sz val="8"/>
        <color theme="1"/>
        <rFont val="Arial"/>
        <family val="2"/>
      </rPr>
      <t>V</t>
    </r>
    <r>
      <rPr>
        <vertAlign val="subscript"/>
        <sz val="8"/>
        <color theme="1"/>
        <rFont val="Arial"/>
        <family val="2"/>
      </rPr>
      <t>max</t>
    </r>
    <r>
      <rPr>
        <sz val="8"/>
        <color theme="1"/>
        <rFont val="Arial"/>
        <family val="2"/>
      </rPr>
      <t>/K</t>
    </r>
    <r>
      <rPr>
        <vertAlign val="subscript"/>
        <sz val="8"/>
        <color theme="1"/>
        <rFont val="Arial"/>
        <family val="2"/>
      </rPr>
      <t>m</t>
    </r>
    <r>
      <rPr>
        <sz val="8"/>
        <color theme="1"/>
        <rFont val="Arial"/>
        <family val="2"/>
      </rPr>
      <t>)/k</t>
    </r>
    <r>
      <rPr>
        <vertAlign val="subscript"/>
        <sz val="8"/>
        <color theme="1"/>
        <rFont val="Arial"/>
        <family val="2"/>
      </rPr>
      <t>uncat</t>
    </r>
    <r>
      <rPr>
        <sz val="8"/>
        <color theme="1"/>
        <rFont val="Arial"/>
        <family val="2"/>
      </rPr>
      <t>)</t>
    </r>
    <r>
      <rPr>
        <vertAlign val="subscript"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(10</t>
    </r>
    <r>
      <rPr>
        <vertAlign val="superscript"/>
        <sz val="8"/>
        <color theme="1"/>
        <rFont val="Arial"/>
        <family val="2"/>
      </rPr>
      <t>12</t>
    </r>
    <r>
      <rPr>
        <sz val="8"/>
        <color theme="1"/>
        <rFont val="Arial"/>
        <family val="2"/>
      </rPr>
      <t xml:space="preserve"> pmol*mg sera</t>
    </r>
    <r>
      <rPr>
        <vertAlign val="superscript"/>
        <sz val="8"/>
        <color theme="1"/>
        <rFont val="Arial"/>
        <family val="2"/>
      </rPr>
      <t>-1</t>
    </r>
    <r>
      <rPr>
        <sz val="8"/>
        <color theme="1"/>
        <rFont val="Calibri"/>
        <family val="2"/>
      </rPr>
      <t>µ</t>
    </r>
    <r>
      <rPr>
        <sz val="8"/>
        <color theme="1"/>
        <rFont val="Arial"/>
        <family val="2"/>
      </rPr>
      <t>M</t>
    </r>
    <r>
      <rPr>
        <vertAlign val="superscript"/>
        <sz val="8"/>
        <color theme="1"/>
        <rFont val="Arial"/>
        <family val="2"/>
      </rPr>
      <t>-1</t>
    </r>
    <r>
      <rPr>
        <sz val="8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</si>
</sst>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"/>
    <numFmt numFmtId="166" formatCode="0.000"/>
    <numFmt numFmtId="167" formatCode="0.00000"/>
    <numFmt numFmtId="168" formatCode="0.000000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b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66" fontId="1" fillId="2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7" fontId="1" fillId="0" borderId="6" xfId="0" applyNumberFormat="1" applyFont="1" applyBorder="1" applyAlignment="1">
      <alignment horizontal="center" vertical="center"/>
    </xf>
    <xf numFmtId="167" fontId="1" fillId="0" borderId="7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/>
    </xf>
    <xf numFmtId="166" fontId="6" fillId="2" borderId="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 vertical="center"/>
    </xf>
    <xf numFmtId="167" fontId="6" fillId="2" borderId="6" xfId="0" applyNumberFormat="1" applyFont="1" applyFill="1" applyBorder="1" applyAlignment="1">
      <alignment horizontal="center" vertical="center"/>
    </xf>
    <xf numFmtId="167" fontId="6" fillId="2" borderId="7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 vertical="center"/>
    </xf>
    <xf numFmtId="167" fontId="6" fillId="0" borderId="6" xfId="0" applyNumberFormat="1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166" fontId="1" fillId="2" borderId="7" xfId="0" applyNumberFormat="1" applyFont="1" applyFill="1" applyBorder="1" applyAlignment="1">
      <alignment horizontal="center" vertical="center"/>
    </xf>
    <xf numFmtId="167" fontId="1" fillId="2" borderId="6" xfId="0" applyNumberFormat="1" applyFont="1" applyFill="1" applyBorder="1" applyAlignment="1">
      <alignment horizontal="center" vertical="center"/>
    </xf>
    <xf numFmtId="167" fontId="1" fillId="2" borderId="7" xfId="0" applyNumberFormat="1" applyFont="1" applyFill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68" fontId="6" fillId="0" borderId="6" xfId="0" applyNumberFormat="1" applyFont="1" applyBorder="1" applyAlignment="1">
      <alignment horizontal="center" vertical="center"/>
    </xf>
    <xf numFmtId="168" fontId="6" fillId="0" borderId="7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168" fontId="6" fillId="2" borderId="6" xfId="0" applyNumberFormat="1" applyFont="1" applyFill="1" applyBorder="1" applyAlignment="1">
      <alignment horizontal="center" vertical="center"/>
    </xf>
    <xf numFmtId="168" fontId="6" fillId="2" borderId="7" xfId="0" applyNumberFormat="1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165" fontId="6" fillId="2" borderId="7" xfId="0" applyNumberFormat="1" applyFont="1" applyFill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0" xfId="0" applyNumberFormat="1" applyFont="1"/>
    <xf numFmtId="164" fontId="6" fillId="0" borderId="7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" fontId="6" fillId="2" borderId="6" xfId="0" applyNumberFormat="1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jmiller_wustl_edu/Documents/Papers/GloB%20and%20FrmB/Data%20Tables/Michaelis%20Menten%20Parameters-%20all%20enzy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man Sera"/>
      <sheetName val="Mouse Sera"/>
      <sheetName val="SaGloB"/>
      <sheetName val="SsGloB"/>
      <sheetName val="SaFrmB"/>
      <sheetName val="No enzyme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3.5016666666666665</v>
          </cell>
          <cell r="C3">
            <v>0.68066666666666664</v>
          </cell>
        </row>
        <row r="4">
          <cell r="B4">
            <v>2.5300000000000002</v>
          </cell>
          <cell r="C4">
            <v>0.95899999999999985</v>
          </cell>
        </row>
        <row r="5">
          <cell r="B5">
            <v>6.0633333333333335</v>
          </cell>
          <cell r="C5">
            <v>2.4316666666666666</v>
          </cell>
        </row>
        <row r="6">
          <cell r="B6">
            <v>5.2066666666666661</v>
          </cell>
          <cell r="C6">
            <v>0.58066666666666678</v>
          </cell>
        </row>
        <row r="7">
          <cell r="B7">
            <v>8.8033333333333346</v>
          </cell>
          <cell r="C7">
            <v>1.1160000000000001</v>
          </cell>
        </row>
        <row r="8">
          <cell r="B8">
            <v>0.66266666666666663</v>
          </cell>
          <cell r="C8">
            <v>0.64300000000000002</v>
          </cell>
        </row>
        <row r="9">
          <cell r="B9">
            <v>1.7033333333333331</v>
          </cell>
          <cell r="C9">
            <v>0.94399999999999984</v>
          </cell>
        </row>
        <row r="10">
          <cell r="B10">
            <v>1.5694999999999999</v>
          </cell>
          <cell r="C10">
            <v>0.28116666666666668</v>
          </cell>
        </row>
        <row r="11">
          <cell r="B11">
            <v>0.5063333333333333</v>
          </cell>
          <cell r="C11">
            <v>0.84966666666666668</v>
          </cell>
        </row>
        <row r="12">
          <cell r="B12">
            <v>841.66666666666663</v>
          </cell>
          <cell r="C12">
            <v>406</v>
          </cell>
        </row>
        <row r="13">
          <cell r="B13">
            <v>357</v>
          </cell>
          <cell r="C13">
            <v>126.40000000000002</v>
          </cell>
        </row>
        <row r="14">
          <cell r="B14">
            <v>128.21666666666667</v>
          </cell>
          <cell r="C14">
            <v>54.650000000000006</v>
          </cell>
        </row>
        <row r="15">
          <cell r="B15">
            <v>24.666666666666668</v>
          </cell>
          <cell r="C15">
            <v>4.2283333333333335</v>
          </cell>
        </row>
        <row r="16">
          <cell r="B16">
            <v>6.418333333333333</v>
          </cell>
          <cell r="C16">
            <v>0.9351666666666667</v>
          </cell>
        </row>
        <row r="17">
          <cell r="B17">
            <v>75.433333333333323</v>
          </cell>
          <cell r="C17">
            <v>35.299999999999997</v>
          </cell>
        </row>
        <row r="18">
          <cell r="B18">
            <v>146.35</v>
          </cell>
          <cell r="C18">
            <v>31.666666666666664</v>
          </cell>
        </row>
        <row r="19">
          <cell r="B19">
            <v>22.2</v>
          </cell>
          <cell r="C19">
            <v>12.36</v>
          </cell>
        </row>
        <row r="20">
          <cell r="B20">
            <v>25.95</v>
          </cell>
          <cell r="C20">
            <v>7.7733333333333334</v>
          </cell>
        </row>
        <row r="21">
          <cell r="B21">
            <v>6.1783333333333337</v>
          </cell>
          <cell r="C21">
            <v>0.96616666666666673</v>
          </cell>
        </row>
        <row r="22">
          <cell r="B22">
            <v>902</v>
          </cell>
          <cell r="C22">
            <v>88.433333333333337</v>
          </cell>
        </row>
        <row r="23">
          <cell r="B23">
            <v>121.23333333333332</v>
          </cell>
          <cell r="C23">
            <v>42.15</v>
          </cell>
        </row>
        <row r="24">
          <cell r="B24">
            <v>194.66666666666666</v>
          </cell>
          <cell r="C24">
            <v>43.166666666666671</v>
          </cell>
        </row>
        <row r="25">
          <cell r="B25">
            <v>1192.8333333333335</v>
          </cell>
          <cell r="C25">
            <v>88.816666666666663</v>
          </cell>
        </row>
        <row r="26">
          <cell r="B26">
            <v>178.5</v>
          </cell>
          <cell r="C26">
            <v>39.633333333333333</v>
          </cell>
        </row>
        <row r="27">
          <cell r="B27">
            <v>67.766666666666666</v>
          </cell>
          <cell r="C27">
            <v>39.699999999999996</v>
          </cell>
        </row>
        <row r="28">
          <cell r="B28">
            <v>6.1149999999999993</v>
          </cell>
          <cell r="C28">
            <v>3.0183333333333331</v>
          </cell>
        </row>
        <row r="29">
          <cell r="B29">
            <v>48.449999999999996</v>
          </cell>
          <cell r="C29">
            <v>22.433333333333334</v>
          </cell>
        </row>
        <row r="30">
          <cell r="B30">
            <v>13.736666666666665</v>
          </cell>
          <cell r="C30">
            <v>7.36</v>
          </cell>
        </row>
        <row r="31">
          <cell r="B31">
            <v>16.983333333333334</v>
          </cell>
          <cell r="C31">
            <v>7.9050000000000002</v>
          </cell>
        </row>
        <row r="32">
          <cell r="B32">
            <v>77.3</v>
          </cell>
          <cell r="C32">
            <v>2.0916666666666663</v>
          </cell>
        </row>
        <row r="33">
          <cell r="B33">
            <v>46.35</v>
          </cell>
          <cell r="C33">
            <v>19.55</v>
          </cell>
        </row>
        <row r="34">
          <cell r="B34">
            <v>8.961666666666666</v>
          </cell>
          <cell r="C34">
            <v>9.5749999999999993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AD6A6-53AB-4A8D-852F-2CFE2C29B229}">
  <dimension ref="A1:I34"/>
  <sheetViews>
    <sheetView workbookViewId="0">
      <selection activeCell="A2" sqref="A2"/>
    </sheetView>
  </sheetViews>
  <sheetFormatPr defaultRowHeight="14.5" x14ac:dyDescent="0.35"/>
  <sheetData>
    <row r="1" spans="1:9" x14ac:dyDescent="0.35">
      <c r="A1" s="1" t="s">
        <v>41</v>
      </c>
      <c r="B1" s="2" t="s">
        <v>0</v>
      </c>
      <c r="C1" s="2"/>
      <c r="D1" s="2" t="s">
        <v>1</v>
      </c>
      <c r="E1" s="2"/>
      <c r="F1" s="2" t="s">
        <v>2</v>
      </c>
      <c r="G1" s="2"/>
      <c r="H1" s="3" t="s">
        <v>3</v>
      </c>
      <c r="I1" s="4"/>
    </row>
    <row r="2" spans="1:9" ht="15" thickBot="1" x14ac:dyDescent="0.4">
      <c r="A2" s="5" t="s">
        <v>4</v>
      </c>
      <c r="B2" s="6" t="s">
        <v>5</v>
      </c>
      <c r="C2" s="6" t="s">
        <v>6</v>
      </c>
      <c r="D2" s="6" t="s">
        <v>5</v>
      </c>
      <c r="E2" s="6" t="s">
        <v>6</v>
      </c>
      <c r="F2" s="6" t="s">
        <v>5</v>
      </c>
      <c r="G2" s="6" t="s">
        <v>6</v>
      </c>
      <c r="H2" s="6" t="s">
        <v>5</v>
      </c>
      <c r="I2" s="6" t="s">
        <v>6</v>
      </c>
    </row>
    <row r="3" spans="1:9" x14ac:dyDescent="0.35">
      <c r="A3" s="7" t="s">
        <v>7</v>
      </c>
      <c r="B3" s="8">
        <v>1.05842578582761</v>
      </c>
      <c r="C3" s="9">
        <v>0.14762598553637399</v>
      </c>
      <c r="D3" s="10">
        <v>36.172616141785703</v>
      </c>
      <c r="E3" s="11">
        <v>11.4906161741554</v>
      </c>
      <c r="F3" s="12">
        <v>2.9260427232501163E-2</v>
      </c>
      <c r="G3" s="13">
        <v>1.2847536052007924E-2</v>
      </c>
      <c r="H3" s="14">
        <f>1000*F3/('[1]No enzyme'!B3*60)</f>
        <v>0.13926904917896793</v>
      </c>
      <c r="I3" s="14">
        <f>1000*G3/('[1]No enzyme'!C3*60)</f>
        <v>0.31458217561233898</v>
      </c>
    </row>
    <row r="4" spans="1:9" x14ac:dyDescent="0.35">
      <c r="A4" s="15" t="s">
        <v>8</v>
      </c>
      <c r="B4" s="16">
        <v>0.35619687486808799</v>
      </c>
      <c r="C4" s="17">
        <v>0.19140773910342801</v>
      </c>
      <c r="D4" s="18">
        <v>71.542119630227504</v>
      </c>
      <c r="E4" s="19">
        <v>70.587375251887295</v>
      </c>
      <c r="F4" s="20">
        <v>4.978838025049454E-3</v>
      </c>
      <c r="G4" s="21">
        <v>2.7116330889837836E-3</v>
      </c>
      <c r="H4" s="22">
        <f>1000*F4/('[1]No enzyme'!B4*60)</f>
        <v>3.2798669466728943E-2</v>
      </c>
      <c r="I4" s="23">
        <f>1000*G4/('[1]No enzyme'!C4*60)</f>
        <v>4.7126052988943068E-2</v>
      </c>
    </row>
    <row r="5" spans="1:9" x14ac:dyDescent="0.35">
      <c r="A5" s="7" t="s">
        <v>9</v>
      </c>
      <c r="B5" s="24"/>
      <c r="C5" s="25"/>
      <c r="D5" s="26" t="s">
        <v>10</v>
      </c>
      <c r="E5" s="27"/>
      <c r="F5" s="28">
        <v>1.6103500000000002E-3</v>
      </c>
      <c r="G5" s="29">
        <v>2.2063400000000002E-4</v>
      </c>
      <c r="H5" s="28">
        <f>1000*F5/('[1]No enzyme'!B5*60)</f>
        <v>4.4264705882352947E-3</v>
      </c>
      <c r="I5" s="29">
        <f>1000*G5/('[1]No enzyme'!C5*60)</f>
        <v>1.5122275531185745E-3</v>
      </c>
    </row>
    <row r="6" spans="1:9" x14ac:dyDescent="0.35">
      <c r="A6" s="15" t="s">
        <v>11</v>
      </c>
      <c r="B6" s="16"/>
      <c r="C6" s="17"/>
      <c r="D6" s="30" t="s">
        <v>10</v>
      </c>
      <c r="E6" s="31"/>
      <c r="F6" s="32">
        <v>1.2144499999999999E-3</v>
      </c>
      <c r="G6" s="33">
        <v>1.3278700000000001E-4</v>
      </c>
      <c r="H6" s="32">
        <f>1000*F6/('[1]No enzyme'!B6*60)</f>
        <v>3.8874839948783613E-3</v>
      </c>
      <c r="I6" s="33">
        <f>1000*G6/('[1]No enzyme'!C6*60)</f>
        <v>3.8113375430539609E-3</v>
      </c>
    </row>
    <row r="7" spans="1:9" x14ac:dyDescent="0.35">
      <c r="A7" s="7" t="s">
        <v>12</v>
      </c>
      <c r="B7" s="14">
        <v>0.441289126461201</v>
      </c>
      <c r="C7" s="34">
        <v>2.8517944739538701E-2</v>
      </c>
      <c r="D7" s="8">
        <v>64.175321571026004</v>
      </c>
      <c r="E7" s="9">
        <v>8.0261906718663294</v>
      </c>
      <c r="F7" s="35">
        <v>6.8762996536194847E-3</v>
      </c>
      <c r="G7" s="36">
        <v>3.5530874620978894E-3</v>
      </c>
      <c r="H7" s="12">
        <f>1000*F7/('[1]No enzyme'!B7*60)</f>
        <v>1.3018363600188347E-2</v>
      </c>
      <c r="I7" s="13">
        <f>1000*G7/('[1]No enzyme'!C7*60)</f>
        <v>5.3062835455464294E-2</v>
      </c>
    </row>
    <row r="8" spans="1:9" x14ac:dyDescent="0.35">
      <c r="A8" s="15" t="s">
        <v>13</v>
      </c>
      <c r="B8" s="37"/>
      <c r="C8" s="31"/>
      <c r="D8" s="30" t="s">
        <v>10</v>
      </c>
      <c r="E8" s="31"/>
      <c r="F8" s="38">
        <v>7.9115800000000003E-4</v>
      </c>
      <c r="G8" s="39">
        <v>6.2455900000000006E-5</v>
      </c>
      <c r="H8" s="40">
        <f>1000*F8/('[1]No enzyme'!B8*60)</f>
        <v>1.989834004024145E-2</v>
      </c>
      <c r="I8" s="41">
        <f>1000*G8/('[1]No enzyme'!C8*60)</f>
        <v>1.6188672887506484E-3</v>
      </c>
    </row>
    <row r="9" spans="1:9" x14ac:dyDescent="0.35">
      <c r="A9" s="7" t="s">
        <v>14</v>
      </c>
      <c r="B9" s="8"/>
      <c r="C9" s="9"/>
      <c r="D9" s="26" t="s">
        <v>10</v>
      </c>
      <c r="E9" s="9"/>
      <c r="F9" s="42">
        <v>5.8058199999999995E-4</v>
      </c>
      <c r="G9" s="43">
        <v>2.5680000000000001E-5</v>
      </c>
      <c r="H9" s="28">
        <f>1000*F9/('[1]No enzyme'!B9*60)</f>
        <v>5.6808414872798431E-3</v>
      </c>
      <c r="I9" s="29">
        <f>1000*G9/('[1]No enzyme'!C9*60)</f>
        <v>4.5338983050847466E-4</v>
      </c>
    </row>
    <row r="10" spans="1:9" x14ac:dyDescent="0.35">
      <c r="A10" s="15" t="s">
        <v>15</v>
      </c>
      <c r="B10" s="37"/>
      <c r="C10" s="31"/>
      <c r="D10" s="30" t="s">
        <v>10</v>
      </c>
      <c r="E10" s="31"/>
      <c r="F10" s="38">
        <v>4.8278400000000005E-4</v>
      </c>
      <c r="G10" s="39">
        <v>4.2265000000000003E-5</v>
      </c>
      <c r="H10" s="32">
        <f>1000*F10/('[1]No enzyme'!B10*60)</f>
        <v>5.1267282574068186E-3</v>
      </c>
      <c r="I10" s="33">
        <f>1000*G10/('[1]No enzyme'!C10*60)</f>
        <v>2.5053349140486069E-3</v>
      </c>
    </row>
    <row r="11" spans="1:9" x14ac:dyDescent="0.35">
      <c r="A11" s="7" t="s">
        <v>16</v>
      </c>
      <c r="B11" s="8"/>
      <c r="C11" s="9"/>
      <c r="D11" s="26" t="s">
        <v>10</v>
      </c>
      <c r="E11" s="9"/>
      <c r="F11" s="42">
        <v>7.1080100000000005E-4</v>
      </c>
      <c r="G11" s="43">
        <v>2.6653700000000002E-5</v>
      </c>
      <c r="H11" s="44">
        <f>1000*F11/('[1]No enzyme'!B11*60)</f>
        <v>2.3397004608294931E-2</v>
      </c>
      <c r="I11" s="45">
        <f>1000*G11/('[1]No enzyme'!C11*60)</f>
        <v>5.2282659866614357E-4</v>
      </c>
    </row>
    <row r="12" spans="1:9" x14ac:dyDescent="0.35">
      <c r="A12" s="15" t="s">
        <v>17</v>
      </c>
      <c r="B12" s="18">
        <v>68.624684259204898</v>
      </c>
      <c r="C12" s="19">
        <v>25.643207022837402</v>
      </c>
      <c r="D12" s="18">
        <v>64.089585417557998</v>
      </c>
      <c r="E12" s="19">
        <v>45.777567659897599</v>
      </c>
      <c r="F12" s="37">
        <v>1.0707620110899747</v>
      </c>
      <c r="G12" s="17">
        <v>0.56016985962614274</v>
      </c>
      <c r="H12" s="22">
        <f>1000*F12/('[1]No enzyme'!B12*60)</f>
        <v>2.120320814039554E-2</v>
      </c>
      <c r="I12" s="23">
        <f>1000*G12/('[1]No enzyme'!C12*60)</f>
        <v>2.29954786381832E-2</v>
      </c>
    </row>
    <row r="13" spans="1:9" x14ac:dyDescent="0.35">
      <c r="A13" s="7" t="s">
        <v>18</v>
      </c>
      <c r="B13" s="10">
        <v>43.848253888841299</v>
      </c>
      <c r="C13" s="9">
        <v>10.5327288606699</v>
      </c>
      <c r="D13" s="10">
        <v>40.385491003777197</v>
      </c>
      <c r="E13" s="11">
        <v>21.5428792482852</v>
      </c>
      <c r="F13" s="8">
        <v>1.0857427080981823</v>
      </c>
      <c r="G13" s="34">
        <v>0.48891930079619872</v>
      </c>
      <c r="H13" s="12">
        <f>1000*F13/('[1]No enzyme'!B13*60)</f>
        <v>5.0688268351922604E-2</v>
      </c>
      <c r="I13" s="13">
        <f>1000*G13/('[1]No enzyme'!C13*60)</f>
        <v>6.4467207383465022E-2</v>
      </c>
    </row>
    <row r="14" spans="1:9" x14ac:dyDescent="0.35">
      <c r="A14" s="15" t="s">
        <v>19</v>
      </c>
      <c r="B14" s="18">
        <v>11.723155446747</v>
      </c>
      <c r="C14" s="31">
        <v>2.81470883122988</v>
      </c>
      <c r="D14" s="18">
        <v>22.167654794845902</v>
      </c>
      <c r="E14" s="19">
        <v>14.2064594866916</v>
      </c>
      <c r="F14" s="16">
        <v>0.5288405264488506</v>
      </c>
      <c r="G14" s="17">
        <v>0.19812876666153184</v>
      </c>
      <c r="H14" s="22">
        <f>1000*F14/('[1]No enzyme'!B14*60)</f>
        <v>6.8743081561010083E-2</v>
      </c>
      <c r="I14" s="23">
        <f>1000*G14/('[1]No enzyme'!C14*60)</f>
        <v>6.0423533596075579E-2</v>
      </c>
    </row>
    <row r="15" spans="1:9" x14ac:dyDescent="0.35">
      <c r="A15" s="7" t="s">
        <v>20</v>
      </c>
      <c r="B15" s="8">
        <v>5.8811132013540899</v>
      </c>
      <c r="C15" s="9">
        <v>1.897590059239</v>
      </c>
      <c r="D15" s="10">
        <v>44.455097701917801</v>
      </c>
      <c r="E15" s="11">
        <v>30.9031599766925</v>
      </c>
      <c r="F15" s="14">
        <v>0.13229335445255042</v>
      </c>
      <c r="G15" s="34">
        <v>6.1404427913583998E-2</v>
      </c>
      <c r="H15" s="12">
        <f>1000*F15/('[1]No enzyme'!B15*60)</f>
        <v>8.9387401657128648E-2</v>
      </c>
      <c r="I15" s="13">
        <f>1000*G15/('[1]No enzyme'!C15*60)</f>
        <v>0.24203558499638939</v>
      </c>
    </row>
    <row r="16" spans="1:9" x14ac:dyDescent="0.35">
      <c r="A16" s="15" t="s">
        <v>21</v>
      </c>
      <c r="B16" s="37">
        <v>2.2473019943435899</v>
      </c>
      <c r="C16" s="31">
        <v>0.478312212072601</v>
      </c>
      <c r="D16" s="18">
        <v>35.4040237437288</v>
      </c>
      <c r="E16" s="19">
        <v>17.425455133683599</v>
      </c>
      <c r="F16" s="22">
        <v>6.3475884923894346E-2</v>
      </c>
      <c r="G16" s="23">
        <v>2.7449052287690259E-2</v>
      </c>
      <c r="H16" s="16">
        <f>1000*F16/('[1]No enzyme'!B16*60)</f>
        <v>0.16482961548661218</v>
      </c>
      <c r="I16" s="17">
        <f>1000*G16/('[1]No enzyme'!C16*60)</f>
        <v>0.4892007180126583</v>
      </c>
    </row>
    <row r="17" spans="1:9" x14ac:dyDescent="0.35">
      <c r="A17" s="7" t="s">
        <v>22</v>
      </c>
      <c r="B17" s="10">
        <v>11.7350765301714</v>
      </c>
      <c r="C17" s="9">
        <v>3.8239789521252798</v>
      </c>
      <c r="D17" s="10">
        <v>54.634947488413701</v>
      </c>
      <c r="E17" s="11">
        <v>35.871404227122497</v>
      </c>
      <c r="F17" s="14">
        <v>0.214790722440617</v>
      </c>
      <c r="G17" s="34">
        <v>0.10660249550548842</v>
      </c>
      <c r="H17" s="12">
        <f>1000*F17/('[1]No enzyme'!B17*60)</f>
        <v>4.7457075218872526E-2</v>
      </c>
      <c r="I17" s="13">
        <f>1000*G17/('[1]No enzyme'!C17*60)</f>
        <v>5.0331678708918047E-2</v>
      </c>
    </row>
    <row r="18" spans="1:9" x14ac:dyDescent="0.35">
      <c r="A18" s="15" t="s">
        <v>23</v>
      </c>
      <c r="B18" s="37">
        <v>5.7342807956887896</v>
      </c>
      <c r="C18" s="31">
        <v>1.1603333409069201</v>
      </c>
      <c r="D18" s="18">
        <v>30.262157340298401</v>
      </c>
      <c r="E18" s="19">
        <v>14.8612235584489</v>
      </c>
      <c r="F18" s="16">
        <v>0.18948685749398358</v>
      </c>
      <c r="G18" s="17">
        <v>7.8077931680983856E-2</v>
      </c>
      <c r="H18" s="22">
        <f>1000*F18/('[1]No enzyme'!B18*60)</f>
        <v>2.1579188873019427E-2</v>
      </c>
      <c r="I18" s="23">
        <f>1000*G18/('[1]No enzyme'!C18*60)</f>
        <v>4.1093648253149401E-2</v>
      </c>
    </row>
    <row r="19" spans="1:9" x14ac:dyDescent="0.35">
      <c r="A19" s="7" t="s">
        <v>24</v>
      </c>
      <c r="B19" s="8">
        <v>3.9266286562916299</v>
      </c>
      <c r="C19" s="9">
        <v>0.705475773276381</v>
      </c>
      <c r="D19" s="10">
        <v>27.665625867715701</v>
      </c>
      <c r="E19" s="11">
        <v>12.428554989859199</v>
      </c>
      <c r="F19" s="14">
        <v>0.14193169170308206</v>
      </c>
      <c r="G19" s="34">
        <v>5.6762499034272794E-2</v>
      </c>
      <c r="H19" s="14">
        <f>1000*F19/('[1]No enzyme'!B19*60)</f>
        <v>0.10655532410141297</v>
      </c>
      <c r="I19" s="34">
        <f>1000*G19/('[1]No enzyme'!C19*60)</f>
        <v>7.6540586615793965E-2</v>
      </c>
    </row>
    <row r="20" spans="1:9" x14ac:dyDescent="0.35">
      <c r="A20" s="15" t="s">
        <v>25</v>
      </c>
      <c r="B20" s="37">
        <v>4.3456652786957397</v>
      </c>
      <c r="C20" s="31">
        <v>1.1848087426023599</v>
      </c>
      <c r="D20" s="18">
        <v>111.744777596283</v>
      </c>
      <c r="E20" s="19">
        <v>48.9291044688593</v>
      </c>
      <c r="F20" s="22">
        <v>3.8889206872304911E-2</v>
      </c>
      <c r="G20" s="23">
        <v>2.4214811869659274E-2</v>
      </c>
      <c r="H20" s="22">
        <f>1000*F20/('[1]No enzyme'!B20*60)</f>
        <v>2.4977011478680096E-2</v>
      </c>
      <c r="I20" s="23">
        <f>1000*G20/('[1]No enzyme'!C20*60)</f>
        <v>5.1918550320881808E-2</v>
      </c>
    </row>
    <row r="21" spans="1:9" x14ac:dyDescent="0.35">
      <c r="A21" s="7" t="s">
        <v>26</v>
      </c>
      <c r="B21" s="8">
        <v>1.4572741981641899</v>
      </c>
      <c r="C21" s="9">
        <v>0.38359632830642099</v>
      </c>
      <c r="D21" s="10">
        <v>63.293379980934901</v>
      </c>
      <c r="E21" s="11">
        <v>31.820750541606099</v>
      </c>
      <c r="F21" s="12">
        <v>2.3024114087258116E-2</v>
      </c>
      <c r="G21" s="13">
        <v>1.2054911205761666E-2</v>
      </c>
      <c r="H21" s="12">
        <f>1000*F21/('[1]No enzyme'!B21*60)</f>
        <v>6.2109830286641798E-2</v>
      </c>
      <c r="I21" s="13">
        <f>1000*G21/('[1]No enzyme'!C21*60)</f>
        <v>0.2079508574393939</v>
      </c>
    </row>
    <row r="22" spans="1:9" x14ac:dyDescent="0.35">
      <c r="A22" s="15" t="s">
        <v>27</v>
      </c>
      <c r="B22" s="37"/>
      <c r="C22" s="31"/>
      <c r="D22" s="30" t="s">
        <v>10</v>
      </c>
      <c r="E22" s="31"/>
      <c r="F22" s="46">
        <v>0.12187300000000001</v>
      </c>
      <c r="G22" s="47">
        <v>8.3920100000000001E-3</v>
      </c>
      <c r="H22" s="32">
        <f>1000*F22/('[1]No enzyme'!B22*60)</f>
        <v>2.2519031781226906E-3</v>
      </c>
      <c r="I22" s="33">
        <f>1000*G22/('[1]No enzyme'!C22*60)</f>
        <v>1.5816076140218623E-3</v>
      </c>
    </row>
    <row r="23" spans="1:9" x14ac:dyDescent="0.35">
      <c r="A23" s="7" t="s">
        <v>28</v>
      </c>
      <c r="B23" s="8">
        <v>4.0037426401857203</v>
      </c>
      <c r="C23" s="9">
        <v>0.67786436250722104</v>
      </c>
      <c r="D23" s="10">
        <v>42.236713472656298</v>
      </c>
      <c r="E23" s="11">
        <v>15.6585352311194</v>
      </c>
      <c r="F23" s="12">
        <v>9.4792955406203E-2</v>
      </c>
      <c r="G23" s="13">
        <v>4.3290415951282725E-2</v>
      </c>
      <c r="H23" s="12">
        <f>1000*F23/('[1]No enzyme'!B23*60)</f>
        <v>1.3031750811960821E-2</v>
      </c>
      <c r="I23" s="13">
        <f>1000*G23/('[1]No enzyme'!C23*60)</f>
        <v>1.7117602195050503E-2</v>
      </c>
    </row>
    <row r="24" spans="1:9" x14ac:dyDescent="0.35">
      <c r="A24" s="15" t="s">
        <v>29</v>
      </c>
      <c r="B24" s="18">
        <v>30.494688462063898</v>
      </c>
      <c r="C24" s="31">
        <v>9.8984603057964993</v>
      </c>
      <c r="D24" s="18">
        <v>71.805686476524897</v>
      </c>
      <c r="E24" s="19">
        <v>42.965124425159303</v>
      </c>
      <c r="F24" s="16">
        <v>0.42468345091534349</v>
      </c>
      <c r="G24" s="17">
        <v>0.23038358310419471</v>
      </c>
      <c r="H24" s="22">
        <f>1000*F24/('[1]No enzyme'!B24*60)</f>
        <v>3.6359884496176671E-2</v>
      </c>
      <c r="I24" s="23">
        <f>1000*G24/('[1]No enzyme'!C24*60)</f>
        <v>8.8951190387719953E-2</v>
      </c>
    </row>
    <row r="25" spans="1:9" x14ac:dyDescent="0.35">
      <c r="A25" s="7" t="s">
        <v>30</v>
      </c>
      <c r="B25" s="8"/>
      <c r="C25" s="9"/>
      <c r="D25" s="26" t="s">
        <v>10</v>
      </c>
      <c r="E25" s="9"/>
      <c r="F25" s="24">
        <v>0.31500800000000001</v>
      </c>
      <c r="G25" s="25">
        <v>2.51557E-2</v>
      </c>
      <c r="H25" s="28">
        <f>1000*F25/('[1]No enzyme'!B25*60)</f>
        <v>4.4013972334777142E-3</v>
      </c>
      <c r="I25" s="29">
        <f>1000*G25/('[1]No enzyme'!C25*60)</f>
        <v>4.7205291799587165E-3</v>
      </c>
    </row>
    <row r="26" spans="1:9" x14ac:dyDescent="0.35">
      <c r="A26" s="15" t="s">
        <v>31</v>
      </c>
      <c r="B26" s="37">
        <v>8.7985500840819508</v>
      </c>
      <c r="C26" s="31">
        <v>2.9220468976119598</v>
      </c>
      <c r="D26" s="18">
        <v>74.266830909749302</v>
      </c>
      <c r="E26" s="19">
        <v>45.031045953395697</v>
      </c>
      <c r="F26" s="16">
        <v>0.11847213873202692</v>
      </c>
      <c r="G26" s="17">
        <v>6.4889614257072625E-2</v>
      </c>
      <c r="H26" s="22">
        <f>1000*F26/('[1]No enzyme'!B26*60)</f>
        <v>1.1061824344727069E-2</v>
      </c>
      <c r="I26" s="23">
        <f>1000*G26/('[1]No enzyme'!C26*60)</f>
        <v>2.7287474456296309E-2</v>
      </c>
    </row>
    <row r="27" spans="1:9" x14ac:dyDescent="0.35">
      <c r="A27" s="7" t="s">
        <v>32</v>
      </c>
      <c r="B27" s="8">
        <v>3.8145157741279698</v>
      </c>
      <c r="C27" s="9">
        <v>0.38878872123534702</v>
      </c>
      <c r="D27" s="10">
        <v>27.9121707201795</v>
      </c>
      <c r="E27" s="9">
        <v>7.0847836383352201</v>
      </c>
      <c r="F27" s="14">
        <v>0.1366613778105662</v>
      </c>
      <c r="G27" s="34">
        <v>5.4876575249214354E-2</v>
      </c>
      <c r="H27" s="12">
        <f>1000*F27/('[1]No enzyme'!B27*60)</f>
        <v>3.3610766800434379E-2</v>
      </c>
      <c r="I27" s="13">
        <f>1000*G27/('[1]No enzyme'!C27*60)</f>
        <v>2.3038024873725593E-2</v>
      </c>
    </row>
    <row r="28" spans="1:9" x14ac:dyDescent="0.35">
      <c r="A28" s="15" t="s">
        <v>33</v>
      </c>
      <c r="B28" s="16">
        <v>0.68954137470774601</v>
      </c>
      <c r="C28" s="17">
        <v>0.24621049067426101</v>
      </c>
      <c r="D28" s="18">
        <v>31.0338563138179</v>
      </c>
      <c r="E28" s="19">
        <v>26.668942821885899</v>
      </c>
      <c r="F28" s="22">
        <v>2.2219011414988697E-2</v>
      </c>
      <c r="G28" s="23">
        <v>9.2321110945380539E-3</v>
      </c>
      <c r="H28" s="22">
        <f>1000*F28/('[1]No enzyme'!B28*60)</f>
        <v>6.0558766462220491E-2</v>
      </c>
      <c r="I28" s="23">
        <f>1000*G28/('[1]No enzyme'!C28*60)</f>
        <v>5.0977974017327739E-2</v>
      </c>
    </row>
    <row r="29" spans="1:9" x14ac:dyDescent="0.35">
      <c r="A29" s="7" t="s">
        <v>34</v>
      </c>
      <c r="B29" s="8"/>
      <c r="C29" s="9"/>
      <c r="D29" s="26" t="s">
        <v>10</v>
      </c>
      <c r="E29" s="9"/>
      <c r="F29" s="44">
        <v>2.5744200000000002E-2</v>
      </c>
      <c r="G29" s="45">
        <v>2.45458E-3</v>
      </c>
      <c r="H29" s="28">
        <f>1000*F29/('[1]No enzyme'!B29*60)</f>
        <v>8.8559339525283824E-3</v>
      </c>
      <c r="I29" s="29">
        <f>1000*G29/('[1]No enzyme'!C29*60)</f>
        <v>1.8236106983655275E-3</v>
      </c>
    </row>
    <row r="30" spans="1:9" x14ac:dyDescent="0.35">
      <c r="A30" s="15" t="s">
        <v>35</v>
      </c>
      <c r="B30" s="37">
        <v>1.5957552472319101</v>
      </c>
      <c r="C30" s="31">
        <v>0.42511576736680001</v>
      </c>
      <c r="D30" s="18">
        <v>30.204313261367901</v>
      </c>
      <c r="E30" s="19">
        <v>19.662648414700101</v>
      </c>
      <c r="F30" s="22">
        <v>5.2832032403072444E-2</v>
      </c>
      <c r="G30" s="23">
        <v>2.1620464903636949E-2</v>
      </c>
      <c r="H30" s="22">
        <f>1000*F30/('[1]No enzyme'!B30*60)</f>
        <v>6.4100985686814438E-2</v>
      </c>
      <c r="I30" s="23">
        <f>1000*G30/('[1]No enzyme'!C30*60)</f>
        <v>4.8959386104250338E-2</v>
      </c>
    </row>
    <row r="31" spans="1:9" x14ac:dyDescent="0.35">
      <c r="A31" s="7" t="s">
        <v>36</v>
      </c>
      <c r="B31" s="48"/>
      <c r="C31" s="27"/>
      <c r="D31" s="26" t="s">
        <v>10</v>
      </c>
      <c r="E31" s="27"/>
      <c r="F31" s="44">
        <v>1.4038400000000001E-2</v>
      </c>
      <c r="G31" s="45">
        <v>7.1786300000000001E-4</v>
      </c>
      <c r="H31" s="44">
        <f>1000*F31/('[1]No enzyme'!B31*60)</f>
        <v>1.3776643768400394E-2</v>
      </c>
      <c r="I31" s="45">
        <f>1000*G31/('[1]No enzyme'!C31*60)</f>
        <v>1.5135209782837866E-3</v>
      </c>
    </row>
    <row r="32" spans="1:9" x14ac:dyDescent="0.35">
      <c r="A32" s="15" t="s">
        <v>37</v>
      </c>
      <c r="B32" s="37"/>
      <c r="C32" s="31"/>
      <c r="D32" s="30" t="s">
        <v>10</v>
      </c>
      <c r="E32" s="31"/>
      <c r="F32" s="40">
        <v>2.4695600000000002E-2</v>
      </c>
      <c r="G32" s="41">
        <v>2.07259E-3</v>
      </c>
      <c r="H32" s="32">
        <f>1000*F32/('[1]No enzyme'!B32*60)</f>
        <v>5.3246226821906002E-3</v>
      </c>
      <c r="I32" s="33">
        <f>1000*G32/('[1]No enzyme'!C32*60)</f>
        <v>1.6514661354581673E-2</v>
      </c>
    </row>
    <row r="33" spans="1:9" x14ac:dyDescent="0.35">
      <c r="A33" s="7" t="s">
        <v>38</v>
      </c>
      <c r="B33" s="8"/>
      <c r="C33" s="9"/>
      <c r="D33" s="26" t="s">
        <v>10</v>
      </c>
      <c r="E33" s="9"/>
      <c r="F33" s="44">
        <v>1.8960400000000002E-2</v>
      </c>
      <c r="G33" s="45">
        <v>1.74731E-3</v>
      </c>
      <c r="H33" s="28">
        <f>1000*F33/('[1]No enzyme'!B33*60)</f>
        <v>6.8178353110391957E-3</v>
      </c>
      <c r="I33" s="29">
        <f>1000*G33/('[1]No enzyme'!C33*60)</f>
        <v>1.4896078431372549E-3</v>
      </c>
    </row>
    <row r="34" spans="1:9" x14ac:dyDescent="0.35">
      <c r="A34" s="15" t="s">
        <v>39</v>
      </c>
      <c r="B34" s="37"/>
      <c r="C34" s="31"/>
      <c r="D34" s="30" t="s">
        <v>10</v>
      </c>
      <c r="E34" s="31"/>
      <c r="F34" s="32">
        <v>5.0375600000000008E-3</v>
      </c>
      <c r="G34" s="33">
        <v>3.5673800000000005E-4</v>
      </c>
      <c r="H34" s="32">
        <f>1000*F34/('[1]No enzyme'!B34*60)</f>
        <v>9.3687186163288107E-3</v>
      </c>
      <c r="I34" s="33">
        <f>1000*G34/('[1]No enzyme'!C34*60)</f>
        <v>6.2095387293298527E-4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DDFF5-ED09-4B9E-8EB6-AB0FE2473FD7}">
  <dimension ref="A1:I34"/>
  <sheetViews>
    <sheetView tabSelected="1" workbookViewId="0">
      <selection activeCell="A2" sqref="A2"/>
    </sheetView>
  </sheetViews>
  <sheetFormatPr defaultRowHeight="14.5" x14ac:dyDescent="0.35"/>
  <sheetData>
    <row r="1" spans="1:9" ht="14.5" customHeight="1" x14ac:dyDescent="0.35">
      <c r="A1" s="1" t="s">
        <v>40</v>
      </c>
      <c r="B1" s="3" t="s">
        <v>0</v>
      </c>
      <c r="C1" s="4"/>
      <c r="D1" s="49" t="s">
        <v>1</v>
      </c>
      <c r="E1" s="50"/>
      <c r="F1" s="3" t="s">
        <v>2</v>
      </c>
      <c r="G1" s="4"/>
      <c r="H1" s="3" t="s">
        <v>42</v>
      </c>
      <c r="I1" s="4"/>
    </row>
    <row r="2" spans="1:9" ht="15" thickBot="1" x14ac:dyDescent="0.4">
      <c r="A2" s="51" t="s">
        <v>4</v>
      </c>
      <c r="B2" s="51" t="s">
        <v>5</v>
      </c>
      <c r="C2" s="51" t="s">
        <v>6</v>
      </c>
      <c r="D2" s="51" t="s">
        <v>5</v>
      </c>
      <c r="E2" s="51" t="s">
        <v>6</v>
      </c>
      <c r="F2" s="51" t="s">
        <v>5</v>
      </c>
      <c r="G2" s="51" t="s">
        <v>6</v>
      </c>
      <c r="H2" s="6" t="s">
        <v>5</v>
      </c>
      <c r="I2" s="6" t="s">
        <v>6</v>
      </c>
    </row>
    <row r="3" spans="1:9" x14ac:dyDescent="0.35">
      <c r="A3" s="7" t="s">
        <v>7</v>
      </c>
      <c r="B3" s="26"/>
      <c r="C3" s="52"/>
      <c r="D3" s="26" t="s">
        <v>10</v>
      </c>
      <c r="E3" s="52"/>
      <c r="F3" s="53">
        <v>4.5587200000000001</v>
      </c>
      <c r="G3" s="54">
        <v>0.50632800000000011</v>
      </c>
      <c r="H3" s="10">
        <f>1000*F3/('[1]No enzyme'!B3*60)</f>
        <v>21.697858162779632</v>
      </c>
      <c r="I3" s="10">
        <f>1000*G3/('[1]No enzyme'!C3*60)</f>
        <v>12.397845249755145</v>
      </c>
    </row>
    <row r="4" spans="1:9" x14ac:dyDescent="0.35">
      <c r="A4" s="15" t="s">
        <v>8</v>
      </c>
      <c r="B4" s="30"/>
      <c r="C4" s="55"/>
      <c r="D4" s="30" t="s">
        <v>10</v>
      </c>
      <c r="E4" s="55"/>
      <c r="F4" s="56">
        <v>1.6224800000000001</v>
      </c>
      <c r="G4" s="57">
        <v>0.32708000000000004</v>
      </c>
      <c r="H4" s="18">
        <f>1000*F4/('[1]No enzyme'!B4*60)</f>
        <v>10.688274044795785</v>
      </c>
      <c r="I4" s="19">
        <f>1000*G4/('[1]No enzyme'!C4*60)</f>
        <v>5.6843934654153649</v>
      </c>
    </row>
    <row r="5" spans="1:9" x14ac:dyDescent="0.35">
      <c r="A5" s="7" t="s">
        <v>9</v>
      </c>
      <c r="B5" s="26"/>
      <c r="C5" s="52"/>
      <c r="D5" s="26" t="s">
        <v>10</v>
      </c>
      <c r="E5" s="52"/>
      <c r="F5" s="53">
        <v>0.51924800000000004</v>
      </c>
      <c r="G5" s="54">
        <v>1.8849600000000001E-2</v>
      </c>
      <c r="H5" s="48">
        <f>1000*F5/('[1]No enzyme'!B5*60)</f>
        <v>1.4272897196261682</v>
      </c>
      <c r="I5" s="27">
        <f>1000*G5/('[1]No enzyme'!C5*60)</f>
        <v>0.12919533927347499</v>
      </c>
    </row>
    <row r="6" spans="1:9" x14ac:dyDescent="0.35">
      <c r="A6" s="15" t="s">
        <v>11</v>
      </c>
      <c r="B6" s="58">
        <v>17.5779401166157</v>
      </c>
      <c r="C6" s="59">
        <v>9.4182311126038893</v>
      </c>
      <c r="D6" s="58">
        <v>53.545885032164499</v>
      </c>
      <c r="E6" s="60">
        <v>58.105785811557404</v>
      </c>
      <c r="F6" s="61">
        <v>0.32827802254480515</v>
      </c>
      <c r="G6" s="62">
        <v>0.16208761292130908</v>
      </c>
      <c r="H6" s="63">
        <f>1000*F6/('[1]No enzyme'!B6*60)</f>
        <v>1.0508259364430383</v>
      </c>
      <c r="I6" s="64">
        <f>1000*G6/('[1]No enzyme'!C6*60)</f>
        <v>4.652342506352154</v>
      </c>
    </row>
    <row r="7" spans="1:9" x14ac:dyDescent="0.35">
      <c r="A7" s="7" t="s">
        <v>12</v>
      </c>
      <c r="B7" s="26"/>
      <c r="C7" s="52"/>
      <c r="D7" s="26" t="s">
        <v>10</v>
      </c>
      <c r="E7" s="52"/>
      <c r="F7" s="53">
        <v>2.0386400000000005</v>
      </c>
      <c r="G7" s="54">
        <v>0.27064000000000005</v>
      </c>
      <c r="H7" s="8">
        <f>1000*F7/('[1]No enzyme'!B7*60)</f>
        <v>3.8595986368799706</v>
      </c>
      <c r="I7" s="9">
        <f>1000*G7/('[1]No enzyme'!C7*60)</f>
        <v>4.0418160095579454</v>
      </c>
    </row>
    <row r="8" spans="1:9" x14ac:dyDescent="0.35">
      <c r="A8" s="15" t="s">
        <v>13</v>
      </c>
      <c r="B8" s="30"/>
      <c r="C8" s="55"/>
      <c r="D8" s="30" t="s">
        <v>10</v>
      </c>
      <c r="E8" s="55"/>
      <c r="F8" s="56">
        <v>1.3532000000000002</v>
      </c>
      <c r="G8" s="57">
        <v>0.12918640000000001</v>
      </c>
      <c r="H8" s="65">
        <f>1000*F8/('[1]No enzyme'!B8*60)</f>
        <v>34.034205231388341</v>
      </c>
      <c r="I8" s="66">
        <f>1000*G8/('[1]No enzyme'!C8*60)</f>
        <v>3.3485329186106796</v>
      </c>
    </row>
    <row r="9" spans="1:9" x14ac:dyDescent="0.35">
      <c r="A9" s="7" t="s">
        <v>14</v>
      </c>
      <c r="B9" s="53">
        <v>3.1749999999999998</v>
      </c>
      <c r="C9" s="54">
        <v>0.66</v>
      </c>
      <c r="D9" s="67">
        <v>12.254985929058201</v>
      </c>
      <c r="E9" s="68">
        <v>7.9727650165658304</v>
      </c>
      <c r="F9" s="69">
        <v>0.25904965945328712</v>
      </c>
      <c r="G9" s="70">
        <v>8.281449250790654E-2</v>
      </c>
      <c r="H9" s="48">
        <f>1000*F9/('[1]No enzyme'!B9*60)</f>
        <v>2.5347324799734556</v>
      </c>
      <c r="I9" s="27">
        <f>1000*G9/('[1]No enzyme'!C9*60)</f>
        <v>1.4621202773288584</v>
      </c>
    </row>
    <row r="10" spans="1:9" x14ac:dyDescent="0.35">
      <c r="A10" s="15" t="s">
        <v>15</v>
      </c>
      <c r="B10" s="30"/>
      <c r="C10" s="55"/>
      <c r="D10" s="30" t="s">
        <v>10</v>
      </c>
      <c r="E10" s="55"/>
      <c r="F10" s="56">
        <v>0.92983199999999999</v>
      </c>
      <c r="G10" s="57">
        <v>7.9954400000000009E-2</v>
      </c>
      <c r="H10" s="63">
        <f>1000*F10/('[1]No enzyme'!B10*60)</f>
        <v>9.8739726027397268</v>
      </c>
      <c r="I10" s="64">
        <f>1000*G10/('[1]No enzyme'!C10*60)</f>
        <v>4.7394427978660341</v>
      </c>
    </row>
    <row r="11" spans="1:9" x14ac:dyDescent="0.35">
      <c r="A11" s="7" t="s">
        <v>16</v>
      </c>
      <c r="B11" s="26"/>
      <c r="C11" s="52"/>
      <c r="D11" s="26" t="s">
        <v>10</v>
      </c>
      <c r="E11" s="52"/>
      <c r="F11" s="53">
        <v>0.283696</v>
      </c>
      <c r="G11" s="54">
        <v>9.4098400000000009E-3</v>
      </c>
      <c r="H11" s="48">
        <f>1000*F11/('[1]No enzyme'!B11*60)</f>
        <v>9.338248847926268</v>
      </c>
      <c r="I11" s="27">
        <f>1000*G11/('[1]No enzyme'!C11*60)</f>
        <v>0.18457905060808161</v>
      </c>
    </row>
    <row r="12" spans="1:9" x14ac:dyDescent="0.35">
      <c r="A12" s="15" t="s">
        <v>17</v>
      </c>
      <c r="B12" s="30"/>
      <c r="C12" s="55"/>
      <c r="D12" s="30" t="s">
        <v>10</v>
      </c>
      <c r="E12" s="55"/>
      <c r="F12" s="56">
        <v>14.008000000000003</v>
      </c>
      <c r="G12" s="57">
        <v>0.82905600000000013</v>
      </c>
      <c r="H12" s="37">
        <f>1000*F12/('[1]No enzyme'!B12*60)</f>
        <v>0.27738613861386141</v>
      </c>
      <c r="I12" s="31">
        <f>1000*G12/('[1]No enzyme'!C12*60)</f>
        <v>3.4033497536945817E-2</v>
      </c>
    </row>
    <row r="13" spans="1:9" x14ac:dyDescent="0.35">
      <c r="A13" s="7" t="s">
        <v>18</v>
      </c>
      <c r="B13" s="26"/>
      <c r="C13" s="52"/>
      <c r="D13" s="26" t="s">
        <v>10</v>
      </c>
      <c r="E13" s="52"/>
      <c r="F13" s="53">
        <v>15.898400000000001</v>
      </c>
      <c r="G13" s="54">
        <v>1.1236320000000002</v>
      </c>
      <c r="H13" s="8">
        <f>1000*F13/('[1]No enzyme'!B13*60)</f>
        <v>0.74222222222222223</v>
      </c>
      <c r="I13" s="9">
        <f>1000*G13/('[1]No enzyme'!C13*60)</f>
        <v>0.14815822784810129</v>
      </c>
    </row>
    <row r="14" spans="1:9" x14ac:dyDescent="0.35">
      <c r="A14" s="15" t="s">
        <v>19</v>
      </c>
      <c r="B14" s="56"/>
      <c r="C14" s="57"/>
      <c r="D14" s="30" t="s">
        <v>10</v>
      </c>
      <c r="E14" s="57"/>
      <c r="F14" s="71">
        <v>56.997285284510937</v>
      </c>
      <c r="G14" s="72">
        <v>43.168688828311836</v>
      </c>
      <c r="H14" s="37">
        <f>1000*F14/('[1]No enzyme'!B14*60)</f>
        <v>7.4089802787613337</v>
      </c>
      <c r="I14" s="31">
        <f>1000*G14/('[1]No enzyme'!C14*60)</f>
        <v>13.165199398692232</v>
      </c>
    </row>
    <row r="15" spans="1:9" x14ac:dyDescent="0.35">
      <c r="A15" s="7" t="s">
        <v>20</v>
      </c>
      <c r="B15" s="26"/>
      <c r="C15" s="52"/>
      <c r="D15" s="26" t="s">
        <v>10</v>
      </c>
      <c r="E15" s="52"/>
      <c r="F15" s="53">
        <v>6.7646400000000009</v>
      </c>
      <c r="G15" s="54">
        <v>0.20780799999999999</v>
      </c>
      <c r="H15" s="8">
        <f>1000*F15/('[1]No enzyme'!B15*60)</f>
        <v>4.5707027027027038</v>
      </c>
      <c r="I15" s="9">
        <f>1000*G15/('[1]No enzyme'!C15*60)</f>
        <v>0.8191091840756799</v>
      </c>
    </row>
    <row r="16" spans="1:9" x14ac:dyDescent="0.35">
      <c r="A16" s="15" t="s">
        <v>21</v>
      </c>
      <c r="B16" s="56"/>
      <c r="C16" s="57"/>
      <c r="D16" s="30" t="s">
        <v>10</v>
      </c>
      <c r="E16" s="57"/>
      <c r="F16" s="71">
        <v>20.274986202550753</v>
      </c>
      <c r="G16" s="72">
        <v>12.044938854171434</v>
      </c>
      <c r="H16" s="18">
        <f>1000*F16/('[1]No enzyme'!B16*60)</f>
        <v>52.648626856792404</v>
      </c>
      <c r="I16" s="19">
        <f>1000*G16/('[1]No enzyme'!C16*60)</f>
        <v>214.66652743132124</v>
      </c>
    </row>
    <row r="17" spans="1:9" x14ac:dyDescent="0.35">
      <c r="A17" s="7" t="s">
        <v>22</v>
      </c>
      <c r="B17" s="73">
        <v>437.08</v>
      </c>
      <c r="C17" s="74">
        <v>135.31299999999999</v>
      </c>
      <c r="D17" s="67">
        <v>11.472397006632701</v>
      </c>
      <c r="E17" s="54">
        <v>8.6489346658871007</v>
      </c>
      <c r="F17" s="75">
        <v>38.098156437991598</v>
      </c>
      <c r="G17" s="76">
        <v>15.645044208351429</v>
      </c>
      <c r="H17" s="8">
        <f>1000*F17/('[1]No enzyme'!B17*60)</f>
        <v>8.4176218378240399</v>
      </c>
      <c r="I17" s="9">
        <f>1000*G17/('[1]No enzyme'!C17*60)</f>
        <v>7.3867064250951033</v>
      </c>
    </row>
    <row r="18" spans="1:9" x14ac:dyDescent="0.35">
      <c r="A18" s="15" t="s">
        <v>23</v>
      </c>
      <c r="B18" s="77">
        <v>928.9</v>
      </c>
      <c r="C18" s="78">
        <v>102.6</v>
      </c>
      <c r="D18" s="58">
        <v>25.9279238279554</v>
      </c>
      <c r="E18" s="57">
        <v>7.2969272607236997</v>
      </c>
      <c r="F18" s="71">
        <v>35.828527942963703</v>
      </c>
      <c r="G18" s="72">
        <v>14.061119325714493</v>
      </c>
      <c r="H18" s="37">
        <f>1000*F18/('[1]No enzyme'!B18*60)</f>
        <v>4.0802332243438908</v>
      </c>
      <c r="I18" s="31">
        <f>1000*G18/('[1]No enzyme'!C18*60)</f>
        <v>7.4005891187971029</v>
      </c>
    </row>
    <row r="19" spans="1:9" x14ac:dyDescent="0.35">
      <c r="A19" s="7" t="s">
        <v>24</v>
      </c>
      <c r="B19" s="26"/>
      <c r="C19" s="52"/>
      <c r="D19" s="26" t="s">
        <v>10</v>
      </c>
      <c r="E19" s="52"/>
      <c r="F19" s="67">
        <v>15.6944</v>
      </c>
      <c r="G19" s="68">
        <v>0.38841600000000004</v>
      </c>
      <c r="H19" s="10">
        <f>1000*F19/('[1]No enzyme'!B19*60)</f>
        <v>11.782582582582583</v>
      </c>
      <c r="I19" s="11">
        <f>1000*G19/('[1]No enzyme'!C19*60)</f>
        <v>0.52375404530744352</v>
      </c>
    </row>
    <row r="20" spans="1:9" x14ac:dyDescent="0.35">
      <c r="A20" s="15" t="s">
        <v>25</v>
      </c>
      <c r="B20" s="30"/>
      <c r="C20" s="55"/>
      <c r="D20" s="30" t="s">
        <v>10</v>
      </c>
      <c r="E20" s="55"/>
      <c r="F20" s="56">
        <v>6.6939200000000003</v>
      </c>
      <c r="G20" s="57">
        <v>0.16564800000000002</v>
      </c>
      <c r="H20" s="37">
        <f>1000*F20/('[1]No enzyme'!B20*60)</f>
        <v>4.2992421323057162</v>
      </c>
      <c r="I20" s="31">
        <f>1000*G20/('[1]No enzyme'!C20*60)</f>
        <v>0.35516295025728994</v>
      </c>
    </row>
    <row r="21" spans="1:9" x14ac:dyDescent="0.35">
      <c r="A21" s="7" t="s">
        <v>26</v>
      </c>
      <c r="B21" s="26"/>
      <c r="C21" s="52"/>
      <c r="D21" s="26" t="s">
        <v>10</v>
      </c>
      <c r="E21" s="52"/>
      <c r="F21" s="53">
        <v>2.9321600000000005</v>
      </c>
      <c r="G21" s="54">
        <v>0.13681599999999999</v>
      </c>
      <c r="H21" s="8">
        <f>1000*F21/('[1]No enzyme'!B21*60)</f>
        <v>7.9097922848664703</v>
      </c>
      <c r="I21" s="9">
        <f>1000*G21/('[1]No enzyme'!C21*60)</f>
        <v>2.3601173020527857</v>
      </c>
    </row>
    <row r="22" spans="1:9" x14ac:dyDescent="0.35">
      <c r="A22" s="15" t="s">
        <v>27</v>
      </c>
      <c r="B22" s="30"/>
      <c r="C22" s="55"/>
      <c r="D22" s="30" t="s">
        <v>10</v>
      </c>
      <c r="E22" s="55"/>
      <c r="F22" s="56">
        <v>3.2395200000000002</v>
      </c>
      <c r="G22" s="57">
        <v>0.16034400000000001</v>
      </c>
      <c r="H22" s="63">
        <f>1000*F22/('[1]No enzyme'!B22*60)</f>
        <v>5.9858093126385806E-2</v>
      </c>
      <c r="I22" s="64">
        <f>1000*G22/('[1]No enzyme'!C22*60)</f>
        <v>3.0219374293252926E-2</v>
      </c>
    </row>
    <row r="23" spans="1:9" x14ac:dyDescent="0.35">
      <c r="A23" s="7" t="s">
        <v>28</v>
      </c>
      <c r="B23" s="26"/>
      <c r="C23" s="52"/>
      <c r="D23" s="26" t="s">
        <v>10</v>
      </c>
      <c r="E23" s="52"/>
      <c r="F23" s="67">
        <v>11.923120000000001</v>
      </c>
      <c r="G23" s="68">
        <v>0.38243200000000005</v>
      </c>
      <c r="H23" s="8">
        <f>1000*F23/('[1]No enzyme'!B23*60)</f>
        <v>1.6391421501237287</v>
      </c>
      <c r="I23" s="9">
        <f>1000*G23/('[1]No enzyme'!C23*60)</f>
        <v>0.15121866350336105</v>
      </c>
    </row>
    <row r="24" spans="1:9" x14ac:dyDescent="0.35">
      <c r="A24" s="15" t="s">
        <v>29</v>
      </c>
      <c r="B24" s="30"/>
      <c r="C24" s="55"/>
      <c r="D24" s="30" t="s">
        <v>10</v>
      </c>
      <c r="E24" s="55"/>
      <c r="F24" s="58">
        <v>14.239200000000002</v>
      </c>
      <c r="G24" s="60">
        <v>1.3926400000000001</v>
      </c>
      <c r="H24" s="37">
        <f>1000*F24/('[1]No enzyme'!B24*60)</f>
        <v>1.2191095890410961</v>
      </c>
      <c r="I24" s="31">
        <f>1000*G24/('[1]No enzyme'!C24*60)</f>
        <v>0.53769884169884163</v>
      </c>
    </row>
    <row r="25" spans="1:9" x14ac:dyDescent="0.35">
      <c r="A25" s="7" t="s">
        <v>30</v>
      </c>
      <c r="B25" s="26"/>
      <c r="C25" s="52"/>
      <c r="D25" s="26" t="s">
        <v>10</v>
      </c>
      <c r="E25" s="52"/>
      <c r="F25" s="53">
        <v>5.0673600000000008</v>
      </c>
      <c r="G25" s="54">
        <v>0.211616</v>
      </c>
      <c r="H25" s="48">
        <f>1000*F25/('[1]No enzyme'!B25*60)</f>
        <v>7.0802850356294536E-2</v>
      </c>
      <c r="I25" s="27">
        <f>1000*G25/('[1]No enzyme'!C25*60)</f>
        <v>3.9710264589979352E-2</v>
      </c>
    </row>
    <row r="26" spans="1:9" x14ac:dyDescent="0.35">
      <c r="A26" s="15" t="s">
        <v>31</v>
      </c>
      <c r="B26" s="30"/>
      <c r="C26" s="55"/>
      <c r="D26" s="30" t="s">
        <v>10</v>
      </c>
      <c r="E26" s="55"/>
      <c r="F26" s="56">
        <v>9.4669600000000003</v>
      </c>
      <c r="G26" s="57">
        <v>0.761328</v>
      </c>
      <c r="H26" s="37">
        <f>1000*F26/('[1]No enzyme'!B26*60)</f>
        <v>0.88393650793650802</v>
      </c>
      <c r="I26" s="31">
        <f>1000*G26/('[1]No enzyme'!C26*60)</f>
        <v>0.32015475189234649</v>
      </c>
    </row>
    <row r="27" spans="1:9" x14ac:dyDescent="0.35">
      <c r="A27" s="7" t="s">
        <v>32</v>
      </c>
      <c r="B27" s="26"/>
      <c r="C27" s="52"/>
      <c r="D27" s="26" t="s">
        <v>10</v>
      </c>
      <c r="E27" s="52"/>
      <c r="F27" s="67">
        <v>24.248799999999999</v>
      </c>
      <c r="G27" s="68">
        <v>2.5704000000000002</v>
      </c>
      <c r="H27" s="8">
        <f>1000*F27/('[1]No enzyme'!B27*60)</f>
        <v>5.9637973438268563</v>
      </c>
      <c r="I27" s="9">
        <f>1000*G27/('[1]No enzyme'!C27*60)</f>
        <v>1.0790931989924435</v>
      </c>
    </row>
    <row r="28" spans="1:9" x14ac:dyDescent="0.35">
      <c r="A28" s="15" t="s">
        <v>33</v>
      </c>
      <c r="B28" s="30"/>
      <c r="C28" s="55"/>
      <c r="D28" s="30" t="s">
        <v>10</v>
      </c>
      <c r="E28" s="55"/>
      <c r="F28" s="56">
        <v>1.9325600000000003</v>
      </c>
      <c r="G28" s="57">
        <v>0.12892800000000001</v>
      </c>
      <c r="H28" s="37">
        <f>1000*F28/('[1]No enzyme'!B28*60)</f>
        <v>5.2672662850913063</v>
      </c>
      <c r="I28" s="31">
        <f>1000*G28/('[1]No enzyme'!C28*60)</f>
        <v>0.71191606847045852</v>
      </c>
    </row>
    <row r="29" spans="1:9" x14ac:dyDescent="0.35">
      <c r="A29" s="7" t="s">
        <v>34</v>
      </c>
      <c r="B29" s="26"/>
      <c r="C29" s="52"/>
      <c r="D29" s="26" t="s">
        <v>10</v>
      </c>
      <c r="E29" s="52"/>
      <c r="F29" s="67">
        <v>12.087680000000001</v>
      </c>
      <c r="G29" s="68">
        <v>0.55161600000000011</v>
      </c>
      <c r="H29" s="48">
        <f>1000*F29/('[1]No enzyme'!B29*60)</f>
        <v>4.1581286549707608</v>
      </c>
      <c r="I29" s="27">
        <f>1000*G29/('[1]No enzyme'!C29*60)</f>
        <v>0.40981872213967319</v>
      </c>
    </row>
    <row r="30" spans="1:9" x14ac:dyDescent="0.35">
      <c r="A30" s="15" t="s">
        <v>35</v>
      </c>
      <c r="B30" s="30"/>
      <c r="C30" s="55"/>
      <c r="D30" s="30" t="s">
        <v>10</v>
      </c>
      <c r="E30" s="55"/>
      <c r="F30" s="58">
        <v>11.9</v>
      </c>
      <c r="G30" s="60">
        <v>1.130296</v>
      </c>
      <c r="H30" s="18">
        <f>1000*F30/('[1]No enzyme'!B30*60)</f>
        <v>14.438243144867753</v>
      </c>
      <c r="I30" s="19">
        <f>1000*G30/('[1]No enzyme'!C30*60)</f>
        <v>2.5595471014492754</v>
      </c>
    </row>
    <row r="31" spans="1:9" x14ac:dyDescent="0.35">
      <c r="A31" s="7" t="s">
        <v>36</v>
      </c>
      <c r="B31" s="26"/>
      <c r="C31" s="52"/>
      <c r="D31" s="26" t="s">
        <v>10</v>
      </c>
      <c r="E31" s="52"/>
      <c r="F31" s="53">
        <v>5.1666400000000001</v>
      </c>
      <c r="G31" s="54">
        <v>0.43370400000000003</v>
      </c>
      <c r="H31" s="48">
        <f>1000*F31/('[1]No enzyme'!B31*60)</f>
        <v>5.070304219823357</v>
      </c>
      <c r="I31" s="27">
        <f>1000*G31/('[1]No enzyme'!C31*60)</f>
        <v>0.91440860215053765</v>
      </c>
    </row>
    <row r="32" spans="1:9" x14ac:dyDescent="0.35">
      <c r="A32" s="15" t="s">
        <v>37</v>
      </c>
      <c r="B32" s="30"/>
      <c r="C32" s="55"/>
      <c r="D32" s="30" t="s">
        <v>10</v>
      </c>
      <c r="E32" s="55"/>
      <c r="F32" s="56">
        <v>1.29132</v>
      </c>
      <c r="G32" s="57">
        <v>0.11118000000000001</v>
      </c>
      <c r="H32" s="63">
        <f>1000*F32/('[1]No enzyme'!B32*60)</f>
        <v>0.27842173350582144</v>
      </c>
      <c r="I32" s="64">
        <f>1000*G32/('[1]No enzyme'!C32*60)</f>
        <v>0.88589641434262978</v>
      </c>
    </row>
    <row r="33" spans="1:9" x14ac:dyDescent="0.35">
      <c r="A33" s="7" t="s">
        <v>38</v>
      </c>
      <c r="B33" s="26"/>
      <c r="C33" s="52"/>
      <c r="D33" s="26" t="s">
        <v>10</v>
      </c>
      <c r="E33" s="52"/>
      <c r="F33" s="53">
        <v>1.9706400000000002</v>
      </c>
      <c r="G33" s="54">
        <v>0.1030744</v>
      </c>
      <c r="H33" s="48">
        <f>1000*F33/('[1]No enzyme'!B33*60)</f>
        <v>0.70860841423948229</v>
      </c>
      <c r="I33" s="27">
        <f>1000*G33/('[1]No enzyme'!C33*60)</f>
        <v>8.7872463768115944E-2</v>
      </c>
    </row>
    <row r="34" spans="1:9" x14ac:dyDescent="0.35">
      <c r="A34" s="15" t="s">
        <v>39</v>
      </c>
      <c r="B34" s="30"/>
      <c r="C34" s="55"/>
      <c r="D34" s="30" t="s">
        <v>10</v>
      </c>
      <c r="E34" s="55"/>
      <c r="F34" s="56">
        <v>5.7446400000000004</v>
      </c>
      <c r="G34" s="57">
        <v>0.52985599999999999</v>
      </c>
      <c r="H34" s="65">
        <f>1000*F34/('[1]No enzyme'!B34*60)</f>
        <v>10.683726985307795</v>
      </c>
      <c r="I34" s="66">
        <f>1000*G34/('[1]No enzyme'!C34*60)</f>
        <v>0.92229068755439514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6 source data 1</vt:lpstr>
      <vt:lpstr>Figure 6 source data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</dc:creator>
  <cp:lastModifiedBy>Justin</cp:lastModifiedBy>
  <dcterms:created xsi:type="dcterms:W3CDTF">2021-02-02T02:12:38Z</dcterms:created>
  <dcterms:modified xsi:type="dcterms:W3CDTF">2021-02-02T02:14:06Z</dcterms:modified>
</cp:coreProperties>
</file>