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ssagaskill/Paper writing/GAF revision/updated figures/Supplemental Videos and Tables/"/>
    </mc:Choice>
  </mc:AlternateContent>
  <xr:revisionPtr revIDLastSave="0" documentId="13_ncr:1_{57BE33B0-49EB-4F46-8718-6DDF6770BECA}" xr6:coauthVersionLast="46" xr6:coauthVersionMax="46" xr10:uidLastSave="{00000000-0000-0000-0000-000000000000}"/>
  <bookViews>
    <workbookView xWindow="860" yWindow="860" windowWidth="26520" windowHeight="15700" xr2:uid="{083A9C9A-6E9A-8A4D-AE52-16D6052D9AC2}"/>
  </bookViews>
  <sheets>
    <sheet name="Fisher's exact tests" sheetId="1" r:id="rId1"/>
    <sheet name="Fluorescence - Wilcoxian Rank 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62" i="1"/>
  <c r="G57" i="1"/>
  <c r="G51" i="1"/>
  <c r="G45" i="1"/>
  <c r="G39" i="1"/>
  <c r="G33" i="1"/>
  <c r="G27" i="1"/>
  <c r="G22" i="1"/>
  <c r="G17" i="1"/>
  <c r="G12" i="1"/>
  <c r="G7" i="1"/>
  <c r="G2" i="1"/>
</calcChain>
</file>

<file path=xl/sharedStrings.xml><?xml version="1.0" encoding="utf-8"?>
<sst xmlns="http://schemas.openxmlformats.org/spreadsheetml/2006/main" count="163" uniqueCount="75">
  <si>
    <t>Datasets</t>
  </si>
  <si>
    <t>Contingency table</t>
  </si>
  <si>
    <t>Down-regulated</t>
  </si>
  <si>
    <t>Up-regulated</t>
  </si>
  <si>
    <t>Fisher's exact test P-value (two-sided)</t>
  </si>
  <si>
    <t>Odds Ratio</t>
  </si>
  <si>
    <t>log2(odds ratio)</t>
  </si>
  <si>
    <t>GAFdeGradFP vs sfGFP-GAF(N) control total RNA-seq (this work)</t>
  </si>
  <si>
    <t>GAF-bound</t>
  </si>
  <si>
    <t>p-value &lt; 2.2e-16</t>
  </si>
  <si>
    <t>stage 5 GAF-sfGFP(C) ChIP-seq (this work)</t>
  </si>
  <si>
    <t>non GAF-bound</t>
  </si>
  <si>
    <t>Maternal</t>
  </si>
  <si>
    <t>Lott et al. 2011</t>
  </si>
  <si>
    <t xml:space="preserve">Zygotic </t>
  </si>
  <si>
    <t>GAF down-reg</t>
  </si>
  <si>
    <t>not GAF down-reg</t>
  </si>
  <si>
    <t>Zld down-reg</t>
  </si>
  <si>
    <t>McDaniel et al. 2019</t>
  </si>
  <si>
    <t>GAF up-reg</t>
  </si>
  <si>
    <t>not GAF up-reg</t>
  </si>
  <si>
    <t>Zld up-reg</t>
  </si>
  <si>
    <t>p-value = 0.6403</t>
  </si>
  <si>
    <t xml:space="preserve">GAF down only </t>
  </si>
  <si>
    <t>All Zld down</t>
  </si>
  <si>
    <t>Late/later</t>
  </si>
  <si>
    <t>p-value = 1.327e-14</t>
  </si>
  <si>
    <t>Li et al. 2014</t>
  </si>
  <si>
    <t>Early/mid</t>
  </si>
  <si>
    <t>Co-bound</t>
  </si>
  <si>
    <t>not co-bound</t>
  </si>
  <si>
    <t>sfGFP-GAF(C) stage 5 ChIP (this work)</t>
  </si>
  <si>
    <t>down GAF binding</t>
  </si>
  <si>
    <t>p-value = 4.828e-05</t>
  </si>
  <si>
    <t xml:space="preserve">Harrsion et al. 2011, </t>
  </si>
  <si>
    <t>unchanged GAF binding</t>
  </si>
  <si>
    <t>Zld ChIP in sfGFP-GAF(N) (this work)</t>
  </si>
  <si>
    <t>up GAF binding</t>
  </si>
  <si>
    <t>p-value = 0.5231</t>
  </si>
  <si>
    <t>sfGFP-GAF(N) control vs  GAFdeGradFP Zld ChIP (this work)</t>
  </si>
  <si>
    <t>down Zld binding</t>
  </si>
  <si>
    <t>p-value = 1.706e-07</t>
  </si>
  <si>
    <t>unchanged Zld binding</t>
  </si>
  <si>
    <t>sfGFP-GAF(N) GAF ChIP (this work)</t>
  </si>
  <si>
    <t>up Zld binding</t>
  </si>
  <si>
    <t>p-value = 0.5635</t>
  </si>
  <si>
    <t>Zld bound, dependent</t>
  </si>
  <si>
    <t>Not Zld bound, dependent</t>
  </si>
  <si>
    <t>Hannon et al. 2017</t>
  </si>
  <si>
    <t>Nterm</t>
  </si>
  <si>
    <t>Cterm</t>
  </si>
  <si>
    <t>Fluroescent quantification</t>
  </si>
  <si>
    <t>p-value = 0.5192</t>
  </si>
  <si>
    <t>W = 314</t>
  </si>
  <si>
    <t>not Zld up-reg</t>
  </si>
  <si>
    <t>down GAF bind</t>
  </si>
  <si>
    <t>non-significant GAF bind</t>
  </si>
  <si>
    <r>
      <t xml:space="preserve">sfGFP-GAF(N) control vs  sfGFP-GAF(N); </t>
    </r>
    <r>
      <rPr>
        <i/>
        <sz val="12"/>
        <color rgb="FF000000"/>
        <rFont val="Arial"/>
        <family val="2"/>
      </rPr>
      <t>zld</t>
    </r>
    <r>
      <rPr>
        <sz val="12"/>
        <color theme="1"/>
        <rFont val="Arial"/>
        <family val="2"/>
      </rPr>
      <t>-RNAi ChIP (this work)</t>
    </r>
  </si>
  <si>
    <r>
      <t xml:space="preserve">sfGFP-GAF(N) control vs  sfGFP-GAF(N); </t>
    </r>
    <r>
      <rPr>
        <i/>
        <sz val="12"/>
        <color rgb="FF000000"/>
        <rFont val="Arial"/>
        <family val="2"/>
      </rPr>
      <t>zld</t>
    </r>
    <r>
      <rPr>
        <sz val="12"/>
        <color theme="1"/>
        <rFont val="Arial"/>
        <family val="2"/>
      </rPr>
      <t>-RNAi  GAF ChIP (this work)</t>
    </r>
  </si>
  <si>
    <t>not Zld down-reg</t>
  </si>
  <si>
    <t>down acessible</t>
  </si>
  <si>
    <t>non-significant accessible</t>
  </si>
  <si>
    <t>GAF bound</t>
  </si>
  <si>
    <t>non GAF bound</t>
  </si>
  <si>
    <t>sfGFP-GAF(N) vs GAFdeGradFP ATAC-seq (this work)</t>
  </si>
  <si>
    <t>GAF bound, GAF dependent</t>
  </si>
  <si>
    <t xml:space="preserve">Not both GAF bound, dependent </t>
  </si>
  <si>
    <t>Zld bound, Zld dependent</t>
  </si>
  <si>
    <t xml:space="preserve">Not both Zld bound, dependent </t>
  </si>
  <si>
    <t>GAF-sfGFP(C) stage 5 ChIP-seq (this work)</t>
  </si>
  <si>
    <t>Blythe and Wieschaus, 2016</t>
  </si>
  <si>
    <t>Harrison et al. 2011</t>
  </si>
  <si>
    <t>open at NC13 or NC12</t>
  </si>
  <si>
    <t>open by NC11</t>
  </si>
  <si>
    <t>p-value = 5.734e-07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</si>
</sst>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3" fillId="0" borderId="1" xfId="1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3" fontId="3" fillId="0" borderId="1" xfId="1" applyNumberFormat="1" applyFont="1" applyFill="1" applyBorder="1"/>
    <xf numFmtId="0" fontId="1" fillId="0" borderId="0" xfId="0" applyFont="1" applyFill="1" applyBorder="1"/>
    <xf numFmtId="11" fontId="4" fillId="0" borderId="0" xfId="0" applyNumberFormat="1" applyFont="1" applyAlignment="1">
      <alignment horizontal="center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71C1-93B3-BD4D-BDE1-04A517C14F64}">
  <dimension ref="A1:G72"/>
  <sheetViews>
    <sheetView tabSelected="1" topLeftCell="A48" zoomScale="75" workbookViewId="0">
      <selection activeCell="B84" sqref="B84"/>
    </sheetView>
  </sheetViews>
  <sheetFormatPr baseColWidth="10" defaultRowHeight="16" x14ac:dyDescent="0.2"/>
  <cols>
    <col min="1" max="1" width="65" customWidth="1"/>
    <col min="2" max="2" width="27.83203125" customWidth="1"/>
    <col min="3" max="3" width="29.1640625" customWidth="1"/>
    <col min="4" max="4" width="26.5" customWidth="1"/>
    <col min="5" max="5" width="41.5" customWidth="1"/>
    <col min="6" max="6" width="13.6640625" customWidth="1"/>
    <col min="7" max="7" width="23.5" customWidth="1"/>
  </cols>
  <sheetData>
    <row r="1" spans="1:7" x14ac:dyDescent="0.2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pans="1:7" x14ac:dyDescent="0.2">
      <c r="A2" s="6" t="s">
        <v>7</v>
      </c>
      <c r="B2" s="3" t="s">
        <v>8</v>
      </c>
      <c r="C2" s="3">
        <v>397</v>
      </c>
      <c r="D2" s="4">
        <v>99</v>
      </c>
      <c r="E2" s="7" t="s">
        <v>9</v>
      </c>
      <c r="F2" s="7">
        <v>3.8582610000000002</v>
      </c>
      <c r="G2" s="7">
        <f>LOG(F2,2)</f>
        <v>1.9479507407611374</v>
      </c>
    </row>
    <row r="3" spans="1:7" x14ac:dyDescent="0.2">
      <c r="A3" s="6" t="s">
        <v>10</v>
      </c>
      <c r="B3" s="3" t="s">
        <v>11</v>
      </c>
      <c r="C3" s="3">
        <v>487</v>
      </c>
      <c r="D3" s="4">
        <v>469</v>
      </c>
      <c r="E3" s="7"/>
      <c r="F3" s="7"/>
      <c r="G3" s="7"/>
    </row>
    <row r="4" spans="1:7" x14ac:dyDescent="0.2">
      <c r="A4" s="1"/>
      <c r="B4" s="1"/>
      <c r="C4" s="1"/>
      <c r="D4" s="1"/>
      <c r="E4" s="2"/>
      <c r="F4" s="2"/>
      <c r="G4" s="2"/>
    </row>
    <row r="5" spans="1:7" x14ac:dyDescent="0.2">
      <c r="A5" s="1"/>
      <c r="B5" s="1"/>
      <c r="C5" s="1"/>
      <c r="D5" s="1"/>
      <c r="E5" s="2"/>
      <c r="F5" s="2"/>
      <c r="G5" s="2"/>
    </row>
    <row r="6" spans="1:7" x14ac:dyDescent="0.2">
      <c r="A6" s="1"/>
      <c r="B6" s="3" t="s">
        <v>1</v>
      </c>
      <c r="C6" s="3" t="s">
        <v>3</v>
      </c>
      <c r="D6" s="3" t="s">
        <v>2</v>
      </c>
      <c r="E6" s="5" t="s">
        <v>4</v>
      </c>
      <c r="F6" s="5" t="s">
        <v>5</v>
      </c>
      <c r="G6" s="5" t="s">
        <v>6</v>
      </c>
    </row>
    <row r="7" spans="1:7" x14ac:dyDescent="0.2">
      <c r="A7" s="6" t="s">
        <v>7</v>
      </c>
      <c r="B7" s="3" t="s">
        <v>12</v>
      </c>
      <c r="C7" s="3">
        <v>226</v>
      </c>
      <c r="D7" s="3">
        <v>90</v>
      </c>
      <c r="E7" s="2" t="s">
        <v>9</v>
      </c>
      <c r="F7" s="2">
        <v>18.4558</v>
      </c>
      <c r="G7" s="2">
        <f>LOG(F7,2)</f>
        <v>4.2060023700497444</v>
      </c>
    </row>
    <row r="8" spans="1:7" x14ac:dyDescent="0.2">
      <c r="A8" s="6" t="s">
        <v>13</v>
      </c>
      <c r="B8" s="3" t="s">
        <v>14</v>
      </c>
      <c r="C8" s="3">
        <v>54</v>
      </c>
      <c r="D8" s="3">
        <v>399</v>
      </c>
      <c r="E8" s="2"/>
      <c r="F8" s="2"/>
      <c r="G8" s="2"/>
    </row>
    <row r="9" spans="1:7" x14ac:dyDescent="0.2">
      <c r="A9" s="1"/>
      <c r="B9" s="1"/>
      <c r="C9" s="1"/>
      <c r="D9" s="1"/>
      <c r="E9" s="2"/>
      <c r="F9" s="2"/>
      <c r="G9" s="2"/>
    </row>
    <row r="10" spans="1:7" x14ac:dyDescent="0.2">
      <c r="A10" s="1"/>
      <c r="B10" s="1"/>
      <c r="C10" s="1"/>
      <c r="D10" s="1"/>
      <c r="E10" s="2"/>
      <c r="F10" s="2"/>
      <c r="G10" s="2"/>
    </row>
    <row r="11" spans="1:7" x14ac:dyDescent="0.2">
      <c r="A11" s="1"/>
      <c r="B11" s="3" t="s">
        <v>1</v>
      </c>
      <c r="C11" s="3" t="s">
        <v>15</v>
      </c>
      <c r="D11" s="3" t="s">
        <v>16</v>
      </c>
      <c r="E11" s="5" t="s">
        <v>4</v>
      </c>
      <c r="F11" s="5" t="s">
        <v>5</v>
      </c>
      <c r="G11" s="5" t="s">
        <v>6</v>
      </c>
    </row>
    <row r="12" spans="1:7" x14ac:dyDescent="0.2">
      <c r="A12" s="6" t="s">
        <v>7</v>
      </c>
      <c r="B12" s="3" t="s">
        <v>17</v>
      </c>
      <c r="C12" s="3">
        <v>135</v>
      </c>
      <c r="D12" s="4">
        <v>189</v>
      </c>
      <c r="E12" s="2" t="s">
        <v>9</v>
      </c>
      <c r="F12" s="2">
        <v>8.9597309999999997</v>
      </c>
      <c r="G12" s="2">
        <f>LOG(F12,2)</f>
        <v>3.163455418578446</v>
      </c>
    </row>
    <row r="13" spans="1:7" x14ac:dyDescent="0.2">
      <c r="A13" s="6" t="s">
        <v>18</v>
      </c>
      <c r="B13" s="3" t="s">
        <v>59</v>
      </c>
      <c r="C13" s="3">
        <v>749</v>
      </c>
      <c r="D13" s="8">
        <v>9399</v>
      </c>
      <c r="E13" s="2"/>
      <c r="F13" s="2"/>
      <c r="G13" s="2"/>
    </row>
    <row r="14" spans="1:7" x14ac:dyDescent="0.2">
      <c r="A14" s="1"/>
      <c r="B14" s="1"/>
      <c r="C14" s="1"/>
      <c r="D14" s="1"/>
      <c r="E14" s="2"/>
      <c r="F14" s="2"/>
      <c r="G14" s="2"/>
    </row>
    <row r="15" spans="1:7" x14ac:dyDescent="0.2">
      <c r="A15" s="1"/>
      <c r="B15" s="1"/>
      <c r="C15" s="1"/>
      <c r="D15" s="1"/>
      <c r="E15" s="2"/>
      <c r="F15" s="2"/>
      <c r="G15" s="2"/>
    </row>
    <row r="16" spans="1:7" x14ac:dyDescent="0.2">
      <c r="A16" s="1"/>
      <c r="B16" s="3" t="s">
        <v>1</v>
      </c>
      <c r="C16" s="3" t="s">
        <v>19</v>
      </c>
      <c r="D16" s="3" t="s">
        <v>20</v>
      </c>
      <c r="E16" s="9" t="s">
        <v>4</v>
      </c>
      <c r="F16" s="5" t="s">
        <v>5</v>
      </c>
      <c r="G16" s="5" t="s">
        <v>6</v>
      </c>
    </row>
    <row r="17" spans="1:7" x14ac:dyDescent="0.2">
      <c r="A17" s="6" t="s">
        <v>7</v>
      </c>
      <c r="B17" s="3" t="s">
        <v>21</v>
      </c>
      <c r="C17" s="3">
        <v>29</v>
      </c>
      <c r="D17" s="4">
        <v>563</v>
      </c>
      <c r="E17" s="7" t="s">
        <v>22</v>
      </c>
      <c r="F17" s="7">
        <v>0.89267719999999995</v>
      </c>
      <c r="G17" s="7">
        <f>LOG(F17,2)</f>
        <v>-0.16378951657337582</v>
      </c>
    </row>
    <row r="18" spans="1:7" x14ac:dyDescent="0.2">
      <c r="A18" s="6" t="s">
        <v>18</v>
      </c>
      <c r="B18" s="3" t="s">
        <v>54</v>
      </c>
      <c r="C18" s="3">
        <v>539</v>
      </c>
      <c r="D18" s="10">
        <v>9341</v>
      </c>
      <c r="E18" s="2"/>
      <c r="F18" s="2"/>
      <c r="G18" s="2"/>
    </row>
    <row r="19" spans="1:7" x14ac:dyDescent="0.2">
      <c r="A19" s="1"/>
      <c r="B19" s="1"/>
      <c r="C19" s="1"/>
      <c r="D19" s="1"/>
      <c r="E19" s="2"/>
      <c r="F19" s="2"/>
      <c r="G19" s="2"/>
    </row>
    <row r="20" spans="1:7" x14ac:dyDescent="0.2">
      <c r="A20" s="1"/>
      <c r="B20" s="1"/>
      <c r="C20" s="1"/>
      <c r="D20" s="1"/>
      <c r="E20" s="2"/>
      <c r="F20" s="2"/>
      <c r="G20" s="2"/>
    </row>
    <row r="21" spans="1:7" x14ac:dyDescent="0.2">
      <c r="A21" s="6" t="s">
        <v>7</v>
      </c>
      <c r="B21" s="3" t="s">
        <v>1</v>
      </c>
      <c r="C21" s="4" t="s">
        <v>23</v>
      </c>
      <c r="D21" s="3" t="s">
        <v>24</v>
      </c>
      <c r="E21" s="9" t="s">
        <v>4</v>
      </c>
      <c r="F21" s="5" t="s">
        <v>5</v>
      </c>
      <c r="G21" s="5" t="s">
        <v>6</v>
      </c>
    </row>
    <row r="22" spans="1:7" x14ac:dyDescent="0.2">
      <c r="A22" s="6" t="s">
        <v>18</v>
      </c>
      <c r="B22" s="3" t="s">
        <v>25</v>
      </c>
      <c r="C22" s="4">
        <v>97</v>
      </c>
      <c r="D22" s="3">
        <v>25</v>
      </c>
      <c r="E22" s="7" t="s">
        <v>26</v>
      </c>
      <c r="F22" s="7">
        <v>8.7705749999999991</v>
      </c>
      <c r="G22" s="7">
        <f>LOG(F22,2)</f>
        <v>3.1326714290389051</v>
      </c>
    </row>
    <row r="23" spans="1:7" x14ac:dyDescent="0.2">
      <c r="A23" s="6" t="s">
        <v>27</v>
      </c>
      <c r="B23" s="3" t="s">
        <v>28</v>
      </c>
      <c r="C23" s="4">
        <v>35</v>
      </c>
      <c r="D23" s="3">
        <v>80</v>
      </c>
      <c r="E23" s="7"/>
      <c r="F23" s="7"/>
      <c r="G23" s="7"/>
    </row>
    <row r="24" spans="1:7" x14ac:dyDescent="0.2">
      <c r="A24" s="1"/>
      <c r="B24" s="1"/>
      <c r="C24" s="1"/>
      <c r="D24" s="1"/>
      <c r="E24" s="2"/>
      <c r="F24" s="2"/>
      <c r="G24" s="2"/>
    </row>
    <row r="25" spans="1:7" x14ac:dyDescent="0.2">
      <c r="A25" s="1"/>
      <c r="B25" s="1"/>
      <c r="C25" s="1"/>
      <c r="D25" s="1"/>
      <c r="E25" s="2"/>
      <c r="F25" s="2"/>
      <c r="G25" s="2"/>
    </row>
    <row r="26" spans="1:7" x14ac:dyDescent="0.2">
      <c r="A26" s="1" t="s">
        <v>57</v>
      </c>
      <c r="B26" s="3" t="s">
        <v>1</v>
      </c>
      <c r="C26" s="4" t="s">
        <v>29</v>
      </c>
      <c r="D26" s="3" t="s">
        <v>30</v>
      </c>
      <c r="E26" s="9" t="s">
        <v>4</v>
      </c>
      <c r="F26" s="5" t="s">
        <v>5</v>
      </c>
      <c r="G26" s="5" t="s">
        <v>6</v>
      </c>
    </row>
    <row r="27" spans="1:7" x14ac:dyDescent="0.2">
      <c r="A27" s="1" t="s">
        <v>31</v>
      </c>
      <c r="B27" s="3" t="s">
        <v>32</v>
      </c>
      <c r="C27" s="3">
        <v>51</v>
      </c>
      <c r="D27" s="3">
        <v>50</v>
      </c>
      <c r="E27" s="7" t="s">
        <v>33</v>
      </c>
      <c r="F27" s="7">
        <v>2.292888</v>
      </c>
      <c r="G27" s="7">
        <f>LOG(F27,2)</f>
        <v>1.1971658857556517</v>
      </c>
    </row>
    <row r="28" spans="1:7" x14ac:dyDescent="0.2">
      <c r="A28" s="1" t="s">
        <v>34</v>
      </c>
      <c r="B28" s="3" t="s">
        <v>35</v>
      </c>
      <c r="C28" s="3">
        <v>1131</v>
      </c>
      <c r="D28" s="3">
        <v>2543</v>
      </c>
      <c r="E28" s="7"/>
      <c r="F28" s="7"/>
      <c r="G28" s="7"/>
    </row>
    <row r="29" spans="1:7" x14ac:dyDescent="0.2">
      <c r="A29" s="1" t="s">
        <v>36</v>
      </c>
      <c r="B29" s="1"/>
      <c r="C29" s="1"/>
      <c r="D29" s="1"/>
      <c r="E29" s="2"/>
      <c r="F29" s="2"/>
      <c r="G29" s="2"/>
    </row>
    <row r="30" spans="1:7" x14ac:dyDescent="0.2">
      <c r="A30" s="1"/>
      <c r="B30" s="1"/>
      <c r="C30" s="1"/>
      <c r="D30" s="1"/>
      <c r="E30" s="2"/>
      <c r="F30" s="2"/>
      <c r="G30" s="2"/>
    </row>
    <row r="31" spans="1:7" x14ac:dyDescent="0.2">
      <c r="A31" s="1"/>
      <c r="B31" s="1"/>
      <c r="C31" s="1"/>
      <c r="D31" s="1"/>
      <c r="E31" s="2"/>
      <c r="F31" s="2"/>
      <c r="G31" s="2"/>
    </row>
    <row r="32" spans="1:7" x14ac:dyDescent="0.2">
      <c r="A32" s="1" t="s">
        <v>58</v>
      </c>
      <c r="B32" s="3" t="s">
        <v>1</v>
      </c>
      <c r="C32" s="4" t="s">
        <v>29</v>
      </c>
      <c r="D32" s="3" t="s">
        <v>30</v>
      </c>
      <c r="E32" s="9" t="s">
        <v>4</v>
      </c>
      <c r="F32" s="5" t="s">
        <v>5</v>
      </c>
      <c r="G32" s="5" t="s">
        <v>6</v>
      </c>
    </row>
    <row r="33" spans="1:7" x14ac:dyDescent="0.2">
      <c r="A33" s="1" t="s">
        <v>31</v>
      </c>
      <c r="B33" s="3" t="s">
        <v>37</v>
      </c>
      <c r="C33" s="3">
        <v>6</v>
      </c>
      <c r="D33" s="3">
        <v>19</v>
      </c>
      <c r="E33" s="7" t="s">
        <v>38</v>
      </c>
      <c r="F33" s="7">
        <v>0.7100784</v>
      </c>
      <c r="G33" s="7">
        <f>LOG(F33,2)</f>
        <v>-0.49394977302093218</v>
      </c>
    </row>
    <row r="34" spans="1:7" x14ac:dyDescent="0.2">
      <c r="A34" s="1" t="s">
        <v>34</v>
      </c>
      <c r="B34" s="3" t="s">
        <v>35</v>
      </c>
      <c r="C34" s="3">
        <v>1131</v>
      </c>
      <c r="D34" s="3">
        <v>2543</v>
      </c>
      <c r="E34" s="7"/>
      <c r="F34" s="7"/>
      <c r="G34" s="7"/>
    </row>
    <row r="35" spans="1:7" x14ac:dyDescent="0.2">
      <c r="A35" s="1" t="s">
        <v>36</v>
      </c>
      <c r="B35" s="1"/>
      <c r="C35" s="1"/>
      <c r="D35" s="1"/>
      <c r="E35" s="2"/>
      <c r="F35" s="2"/>
      <c r="G35" s="2"/>
    </row>
    <row r="36" spans="1:7" x14ac:dyDescent="0.2">
      <c r="A36" s="1"/>
      <c r="B36" s="1"/>
      <c r="C36" s="1"/>
      <c r="D36" s="1"/>
      <c r="E36" s="2"/>
      <c r="F36" s="2"/>
      <c r="G36" s="2"/>
    </row>
    <row r="37" spans="1:7" x14ac:dyDescent="0.2">
      <c r="A37" s="1"/>
      <c r="B37" s="1"/>
      <c r="C37" s="1"/>
      <c r="D37" s="1"/>
      <c r="E37" s="2"/>
      <c r="F37" s="2"/>
      <c r="G37" s="2"/>
    </row>
    <row r="38" spans="1:7" x14ac:dyDescent="0.2">
      <c r="A38" s="1" t="s">
        <v>39</v>
      </c>
      <c r="B38" s="3" t="s">
        <v>1</v>
      </c>
      <c r="C38" s="4" t="s">
        <v>29</v>
      </c>
      <c r="D38" s="3" t="s">
        <v>30</v>
      </c>
      <c r="E38" s="9" t="s">
        <v>4</v>
      </c>
      <c r="F38" s="5" t="s">
        <v>5</v>
      </c>
      <c r="G38" s="5" t="s">
        <v>6</v>
      </c>
    </row>
    <row r="39" spans="1:7" x14ac:dyDescent="0.2">
      <c r="A39" s="1" t="s">
        <v>31</v>
      </c>
      <c r="B39" s="3" t="s">
        <v>40</v>
      </c>
      <c r="C39" s="3">
        <v>1</v>
      </c>
      <c r="D39" s="3">
        <v>85</v>
      </c>
      <c r="E39" s="7" t="s">
        <v>41</v>
      </c>
      <c r="F39" s="7">
        <v>4.6948749999999997E-2</v>
      </c>
      <c r="G39" s="7">
        <f>LOG(F39,2)</f>
        <v>-4.4127694428181039</v>
      </c>
    </row>
    <row r="40" spans="1:7" x14ac:dyDescent="0.2">
      <c r="A40" s="1" t="s">
        <v>34</v>
      </c>
      <c r="B40" s="3" t="s">
        <v>42</v>
      </c>
      <c r="C40" s="3">
        <v>1182</v>
      </c>
      <c r="D40" s="3">
        <v>4716</v>
      </c>
      <c r="E40" s="2"/>
      <c r="F40" s="2"/>
      <c r="G40" s="2"/>
    </row>
    <row r="41" spans="1:7" x14ac:dyDescent="0.2">
      <c r="A41" s="1" t="s">
        <v>43</v>
      </c>
      <c r="B41" s="1"/>
      <c r="C41" s="1"/>
      <c r="D41" s="1"/>
      <c r="E41" s="2"/>
      <c r="F41" s="2"/>
      <c r="G41" s="2"/>
    </row>
    <row r="42" spans="1:7" x14ac:dyDescent="0.2">
      <c r="A42" s="1"/>
      <c r="B42" s="1"/>
      <c r="C42" s="1"/>
      <c r="D42" s="1"/>
      <c r="E42" s="2"/>
      <c r="F42" s="2"/>
      <c r="G42" s="2"/>
    </row>
    <row r="43" spans="1:7" x14ac:dyDescent="0.2">
      <c r="A43" s="1"/>
      <c r="B43" s="1"/>
      <c r="C43" s="1"/>
      <c r="D43" s="1"/>
      <c r="E43" s="2"/>
      <c r="F43" s="2"/>
      <c r="G43" s="2"/>
    </row>
    <row r="44" spans="1:7" x14ac:dyDescent="0.2">
      <c r="A44" s="1" t="s">
        <v>39</v>
      </c>
      <c r="B44" s="3" t="s">
        <v>1</v>
      </c>
      <c r="C44" s="4" t="s">
        <v>29</v>
      </c>
      <c r="D44" s="3" t="s">
        <v>30</v>
      </c>
      <c r="E44" s="9" t="s">
        <v>4</v>
      </c>
      <c r="F44" s="5" t="s">
        <v>5</v>
      </c>
      <c r="G44" s="5" t="s">
        <v>6</v>
      </c>
    </row>
    <row r="45" spans="1:7" x14ac:dyDescent="0.2">
      <c r="A45" s="1" t="s">
        <v>31</v>
      </c>
      <c r="B45" s="3" t="s">
        <v>44</v>
      </c>
      <c r="C45" s="3">
        <v>5</v>
      </c>
      <c r="D45" s="3">
        <v>14</v>
      </c>
      <c r="E45" s="7" t="s">
        <v>45</v>
      </c>
      <c r="F45" s="7">
        <v>1.4248499999999999</v>
      </c>
      <c r="G45" s="7">
        <f>LOG(F45,2)</f>
        <v>0.51081004864816504</v>
      </c>
    </row>
    <row r="46" spans="1:7" x14ac:dyDescent="0.2">
      <c r="A46" s="1" t="s">
        <v>34</v>
      </c>
      <c r="B46" s="3" t="s">
        <v>42</v>
      </c>
      <c r="C46" s="3">
        <v>1182</v>
      </c>
      <c r="D46" s="3">
        <v>4716</v>
      </c>
      <c r="E46" s="2"/>
      <c r="F46" s="2"/>
      <c r="G46" s="2"/>
    </row>
    <row r="47" spans="1:7" x14ac:dyDescent="0.2">
      <c r="A47" s="1" t="s">
        <v>43</v>
      </c>
      <c r="B47" s="1"/>
      <c r="C47" s="1"/>
      <c r="D47" s="1"/>
      <c r="E47" s="2"/>
      <c r="F47" s="2"/>
      <c r="G47" s="2"/>
    </row>
    <row r="48" spans="1:7" x14ac:dyDescent="0.2">
      <c r="A48" s="1"/>
      <c r="B48" s="1"/>
      <c r="C48" s="1"/>
      <c r="D48" s="1"/>
      <c r="E48" s="2"/>
      <c r="F48" s="2"/>
      <c r="G48" s="2"/>
    </row>
    <row r="49" spans="1:7" x14ac:dyDescent="0.2">
      <c r="A49" s="1"/>
      <c r="B49" s="1"/>
      <c r="C49" s="1"/>
      <c r="D49" s="1"/>
      <c r="E49" s="2"/>
      <c r="F49" s="2"/>
      <c r="G49" s="2"/>
    </row>
    <row r="50" spans="1:7" x14ac:dyDescent="0.2">
      <c r="A50" s="1" t="s">
        <v>58</v>
      </c>
      <c r="B50" s="3" t="s">
        <v>1</v>
      </c>
      <c r="C50" s="4" t="s">
        <v>46</v>
      </c>
      <c r="D50" s="3" t="s">
        <v>47</v>
      </c>
      <c r="E50" s="9" t="s">
        <v>4</v>
      </c>
      <c r="F50" s="5" t="s">
        <v>5</v>
      </c>
      <c r="G50" s="5" t="s">
        <v>6</v>
      </c>
    </row>
    <row r="51" spans="1:7" x14ac:dyDescent="0.2">
      <c r="A51" s="1" t="s">
        <v>31</v>
      </c>
      <c r="B51" s="3" t="s">
        <v>55</v>
      </c>
      <c r="C51" s="3">
        <v>38</v>
      </c>
      <c r="D51" s="3">
        <v>63</v>
      </c>
      <c r="E51" s="7" t="s">
        <v>9</v>
      </c>
      <c r="F51" s="7">
        <v>16.80714</v>
      </c>
      <c r="G51" s="7">
        <f>LOG(F51,2)</f>
        <v>4.0710023430272848</v>
      </c>
    </row>
    <row r="52" spans="1:7" x14ac:dyDescent="0.2">
      <c r="A52" s="1" t="s">
        <v>34</v>
      </c>
      <c r="B52" s="3" t="s">
        <v>56</v>
      </c>
      <c r="C52" s="3">
        <v>127</v>
      </c>
      <c r="D52" s="3">
        <v>3547</v>
      </c>
      <c r="E52" s="2"/>
      <c r="F52" s="2"/>
      <c r="G52" s="2"/>
    </row>
    <row r="53" spans="1:7" x14ac:dyDescent="0.2">
      <c r="A53" s="1" t="s">
        <v>36</v>
      </c>
      <c r="B53" s="1"/>
      <c r="C53" s="1"/>
      <c r="D53" s="1"/>
      <c r="E53" s="1"/>
      <c r="F53" s="1"/>
      <c r="G53" s="1"/>
    </row>
    <row r="54" spans="1:7" x14ac:dyDescent="0.2">
      <c r="A54" s="1" t="s">
        <v>48</v>
      </c>
      <c r="B54" s="1"/>
      <c r="C54" s="1"/>
      <c r="D54" s="1"/>
      <c r="E54" s="1"/>
      <c r="F54" s="1"/>
      <c r="G54" s="1"/>
    </row>
    <row r="56" spans="1:7" x14ac:dyDescent="0.2">
      <c r="B56" s="3" t="s">
        <v>1</v>
      </c>
      <c r="C56" s="4" t="s">
        <v>62</v>
      </c>
      <c r="D56" s="3" t="s">
        <v>63</v>
      </c>
      <c r="E56" s="9" t="s">
        <v>4</v>
      </c>
      <c r="F56" s="5" t="s">
        <v>5</v>
      </c>
      <c r="G56" s="5" t="s">
        <v>6</v>
      </c>
    </row>
    <row r="57" spans="1:7" x14ac:dyDescent="0.2">
      <c r="A57" s="11" t="s">
        <v>64</v>
      </c>
      <c r="B57" s="3" t="s">
        <v>60</v>
      </c>
      <c r="C57" s="3">
        <v>197</v>
      </c>
      <c r="D57" s="3">
        <v>410</v>
      </c>
      <c r="E57" s="7" t="s">
        <v>9</v>
      </c>
      <c r="F57" s="7">
        <v>5.2793510000000001</v>
      </c>
      <c r="G57" s="7">
        <f>LOG(F57,2)</f>
        <v>2.4003605874189091</v>
      </c>
    </row>
    <row r="58" spans="1:7" x14ac:dyDescent="0.2">
      <c r="A58" s="11" t="s">
        <v>69</v>
      </c>
      <c r="B58" s="3" t="s">
        <v>61</v>
      </c>
      <c r="C58" s="3">
        <v>2752</v>
      </c>
      <c r="D58" s="3">
        <v>30237</v>
      </c>
      <c r="E58" s="2"/>
      <c r="F58" s="2"/>
      <c r="G58" s="2"/>
    </row>
    <row r="61" spans="1:7" x14ac:dyDescent="0.2">
      <c r="A61" s="11" t="s">
        <v>69</v>
      </c>
      <c r="B61" s="3" t="s">
        <v>1</v>
      </c>
      <c r="C61" s="4" t="s">
        <v>65</v>
      </c>
      <c r="D61" s="3" t="s">
        <v>66</v>
      </c>
      <c r="E61" s="9" t="s">
        <v>4</v>
      </c>
      <c r="F61" s="5" t="s">
        <v>5</v>
      </c>
      <c r="G61" s="5" t="s">
        <v>6</v>
      </c>
    </row>
    <row r="62" spans="1:7" x14ac:dyDescent="0.2">
      <c r="A62" s="11" t="s">
        <v>64</v>
      </c>
      <c r="B62" s="3" t="s">
        <v>72</v>
      </c>
      <c r="C62">
        <v>59</v>
      </c>
      <c r="D62" s="3">
        <v>6681</v>
      </c>
      <c r="E62" s="12" t="s">
        <v>74</v>
      </c>
      <c r="F62" s="7">
        <v>9.0684740000000001</v>
      </c>
      <c r="G62" s="7">
        <f>LOG(F62,2)</f>
        <v>3.1808598012658758</v>
      </c>
    </row>
    <row r="63" spans="1:7" x14ac:dyDescent="0.2">
      <c r="A63" t="s">
        <v>70</v>
      </c>
      <c r="B63" s="3" t="s">
        <v>73</v>
      </c>
      <c r="C63" s="3">
        <v>3</v>
      </c>
      <c r="D63" s="3">
        <v>3081</v>
      </c>
      <c r="E63" s="2"/>
      <c r="F63" s="2"/>
      <c r="G63" s="2"/>
    </row>
    <row r="66" spans="1:7" x14ac:dyDescent="0.2">
      <c r="A66" t="s">
        <v>71</v>
      </c>
      <c r="B66" s="3" t="s">
        <v>1</v>
      </c>
      <c r="C66" s="4" t="s">
        <v>67</v>
      </c>
      <c r="D66" s="3" t="s">
        <v>68</v>
      </c>
      <c r="E66" s="9" t="s">
        <v>4</v>
      </c>
      <c r="F66" s="5" t="s">
        <v>5</v>
      </c>
      <c r="G66" s="5" t="s">
        <v>6</v>
      </c>
    </row>
    <row r="67" spans="1:7" x14ac:dyDescent="0.2">
      <c r="A67" t="s">
        <v>48</v>
      </c>
      <c r="B67" s="3" t="s">
        <v>73</v>
      </c>
      <c r="C67" s="3">
        <v>1182</v>
      </c>
      <c r="D67" s="3">
        <v>1902</v>
      </c>
      <c r="E67" s="7" t="s">
        <v>9</v>
      </c>
      <c r="F67" s="7">
        <v>6.5132380000000003</v>
      </c>
      <c r="G67" s="7">
        <f>LOG(F67,2)</f>
        <v>2.7033749451060078</v>
      </c>
    </row>
    <row r="68" spans="1:7" x14ac:dyDescent="0.2">
      <c r="A68" t="s">
        <v>70</v>
      </c>
      <c r="B68" s="3" t="s">
        <v>72</v>
      </c>
      <c r="C68" s="3">
        <v>587</v>
      </c>
      <c r="D68" s="3">
        <v>6153</v>
      </c>
      <c r="E68" s="2"/>
      <c r="F68" s="2"/>
      <c r="G68" s="2"/>
    </row>
    <row r="72" spans="1:7" x14ac:dyDescent="0.2">
      <c r="B7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7702-4AD4-EE4D-BA81-D3F9AB87A4C1}">
  <dimension ref="A2:E30"/>
  <sheetViews>
    <sheetView workbookViewId="0">
      <selection activeCell="E20" sqref="E20"/>
    </sheetView>
  </sheetViews>
  <sheetFormatPr baseColWidth="10" defaultRowHeight="16" x14ac:dyDescent="0.2"/>
  <cols>
    <col min="1" max="1" width="25" customWidth="1"/>
    <col min="4" max="4" width="25.83203125" customWidth="1"/>
  </cols>
  <sheetData>
    <row r="2" spans="1:5" x14ac:dyDescent="0.2">
      <c r="A2" s="1" t="s">
        <v>51</v>
      </c>
      <c r="B2" s="6" t="s">
        <v>49</v>
      </c>
      <c r="C2" s="6" t="s">
        <v>50</v>
      </c>
      <c r="D2" s="1" t="s">
        <v>52</v>
      </c>
      <c r="E2" s="1" t="s">
        <v>53</v>
      </c>
    </row>
    <row r="3" spans="1:5" x14ac:dyDescent="0.2">
      <c r="A3" s="1"/>
      <c r="B3" s="6">
        <v>74.52</v>
      </c>
      <c r="C3" s="6">
        <v>89.69</v>
      </c>
      <c r="D3" s="1"/>
      <c r="E3" s="1"/>
    </row>
    <row r="4" spans="1:5" x14ac:dyDescent="0.2">
      <c r="A4" s="1"/>
      <c r="B4" s="6">
        <v>91.58</v>
      </c>
      <c r="C4" s="6">
        <v>37.6</v>
      </c>
      <c r="D4" s="1"/>
      <c r="E4" s="1"/>
    </row>
    <row r="5" spans="1:5" x14ac:dyDescent="0.2">
      <c r="A5" s="1"/>
      <c r="B5" s="6">
        <v>67.98</v>
      </c>
      <c r="C5" s="6">
        <v>90.47</v>
      </c>
      <c r="D5" s="1"/>
      <c r="E5" s="1"/>
    </row>
    <row r="6" spans="1:5" x14ac:dyDescent="0.2">
      <c r="A6" s="1"/>
      <c r="B6" s="6">
        <v>39.14</v>
      </c>
      <c r="C6" s="6">
        <v>104.12</v>
      </c>
      <c r="D6" s="1"/>
      <c r="E6" s="1"/>
    </row>
    <row r="7" spans="1:5" x14ac:dyDescent="0.2">
      <c r="A7" s="1"/>
      <c r="B7" s="6">
        <v>100.35</v>
      </c>
      <c r="C7" s="6">
        <v>100.77</v>
      </c>
      <c r="D7" s="1"/>
      <c r="E7" s="1"/>
    </row>
    <row r="8" spans="1:5" x14ac:dyDescent="0.2">
      <c r="A8" s="1"/>
      <c r="B8" s="6">
        <v>122.8</v>
      </c>
      <c r="C8" s="6">
        <v>37.99</v>
      </c>
      <c r="D8" s="1"/>
      <c r="E8" s="1"/>
    </row>
    <row r="9" spans="1:5" x14ac:dyDescent="0.2">
      <c r="A9" s="1"/>
      <c r="B9" s="6">
        <v>148.91999999999999</v>
      </c>
      <c r="C9" s="6">
        <v>117.45</v>
      </c>
      <c r="D9" s="1"/>
      <c r="E9" s="1"/>
    </row>
    <row r="10" spans="1:5" x14ac:dyDescent="0.2">
      <c r="A10" s="1"/>
      <c r="B10" s="6">
        <v>119.45</v>
      </c>
      <c r="C10" s="6">
        <v>106.12</v>
      </c>
      <c r="D10" s="1"/>
      <c r="E10" s="1"/>
    </row>
    <row r="11" spans="1:5" x14ac:dyDescent="0.2">
      <c r="A11" s="1"/>
      <c r="B11" s="6">
        <v>74.010000000000005</v>
      </c>
      <c r="C11" s="6">
        <v>72.22</v>
      </c>
      <c r="D11" s="1"/>
      <c r="E11" s="1"/>
    </row>
    <row r="12" spans="1:5" x14ac:dyDescent="0.2">
      <c r="A12" s="1"/>
      <c r="B12" s="6">
        <v>94.49</v>
      </c>
      <c r="C12" s="6">
        <v>102.14</v>
      </c>
      <c r="D12" s="1"/>
      <c r="E12" s="1"/>
    </row>
    <row r="13" spans="1:5" x14ac:dyDescent="0.2">
      <c r="A13" s="1"/>
      <c r="B13" s="6">
        <v>42.07</v>
      </c>
      <c r="C13" s="6">
        <v>63.23</v>
      </c>
      <c r="D13" s="1"/>
      <c r="E13" s="1"/>
    </row>
    <row r="14" spans="1:5" x14ac:dyDescent="0.2">
      <c r="A14" s="1"/>
      <c r="B14" s="6">
        <v>138.08000000000001</v>
      </c>
      <c r="C14" s="6">
        <v>78.09</v>
      </c>
      <c r="D14" s="1"/>
      <c r="E14" s="1"/>
    </row>
    <row r="15" spans="1:5" x14ac:dyDescent="0.2">
      <c r="A15" s="1"/>
      <c r="B15" s="6">
        <v>95.12</v>
      </c>
      <c r="C15" s="6">
        <v>98.16</v>
      </c>
      <c r="D15" s="1"/>
      <c r="E15" s="1"/>
    </row>
    <row r="16" spans="1:5" x14ac:dyDescent="0.2">
      <c r="A16" s="1"/>
      <c r="B16" s="6">
        <v>132.44999999999999</v>
      </c>
      <c r="C16" s="6">
        <v>85.88</v>
      </c>
      <c r="D16" s="1"/>
      <c r="E16" s="1"/>
    </row>
    <row r="17" spans="1:5" x14ac:dyDescent="0.2">
      <c r="A17" s="1"/>
      <c r="B17" s="6">
        <v>113.47</v>
      </c>
      <c r="C17" s="6">
        <v>72.75</v>
      </c>
      <c r="D17" s="1"/>
      <c r="E17" s="1"/>
    </row>
    <row r="18" spans="1:5" x14ac:dyDescent="0.2">
      <c r="A18" s="1"/>
      <c r="B18" s="6">
        <v>122.25</v>
      </c>
      <c r="C18" s="6">
        <v>125.47</v>
      </c>
      <c r="D18" s="1"/>
      <c r="E18" s="1"/>
    </row>
    <row r="19" spans="1:5" x14ac:dyDescent="0.2">
      <c r="A19" s="1"/>
      <c r="B19" s="6">
        <v>120.65</v>
      </c>
      <c r="C19" s="6">
        <v>50.61</v>
      </c>
      <c r="D19" s="1"/>
      <c r="E19" s="1"/>
    </row>
    <row r="20" spans="1:5" x14ac:dyDescent="0.2">
      <c r="A20" s="1"/>
      <c r="B20" s="6">
        <v>135.37</v>
      </c>
      <c r="C20" s="6">
        <v>92.95</v>
      </c>
      <c r="D20" s="1"/>
      <c r="E20" s="1"/>
    </row>
    <row r="21" spans="1:5" x14ac:dyDescent="0.2">
      <c r="A21" s="1"/>
      <c r="B21" s="6">
        <v>46.32</v>
      </c>
      <c r="C21" s="6">
        <v>93.95</v>
      </c>
      <c r="D21" s="1"/>
      <c r="E21" s="1"/>
    </row>
    <row r="22" spans="1:5" x14ac:dyDescent="0.2">
      <c r="A22" s="1"/>
      <c r="B22" s="6">
        <v>41.22</v>
      </c>
      <c r="C22" s="6">
        <v>86.66</v>
      </c>
      <c r="D22" s="1"/>
      <c r="E22" s="1"/>
    </row>
    <row r="23" spans="1:5" x14ac:dyDescent="0.2">
      <c r="A23" s="1"/>
      <c r="B23" s="6">
        <v>53.5</v>
      </c>
      <c r="C23" s="6">
        <v>111.11</v>
      </c>
      <c r="D23" s="1"/>
      <c r="E23" s="1"/>
    </row>
    <row r="24" spans="1:5" x14ac:dyDescent="0.2">
      <c r="A24" s="1"/>
      <c r="B24" s="6">
        <v>54.66</v>
      </c>
      <c r="C24" s="6">
        <v>98.54</v>
      </c>
      <c r="D24" s="1"/>
      <c r="E24" s="1"/>
    </row>
    <row r="25" spans="1:5" x14ac:dyDescent="0.2">
      <c r="A25" s="1"/>
      <c r="B25" s="6">
        <v>34.74</v>
      </c>
      <c r="C25" s="6">
        <v>38.520000000000003</v>
      </c>
      <c r="D25" s="1"/>
      <c r="E25" s="1"/>
    </row>
    <row r="26" spans="1:5" x14ac:dyDescent="0.2">
      <c r="A26" s="1"/>
      <c r="B26" s="6">
        <v>45.68</v>
      </c>
      <c r="C26" s="6">
        <v>27.88</v>
      </c>
      <c r="D26" s="1"/>
      <c r="E26" s="1"/>
    </row>
    <row r="27" spans="1:5" x14ac:dyDescent="0.2">
      <c r="A27" s="1"/>
      <c r="B27" s="6">
        <v>32.61</v>
      </c>
      <c r="C27" s="6">
        <v>39.71</v>
      </c>
      <c r="D27" s="1"/>
      <c r="E27" s="1"/>
    </row>
    <row r="28" spans="1:5" x14ac:dyDescent="0.2">
      <c r="A28" s="1"/>
      <c r="B28" s="6">
        <v>43.71</v>
      </c>
      <c r="C28" s="6">
        <v>80.66</v>
      </c>
      <c r="D28" s="1"/>
      <c r="E28" s="1"/>
    </row>
    <row r="29" spans="1:5" x14ac:dyDescent="0.2">
      <c r="A29" s="1"/>
      <c r="B29" s="6"/>
      <c r="C29" s="6">
        <v>38.340000000000003</v>
      </c>
      <c r="D29" s="1"/>
      <c r="E29" s="1"/>
    </row>
    <row r="30" spans="1:5" x14ac:dyDescent="0.2">
      <c r="A30" s="1"/>
      <c r="B30" s="1"/>
      <c r="C30" s="1"/>
      <c r="D30" s="1"/>
      <c r="E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Fisher's exact tests</vt:lpstr>
      <vt:lpstr>Fluorescence - Wilcoxian Rank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2021-01-12T19:11:54Z</dcterms:created>
  <dcterms:modified xsi:type="dcterms:W3CDTF">2021-01-18T19:09:46Z</dcterms:modified>
</cp:coreProperties>
</file>