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Corrected Source Data/"/>
    </mc:Choice>
  </mc:AlternateContent>
  <xr:revisionPtr revIDLastSave="0" documentId="8_{9ABDFF87-7616-9C47-8860-FB36E83F2539}" xr6:coauthVersionLast="47" xr6:coauthVersionMax="47" xr10:uidLastSave="{00000000-0000-0000-0000-000000000000}"/>
  <bookViews>
    <workbookView xWindow="600" yWindow="560" windowWidth="27620" windowHeight="16260" activeTab="2" xr2:uid="{0E76B7EF-C28D-1944-9D2D-4919FAFB36D1}"/>
  </bookViews>
  <sheets>
    <sheet name="Fig. 6A" sheetId="10" r:id="rId1"/>
    <sheet name="Fig. 6B" sheetId="11" r:id="rId2"/>
    <sheet name="Fig 6C" sheetId="12" r:id="rId3"/>
    <sheet name="Fig 6D  " sheetId="25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69" i="10" l="1"/>
  <c r="Y368" i="10"/>
  <c r="Y367" i="10"/>
  <c r="Y366" i="10"/>
  <c r="Y365" i="10"/>
  <c r="Y364" i="10"/>
  <c r="Y363" i="10"/>
  <c r="Y362" i="10"/>
  <c r="Y361" i="10"/>
  <c r="Y360" i="10"/>
  <c r="Y359" i="10"/>
  <c r="Y358" i="10"/>
  <c r="Y357" i="10"/>
  <c r="Y356" i="10"/>
  <c r="Y355" i="10"/>
  <c r="Y354" i="10"/>
  <c r="Y353" i="10"/>
  <c r="Y352" i="10"/>
  <c r="Y351" i="10"/>
  <c r="Y350" i="10"/>
  <c r="Y349" i="10"/>
  <c r="Y348" i="10"/>
  <c r="Y347" i="10"/>
  <c r="Y346" i="10"/>
  <c r="Y345" i="10"/>
  <c r="Y344" i="10"/>
  <c r="Y343" i="10"/>
  <c r="Y342" i="10"/>
  <c r="Y341" i="10"/>
  <c r="Y340" i="10"/>
  <c r="Y339" i="10"/>
  <c r="Y338" i="10"/>
  <c r="Y337" i="10"/>
  <c r="Y336" i="10"/>
  <c r="Y335" i="10"/>
  <c r="Y334" i="10"/>
  <c r="Y333" i="10"/>
  <c r="Y332" i="10"/>
  <c r="Y331" i="10"/>
  <c r="Y330" i="10"/>
  <c r="Y329" i="10"/>
  <c r="Y328" i="10"/>
  <c r="Y327" i="10"/>
  <c r="Y326" i="10"/>
  <c r="Y325" i="10"/>
  <c r="Y324" i="10"/>
  <c r="Y323" i="10"/>
  <c r="Y322" i="10"/>
  <c r="Y321" i="10"/>
  <c r="Y320" i="10"/>
  <c r="Y319" i="10"/>
  <c r="Y318" i="10"/>
  <c r="Y317" i="10"/>
  <c r="Y316" i="10"/>
  <c r="Y315" i="10"/>
  <c r="Y314" i="10"/>
  <c r="Y313" i="10"/>
  <c r="Y312" i="10"/>
  <c r="Y311" i="10"/>
  <c r="Y310" i="10"/>
  <c r="Y309" i="10"/>
  <c r="Y308" i="10"/>
  <c r="Y307" i="10"/>
  <c r="Y306" i="10"/>
  <c r="Y305" i="10"/>
  <c r="Y304" i="10"/>
  <c r="Y303" i="10"/>
  <c r="Y302" i="10"/>
  <c r="Y301" i="10"/>
  <c r="Y300" i="10"/>
  <c r="Y299" i="10"/>
  <c r="Y298" i="10"/>
  <c r="Y297" i="10"/>
  <c r="Y296" i="10"/>
  <c r="Y295" i="10"/>
  <c r="Y294" i="10"/>
  <c r="Y293" i="10"/>
  <c r="Y292" i="10"/>
  <c r="Y291" i="10"/>
  <c r="Y290" i="10"/>
  <c r="Y289" i="10"/>
  <c r="Y288" i="10"/>
  <c r="Y287" i="10"/>
  <c r="Y286" i="10"/>
  <c r="Y285" i="10"/>
  <c r="Y284" i="10"/>
  <c r="Y283" i="10"/>
  <c r="Y282" i="10"/>
  <c r="Y281" i="10"/>
  <c r="Y280" i="10"/>
  <c r="Y279" i="10"/>
  <c r="Y278" i="10"/>
  <c r="Y277" i="10"/>
  <c r="Y276" i="10"/>
  <c r="Y275" i="10"/>
  <c r="Y274" i="10"/>
  <c r="Y273" i="10"/>
  <c r="Y272" i="10"/>
  <c r="Y271" i="10"/>
  <c r="Y270" i="10"/>
  <c r="Y269" i="10"/>
  <c r="Y268" i="10"/>
  <c r="Y267" i="10"/>
  <c r="Y266" i="10"/>
  <c r="Y265" i="10"/>
  <c r="Y264" i="10"/>
  <c r="Y263" i="10"/>
  <c r="Y262" i="10"/>
  <c r="Y261" i="10"/>
  <c r="Y260" i="10"/>
  <c r="Y259" i="10"/>
  <c r="Y258" i="10"/>
  <c r="Y257" i="10"/>
  <c r="Y256" i="10"/>
  <c r="Y255" i="10"/>
  <c r="Y254" i="10"/>
  <c r="Y253" i="10"/>
  <c r="Y252" i="10"/>
  <c r="Y251" i="10"/>
  <c r="Y250" i="10"/>
  <c r="Y249" i="10"/>
  <c r="Y248" i="10"/>
  <c r="Y247" i="10"/>
  <c r="Y246" i="10"/>
  <c r="Y245" i="10"/>
  <c r="Y244" i="10"/>
  <c r="Y243" i="10"/>
  <c r="Y242" i="10"/>
  <c r="Y241" i="10"/>
  <c r="Y240" i="10"/>
  <c r="Y239" i="10"/>
  <c r="Y238" i="10"/>
  <c r="Y237" i="10"/>
  <c r="Y236" i="10"/>
  <c r="Y235" i="10"/>
  <c r="Y234" i="10"/>
  <c r="Y233" i="10"/>
  <c r="Y232" i="10"/>
  <c r="Y231" i="10"/>
  <c r="Y230" i="10"/>
  <c r="Y229" i="10"/>
  <c r="Y228" i="10"/>
  <c r="Y227" i="10"/>
  <c r="Y226" i="10"/>
  <c r="Y225" i="10"/>
  <c r="Y224" i="10"/>
  <c r="Y223" i="10"/>
  <c r="Y222" i="10"/>
  <c r="Y221" i="10"/>
  <c r="Y220" i="10"/>
  <c r="Y219" i="10"/>
  <c r="Y218" i="10"/>
  <c r="Y217" i="10"/>
  <c r="Y216" i="10"/>
  <c r="Y215" i="10"/>
  <c r="Y214" i="10"/>
  <c r="Y213" i="10"/>
  <c r="Y212" i="10"/>
  <c r="Y211" i="10"/>
  <c r="Y210" i="10"/>
  <c r="Y209" i="10"/>
  <c r="Y208" i="10"/>
  <c r="Y207" i="10"/>
  <c r="Y206" i="10"/>
  <c r="Y205" i="10"/>
  <c r="Y204" i="10"/>
  <c r="Y203" i="10"/>
  <c r="Y202" i="10"/>
  <c r="Y201" i="10"/>
  <c r="Y200" i="10"/>
  <c r="Y199" i="10"/>
  <c r="Y198" i="10"/>
  <c r="Y197" i="10"/>
  <c r="Y196" i="10"/>
  <c r="Y195" i="10"/>
  <c r="Y194" i="10"/>
  <c r="Y193" i="10"/>
  <c r="Y192" i="10"/>
  <c r="Y191" i="10"/>
  <c r="Y190" i="10"/>
  <c r="Y189" i="10"/>
  <c r="Y188" i="10"/>
  <c r="Y187" i="10"/>
  <c r="Y186" i="10"/>
  <c r="Y185" i="10"/>
  <c r="Y184" i="10"/>
  <c r="Y183" i="10"/>
  <c r="Y182" i="10"/>
  <c r="Y181" i="10"/>
  <c r="Y180" i="10"/>
  <c r="Y179" i="10"/>
  <c r="Y178" i="10"/>
  <c r="Y177" i="10"/>
  <c r="Y176" i="10"/>
  <c r="Y175" i="10"/>
  <c r="Y174" i="10"/>
  <c r="Y173" i="10"/>
  <c r="Y172" i="10"/>
  <c r="Y171" i="10"/>
  <c r="Y170" i="10"/>
  <c r="Y169" i="10"/>
  <c r="Y168" i="10"/>
  <c r="Y167" i="10"/>
  <c r="Y166" i="10"/>
  <c r="Y165" i="10"/>
  <c r="Y164" i="10"/>
  <c r="Y163" i="10"/>
  <c r="Y162" i="10"/>
  <c r="Y161" i="10"/>
  <c r="Y160" i="10"/>
  <c r="Y159" i="10"/>
  <c r="Y158" i="10"/>
  <c r="Y157" i="10"/>
  <c r="Y156" i="10"/>
  <c r="Y155" i="10"/>
  <c r="Y154" i="10"/>
  <c r="Y153" i="10"/>
  <c r="Y152" i="10"/>
  <c r="Y151" i="10"/>
  <c r="Y150" i="10"/>
  <c r="Y149" i="10"/>
  <c r="Y148" i="10"/>
  <c r="Y147" i="10"/>
  <c r="Y146" i="10"/>
  <c r="Y145" i="10"/>
  <c r="Y144" i="10"/>
  <c r="Y143" i="10"/>
  <c r="Y142" i="10"/>
  <c r="Y141" i="10"/>
  <c r="Y140" i="10"/>
  <c r="Y139" i="10"/>
  <c r="Y138" i="10"/>
  <c r="Y137" i="10"/>
  <c r="Y136" i="10"/>
  <c r="Y135" i="10"/>
  <c r="Y134" i="10"/>
  <c r="Y133" i="10"/>
  <c r="Y132" i="10"/>
  <c r="Y131" i="10"/>
  <c r="Y130" i="10"/>
  <c r="Y129" i="10"/>
  <c r="Y128" i="10"/>
  <c r="Y127" i="10"/>
  <c r="Y126" i="10"/>
  <c r="Y125" i="10"/>
  <c r="Y124" i="10"/>
  <c r="Y123" i="10"/>
  <c r="Y122" i="10"/>
  <c r="Y121" i="10"/>
  <c r="Y120" i="10"/>
  <c r="Y119" i="10"/>
  <c r="Y118" i="10"/>
  <c r="Y117" i="10"/>
  <c r="Y116" i="10"/>
  <c r="Y115" i="10"/>
  <c r="Y114" i="10"/>
  <c r="Y113" i="10"/>
  <c r="Y112" i="10"/>
  <c r="Y111" i="10"/>
  <c r="Y110" i="10"/>
  <c r="Y109" i="10"/>
  <c r="Y108" i="10"/>
  <c r="Y107" i="10"/>
  <c r="Y106" i="10"/>
  <c r="Y105" i="10"/>
  <c r="Y104" i="10"/>
  <c r="Y103" i="10"/>
  <c r="Y102" i="10"/>
  <c r="Y101" i="10"/>
  <c r="Y100" i="10"/>
  <c r="Y99" i="10"/>
  <c r="Y98" i="10"/>
  <c r="Y97" i="10"/>
  <c r="Y96" i="10"/>
  <c r="Y95" i="10"/>
  <c r="Y94" i="10"/>
  <c r="Y93" i="10"/>
  <c r="Y92" i="10"/>
  <c r="Y91" i="10"/>
  <c r="Y90" i="10"/>
  <c r="Y89" i="10"/>
  <c r="Y88" i="10"/>
  <c r="Y87" i="10"/>
  <c r="Y86" i="10"/>
  <c r="Y85" i="10"/>
  <c r="Y84" i="10"/>
  <c r="Y83" i="10"/>
  <c r="Y82" i="10"/>
  <c r="Y81" i="10"/>
  <c r="Y80" i="10"/>
  <c r="Y79" i="10"/>
  <c r="Y78" i="10"/>
  <c r="Y77" i="10"/>
  <c r="Y76" i="10"/>
  <c r="Y75" i="10"/>
  <c r="Y74" i="10"/>
  <c r="Y73" i="10"/>
  <c r="Y72" i="10"/>
  <c r="Y71" i="10"/>
  <c r="Y70" i="10"/>
  <c r="Y69" i="10"/>
  <c r="Y68" i="10"/>
  <c r="Y67" i="10"/>
  <c r="Y66" i="10"/>
  <c r="Y65" i="10"/>
  <c r="Y64" i="10"/>
  <c r="Y63" i="10"/>
  <c r="Y62" i="10"/>
  <c r="Y61" i="10"/>
  <c r="Y60" i="10"/>
  <c r="Y59" i="10"/>
  <c r="Y58" i="10"/>
  <c r="Y57" i="10"/>
  <c r="Y56" i="10"/>
  <c r="Y55" i="10"/>
  <c r="Y54" i="10"/>
  <c r="Y53" i="10"/>
  <c r="Y52" i="10"/>
  <c r="Y51" i="10"/>
  <c r="Y50" i="10"/>
  <c r="Y49" i="10"/>
  <c r="Y48" i="10"/>
  <c r="Y47" i="10"/>
  <c r="Y46" i="10"/>
  <c r="Y45" i="10"/>
  <c r="Y44" i="10"/>
  <c r="Y43" i="10"/>
  <c r="Y42" i="10"/>
  <c r="Y41" i="10"/>
  <c r="Y40" i="10"/>
  <c r="Y39" i="10"/>
  <c r="Y38" i="10"/>
  <c r="Y37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T5" i="10"/>
  <c r="T6" i="10"/>
  <c r="T7" i="10"/>
  <c r="U7" i="10"/>
  <c r="Y4" i="10"/>
  <c r="U4" i="10"/>
  <c r="T8" i="10"/>
  <c r="U8" i="10"/>
  <c r="U6" i="10"/>
  <c r="T9" i="10"/>
  <c r="U5" i="10"/>
  <c r="T10" i="10"/>
  <c r="U9" i="10"/>
  <c r="T11" i="10"/>
  <c r="U10" i="10"/>
  <c r="U11" i="10"/>
  <c r="T12" i="10"/>
  <c r="U12" i="10"/>
  <c r="T13" i="10"/>
  <c r="T14" i="10"/>
  <c r="U13" i="10"/>
  <c r="T15" i="10"/>
  <c r="U14" i="10"/>
  <c r="U15" i="10"/>
  <c r="T16" i="10"/>
  <c r="U16" i="10"/>
  <c r="T17" i="10"/>
  <c r="T18" i="10"/>
  <c r="U17" i="10"/>
  <c r="T19" i="10"/>
  <c r="U18" i="10"/>
  <c r="U19" i="10"/>
  <c r="T20" i="10"/>
  <c r="U20" i="10"/>
  <c r="T21" i="10"/>
  <c r="T22" i="10"/>
  <c r="U21" i="10"/>
  <c r="T23" i="10"/>
  <c r="U22" i="10"/>
  <c r="U23" i="10"/>
  <c r="T24" i="10"/>
  <c r="U24" i="10"/>
  <c r="T25" i="10"/>
  <c r="T26" i="10"/>
  <c r="U25" i="10"/>
  <c r="T27" i="10"/>
  <c r="U26" i="10"/>
  <c r="U27" i="10"/>
  <c r="T28" i="10"/>
  <c r="U28" i="10"/>
  <c r="T29" i="10"/>
  <c r="T30" i="10"/>
  <c r="U29" i="10"/>
  <c r="T31" i="10"/>
  <c r="U30" i="10"/>
  <c r="U31" i="10"/>
  <c r="T32" i="10"/>
  <c r="U32" i="10"/>
  <c r="T33" i="10"/>
  <c r="T34" i="10"/>
  <c r="U33" i="10"/>
  <c r="T35" i="10"/>
  <c r="U34" i="10"/>
  <c r="U35" i="10"/>
  <c r="T36" i="10"/>
  <c r="U36" i="10"/>
  <c r="T37" i="10"/>
  <c r="T38" i="10"/>
  <c r="U37" i="10"/>
  <c r="T39" i="10"/>
  <c r="U38" i="10"/>
  <c r="U39" i="10"/>
  <c r="T40" i="10"/>
  <c r="U40" i="10"/>
  <c r="T41" i="10"/>
  <c r="T42" i="10"/>
  <c r="U41" i="10"/>
  <c r="T43" i="10"/>
  <c r="U42" i="10"/>
  <c r="U43" i="10"/>
  <c r="T44" i="10"/>
  <c r="U44" i="10"/>
  <c r="T45" i="10"/>
  <c r="T46" i="10"/>
  <c r="U45" i="10"/>
  <c r="T47" i="10"/>
  <c r="U46" i="10"/>
  <c r="U47" i="10"/>
  <c r="T48" i="10"/>
  <c r="U48" i="10"/>
  <c r="T49" i="10"/>
  <c r="T50" i="10"/>
  <c r="U49" i="10"/>
  <c r="T51" i="10"/>
  <c r="U50" i="10"/>
  <c r="U51" i="10"/>
  <c r="T52" i="10"/>
  <c r="U52" i="10"/>
  <c r="T53" i="10"/>
  <c r="T54" i="10"/>
  <c r="U53" i="10"/>
  <c r="T55" i="10"/>
  <c r="U54" i="10"/>
  <c r="U55" i="10"/>
  <c r="T56" i="10"/>
  <c r="U56" i="10"/>
  <c r="T57" i="10"/>
  <c r="T58" i="10"/>
  <c r="U57" i="10"/>
  <c r="T59" i="10"/>
  <c r="U58" i="10"/>
  <c r="U59" i="10"/>
  <c r="T60" i="10"/>
  <c r="U60" i="10"/>
  <c r="T61" i="10"/>
  <c r="T62" i="10"/>
  <c r="U61" i="10"/>
  <c r="T63" i="10"/>
  <c r="U62" i="10"/>
  <c r="U63" i="10"/>
  <c r="T64" i="10"/>
  <c r="U64" i="10"/>
  <c r="T65" i="10"/>
  <c r="T66" i="10"/>
  <c r="U65" i="10"/>
  <c r="T67" i="10"/>
  <c r="U66" i="10"/>
  <c r="U67" i="10"/>
  <c r="T68" i="10"/>
  <c r="U68" i="10"/>
  <c r="T69" i="10"/>
  <c r="T70" i="10"/>
  <c r="U69" i="10"/>
  <c r="T71" i="10"/>
  <c r="U70" i="10"/>
  <c r="U71" i="10"/>
  <c r="T72" i="10"/>
  <c r="U72" i="10"/>
  <c r="T73" i="10"/>
  <c r="T74" i="10"/>
  <c r="U73" i="10"/>
  <c r="T75" i="10"/>
  <c r="U74" i="10"/>
  <c r="U75" i="10"/>
  <c r="T76" i="10"/>
  <c r="U76" i="10"/>
  <c r="T77" i="10"/>
  <c r="T78" i="10"/>
  <c r="U77" i="10"/>
  <c r="T79" i="10"/>
  <c r="U78" i="10"/>
  <c r="U79" i="10"/>
  <c r="T80" i="10"/>
  <c r="U80" i="10"/>
  <c r="T81" i="10"/>
  <c r="T82" i="10"/>
  <c r="U81" i="10"/>
  <c r="T83" i="10"/>
  <c r="U82" i="10"/>
  <c r="U83" i="10"/>
  <c r="T84" i="10"/>
  <c r="U84" i="10"/>
  <c r="T85" i="10"/>
  <c r="T86" i="10"/>
  <c r="U85" i="10"/>
  <c r="T87" i="10"/>
  <c r="U86" i="10"/>
  <c r="U87" i="10"/>
  <c r="T88" i="10"/>
  <c r="U88" i="10"/>
  <c r="T89" i="10"/>
  <c r="T90" i="10"/>
  <c r="U89" i="10"/>
  <c r="T91" i="10"/>
  <c r="U90" i="10"/>
  <c r="U91" i="10"/>
  <c r="T92" i="10"/>
  <c r="U92" i="10"/>
  <c r="T93" i="10"/>
  <c r="T94" i="10"/>
  <c r="U93" i="10"/>
  <c r="T95" i="10"/>
  <c r="U94" i="10"/>
  <c r="U95" i="10"/>
  <c r="T96" i="10"/>
  <c r="U96" i="10"/>
  <c r="T97" i="10"/>
  <c r="T98" i="10"/>
  <c r="U97" i="10"/>
  <c r="T99" i="10"/>
  <c r="U98" i="10"/>
  <c r="U99" i="10"/>
  <c r="T100" i="10"/>
  <c r="U100" i="10"/>
  <c r="T101" i="10"/>
  <c r="T102" i="10"/>
  <c r="U101" i="10"/>
  <c r="T103" i="10"/>
  <c r="U102" i="10"/>
  <c r="U103" i="10"/>
  <c r="T104" i="10"/>
  <c r="U104" i="10"/>
  <c r="T105" i="10"/>
  <c r="T106" i="10"/>
  <c r="U105" i="10"/>
  <c r="T107" i="10"/>
  <c r="U106" i="10"/>
  <c r="U107" i="10"/>
  <c r="T108" i="10"/>
  <c r="U108" i="10"/>
  <c r="T109" i="10"/>
  <c r="T110" i="10"/>
  <c r="U109" i="10"/>
  <c r="T111" i="10"/>
  <c r="U110" i="10"/>
  <c r="U111" i="10"/>
  <c r="T112" i="10"/>
  <c r="U112" i="10"/>
  <c r="T113" i="10"/>
  <c r="T114" i="10"/>
  <c r="U113" i="10"/>
  <c r="T115" i="10"/>
  <c r="U114" i="10"/>
  <c r="U115" i="10"/>
  <c r="T116" i="10"/>
  <c r="T117" i="10"/>
  <c r="U116" i="10"/>
  <c r="T118" i="10"/>
  <c r="U117" i="10"/>
  <c r="U118" i="10"/>
  <c r="T119" i="10"/>
  <c r="T120" i="10"/>
  <c r="U119" i="10"/>
  <c r="T121" i="10"/>
  <c r="U120" i="10"/>
  <c r="U121" i="10"/>
  <c r="T122" i="10"/>
  <c r="U122" i="10"/>
  <c r="T123" i="10"/>
  <c r="T124" i="10"/>
  <c r="U123" i="10"/>
  <c r="T125" i="10"/>
  <c r="U124" i="10"/>
  <c r="U125" i="10"/>
  <c r="T126" i="10"/>
  <c r="U126" i="10"/>
  <c r="T127" i="10"/>
  <c r="T128" i="10"/>
  <c r="U127" i="10"/>
  <c r="T129" i="10"/>
  <c r="U128" i="10"/>
  <c r="U129" i="10"/>
  <c r="T130" i="10"/>
  <c r="U130" i="10"/>
  <c r="T131" i="10"/>
  <c r="T132" i="10"/>
  <c r="U131" i="10"/>
  <c r="T133" i="10"/>
  <c r="U132" i="10"/>
  <c r="U133" i="10"/>
  <c r="T134" i="10"/>
  <c r="U134" i="10"/>
  <c r="T135" i="10"/>
  <c r="T136" i="10"/>
  <c r="U135" i="10"/>
  <c r="T137" i="10"/>
  <c r="U136" i="10"/>
  <c r="U137" i="10"/>
  <c r="T138" i="10"/>
  <c r="U138" i="10"/>
  <c r="T139" i="10"/>
  <c r="T140" i="10"/>
  <c r="U139" i="10"/>
  <c r="T141" i="10"/>
  <c r="U140" i="10"/>
  <c r="U141" i="10"/>
  <c r="T142" i="10"/>
  <c r="U142" i="10"/>
  <c r="T143" i="10"/>
  <c r="T144" i="10"/>
  <c r="U143" i="10"/>
  <c r="T145" i="10"/>
  <c r="U144" i="10"/>
  <c r="U145" i="10"/>
  <c r="T146" i="10"/>
  <c r="U146" i="10"/>
  <c r="T147" i="10"/>
  <c r="T148" i="10"/>
  <c r="U147" i="10"/>
  <c r="T149" i="10"/>
  <c r="U148" i="10"/>
  <c r="U149" i="10"/>
  <c r="T150" i="10"/>
  <c r="U150" i="10"/>
  <c r="T151" i="10"/>
  <c r="T152" i="10"/>
  <c r="U151" i="10"/>
  <c r="T153" i="10"/>
  <c r="U152" i="10"/>
  <c r="U153" i="10"/>
  <c r="T154" i="10"/>
  <c r="U154" i="10"/>
  <c r="T155" i="10"/>
  <c r="T156" i="10"/>
  <c r="U155" i="10"/>
  <c r="T157" i="10"/>
  <c r="U156" i="10"/>
  <c r="U157" i="10"/>
  <c r="T158" i="10"/>
  <c r="U158" i="10"/>
  <c r="T159" i="10"/>
  <c r="T160" i="10"/>
  <c r="U159" i="10"/>
  <c r="T161" i="10"/>
  <c r="U160" i="10"/>
  <c r="U161" i="10"/>
  <c r="T162" i="10"/>
  <c r="U162" i="10"/>
  <c r="T163" i="10"/>
  <c r="T164" i="10"/>
  <c r="U163" i="10"/>
  <c r="T165" i="10"/>
  <c r="U164" i="10"/>
  <c r="U165" i="10"/>
  <c r="T166" i="10"/>
  <c r="U166" i="10"/>
  <c r="T167" i="10"/>
  <c r="T168" i="10"/>
  <c r="U167" i="10"/>
  <c r="T169" i="10"/>
  <c r="U168" i="10"/>
  <c r="U169" i="10"/>
  <c r="T170" i="10"/>
  <c r="U170" i="10"/>
  <c r="T171" i="10"/>
  <c r="T172" i="10"/>
  <c r="U171" i="10"/>
  <c r="T173" i="10"/>
  <c r="U172" i="10"/>
  <c r="U173" i="10"/>
  <c r="T174" i="10"/>
  <c r="U174" i="10"/>
  <c r="T175" i="10"/>
  <c r="T176" i="10"/>
  <c r="U175" i="10"/>
  <c r="T177" i="10"/>
  <c r="U176" i="10"/>
  <c r="U177" i="10"/>
  <c r="T178" i="10"/>
  <c r="U178" i="10"/>
  <c r="T179" i="10"/>
  <c r="T180" i="10"/>
  <c r="U179" i="10"/>
  <c r="T181" i="10"/>
  <c r="U180" i="10"/>
  <c r="U181" i="10"/>
  <c r="T182" i="10"/>
  <c r="U182" i="10"/>
  <c r="T183" i="10"/>
  <c r="T184" i="10"/>
  <c r="U183" i="10"/>
  <c r="T185" i="10"/>
  <c r="U184" i="10"/>
  <c r="U185" i="10"/>
  <c r="T186" i="10"/>
  <c r="U186" i="10"/>
  <c r="T187" i="10"/>
  <c r="T188" i="10"/>
  <c r="U187" i="10"/>
  <c r="T189" i="10"/>
  <c r="U188" i="10"/>
  <c r="U189" i="10"/>
  <c r="T190" i="10"/>
  <c r="U190" i="10"/>
  <c r="T191" i="10"/>
  <c r="T192" i="10"/>
  <c r="U191" i="10"/>
  <c r="T193" i="10"/>
  <c r="U192" i="10"/>
  <c r="U193" i="10"/>
  <c r="T194" i="10"/>
  <c r="U194" i="10"/>
  <c r="T195" i="10"/>
  <c r="T196" i="10"/>
  <c r="U195" i="10"/>
  <c r="T197" i="10"/>
  <c r="U196" i="10"/>
  <c r="U197" i="10"/>
  <c r="T198" i="10"/>
  <c r="U198" i="10"/>
  <c r="T199" i="10"/>
  <c r="T200" i="10"/>
  <c r="U199" i="10"/>
  <c r="U200" i="10"/>
  <c r="T201" i="10"/>
  <c r="U201" i="10"/>
  <c r="T202" i="10"/>
  <c r="T203" i="10"/>
  <c r="U202" i="10"/>
  <c r="U203" i="10"/>
  <c r="T204" i="10"/>
  <c r="U204" i="10"/>
  <c r="T205" i="10"/>
  <c r="T206" i="10"/>
  <c r="U205" i="10"/>
  <c r="T207" i="10"/>
  <c r="U206" i="10"/>
  <c r="T208" i="10"/>
  <c r="U207" i="10"/>
  <c r="U208" i="10"/>
  <c r="T209" i="10"/>
  <c r="U209" i="10"/>
  <c r="T210" i="10"/>
  <c r="T211" i="10"/>
  <c r="U210" i="10"/>
  <c r="U211" i="10"/>
  <c r="T212" i="10"/>
  <c r="U212" i="10"/>
  <c r="T213" i="10"/>
  <c r="T214" i="10"/>
  <c r="U213" i="10"/>
  <c r="T215" i="10"/>
  <c r="U214" i="10"/>
  <c r="T216" i="10"/>
  <c r="U215" i="10"/>
  <c r="U216" i="10"/>
  <c r="T217" i="10"/>
  <c r="U217" i="10"/>
  <c r="T218" i="10"/>
  <c r="T219" i="10"/>
  <c r="U218" i="10"/>
  <c r="U219" i="10"/>
  <c r="T220" i="10"/>
  <c r="U220" i="10"/>
  <c r="T221" i="10"/>
  <c r="T222" i="10"/>
  <c r="U221" i="10"/>
  <c r="T223" i="10"/>
  <c r="U222" i="10"/>
  <c r="T224" i="10"/>
  <c r="U223" i="10"/>
  <c r="U224" i="10"/>
  <c r="T225" i="10"/>
  <c r="U225" i="10"/>
  <c r="T226" i="10"/>
  <c r="T227" i="10"/>
  <c r="U226" i="10"/>
  <c r="U227" i="10"/>
  <c r="T228" i="10"/>
  <c r="U228" i="10"/>
  <c r="T229" i="10"/>
  <c r="T230" i="10"/>
  <c r="U229" i="10"/>
  <c r="T231" i="10"/>
  <c r="U230" i="10"/>
  <c r="T232" i="10"/>
  <c r="U231" i="10"/>
  <c r="U232" i="10"/>
  <c r="T233" i="10"/>
  <c r="U233" i="10"/>
  <c r="T234" i="10"/>
  <c r="T235" i="10"/>
  <c r="U234" i="10"/>
  <c r="U235" i="10"/>
  <c r="T236" i="10"/>
  <c r="U236" i="10"/>
  <c r="T237" i="10"/>
  <c r="T238" i="10"/>
  <c r="U237" i="10"/>
  <c r="T239" i="10"/>
  <c r="U238" i="10"/>
  <c r="T240" i="10"/>
  <c r="U239" i="10"/>
  <c r="U240" i="10"/>
  <c r="T241" i="10"/>
  <c r="U241" i="10"/>
  <c r="T242" i="10"/>
  <c r="T243" i="10"/>
  <c r="U242" i="10"/>
  <c r="U243" i="10"/>
  <c r="T244" i="10"/>
  <c r="U244" i="10"/>
  <c r="T245" i="10"/>
  <c r="T246" i="10"/>
  <c r="U245" i="10"/>
  <c r="T247" i="10"/>
  <c r="U246" i="10"/>
  <c r="T248" i="10"/>
  <c r="U247" i="10"/>
  <c r="U248" i="10"/>
  <c r="T249" i="10"/>
  <c r="U249" i="10"/>
  <c r="T250" i="10"/>
  <c r="T251" i="10"/>
  <c r="U250" i="10"/>
  <c r="U251" i="10"/>
  <c r="T252" i="10"/>
  <c r="U252" i="10"/>
  <c r="T253" i="10"/>
  <c r="T254" i="10"/>
  <c r="U253" i="10"/>
  <c r="T255" i="10"/>
  <c r="U254" i="10"/>
  <c r="T256" i="10"/>
  <c r="U255" i="10"/>
  <c r="U256" i="10"/>
  <c r="T257" i="10"/>
  <c r="U257" i="10"/>
  <c r="T258" i="10"/>
  <c r="T259" i="10"/>
  <c r="U258" i="10"/>
  <c r="U259" i="10"/>
  <c r="T260" i="10"/>
  <c r="U260" i="10"/>
  <c r="T261" i="10"/>
  <c r="T262" i="10"/>
  <c r="U261" i="10"/>
  <c r="T263" i="10"/>
  <c r="U262" i="10"/>
  <c r="T264" i="10"/>
  <c r="U263" i="10"/>
  <c r="U264" i="10"/>
  <c r="T265" i="10"/>
  <c r="U265" i="10"/>
  <c r="T266" i="10"/>
  <c r="T267" i="10"/>
  <c r="U266" i="10"/>
  <c r="U267" i="10"/>
  <c r="T268" i="10"/>
  <c r="U268" i="10"/>
  <c r="T269" i="10"/>
  <c r="T270" i="10"/>
  <c r="U269" i="10"/>
  <c r="T271" i="10"/>
  <c r="U270" i="10"/>
  <c r="T272" i="10"/>
  <c r="U271" i="10"/>
  <c r="U272" i="10"/>
  <c r="T273" i="10"/>
  <c r="U273" i="10"/>
  <c r="T274" i="10"/>
  <c r="T275" i="10"/>
  <c r="U274" i="10"/>
  <c r="U275" i="10"/>
  <c r="T276" i="10"/>
  <c r="U276" i="10"/>
  <c r="T277" i="10"/>
  <c r="T278" i="10"/>
  <c r="U277" i="10"/>
  <c r="T279" i="10"/>
  <c r="U278" i="10"/>
  <c r="T280" i="10"/>
  <c r="U279" i="10"/>
  <c r="U280" i="10"/>
  <c r="T281" i="10"/>
  <c r="U281" i="10"/>
  <c r="T282" i="10"/>
  <c r="T283" i="10"/>
  <c r="U282" i="10"/>
  <c r="U283" i="10"/>
  <c r="T284" i="10"/>
  <c r="U284" i="10"/>
  <c r="T285" i="10"/>
  <c r="T286" i="10"/>
  <c r="U285" i="10"/>
  <c r="T287" i="10"/>
  <c r="U286" i="10"/>
  <c r="T288" i="10"/>
  <c r="U287" i="10"/>
  <c r="U288" i="10"/>
  <c r="T289" i="10"/>
  <c r="U289" i="10"/>
  <c r="T290" i="10"/>
  <c r="T291" i="10"/>
  <c r="U290" i="10"/>
  <c r="U291" i="10"/>
  <c r="T292" i="10"/>
  <c r="U292" i="10"/>
  <c r="T293" i="10"/>
  <c r="T294" i="10"/>
  <c r="U293" i="10"/>
  <c r="T295" i="10"/>
  <c r="U294" i="10"/>
  <c r="T296" i="10"/>
  <c r="U295" i="10"/>
  <c r="U296" i="10"/>
  <c r="T297" i="10"/>
  <c r="U297" i="10"/>
  <c r="T298" i="10"/>
  <c r="T299" i="10"/>
  <c r="U298" i="10"/>
  <c r="U299" i="10"/>
  <c r="T300" i="10"/>
  <c r="U300" i="10"/>
  <c r="T301" i="10"/>
  <c r="T302" i="10"/>
  <c r="U301" i="10"/>
  <c r="T303" i="10"/>
  <c r="U302" i="10"/>
  <c r="T304" i="10"/>
  <c r="U303" i="10"/>
  <c r="U304" i="10"/>
  <c r="T305" i="10"/>
  <c r="U305" i="10"/>
  <c r="T306" i="10"/>
  <c r="T307" i="10"/>
  <c r="U306" i="10"/>
  <c r="U307" i="10"/>
  <c r="T308" i="10"/>
  <c r="U308" i="10"/>
  <c r="T309" i="10"/>
  <c r="T310" i="10"/>
  <c r="U309" i="10"/>
  <c r="T311" i="10"/>
  <c r="U310" i="10"/>
  <c r="T312" i="10"/>
  <c r="U311" i="10"/>
  <c r="U312" i="10"/>
  <c r="T313" i="10"/>
  <c r="U313" i="10"/>
  <c r="T314" i="10"/>
  <c r="T315" i="10"/>
  <c r="U314" i="10"/>
  <c r="T316" i="10"/>
  <c r="U315" i="10"/>
  <c r="U316" i="10"/>
  <c r="T317" i="10"/>
  <c r="U317" i="10"/>
  <c r="T318" i="10"/>
  <c r="T319" i="10"/>
  <c r="U318" i="10"/>
  <c r="T320" i="10"/>
  <c r="U319" i="10"/>
  <c r="U320" i="10"/>
  <c r="T321" i="10"/>
  <c r="U321" i="10"/>
  <c r="T322" i="10"/>
  <c r="T323" i="10"/>
  <c r="U322" i="10"/>
  <c r="T324" i="10"/>
  <c r="U323" i="10"/>
  <c r="U324" i="10"/>
  <c r="T325" i="10"/>
  <c r="U325" i="10"/>
  <c r="T326" i="10"/>
  <c r="T327" i="10"/>
  <c r="U326" i="10"/>
  <c r="T328" i="10"/>
  <c r="U327" i="10"/>
  <c r="U328" i="10"/>
  <c r="T329" i="10"/>
  <c r="U329" i="10"/>
  <c r="T330" i="10"/>
  <c r="T331" i="10"/>
  <c r="U330" i="10"/>
  <c r="T332" i="10"/>
  <c r="U331" i="10"/>
  <c r="U332" i="10"/>
  <c r="T333" i="10"/>
  <c r="U333" i="10"/>
  <c r="T334" i="10"/>
  <c r="T335" i="10"/>
  <c r="U334" i="10"/>
  <c r="T336" i="10"/>
  <c r="U335" i="10"/>
  <c r="U336" i="10"/>
  <c r="T337" i="10"/>
  <c r="U337" i="10"/>
  <c r="T338" i="10"/>
  <c r="T339" i="10"/>
  <c r="U338" i="10"/>
  <c r="T340" i="10"/>
  <c r="U339" i="10"/>
  <c r="U340" i="10"/>
  <c r="T341" i="10"/>
  <c r="U341" i="10"/>
  <c r="T342" i="10"/>
  <c r="T343" i="10"/>
  <c r="U342" i="10"/>
  <c r="T344" i="10"/>
  <c r="U343" i="10"/>
  <c r="U344" i="10"/>
  <c r="T345" i="10"/>
  <c r="U345" i="10"/>
  <c r="T346" i="10"/>
  <c r="T347" i="10"/>
  <c r="U346" i="10"/>
  <c r="T348" i="10"/>
  <c r="U347" i="10"/>
  <c r="U348" i="10"/>
  <c r="T349" i="10"/>
  <c r="U349" i="10"/>
  <c r="T350" i="10"/>
  <c r="T351" i="10"/>
  <c r="U350" i="10"/>
  <c r="T352" i="10"/>
  <c r="U351" i="10"/>
  <c r="U352" i="10"/>
  <c r="T353" i="10"/>
  <c r="U353" i="10"/>
  <c r="T354" i="10"/>
  <c r="T355" i="10"/>
  <c r="U354" i="10"/>
  <c r="T356" i="10"/>
  <c r="U355" i="10"/>
  <c r="U356" i="10"/>
  <c r="T357" i="10"/>
  <c r="U357" i="10"/>
  <c r="T358" i="10"/>
  <c r="T359" i="10"/>
  <c r="U358" i="10"/>
  <c r="T360" i="10"/>
  <c r="U359" i="10"/>
  <c r="U360" i="10"/>
  <c r="T361" i="10"/>
  <c r="U361" i="10"/>
  <c r="T362" i="10"/>
  <c r="T363" i="10"/>
  <c r="U362" i="10"/>
  <c r="T364" i="10"/>
  <c r="U363" i="10"/>
  <c r="U364" i="10"/>
  <c r="T365" i="10"/>
  <c r="U365" i="10"/>
  <c r="T366" i="10"/>
  <c r="T367" i="10"/>
  <c r="U366" i="10"/>
  <c r="T368" i="10"/>
  <c r="U367" i="10"/>
  <c r="U368" i="10"/>
  <c r="T369" i="10"/>
  <c r="U369" i="10"/>
  <c r="O4" i="10"/>
  <c r="R35" i="10"/>
  <c r="P35" i="10"/>
  <c r="O35" i="10"/>
  <c r="H35" i="10"/>
  <c r="G35" i="10"/>
  <c r="R34" i="10"/>
  <c r="P34" i="10"/>
  <c r="O34" i="10"/>
  <c r="H34" i="10"/>
  <c r="G34" i="10"/>
  <c r="R33" i="10"/>
  <c r="P33" i="10"/>
  <c r="O33" i="10"/>
  <c r="H33" i="10"/>
  <c r="G33" i="10"/>
  <c r="R32" i="10"/>
  <c r="P32" i="10"/>
  <c r="O32" i="10"/>
  <c r="H32" i="10"/>
  <c r="G32" i="10"/>
  <c r="R31" i="10"/>
  <c r="P31" i="10"/>
  <c r="O31" i="10"/>
  <c r="H31" i="10"/>
  <c r="G31" i="10"/>
  <c r="R30" i="10"/>
  <c r="P30" i="10"/>
  <c r="O30" i="10"/>
  <c r="H30" i="10"/>
  <c r="G30" i="10"/>
  <c r="R29" i="10"/>
  <c r="P29" i="10"/>
  <c r="O29" i="10"/>
  <c r="H29" i="10"/>
  <c r="G29" i="10"/>
  <c r="R28" i="10"/>
  <c r="P28" i="10"/>
  <c r="O28" i="10"/>
  <c r="H28" i="10"/>
  <c r="G28" i="10"/>
  <c r="R27" i="10"/>
  <c r="P27" i="10"/>
  <c r="O27" i="10"/>
  <c r="H27" i="10"/>
  <c r="G27" i="10"/>
  <c r="R26" i="10"/>
  <c r="P26" i="10"/>
  <c r="O26" i="10"/>
  <c r="H26" i="10"/>
  <c r="G26" i="10"/>
  <c r="R25" i="10"/>
  <c r="P25" i="10"/>
  <c r="O25" i="10"/>
  <c r="H25" i="10"/>
  <c r="G25" i="10"/>
  <c r="R24" i="10"/>
  <c r="P24" i="10"/>
  <c r="O24" i="10"/>
  <c r="H24" i="10"/>
  <c r="G24" i="10"/>
  <c r="R23" i="10"/>
  <c r="P23" i="10"/>
  <c r="O23" i="10"/>
  <c r="H23" i="10"/>
  <c r="G23" i="10"/>
  <c r="R22" i="10"/>
  <c r="P22" i="10"/>
  <c r="O22" i="10"/>
  <c r="H22" i="10"/>
  <c r="G22" i="10"/>
  <c r="R21" i="10"/>
  <c r="P21" i="10"/>
  <c r="O21" i="10"/>
  <c r="H21" i="10"/>
  <c r="G21" i="10"/>
  <c r="R20" i="10"/>
  <c r="P20" i="10"/>
  <c r="O20" i="10"/>
  <c r="H20" i="10"/>
  <c r="G20" i="10"/>
  <c r="R19" i="10"/>
  <c r="P19" i="10"/>
  <c r="O19" i="10"/>
  <c r="H19" i="10"/>
  <c r="G19" i="10"/>
  <c r="R18" i="10"/>
  <c r="P18" i="10"/>
  <c r="O18" i="10"/>
  <c r="H18" i="10"/>
  <c r="G18" i="10"/>
  <c r="R17" i="10"/>
  <c r="P17" i="10"/>
  <c r="O17" i="10"/>
  <c r="H17" i="10"/>
  <c r="G17" i="10"/>
  <c r="R16" i="10"/>
  <c r="P16" i="10"/>
  <c r="O16" i="10"/>
  <c r="H16" i="10"/>
  <c r="G16" i="10"/>
  <c r="R15" i="10"/>
  <c r="P15" i="10"/>
  <c r="O15" i="10"/>
  <c r="H15" i="10"/>
  <c r="G15" i="10"/>
  <c r="R14" i="10"/>
  <c r="P14" i="10"/>
  <c r="O14" i="10"/>
  <c r="H14" i="10"/>
  <c r="G14" i="10"/>
  <c r="R13" i="10"/>
  <c r="P13" i="10"/>
  <c r="O13" i="10"/>
  <c r="H13" i="10"/>
  <c r="G13" i="10"/>
  <c r="R12" i="10"/>
  <c r="P12" i="10"/>
  <c r="O12" i="10"/>
  <c r="H12" i="10"/>
  <c r="G12" i="10"/>
  <c r="P11" i="10"/>
  <c r="O11" i="10"/>
  <c r="H11" i="10"/>
  <c r="G11" i="10"/>
  <c r="P10" i="10"/>
  <c r="O10" i="10"/>
  <c r="H10" i="10"/>
  <c r="G10" i="10"/>
  <c r="P9" i="10"/>
  <c r="O9" i="10"/>
  <c r="H9" i="10"/>
  <c r="G9" i="10"/>
  <c r="P8" i="10"/>
  <c r="O8" i="10"/>
  <c r="H8" i="10"/>
  <c r="G8" i="10"/>
  <c r="P7" i="10"/>
  <c r="O7" i="10"/>
  <c r="H7" i="10"/>
  <c r="G7" i="10"/>
  <c r="P6" i="10"/>
  <c r="O6" i="10"/>
  <c r="H6" i="10"/>
  <c r="G6" i="10"/>
  <c r="P5" i="10"/>
  <c r="O5" i="10"/>
  <c r="H5" i="10"/>
  <c r="G5" i="10"/>
  <c r="P4" i="10"/>
  <c r="H4" i="10"/>
  <c r="G4" i="10"/>
  <c r="C11" i="10"/>
  <c r="C32" i="10"/>
  <c r="C28" i="10"/>
  <c r="C24" i="10"/>
  <c r="C33" i="10"/>
  <c r="C19" i="10"/>
  <c r="C30" i="10"/>
  <c r="C26" i="10"/>
  <c r="C23" i="10"/>
  <c r="C15" i="10"/>
  <c r="C17" i="10"/>
  <c r="C25" i="10"/>
  <c r="C16" i="10"/>
  <c r="C21" i="10"/>
  <c r="C13" i="10"/>
  <c r="C31" i="10"/>
  <c r="C5" i="10"/>
  <c r="C12" i="10"/>
  <c r="C29" i="10"/>
  <c r="C8" i="10"/>
  <c r="C20" i="10"/>
  <c r="C4" i="10"/>
  <c r="C34" i="10"/>
  <c r="C22" i="10"/>
  <c r="C35" i="10"/>
  <c r="C10" i="10"/>
  <c r="C7" i="10"/>
  <c r="C9" i="10"/>
  <c r="C14" i="10"/>
  <c r="C18" i="10"/>
  <c r="C6" i="10"/>
  <c r="C27" i="10"/>
  <c r="C34" i="11"/>
  <c r="C20" i="11"/>
  <c r="C31" i="11"/>
  <c r="C35" i="11"/>
  <c r="C7" i="11"/>
  <c r="C26" i="11"/>
  <c r="C11" i="11"/>
  <c r="C8" i="11"/>
  <c r="C4" i="11"/>
  <c r="C10" i="11"/>
  <c r="C12" i="11"/>
  <c r="C21" i="11"/>
  <c r="C5" i="11"/>
  <c r="C32" i="11"/>
  <c r="C28" i="11"/>
  <c r="C33" i="11"/>
  <c r="C29" i="11"/>
  <c r="C27" i="11"/>
  <c r="C30" i="11"/>
  <c r="C25" i="11"/>
  <c r="C18" i="11"/>
  <c r="C16" i="11"/>
  <c r="C23" i="11"/>
  <c r="C15" i="11"/>
  <c r="C22" i="11"/>
  <c r="C17" i="11"/>
  <c r="C13" i="11"/>
  <c r="C14" i="11"/>
  <c r="C9" i="11"/>
  <c r="C24" i="11"/>
  <c r="C6" i="11"/>
  <c r="C19" i="11"/>
  <c r="G19" i="11"/>
  <c r="G12" i="11"/>
  <c r="G8" i="11"/>
  <c r="G23" i="11"/>
  <c r="G21" i="11"/>
  <c r="G10" i="11"/>
  <c r="G28" i="11"/>
  <c r="G5" i="11"/>
  <c r="G11" i="11"/>
  <c r="G4" i="11"/>
  <c r="G27" i="11"/>
  <c r="G16" i="11"/>
  <c r="G15" i="11"/>
  <c r="G35" i="11"/>
  <c r="G18" i="11"/>
  <c r="G34" i="11"/>
  <c r="G13" i="11"/>
  <c r="G17" i="11"/>
  <c r="G26" i="11"/>
  <c r="G29" i="11"/>
  <c r="G32" i="11"/>
  <c r="G31" i="11"/>
  <c r="G20" i="11"/>
  <c r="G25" i="11"/>
  <c r="G7" i="11"/>
  <c r="G30" i="11"/>
  <c r="G33" i="11"/>
  <c r="G14" i="11"/>
  <c r="G24" i="11"/>
  <c r="G9" i="11"/>
  <c r="G6" i="11"/>
  <c r="G22" i="11"/>
</calcChain>
</file>

<file path=xl/sharedStrings.xml><?xml version="1.0" encoding="utf-8"?>
<sst xmlns="http://schemas.openxmlformats.org/spreadsheetml/2006/main" count="71" uniqueCount="54">
  <si>
    <t>Time</t>
  </si>
  <si>
    <t>Average</t>
  </si>
  <si>
    <t>SE</t>
  </si>
  <si>
    <t>Time, min</t>
  </si>
  <si>
    <t>Time, hours</t>
  </si>
  <si>
    <t>Time,  hrs</t>
  </si>
  <si>
    <t>9/29/2020, CH1</t>
  </si>
  <si>
    <t>9/29/2020, CH2</t>
  </si>
  <si>
    <t>9/17/2020, CH3</t>
  </si>
  <si>
    <t>9/17/2020, CH4</t>
  </si>
  <si>
    <t>ttest</t>
  </si>
  <si>
    <t xml:space="preserve"> 9/20</t>
  </si>
  <si>
    <t>Normalized</t>
  </si>
  <si>
    <t>Time, Hours</t>
  </si>
  <si>
    <t>92920, CH1</t>
  </si>
  <si>
    <t>92920, CH2</t>
  </si>
  <si>
    <t>91720, Ch2</t>
  </si>
  <si>
    <t>H2S, uM</t>
  </si>
  <si>
    <t>H2S Concentration Profile</t>
  </si>
  <si>
    <t>Corrected</t>
  </si>
  <si>
    <t>1.61 uM</t>
  </si>
  <si>
    <t>9/3/2020, CH3</t>
  </si>
  <si>
    <t>9/3/2020, CH4</t>
  </si>
  <si>
    <t>9/29/20, Ch4</t>
  </si>
  <si>
    <t>9/3/2020, CH2</t>
  </si>
  <si>
    <t>Insulin Secretion at diferent H2S (uM)</t>
  </si>
  <si>
    <t>H2S</t>
  </si>
  <si>
    <t>Adjusted Time,  hrs</t>
  </si>
  <si>
    <t>ng/ml</t>
  </si>
  <si>
    <t>dissolved, uM</t>
  </si>
  <si>
    <t xml:space="preserve">plat = </t>
  </si>
  <si>
    <t>Date</t>
  </si>
  <si>
    <t>Channel</t>
  </si>
  <si>
    <t>Time - Rate</t>
  </si>
  <si>
    <t>Conc during Clamp</t>
  </si>
  <si>
    <t>pk ht - 1st phase</t>
  </si>
  <si>
    <t>plateau ht - 2nd phase</t>
  </si>
  <si>
    <t>15 - 6.5</t>
  </si>
  <si>
    <t>15 - 11.5</t>
  </si>
  <si>
    <t>32 - 6.5</t>
  </si>
  <si>
    <t>21 - 11.5</t>
  </si>
  <si>
    <t>27.5 - 11.5</t>
  </si>
  <si>
    <t>45 - 6.5</t>
  </si>
  <si>
    <t>30 - 11.5</t>
  </si>
  <si>
    <t>60 - 6.5</t>
  </si>
  <si>
    <t>90 - 6.5</t>
  </si>
  <si>
    <t>60 - 11.5</t>
  </si>
  <si>
    <t>90 11.5</t>
  </si>
  <si>
    <t>Adj time</t>
  </si>
  <si>
    <t>060921</t>
  </si>
  <si>
    <t>021821</t>
  </si>
  <si>
    <t>070121</t>
  </si>
  <si>
    <t>Normalized Calcium</t>
  </si>
  <si>
    <t>Representative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</si>
</sst>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1" applyNumberFormat="1"/>
    <xf numFmtId="0" fontId="1" fillId="0" borderId="0" xfId="1" applyNumberFormat="1"/>
    <xf numFmtId="14" fontId="0" fillId="0" borderId="0" xfId="0" applyNumberFormat="1"/>
    <xf numFmtId="0" fontId="0" fillId="0" borderId="0" xfId="0" applyNumberFormat="1"/>
  </cellXfs>
  <cellStyles count="5">
    <cellStyle name="Normal" xfId="0" builtinId="0"/>
    <cellStyle name="Normal 2" xfId="3" xr:uid="{6D8A6E65-9979-0D47-B694-D99758633350}"/>
    <cellStyle name="Normal 3" xfId="4" xr:uid="{232AC5AD-9E8F-FB46-8956-AECB67D8B7D9}"/>
    <cellStyle name="Normal 4" xfId="2" xr:uid="{0BF59411-EA16-8547-BA96-195CEEA4CE09}"/>
    <cellStyle name="Normal_AssayTemplate" xfId="1" xr:uid="{257D551F-016A-5545-8306-891470AB7F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28C4-E871-8B4E-B83D-CFEE752EF802}">
  <dimension ref="B2:Y369"/>
  <sheetViews>
    <sheetView zoomScale="110" zoomScaleNormal="110" workbookViewId="0">
      <selection activeCell="U4" sqref="U4"/>
    </sheetView>
  </sheetViews>
  <sheetFormatPr baseColWidth="10" defaultRowHeight="16" x14ac:dyDescent="0.2"/>
  <sheetData>
    <row r="2" spans="2:25" x14ac:dyDescent="0.2">
      <c r="M2" t="s">
        <v>12</v>
      </c>
      <c r="U2" t="s">
        <v>18</v>
      </c>
    </row>
    <row r="3" spans="2:25" x14ac:dyDescent="0.2">
      <c r="B3" t="s">
        <v>4</v>
      </c>
      <c r="C3" s="1" t="s">
        <v>5</v>
      </c>
      <c r="D3" s="2" t="s">
        <v>6</v>
      </c>
      <c r="E3" s="2" t="s">
        <v>7</v>
      </c>
      <c r="F3" s="2" t="s">
        <v>11</v>
      </c>
      <c r="G3" s="1" t="s">
        <v>1</v>
      </c>
      <c r="H3" s="2" t="s">
        <v>2</v>
      </c>
      <c r="I3" s="1"/>
      <c r="J3" s="2"/>
      <c r="K3" s="2" t="s">
        <v>8</v>
      </c>
      <c r="L3" s="2" t="s">
        <v>9</v>
      </c>
      <c r="M3" s="2" t="s">
        <v>8</v>
      </c>
      <c r="N3" s="2" t="s">
        <v>9</v>
      </c>
      <c r="O3" s="1" t="s">
        <v>1</v>
      </c>
      <c r="P3" s="2" t="s">
        <v>2</v>
      </c>
      <c r="R3" t="s">
        <v>10</v>
      </c>
      <c r="T3" t="s">
        <v>3</v>
      </c>
      <c r="U3" t="s">
        <v>13</v>
      </c>
      <c r="V3" t="s">
        <v>14</v>
      </c>
      <c r="W3" t="s">
        <v>15</v>
      </c>
      <c r="X3" t="s">
        <v>16</v>
      </c>
      <c r="Y3" t="s">
        <v>17</v>
      </c>
    </row>
    <row r="4" spans="2:25" x14ac:dyDescent="0.2">
      <c r="B4" s="3">
        <v>-0.25</v>
      </c>
      <c r="C4">
        <f ca="1">B4-$C$6</f>
        <v>-3.25</v>
      </c>
      <c r="D4">
        <v>2.0399803375389155E-2</v>
      </c>
      <c r="E4">
        <v>2.1115803511891532E-2</v>
      </c>
      <c r="F4">
        <v>3.950870010235414E-2</v>
      </c>
      <c r="G4">
        <f>AVERAGE(D4:F4)</f>
        <v>2.700810232987828E-2</v>
      </c>
      <c r="H4">
        <f>STDEV(D4:F4)/SQRT(3)</f>
        <v>6.2537154969609559E-3</v>
      </c>
      <c r="J4">
        <v>-0.25</v>
      </c>
      <c r="K4">
        <v>0.215</v>
      </c>
      <c r="L4">
        <v>0.219</v>
      </c>
      <c r="M4">
        <v>4.6486486486486497E-2</v>
      </c>
      <c r="N4">
        <v>4.0314168251825488E-2</v>
      </c>
      <c r="O4">
        <f>AVERAGE(M4:N4)</f>
        <v>4.3400327369155993E-2</v>
      </c>
      <c r="P4">
        <f>STDEV(M4:N4)/SQRT(2)</f>
        <v>3.0861591173305045E-3</v>
      </c>
      <c r="T4">
        <v>60</v>
      </c>
      <c r="U4">
        <f>T4/60</f>
        <v>1</v>
      </c>
      <c r="V4">
        <v>0</v>
      </c>
      <c r="W4">
        <v>0</v>
      </c>
      <c r="X4">
        <v>0</v>
      </c>
      <c r="Y4">
        <f>AVERAGE(V4:X4)</f>
        <v>0</v>
      </c>
    </row>
    <row r="5" spans="2:25" x14ac:dyDescent="0.2">
      <c r="B5" s="3">
        <v>-0.16666666666666666</v>
      </c>
      <c r="C5">
        <f t="shared" ref="C5:C35" ca="1" si="0">B5-$C$6</f>
        <v>-3.1666666666666665</v>
      </c>
      <c r="D5">
        <v>2.5315418646567264E-2</v>
      </c>
      <c r="E5">
        <v>2.311624805512336E-2</v>
      </c>
      <c r="F5">
        <v>3.950870010235414E-2</v>
      </c>
      <c r="G5">
        <f t="shared" ref="G5:G35" si="1">AVERAGE(D5:F5)</f>
        <v>2.9313455601348255E-2</v>
      </c>
      <c r="H5">
        <f t="shared" ref="H5:H35" si="2">STDEV(D5:F5)/SQRT(3)</f>
        <v>5.1370012539429964E-3</v>
      </c>
      <c r="J5">
        <v>-0.16666666666666666</v>
      </c>
      <c r="K5">
        <v>0.14199999999999999</v>
      </c>
      <c r="L5">
        <v>0.20699999999999999</v>
      </c>
      <c r="M5">
        <v>3.07027027027027E-2</v>
      </c>
      <c r="N5">
        <v>3.8105172731177514E-2</v>
      </c>
      <c r="O5">
        <f t="shared" ref="O5:O35" si="3">AVERAGE(M5:N5)</f>
        <v>3.4403937716940107E-2</v>
      </c>
      <c r="P5">
        <f t="shared" ref="P5:P35" si="4">STDEV(M5:N5)/SQRT(2)</f>
        <v>3.7012350142374066E-3</v>
      </c>
      <c r="T5">
        <f>T4+1</f>
        <v>61</v>
      </c>
      <c r="U5">
        <f t="shared" ref="U5:U68" si="5">T5/60</f>
        <v>1.0166666666666666</v>
      </c>
      <c r="V5">
        <v>9.7833333333333331E-3</v>
      </c>
      <c r="W5">
        <v>1.7066666666666667E-2</v>
      </c>
      <c r="X5">
        <v>1.7066666666666664E-2</v>
      </c>
      <c r="Y5">
        <f t="shared" ref="Y5:Y68" si="6">AVERAGE(V5:X5)</f>
        <v>1.4638888888888887E-2</v>
      </c>
    </row>
    <row r="6" spans="2:25" x14ac:dyDescent="0.2">
      <c r="B6" s="3">
        <v>-8.3333333333333329E-2</v>
      </c>
      <c r="C6">
        <f t="shared" ca="1" si="0"/>
        <v>-3.0833333333333335</v>
      </c>
      <c r="D6">
        <v>4.1045387514337221E-2</v>
      </c>
      <c r="E6">
        <v>1.7559457657257169E-2</v>
      </c>
      <c r="F6">
        <v>4.810644831115659E-2</v>
      </c>
      <c r="G6">
        <f t="shared" si="1"/>
        <v>3.5570431160916995E-2</v>
      </c>
      <c r="H6">
        <f t="shared" si="2"/>
        <v>9.2332915728221727E-3</v>
      </c>
      <c r="J6">
        <v>-8.3333333333333329E-2</v>
      </c>
      <c r="K6">
        <v>0.223</v>
      </c>
      <c r="L6">
        <v>0.27</v>
      </c>
      <c r="M6">
        <v>4.8216216216216218E-2</v>
      </c>
      <c r="N6">
        <v>4.9702399214579376E-2</v>
      </c>
      <c r="O6">
        <f t="shared" si="3"/>
        <v>4.8959307715397797E-2</v>
      </c>
      <c r="P6">
        <f t="shared" si="4"/>
        <v>7.4309149918157919E-4</v>
      </c>
      <c r="T6">
        <f t="shared" ref="T6:T69" si="7">T5+1</f>
        <v>62</v>
      </c>
      <c r="U6">
        <f t="shared" si="5"/>
        <v>1.0333333333333334</v>
      </c>
      <c r="V6">
        <v>1.9566666666666666E-2</v>
      </c>
      <c r="W6">
        <v>3.4133333333333335E-2</v>
      </c>
      <c r="X6">
        <v>3.4133333333333328E-2</v>
      </c>
      <c r="Y6">
        <f t="shared" si="6"/>
        <v>2.9277777777777774E-2</v>
      </c>
    </row>
    <row r="7" spans="2:25" x14ac:dyDescent="0.2">
      <c r="B7" s="3">
        <v>0</v>
      </c>
      <c r="C7">
        <f t="shared" ca="1" si="0"/>
        <v>-3</v>
      </c>
      <c r="D7">
        <v>3.9079141405865971E-2</v>
      </c>
      <c r="E7">
        <v>3.6008001778172934E-2</v>
      </c>
      <c r="F7">
        <v>4.2988741044012277E-2</v>
      </c>
      <c r="G7">
        <f t="shared" si="1"/>
        <v>3.935862807601706E-2</v>
      </c>
      <c r="H7">
        <f t="shared" si="2"/>
        <v>2.020005344341273E-3</v>
      </c>
      <c r="J7">
        <v>0</v>
      </c>
      <c r="K7">
        <v>0.215</v>
      </c>
      <c r="L7">
        <v>0.215</v>
      </c>
      <c r="M7">
        <v>4.6486486486486484E-2</v>
      </c>
      <c r="N7">
        <v>3.9577836411609502E-2</v>
      </c>
      <c r="O7">
        <f t="shared" si="3"/>
        <v>4.3032161449047993E-2</v>
      </c>
      <c r="P7">
        <f t="shared" si="4"/>
        <v>3.454325037438491E-3</v>
      </c>
      <c r="T7">
        <f t="shared" si="7"/>
        <v>63</v>
      </c>
      <c r="U7">
        <f t="shared" si="5"/>
        <v>1.05</v>
      </c>
      <c r="V7">
        <v>2.9350000000000001E-2</v>
      </c>
      <c r="W7">
        <v>5.1200000000000002E-2</v>
      </c>
      <c r="X7">
        <v>5.1200000000000002E-2</v>
      </c>
      <c r="Y7">
        <f t="shared" si="6"/>
        <v>4.3916666666666666E-2</v>
      </c>
    </row>
    <row r="8" spans="2:25" x14ac:dyDescent="0.2">
      <c r="B8" s="3">
        <v>0.16666666666666666</v>
      </c>
      <c r="C8">
        <f t="shared" ca="1" si="0"/>
        <v>-2.8333333333333335</v>
      </c>
      <c r="D8">
        <v>0.43724397837129281</v>
      </c>
      <c r="E8">
        <v>0.23116248055123365</v>
      </c>
      <c r="F8">
        <v>0.13817809621289662</v>
      </c>
      <c r="G8">
        <f t="shared" si="1"/>
        <v>0.26886151837847438</v>
      </c>
      <c r="H8">
        <f t="shared" si="2"/>
        <v>8.8366685950493989E-2</v>
      </c>
      <c r="J8">
        <v>0.16666666666666666</v>
      </c>
      <c r="K8">
        <v>0.85899999999999999</v>
      </c>
      <c r="L8">
        <v>0.81699999999999995</v>
      </c>
      <c r="M8">
        <v>0.18572972972972973</v>
      </c>
      <c r="N8">
        <v>0.15039577836411608</v>
      </c>
      <c r="O8">
        <f t="shared" si="3"/>
        <v>0.16806275404692289</v>
      </c>
      <c r="P8">
        <f t="shared" si="4"/>
        <v>1.766697568280701E-2</v>
      </c>
      <c r="T8">
        <f t="shared" si="7"/>
        <v>64</v>
      </c>
      <c r="U8">
        <f t="shared" si="5"/>
        <v>1.0666666666666667</v>
      </c>
      <c r="V8">
        <v>3.9133333333333332E-2</v>
      </c>
      <c r="W8">
        <v>6.826666666666667E-2</v>
      </c>
      <c r="X8">
        <v>6.8266666666666656E-2</v>
      </c>
      <c r="Y8">
        <f t="shared" si="6"/>
        <v>5.8555555555555548E-2</v>
      </c>
    </row>
    <row r="9" spans="2:25" x14ac:dyDescent="0.2">
      <c r="B9" s="3">
        <v>0.33333333333333331</v>
      </c>
      <c r="C9">
        <f t="shared" ca="1" si="0"/>
        <v>-2.6666666666666665</v>
      </c>
      <c r="D9">
        <v>0.6481238735048338</v>
      </c>
      <c r="E9">
        <v>0.52411647032673936</v>
      </c>
      <c r="F9">
        <v>0.42128966223132025</v>
      </c>
      <c r="G9">
        <f t="shared" si="1"/>
        <v>0.53117666868763114</v>
      </c>
      <c r="H9">
        <f t="shared" si="2"/>
        <v>6.5576481179588114E-2</v>
      </c>
      <c r="J9">
        <v>0.33333333333333331</v>
      </c>
      <c r="K9">
        <v>1.734</v>
      </c>
      <c r="L9">
        <v>2.11</v>
      </c>
      <c r="M9">
        <v>0.37491891891891893</v>
      </c>
      <c r="N9">
        <v>0.38841504571393504</v>
      </c>
      <c r="O9">
        <f t="shared" si="3"/>
        <v>0.38166698231642698</v>
      </c>
      <c r="P9">
        <f t="shared" si="4"/>
        <v>6.748063397508052E-3</v>
      </c>
      <c r="T9">
        <f t="shared" si="7"/>
        <v>65</v>
      </c>
      <c r="U9">
        <f t="shared" si="5"/>
        <v>1.0833333333333333</v>
      </c>
      <c r="V9">
        <v>4.8916666666666664E-2</v>
      </c>
      <c r="W9">
        <v>8.533333333333333E-2</v>
      </c>
      <c r="X9">
        <v>8.533333333333333E-2</v>
      </c>
      <c r="Y9">
        <f t="shared" si="6"/>
        <v>7.3194444444444437E-2</v>
      </c>
    </row>
    <row r="10" spans="2:25" x14ac:dyDescent="0.2">
      <c r="B10" s="3">
        <v>0.5</v>
      </c>
      <c r="C10">
        <f t="shared" ca="1" si="0"/>
        <v>-2.5</v>
      </c>
      <c r="D10">
        <v>0.97132557758479443</v>
      </c>
      <c r="E10">
        <v>0.72571682596132481</v>
      </c>
      <c r="F10">
        <v>0.73981576253838266</v>
      </c>
      <c r="G10">
        <f t="shared" si="1"/>
        <v>0.81228605536150067</v>
      </c>
      <c r="H10">
        <f t="shared" si="2"/>
        <v>7.9623849494379867E-2</v>
      </c>
      <c r="J10">
        <v>0.5</v>
      </c>
      <c r="K10">
        <v>3.7559999999999998</v>
      </c>
      <c r="L10">
        <v>3.74</v>
      </c>
      <c r="M10">
        <v>0.81210810810810807</v>
      </c>
      <c r="N10">
        <v>0.68847027060195132</v>
      </c>
      <c r="O10">
        <f t="shared" si="3"/>
        <v>0.75028918935502964</v>
      </c>
      <c r="P10">
        <f t="shared" si="4"/>
        <v>6.1818918753078371E-2</v>
      </c>
      <c r="T10">
        <f t="shared" si="7"/>
        <v>66</v>
      </c>
      <c r="U10">
        <f t="shared" si="5"/>
        <v>1.1000000000000001</v>
      </c>
      <c r="V10">
        <v>5.8700000000000002E-2</v>
      </c>
      <c r="W10">
        <v>0.1024</v>
      </c>
      <c r="X10">
        <v>0.1024</v>
      </c>
      <c r="Y10">
        <f t="shared" si="6"/>
        <v>8.7833333333333333E-2</v>
      </c>
    </row>
    <row r="11" spans="2:25" x14ac:dyDescent="0.2">
      <c r="B11" s="3">
        <v>0.66666666666666663</v>
      </c>
      <c r="C11">
        <f t="shared" ca="1" si="0"/>
        <v>-2.3333333333333335</v>
      </c>
      <c r="D11">
        <v>0.95584138948058339</v>
      </c>
      <c r="E11">
        <v>0.99022004889975557</v>
      </c>
      <c r="F11">
        <v>0.98935516888433972</v>
      </c>
      <c r="G11">
        <f t="shared" si="1"/>
        <v>0.97847220242155952</v>
      </c>
      <c r="H11">
        <f t="shared" si="2"/>
        <v>1.131816055634126E-2</v>
      </c>
      <c r="J11">
        <v>0.66666666666666663</v>
      </c>
      <c r="K11">
        <v>4.5990000000000002</v>
      </c>
      <c r="L11">
        <v>5.2249999999999996</v>
      </c>
      <c r="M11">
        <v>0.99437837837837839</v>
      </c>
      <c r="N11">
        <v>0.96183346628213773</v>
      </c>
      <c r="O11">
        <f t="shared" si="3"/>
        <v>0.97810592233025806</v>
      </c>
      <c r="P11">
        <f t="shared" si="4"/>
        <v>1.6272456048120332E-2</v>
      </c>
      <c r="T11">
        <f t="shared" si="7"/>
        <v>67</v>
      </c>
      <c r="U11">
        <f t="shared" si="5"/>
        <v>1.1166666666666667</v>
      </c>
      <c r="V11">
        <v>6.848333333333334E-2</v>
      </c>
      <c r="W11">
        <v>0.11946666666666665</v>
      </c>
      <c r="X11">
        <v>0.11946666666666665</v>
      </c>
      <c r="Y11">
        <f t="shared" si="6"/>
        <v>0.10247222222222223</v>
      </c>
    </row>
    <row r="12" spans="2:25" x14ac:dyDescent="0.2">
      <c r="B12" s="3">
        <v>0.83333333333333337</v>
      </c>
      <c r="C12">
        <f t="shared" ca="1" si="0"/>
        <v>-2.1666666666666665</v>
      </c>
      <c r="D12">
        <v>1.0074553498279537</v>
      </c>
      <c r="E12">
        <v>0.96799288730829092</v>
      </c>
      <c r="F12">
        <v>1.0006141248720573</v>
      </c>
      <c r="G12">
        <f t="shared" si="1"/>
        <v>0.99202078733610055</v>
      </c>
      <c r="H12">
        <f t="shared" si="2"/>
        <v>1.2175187534956885E-2</v>
      </c>
      <c r="J12">
        <v>0.83333333333333337</v>
      </c>
      <c r="K12">
        <v>4.6189999999999998</v>
      </c>
      <c r="L12">
        <v>5.3339999999999996</v>
      </c>
      <c r="M12">
        <v>0.99870270270270267</v>
      </c>
      <c r="N12">
        <v>0.98189850892802355</v>
      </c>
      <c r="O12">
        <f t="shared" si="3"/>
        <v>0.99030060581536317</v>
      </c>
      <c r="P12">
        <f t="shared" si="4"/>
        <v>8.4020968873395607E-3</v>
      </c>
      <c r="R12">
        <f>TTEST(D12:F12,M12:N12,1,2)</f>
        <v>0.46271758694124665</v>
      </c>
      <c r="T12">
        <f t="shared" si="7"/>
        <v>68</v>
      </c>
      <c r="U12">
        <f t="shared" si="5"/>
        <v>1.1333333333333333</v>
      </c>
      <c r="V12">
        <v>7.8266666666666665E-2</v>
      </c>
      <c r="W12">
        <v>0.13653333333333334</v>
      </c>
      <c r="X12">
        <v>0.13653333333333331</v>
      </c>
      <c r="Y12">
        <f t="shared" si="6"/>
        <v>0.1171111111111111</v>
      </c>
    </row>
    <row r="13" spans="2:25" x14ac:dyDescent="0.2">
      <c r="B13" s="3">
        <v>1</v>
      </c>
      <c r="C13">
        <f t="shared" ca="1" si="0"/>
        <v>-2</v>
      </c>
      <c r="D13">
        <v>1.0367032606914632</v>
      </c>
      <c r="E13">
        <v>1.041787063791954</v>
      </c>
      <c r="F13">
        <v>1.0100307062436027</v>
      </c>
      <c r="G13">
        <f t="shared" si="1"/>
        <v>1.02950701024234</v>
      </c>
      <c r="H13">
        <f t="shared" si="2"/>
        <v>9.848114482470945E-3</v>
      </c>
      <c r="J13">
        <v>1</v>
      </c>
      <c r="K13">
        <v>4.5629999999999997</v>
      </c>
      <c r="L13">
        <v>5.4480000000000004</v>
      </c>
      <c r="M13">
        <v>0.98659459459459453</v>
      </c>
      <c r="N13">
        <v>1.0028839663741793</v>
      </c>
      <c r="O13">
        <f t="shared" si="3"/>
        <v>0.99473928048438687</v>
      </c>
      <c r="P13">
        <f t="shared" si="4"/>
        <v>8.1446858897923913E-3</v>
      </c>
      <c r="R13">
        <f t="shared" ref="R13:R35" si="8">TTEST(D13:F13,M13:N13,1,2)</f>
        <v>4.5122228282045131E-2</v>
      </c>
      <c r="T13">
        <f t="shared" si="7"/>
        <v>69</v>
      </c>
      <c r="U13">
        <f t="shared" si="5"/>
        <v>1.1499999999999999</v>
      </c>
      <c r="V13">
        <v>8.8050000000000017E-2</v>
      </c>
      <c r="W13">
        <v>0.15360000000000001</v>
      </c>
      <c r="X13">
        <v>0.15359999999999999</v>
      </c>
      <c r="Y13">
        <f t="shared" si="6"/>
        <v>0.13175000000000001</v>
      </c>
    </row>
    <row r="14" spans="2:25" x14ac:dyDescent="0.2">
      <c r="B14" s="3">
        <v>1.1666666666666667</v>
      </c>
      <c r="C14">
        <f t="shared" ca="1" si="0"/>
        <v>-1.8333333333333333</v>
      </c>
      <c r="D14">
        <v>1.0602982139931183</v>
      </c>
      <c r="E14">
        <v>1.0077795065570128</v>
      </c>
      <c r="F14">
        <v>1.0006141248720573</v>
      </c>
      <c r="G14">
        <f t="shared" si="1"/>
        <v>1.0228972818073963</v>
      </c>
      <c r="H14">
        <f t="shared" si="2"/>
        <v>1.881451540649326E-2</v>
      </c>
      <c r="J14">
        <v>1.5</v>
      </c>
      <c r="K14">
        <v>4.66</v>
      </c>
      <c r="L14">
        <v>5.4089999999999998</v>
      </c>
      <c r="M14">
        <v>1.0075675675675675</v>
      </c>
      <c r="N14">
        <v>0.99570473093207335</v>
      </c>
      <c r="O14">
        <f t="shared" si="3"/>
        <v>1.0016361492498205</v>
      </c>
      <c r="P14">
        <f t="shared" si="4"/>
        <v>5.9314183177470716E-3</v>
      </c>
      <c r="R14">
        <f t="shared" si="8"/>
        <v>0.22623583658748422</v>
      </c>
      <c r="T14">
        <f t="shared" si="7"/>
        <v>70</v>
      </c>
      <c r="U14">
        <f t="shared" si="5"/>
        <v>1.1666666666666667</v>
      </c>
      <c r="V14">
        <v>9.7833333333333328E-2</v>
      </c>
      <c r="W14">
        <v>0.17066666666666666</v>
      </c>
      <c r="X14">
        <v>0.17066666666666666</v>
      </c>
      <c r="Y14">
        <f t="shared" si="6"/>
        <v>0.14638888888888887</v>
      </c>
    </row>
    <row r="15" spans="2:25" x14ac:dyDescent="0.2">
      <c r="B15" s="3">
        <v>1.3333333333333333</v>
      </c>
      <c r="C15">
        <f t="shared" ca="1" si="0"/>
        <v>-1.6666666666666667</v>
      </c>
      <c r="D15">
        <v>1.0298213993118142</v>
      </c>
      <c r="E15">
        <v>1.0104467659479885</v>
      </c>
      <c r="F15">
        <v>1.0126919140225177</v>
      </c>
      <c r="G15">
        <f t="shared" si="1"/>
        <v>1.0176533597607733</v>
      </c>
      <c r="H15">
        <f t="shared" si="2"/>
        <v>6.1184437660761542E-3</v>
      </c>
      <c r="J15">
        <v>2</v>
      </c>
      <c r="K15">
        <v>4.6520000000000001</v>
      </c>
      <c r="L15">
        <v>5.44</v>
      </c>
      <c r="M15">
        <v>1.0058378378378379</v>
      </c>
      <c r="N15">
        <v>1.0014113026937475</v>
      </c>
      <c r="O15">
        <f t="shared" si="3"/>
        <v>1.0036245702657927</v>
      </c>
      <c r="P15">
        <f t="shared" si="4"/>
        <v>2.2132675720452077E-3</v>
      </c>
      <c r="R15">
        <f t="shared" si="8"/>
        <v>9.0251222219815422E-2</v>
      </c>
      <c r="T15">
        <f t="shared" si="7"/>
        <v>71</v>
      </c>
      <c r="U15">
        <f t="shared" si="5"/>
        <v>1.1833333333333333</v>
      </c>
      <c r="V15">
        <v>0.10761666666666667</v>
      </c>
      <c r="W15">
        <v>0.18773333333333334</v>
      </c>
      <c r="X15">
        <v>0.18773333333333334</v>
      </c>
      <c r="Y15">
        <f t="shared" si="6"/>
        <v>0.16102777777777777</v>
      </c>
    </row>
    <row r="16" spans="2:25" x14ac:dyDescent="0.2">
      <c r="B16" s="4">
        <v>1.5</v>
      </c>
      <c r="C16">
        <f t="shared" ca="1" si="0"/>
        <v>-1.5</v>
      </c>
      <c r="D16">
        <v>1.0231853186957236</v>
      </c>
      <c r="E16">
        <v>1.0804623249611025</v>
      </c>
      <c r="F16">
        <v>0.99201637666325471</v>
      </c>
      <c r="G16">
        <f t="shared" si="1"/>
        <v>1.0318880067733602</v>
      </c>
      <c r="H16">
        <f t="shared" si="2"/>
        <v>2.5900283315109841E-2</v>
      </c>
      <c r="J16">
        <v>2.0833333333333335</v>
      </c>
      <c r="K16">
        <v>4.133</v>
      </c>
      <c r="L16">
        <v>5.5570000000000004</v>
      </c>
      <c r="M16">
        <v>0.89362162162162162</v>
      </c>
      <c r="N16">
        <v>1.022949009020065</v>
      </c>
      <c r="O16">
        <f t="shared" si="3"/>
        <v>0.95828531532084327</v>
      </c>
      <c r="P16">
        <f t="shared" si="4"/>
        <v>6.4663693699221703E-2</v>
      </c>
      <c r="R16">
        <f t="shared" si="8"/>
        <v>0.14921561223291729</v>
      </c>
      <c r="T16">
        <f t="shared" si="7"/>
        <v>72</v>
      </c>
      <c r="U16">
        <f t="shared" si="5"/>
        <v>1.2</v>
      </c>
      <c r="V16">
        <v>0.1174</v>
      </c>
      <c r="W16">
        <v>0.20480000000000001</v>
      </c>
      <c r="X16">
        <v>0.20480000000000001</v>
      </c>
      <c r="Y16">
        <f t="shared" si="6"/>
        <v>0.17566666666666667</v>
      </c>
    </row>
    <row r="17" spans="2:25" x14ac:dyDescent="0.2">
      <c r="B17" s="4">
        <v>1.6666666666666667</v>
      </c>
      <c r="C17">
        <f t="shared" ca="1" si="0"/>
        <v>-1.3333333333333333</v>
      </c>
      <c r="D17">
        <v>1.0708667868261512</v>
      </c>
      <c r="E17">
        <v>1.0693487441653702</v>
      </c>
      <c r="F17">
        <v>1.0202661207778914</v>
      </c>
      <c r="G17">
        <f t="shared" si="1"/>
        <v>1.0534938839231376</v>
      </c>
      <c r="H17">
        <f t="shared" si="2"/>
        <v>1.6619660005622112E-2</v>
      </c>
      <c r="J17">
        <v>2.1666666666666665</v>
      </c>
      <c r="K17">
        <v>4.7249999999999996</v>
      </c>
      <c r="L17">
        <v>5.4790000000000001</v>
      </c>
      <c r="M17">
        <v>1.0216216216216216</v>
      </c>
      <c r="N17">
        <v>1.0085905381358533</v>
      </c>
      <c r="O17">
        <f t="shared" si="3"/>
        <v>1.0151060798787375</v>
      </c>
      <c r="P17">
        <f t="shared" si="4"/>
        <v>6.5155417428841567E-3</v>
      </c>
      <c r="R17">
        <f t="shared" si="8"/>
        <v>8.9663237326630507E-2</v>
      </c>
      <c r="T17">
        <f t="shared" si="7"/>
        <v>73</v>
      </c>
      <c r="U17">
        <f t="shared" si="5"/>
        <v>1.2166666666666666</v>
      </c>
      <c r="V17">
        <v>0.12718333333333334</v>
      </c>
      <c r="W17">
        <v>0.22186666666666668</v>
      </c>
      <c r="X17">
        <v>0.22186666666666666</v>
      </c>
      <c r="Y17">
        <f t="shared" si="6"/>
        <v>0.19030555555555559</v>
      </c>
    </row>
    <row r="18" spans="2:25" x14ac:dyDescent="0.2">
      <c r="B18" s="4">
        <v>1.8333333333333333</v>
      </c>
      <c r="C18">
        <f t="shared" ca="1" si="0"/>
        <v>-1.1666666666666667</v>
      </c>
      <c r="D18">
        <v>1.0649680485007376</v>
      </c>
      <c r="E18">
        <v>1.1135807957323851</v>
      </c>
      <c r="F18">
        <v>1.035005117707267</v>
      </c>
      <c r="G18">
        <f t="shared" si="1"/>
        <v>1.07118465398013</v>
      </c>
      <c r="H18">
        <f t="shared" si="2"/>
        <v>2.2894824248008292E-2</v>
      </c>
      <c r="J18">
        <v>2.25</v>
      </c>
      <c r="K18">
        <v>4.4729999999999999</v>
      </c>
      <c r="L18">
        <v>5.7130000000000001</v>
      </c>
      <c r="M18">
        <v>0.96713513513513516</v>
      </c>
      <c r="N18">
        <v>1.0516659507884887</v>
      </c>
      <c r="O18">
        <f t="shared" si="3"/>
        <v>1.0094005429618118</v>
      </c>
      <c r="P18">
        <f t="shared" si="4"/>
        <v>4.226540782667676E-2</v>
      </c>
      <c r="R18">
        <f t="shared" si="8"/>
        <v>0.12400342248093534</v>
      </c>
      <c r="T18">
        <f t="shared" si="7"/>
        <v>74</v>
      </c>
      <c r="U18">
        <f t="shared" si="5"/>
        <v>1.2333333333333334</v>
      </c>
      <c r="V18">
        <v>0.13696666666666668</v>
      </c>
      <c r="W18">
        <v>0.2389333333333333</v>
      </c>
      <c r="X18">
        <v>0.2389333333333333</v>
      </c>
      <c r="Y18">
        <f t="shared" si="6"/>
        <v>0.20494444444444446</v>
      </c>
    </row>
    <row r="19" spans="2:25" x14ac:dyDescent="0.2">
      <c r="B19" s="4">
        <v>2</v>
      </c>
      <c r="C19">
        <f t="shared" ca="1" si="0"/>
        <v>-1</v>
      </c>
      <c r="D19">
        <v>1.1158446665574309</v>
      </c>
      <c r="E19">
        <v>1.26828184040898</v>
      </c>
      <c r="F19">
        <v>1.0444216990788127</v>
      </c>
      <c r="G19">
        <f t="shared" si="1"/>
        <v>1.1428494020150746</v>
      </c>
      <c r="H19">
        <f t="shared" si="2"/>
        <v>6.6018387645522938E-2</v>
      </c>
      <c r="J19">
        <v>2.4166666666666665</v>
      </c>
      <c r="K19">
        <v>4.6760000000000002</v>
      </c>
      <c r="L19">
        <v>5.6079999999999997</v>
      </c>
      <c r="M19">
        <v>1.011027027027027</v>
      </c>
      <c r="N19">
        <v>1.0323372399828188</v>
      </c>
      <c r="O19">
        <f t="shared" si="3"/>
        <v>1.0216821335049229</v>
      </c>
      <c r="P19">
        <f t="shared" si="4"/>
        <v>1.0655106477895915E-2</v>
      </c>
      <c r="R19">
        <f t="shared" si="8"/>
        <v>0.12593385036467161</v>
      </c>
      <c r="T19">
        <f t="shared" si="7"/>
        <v>75</v>
      </c>
      <c r="U19">
        <f t="shared" si="5"/>
        <v>1.25</v>
      </c>
      <c r="V19">
        <v>0.14674999999999999</v>
      </c>
      <c r="W19">
        <v>0.25600000000000001</v>
      </c>
      <c r="X19">
        <v>0.25600000000000001</v>
      </c>
      <c r="Y19">
        <f t="shared" si="6"/>
        <v>0.21958333333333332</v>
      </c>
    </row>
    <row r="20" spans="2:25" x14ac:dyDescent="0.2">
      <c r="B20" s="4">
        <v>2.1666666666666665</v>
      </c>
      <c r="C20">
        <f t="shared" ca="1" si="0"/>
        <v>-0.83333333333333348</v>
      </c>
      <c r="D20">
        <v>0.98607242339832868</v>
      </c>
      <c r="E20">
        <v>1.2831740386752613</v>
      </c>
      <c r="F20">
        <v>1.1078812691914022</v>
      </c>
      <c r="G20">
        <f t="shared" si="1"/>
        <v>1.1257092437549974</v>
      </c>
      <c r="H20">
        <f t="shared" si="2"/>
        <v>8.6227837650843145E-2</v>
      </c>
      <c r="J20">
        <v>2.5833333333333335</v>
      </c>
      <c r="K20">
        <v>4.5380000000000003</v>
      </c>
      <c r="L20">
        <v>5.4560000000000004</v>
      </c>
      <c r="M20">
        <v>0.98118918918918929</v>
      </c>
      <c r="N20">
        <v>1.0043566300546114</v>
      </c>
      <c r="O20">
        <f t="shared" si="3"/>
        <v>0.99277290962190035</v>
      </c>
      <c r="P20">
        <f t="shared" si="4"/>
        <v>1.1583720432711051E-2</v>
      </c>
      <c r="R20">
        <f t="shared" si="8"/>
        <v>0.15971475845494237</v>
      </c>
      <c r="T20">
        <f t="shared" si="7"/>
        <v>76</v>
      </c>
      <c r="U20">
        <f t="shared" si="5"/>
        <v>1.2666666666666666</v>
      </c>
      <c r="V20">
        <v>0.15653333333333333</v>
      </c>
      <c r="W20">
        <v>0.27306666666666668</v>
      </c>
      <c r="X20">
        <v>0.27306666666666662</v>
      </c>
      <c r="Y20">
        <f t="shared" si="6"/>
        <v>0.23422222222222219</v>
      </c>
    </row>
    <row r="21" spans="2:25" x14ac:dyDescent="0.2">
      <c r="B21" s="4">
        <v>2.3333333333333335</v>
      </c>
      <c r="C21">
        <f t="shared" ca="1" si="0"/>
        <v>-0.66666666666666652</v>
      </c>
      <c r="D21">
        <v>0.99467475012289042</v>
      </c>
      <c r="E21">
        <v>1.2811735941320295</v>
      </c>
      <c r="F21">
        <v>1.1729785056294779</v>
      </c>
      <c r="G21">
        <f t="shared" si="1"/>
        <v>1.1496089499614659</v>
      </c>
      <c r="H21">
        <f t="shared" si="2"/>
        <v>8.3526440930867862E-2</v>
      </c>
      <c r="J21">
        <v>2.75</v>
      </c>
      <c r="K21">
        <v>4.6760000000000002</v>
      </c>
      <c r="L21">
        <v>5.6280000000000001</v>
      </c>
      <c r="M21">
        <v>1.011027027027027</v>
      </c>
      <c r="N21">
        <v>1.036018899183899</v>
      </c>
      <c r="O21">
        <f t="shared" si="3"/>
        <v>1.023522963105463</v>
      </c>
      <c r="P21">
        <f t="shared" si="4"/>
        <v>1.2495936078436019E-2</v>
      </c>
      <c r="R21">
        <f t="shared" si="8"/>
        <v>0.16412627512153938</v>
      </c>
      <c r="T21">
        <f t="shared" si="7"/>
        <v>77</v>
      </c>
      <c r="U21">
        <f t="shared" si="5"/>
        <v>1.2833333333333334</v>
      </c>
      <c r="V21">
        <v>0.16631666666666667</v>
      </c>
      <c r="W21">
        <v>0.2901333333333333</v>
      </c>
      <c r="X21">
        <v>0.2901333333333333</v>
      </c>
      <c r="Y21">
        <f t="shared" si="6"/>
        <v>0.24886111111111109</v>
      </c>
    </row>
    <row r="22" spans="2:25" x14ac:dyDescent="0.2">
      <c r="B22" s="4">
        <v>2.5</v>
      </c>
      <c r="C22">
        <f t="shared" ca="1" si="0"/>
        <v>-0.5</v>
      </c>
      <c r="D22">
        <v>1.1128952973947239</v>
      </c>
      <c r="E22">
        <v>1.3005112247166037</v>
      </c>
      <c r="F22">
        <v>1.2049129989764584</v>
      </c>
      <c r="G22">
        <f t="shared" si="1"/>
        <v>1.206106507029262</v>
      </c>
      <c r="H22">
        <f t="shared" si="2"/>
        <v>5.4163340592188684E-2</v>
      </c>
      <c r="J22">
        <v>2.9166666666666665</v>
      </c>
      <c r="K22">
        <v>4.6230000000000002</v>
      </c>
      <c r="L22">
        <v>5.4240000000000004</v>
      </c>
      <c r="M22">
        <v>0.99956756756756759</v>
      </c>
      <c r="N22">
        <v>0.99846597533288339</v>
      </c>
      <c r="O22">
        <f t="shared" si="3"/>
        <v>0.99901677145022549</v>
      </c>
      <c r="P22">
        <f t="shared" si="4"/>
        <v>5.5079611734210054E-4</v>
      </c>
      <c r="R22">
        <f t="shared" si="8"/>
        <v>2.9734597131977552E-2</v>
      </c>
      <c r="T22">
        <f t="shared" si="7"/>
        <v>78</v>
      </c>
      <c r="U22">
        <f t="shared" si="5"/>
        <v>1.3</v>
      </c>
      <c r="V22">
        <v>0.17610000000000003</v>
      </c>
      <c r="W22">
        <v>0.30720000000000003</v>
      </c>
      <c r="X22">
        <v>0.30719999999999997</v>
      </c>
      <c r="Y22">
        <f t="shared" si="6"/>
        <v>0.26350000000000001</v>
      </c>
    </row>
    <row r="23" spans="2:25" x14ac:dyDescent="0.2">
      <c r="B23" s="4">
        <v>2.6666666666666665</v>
      </c>
      <c r="C23">
        <f t="shared" ca="1" si="0"/>
        <v>-0.33333333333333348</v>
      </c>
      <c r="D23">
        <v>1.180239226609864</v>
      </c>
      <c r="E23">
        <v>1.3623027339408758</v>
      </c>
      <c r="F23">
        <v>1.1920163766632548</v>
      </c>
      <c r="G23">
        <f t="shared" si="1"/>
        <v>1.2448527790713315</v>
      </c>
      <c r="H23">
        <f t="shared" si="2"/>
        <v>5.8823306718761584E-2</v>
      </c>
      <c r="J23">
        <v>3.0833333333333335</v>
      </c>
      <c r="K23">
        <v>4.5709999999999997</v>
      </c>
      <c r="L23">
        <v>5.1980000000000004</v>
      </c>
      <c r="M23">
        <v>0.98832432432432427</v>
      </c>
      <c r="N23">
        <v>0.95686322636068</v>
      </c>
      <c r="O23">
        <f t="shared" si="3"/>
        <v>0.97259377534250213</v>
      </c>
      <c r="P23">
        <f t="shared" si="4"/>
        <v>1.5730548981822134E-2</v>
      </c>
      <c r="R23">
        <f t="shared" si="8"/>
        <v>1.9138351872147946E-2</v>
      </c>
      <c r="T23">
        <f t="shared" si="7"/>
        <v>79</v>
      </c>
      <c r="U23">
        <f t="shared" si="5"/>
        <v>1.3166666666666667</v>
      </c>
      <c r="V23">
        <v>0.18588333333333332</v>
      </c>
      <c r="W23">
        <v>0.32426666666666665</v>
      </c>
      <c r="X23">
        <v>0.32426666666666665</v>
      </c>
      <c r="Y23">
        <f t="shared" si="6"/>
        <v>0.27813888888888888</v>
      </c>
    </row>
    <row r="24" spans="2:25" x14ac:dyDescent="0.2">
      <c r="B24" s="4">
        <v>2.8333333333333335</v>
      </c>
      <c r="C24">
        <f t="shared" ca="1" si="0"/>
        <v>-0.16666666666666652</v>
      </c>
      <c r="D24">
        <v>1.3404882844502704</v>
      </c>
      <c r="E24">
        <v>1.3262947321627028</v>
      </c>
      <c r="F24">
        <v>1.2296827021494368</v>
      </c>
      <c r="G24">
        <f t="shared" si="1"/>
        <v>1.2988219062541366</v>
      </c>
      <c r="H24">
        <f t="shared" si="2"/>
        <v>3.4811570824504555E-2</v>
      </c>
      <c r="J24">
        <v>3.25</v>
      </c>
      <c r="K24">
        <v>4.66</v>
      </c>
      <c r="L24">
        <v>5.3419999999999996</v>
      </c>
      <c r="M24">
        <v>1.0075675675675675</v>
      </c>
      <c r="N24">
        <v>0.98337117260845552</v>
      </c>
      <c r="O24">
        <f t="shared" si="3"/>
        <v>0.99546937008801151</v>
      </c>
      <c r="P24">
        <f t="shared" si="4"/>
        <v>1.2098197479555983E-2</v>
      </c>
      <c r="R24">
        <f t="shared" si="8"/>
        <v>3.5128678733709253E-3</v>
      </c>
      <c r="T24">
        <f t="shared" si="7"/>
        <v>80</v>
      </c>
      <c r="U24">
        <f t="shared" si="5"/>
        <v>1.3333333333333333</v>
      </c>
      <c r="V24">
        <v>0.19566666666666666</v>
      </c>
      <c r="W24">
        <v>0.34133333333333332</v>
      </c>
      <c r="X24">
        <v>0.34133333333333332</v>
      </c>
      <c r="Y24">
        <f t="shared" si="6"/>
        <v>0.29277777777777775</v>
      </c>
    </row>
    <row r="25" spans="2:25" x14ac:dyDescent="0.2">
      <c r="B25" s="4">
        <v>3</v>
      </c>
      <c r="C25">
        <f t="shared" ca="1" si="0"/>
        <v>0</v>
      </c>
      <c r="D25">
        <v>1.3385220383417993</v>
      </c>
      <c r="E25">
        <v>1.3134029784396533</v>
      </c>
      <c r="F25">
        <v>1.2262026612077788</v>
      </c>
      <c r="G25">
        <f t="shared" si="1"/>
        <v>1.2927092259964104</v>
      </c>
      <c r="H25">
        <f t="shared" si="2"/>
        <v>3.4034708571203443E-2</v>
      </c>
      <c r="J25">
        <v>3.4166666666666665</v>
      </c>
      <c r="K25">
        <v>4.2549999999999999</v>
      </c>
      <c r="L25">
        <v>5.2169999999999996</v>
      </c>
      <c r="M25">
        <v>0.91999999999999993</v>
      </c>
      <c r="N25">
        <v>0.96036080260170575</v>
      </c>
      <c r="O25">
        <f t="shared" si="3"/>
        <v>0.94018040130085279</v>
      </c>
      <c r="P25">
        <f t="shared" si="4"/>
        <v>2.0180401300852909E-2</v>
      </c>
      <c r="R25">
        <f t="shared" si="8"/>
        <v>2.3719053890731575E-3</v>
      </c>
      <c r="T25">
        <f t="shared" si="7"/>
        <v>81</v>
      </c>
      <c r="U25">
        <f t="shared" si="5"/>
        <v>1.35</v>
      </c>
      <c r="V25">
        <v>0.20545000000000002</v>
      </c>
      <c r="W25">
        <v>0.35840000000000005</v>
      </c>
      <c r="X25">
        <v>0.3584</v>
      </c>
      <c r="Y25">
        <f t="shared" si="6"/>
        <v>0.30741666666666667</v>
      </c>
    </row>
    <row r="26" spans="2:25" x14ac:dyDescent="0.2">
      <c r="B26" s="4">
        <v>3.3333333333333335</v>
      </c>
      <c r="C26">
        <f t="shared" ca="1" si="0"/>
        <v>0.33333333333333348</v>
      </c>
      <c r="D26">
        <v>1.3227920694740292</v>
      </c>
      <c r="E26">
        <v>1.3649699933318515</v>
      </c>
      <c r="F26">
        <v>1.2399181166837256</v>
      </c>
      <c r="G26">
        <f t="shared" si="1"/>
        <v>1.3092267264965354</v>
      </c>
      <c r="H26">
        <f t="shared" si="2"/>
        <v>3.6731035292049248E-2</v>
      </c>
      <c r="J26">
        <v>3.5833333333333335</v>
      </c>
      <c r="K26">
        <v>4.4729999999999999</v>
      </c>
      <c r="L26">
        <v>5.4359999999999999</v>
      </c>
      <c r="M26">
        <v>0.96713513513513516</v>
      </c>
      <c r="N26">
        <v>1.0006749708535314</v>
      </c>
      <c r="O26">
        <f t="shared" si="3"/>
        <v>0.98390505299433328</v>
      </c>
      <c r="P26">
        <f t="shared" si="4"/>
        <v>1.6769917859198125E-2</v>
      </c>
      <c r="R26">
        <f t="shared" si="8"/>
        <v>3.4890100356061503E-3</v>
      </c>
      <c r="T26">
        <f t="shared" si="7"/>
        <v>82</v>
      </c>
      <c r="U26">
        <f t="shared" si="5"/>
        <v>1.3666666666666667</v>
      </c>
      <c r="V26">
        <v>0.21523333333333333</v>
      </c>
      <c r="W26">
        <v>0.37546666666666667</v>
      </c>
      <c r="X26">
        <v>0.37546666666666667</v>
      </c>
      <c r="Y26">
        <f t="shared" si="6"/>
        <v>0.32205555555555554</v>
      </c>
    </row>
    <row r="27" spans="2:25" x14ac:dyDescent="0.2">
      <c r="B27" s="4">
        <v>3.6666666666666665</v>
      </c>
      <c r="C27">
        <f t="shared" ca="1" si="0"/>
        <v>0.66666666666666652</v>
      </c>
      <c r="D27">
        <v>1.2935441586105196</v>
      </c>
      <c r="E27">
        <v>1.3927539453211826</v>
      </c>
      <c r="F27">
        <v>1.2202661207778913</v>
      </c>
      <c r="G27">
        <f t="shared" si="1"/>
        <v>1.3021880749031978</v>
      </c>
      <c r="H27">
        <f t="shared" si="2"/>
        <v>4.9980163967236139E-2</v>
      </c>
      <c r="J27">
        <v>3.75</v>
      </c>
      <c r="K27">
        <v>4.6070000000000002</v>
      </c>
      <c r="L27">
        <v>5.1470000000000002</v>
      </c>
      <c r="M27">
        <v>0.99610810810810813</v>
      </c>
      <c r="N27">
        <v>0.94747499539792601</v>
      </c>
      <c r="O27">
        <f t="shared" si="3"/>
        <v>0.97179155175301712</v>
      </c>
      <c r="P27">
        <f t="shared" si="4"/>
        <v>2.4316556355091057E-2</v>
      </c>
      <c r="R27">
        <f t="shared" si="8"/>
        <v>8.0003437880069913E-3</v>
      </c>
      <c r="T27">
        <f t="shared" si="7"/>
        <v>83</v>
      </c>
      <c r="U27">
        <f t="shared" si="5"/>
        <v>1.3833333333333333</v>
      </c>
      <c r="V27">
        <v>0.22501666666666664</v>
      </c>
      <c r="W27">
        <v>0.39253333333333329</v>
      </c>
      <c r="X27">
        <v>0.39253333333333329</v>
      </c>
      <c r="Y27">
        <f t="shared" si="6"/>
        <v>0.33669444444444441</v>
      </c>
    </row>
    <row r="28" spans="2:25" x14ac:dyDescent="0.2">
      <c r="B28" s="4">
        <v>4</v>
      </c>
      <c r="C28">
        <f t="shared" ca="1" si="0"/>
        <v>1</v>
      </c>
      <c r="D28">
        <v>1.2728985744715715</v>
      </c>
      <c r="E28">
        <v>1.3485218937541676</v>
      </c>
      <c r="F28">
        <v>1.196315250767656</v>
      </c>
      <c r="G28">
        <f t="shared" si="1"/>
        <v>1.2725785729977985</v>
      </c>
      <c r="H28">
        <f t="shared" si="2"/>
        <v>4.3938564469849145E-2</v>
      </c>
      <c r="J28">
        <v>3.9166666666666665</v>
      </c>
      <c r="K28">
        <v>4.3559999999999999</v>
      </c>
      <c r="L28">
        <v>5.44</v>
      </c>
      <c r="M28">
        <v>0.94183783783783781</v>
      </c>
      <c r="N28">
        <v>1.0014113026937475</v>
      </c>
      <c r="O28">
        <f t="shared" si="3"/>
        <v>0.97162457026579263</v>
      </c>
      <c r="P28">
        <f t="shared" si="4"/>
        <v>2.9786732427954817E-2</v>
      </c>
      <c r="R28">
        <f t="shared" si="8"/>
        <v>7.952278633821374E-3</v>
      </c>
      <c r="T28">
        <f t="shared" si="7"/>
        <v>84</v>
      </c>
      <c r="U28">
        <f t="shared" si="5"/>
        <v>1.4</v>
      </c>
      <c r="V28">
        <v>0.23480000000000001</v>
      </c>
      <c r="W28">
        <v>0.40960000000000002</v>
      </c>
      <c r="X28">
        <v>0.40960000000000002</v>
      </c>
      <c r="Y28">
        <f t="shared" si="6"/>
        <v>0.35133333333333333</v>
      </c>
    </row>
    <row r="29" spans="2:25" x14ac:dyDescent="0.2">
      <c r="B29" s="4">
        <v>4.333333333333333</v>
      </c>
      <c r="C29">
        <f t="shared" ca="1" si="0"/>
        <v>1.333333333333333</v>
      </c>
      <c r="D29">
        <v>1.2114533835818453</v>
      </c>
      <c r="E29">
        <v>1.3282951767059348</v>
      </c>
      <c r="F29">
        <v>1.1772773797338791</v>
      </c>
      <c r="G29">
        <f t="shared" si="1"/>
        <v>1.2390086466738863</v>
      </c>
      <c r="H29">
        <f t="shared" si="2"/>
        <v>4.5720393493593053E-2</v>
      </c>
      <c r="J29">
        <v>4.083333333333333</v>
      </c>
      <c r="K29">
        <v>4.5990000000000002</v>
      </c>
      <c r="L29">
        <v>5.5490000000000004</v>
      </c>
      <c r="M29">
        <v>0.99437837837837839</v>
      </c>
      <c r="N29">
        <v>1.0214763453396332</v>
      </c>
      <c r="O29">
        <f t="shared" si="3"/>
        <v>1.0079273618590059</v>
      </c>
      <c r="P29">
        <f t="shared" si="4"/>
        <v>1.3548983480627384E-2</v>
      </c>
      <c r="R29">
        <f t="shared" si="8"/>
        <v>1.5377666940900673E-2</v>
      </c>
      <c r="T29">
        <f t="shared" si="7"/>
        <v>85</v>
      </c>
      <c r="U29">
        <f t="shared" si="5"/>
        <v>1.4166666666666667</v>
      </c>
      <c r="V29">
        <v>0.24458333333333332</v>
      </c>
      <c r="W29">
        <v>0.42666666666666664</v>
      </c>
      <c r="X29">
        <v>0.42666666666666658</v>
      </c>
      <c r="Y29">
        <f t="shared" si="6"/>
        <v>0.36597222222222214</v>
      </c>
    </row>
    <row r="30" spans="2:25" x14ac:dyDescent="0.2">
      <c r="B30" s="4">
        <v>4.666666666666667</v>
      </c>
      <c r="C30">
        <f t="shared" ca="1" si="0"/>
        <v>1.666666666666667</v>
      </c>
      <c r="D30">
        <v>1.1441094543667052</v>
      </c>
      <c r="E30">
        <v>1.3605245610135588</v>
      </c>
      <c r="F30">
        <v>1.2374616171954962</v>
      </c>
      <c r="G30">
        <f t="shared" si="1"/>
        <v>1.2473652108585866</v>
      </c>
      <c r="H30">
        <f t="shared" si="2"/>
        <v>6.2669597817508929E-2</v>
      </c>
      <c r="J30">
        <v>4.25</v>
      </c>
      <c r="K30">
        <v>4.5179999999999998</v>
      </c>
      <c r="L30">
        <v>5.4240000000000004</v>
      </c>
      <c r="M30">
        <v>0.97686486486486479</v>
      </c>
      <c r="N30">
        <v>0.99846597533288339</v>
      </c>
      <c r="O30">
        <f t="shared" si="3"/>
        <v>0.98766542009887415</v>
      </c>
      <c r="P30">
        <f t="shared" si="4"/>
        <v>1.0800555234009301E-2</v>
      </c>
      <c r="R30">
        <f t="shared" si="8"/>
        <v>2.4777225290747679E-2</v>
      </c>
      <c r="T30">
        <f t="shared" si="7"/>
        <v>86</v>
      </c>
      <c r="U30">
        <f t="shared" si="5"/>
        <v>1.4333333333333333</v>
      </c>
      <c r="V30">
        <v>0.25436666666666669</v>
      </c>
      <c r="W30">
        <v>0.44373333333333337</v>
      </c>
      <c r="X30">
        <v>0.44373333333333331</v>
      </c>
      <c r="Y30">
        <f t="shared" si="6"/>
        <v>0.38061111111111118</v>
      </c>
    </row>
    <row r="31" spans="2:25" x14ac:dyDescent="0.2">
      <c r="B31" s="4">
        <v>5</v>
      </c>
      <c r="C31">
        <f t="shared" ca="1" si="0"/>
        <v>2</v>
      </c>
      <c r="D31">
        <v>1.1128952973947239</v>
      </c>
      <c r="E31">
        <v>1.26828184040898</v>
      </c>
      <c r="F31">
        <v>1.266530194472876</v>
      </c>
      <c r="G31">
        <f t="shared" si="1"/>
        <v>1.2159024440921933</v>
      </c>
      <c r="H31">
        <f t="shared" si="2"/>
        <v>5.1506055530512941E-2</v>
      </c>
      <c r="J31">
        <v>4.583333333333333</v>
      </c>
      <c r="K31">
        <v>4.6520000000000001</v>
      </c>
      <c r="L31">
        <v>5.62</v>
      </c>
      <c r="M31">
        <v>1.0058378378378379</v>
      </c>
      <c r="N31">
        <v>1.0345462355034669</v>
      </c>
      <c r="O31">
        <f t="shared" si="3"/>
        <v>1.0201920366706525</v>
      </c>
      <c r="P31">
        <f t="shared" si="4"/>
        <v>1.4354198832814524E-2</v>
      </c>
      <c r="R31">
        <f t="shared" si="8"/>
        <v>3.1101597523069735E-2</v>
      </c>
      <c r="T31">
        <f t="shared" si="7"/>
        <v>87</v>
      </c>
      <c r="U31">
        <f t="shared" si="5"/>
        <v>1.45</v>
      </c>
      <c r="V31">
        <v>0.26415000000000005</v>
      </c>
      <c r="W31">
        <v>0.46079999999999999</v>
      </c>
      <c r="X31">
        <v>0.46079999999999999</v>
      </c>
      <c r="Y31">
        <f t="shared" si="6"/>
        <v>0.39525000000000005</v>
      </c>
    </row>
    <row r="32" spans="2:25" x14ac:dyDescent="0.2">
      <c r="B32" s="4">
        <v>5.083333333333333</v>
      </c>
      <c r="C32">
        <f t="shared" ca="1" si="0"/>
        <v>2.083333333333333</v>
      </c>
      <c r="D32">
        <v>0.92364410945436681</v>
      </c>
      <c r="E32">
        <v>1.0666814847743944</v>
      </c>
      <c r="F32">
        <v>1.0915046059365403</v>
      </c>
      <c r="G32">
        <f t="shared" si="1"/>
        <v>1.0272767333884338</v>
      </c>
      <c r="H32">
        <f t="shared" si="2"/>
        <v>5.2309455466650466E-2</v>
      </c>
      <c r="J32">
        <v>4.916666666666667</v>
      </c>
      <c r="K32">
        <v>4.5629999999999997</v>
      </c>
      <c r="L32">
        <v>5.4630000000000001</v>
      </c>
      <c r="M32">
        <v>0.98659459459459453</v>
      </c>
      <c r="N32">
        <v>1.0056452107749894</v>
      </c>
      <c r="O32">
        <f t="shared" si="3"/>
        <v>0.996119902684792</v>
      </c>
      <c r="P32">
        <f t="shared" si="4"/>
        <v>9.5253080901974135E-3</v>
      </c>
      <c r="R32">
        <f t="shared" si="8"/>
        <v>0.33877508278987667</v>
      </c>
      <c r="T32">
        <f t="shared" si="7"/>
        <v>88</v>
      </c>
      <c r="U32">
        <f t="shared" si="5"/>
        <v>1.4666666666666666</v>
      </c>
      <c r="V32">
        <v>0.27393333333333336</v>
      </c>
      <c r="W32">
        <v>0.46933333333333332</v>
      </c>
      <c r="X32">
        <v>0.47786666666666661</v>
      </c>
      <c r="Y32">
        <f t="shared" si="6"/>
        <v>0.40704444444444449</v>
      </c>
    </row>
    <row r="33" spans="2:25" x14ac:dyDescent="0.2">
      <c r="B33" s="4">
        <v>5.583333333333333</v>
      </c>
      <c r="C33">
        <f t="shared" ca="1" si="0"/>
        <v>2.583333333333333</v>
      </c>
      <c r="D33">
        <v>0.9243814517450436</v>
      </c>
      <c r="E33">
        <v>1.0980217826183598</v>
      </c>
      <c r="F33">
        <v>0.94575230296827006</v>
      </c>
      <c r="G33">
        <f t="shared" si="1"/>
        <v>0.9893851791105579</v>
      </c>
      <c r="H33">
        <f t="shared" si="2"/>
        <v>5.4667516365707991E-2</v>
      </c>
      <c r="J33">
        <v>5.25</v>
      </c>
      <c r="K33">
        <v>4.6070000000000002</v>
      </c>
      <c r="L33">
        <v>5.6</v>
      </c>
      <c r="M33">
        <v>0.99610810810810813</v>
      </c>
      <c r="N33">
        <v>1.0308645763023869</v>
      </c>
      <c r="O33">
        <f t="shared" si="3"/>
        <v>1.0134863422052476</v>
      </c>
      <c r="P33">
        <f t="shared" si="4"/>
        <v>1.73782340971394E-2</v>
      </c>
      <c r="R33">
        <f t="shared" si="8"/>
        <v>0.37953868044034045</v>
      </c>
      <c r="T33">
        <f t="shared" si="7"/>
        <v>89</v>
      </c>
      <c r="U33">
        <f t="shared" si="5"/>
        <v>1.4833333333333334</v>
      </c>
      <c r="V33">
        <v>0.28371666666666662</v>
      </c>
      <c r="W33">
        <v>0.46933333333333332</v>
      </c>
      <c r="X33">
        <v>0.49493333333333328</v>
      </c>
      <c r="Y33">
        <f t="shared" si="6"/>
        <v>0.41599444444444439</v>
      </c>
    </row>
    <row r="34" spans="2:25" x14ac:dyDescent="0.2">
      <c r="B34" s="4">
        <v>6.083333333333333</v>
      </c>
      <c r="C34">
        <f t="shared" ca="1" si="0"/>
        <v>3.083333333333333</v>
      </c>
      <c r="D34">
        <v>0.72333278715385885</v>
      </c>
      <c r="E34">
        <v>0.95599022004889989</v>
      </c>
      <c r="F34">
        <v>0.87021494370522001</v>
      </c>
      <c r="G34">
        <f t="shared" si="1"/>
        <v>0.84984598363599295</v>
      </c>
      <c r="H34">
        <f t="shared" si="2"/>
        <v>6.7930212156923228E-2</v>
      </c>
      <c r="J34">
        <v>5.583333333333333</v>
      </c>
      <c r="K34">
        <v>4.6189999999999998</v>
      </c>
      <c r="L34">
        <v>5.5380000000000003</v>
      </c>
      <c r="M34">
        <v>0.99870270270270267</v>
      </c>
      <c r="N34">
        <v>1.0194514327790392</v>
      </c>
      <c r="O34">
        <f t="shared" si="3"/>
        <v>1.0090770677408709</v>
      </c>
      <c r="P34">
        <f t="shared" si="4"/>
        <v>1.0374365038168243E-2</v>
      </c>
      <c r="R34">
        <f t="shared" si="8"/>
        <v>8.4107253511934973E-2</v>
      </c>
      <c r="T34">
        <f t="shared" si="7"/>
        <v>90</v>
      </c>
      <c r="U34">
        <f t="shared" si="5"/>
        <v>1.5</v>
      </c>
      <c r="V34">
        <v>0.29349999999999998</v>
      </c>
      <c r="W34">
        <v>0.46933333333333332</v>
      </c>
      <c r="X34">
        <v>0.51200000000000001</v>
      </c>
      <c r="Y34">
        <f t="shared" si="6"/>
        <v>0.4249444444444444</v>
      </c>
    </row>
    <row r="35" spans="2:25" x14ac:dyDescent="0.2">
      <c r="B35" s="4">
        <v>6.583333333333333</v>
      </c>
      <c r="C35">
        <f t="shared" ca="1" si="0"/>
        <v>3.583333333333333</v>
      </c>
      <c r="D35">
        <v>0.96149434704243819</v>
      </c>
      <c r="E35">
        <v>0.84463214047566126</v>
      </c>
      <c r="F35">
        <v>0.85035823950869993</v>
      </c>
      <c r="G35">
        <f t="shared" si="1"/>
        <v>0.88549490900893313</v>
      </c>
      <c r="H35">
        <f t="shared" si="2"/>
        <v>3.80356542759136E-2</v>
      </c>
      <c r="J35">
        <v>5.916666666666667</v>
      </c>
      <c r="K35">
        <v>4.7329999999999997</v>
      </c>
      <c r="L35">
        <v>5.3929999999999998</v>
      </c>
      <c r="M35">
        <v>1.0233513513513512</v>
      </c>
      <c r="N35">
        <v>0.9927594035712094</v>
      </c>
      <c r="O35">
        <f t="shared" si="3"/>
        <v>1.0080553774612804</v>
      </c>
      <c r="P35">
        <f t="shared" si="4"/>
        <v>1.5295973890070922E-2</v>
      </c>
      <c r="R35">
        <f t="shared" si="8"/>
        <v>4.661191781828021E-2</v>
      </c>
      <c r="T35">
        <f t="shared" si="7"/>
        <v>91</v>
      </c>
      <c r="U35">
        <f t="shared" si="5"/>
        <v>1.5166666666666666</v>
      </c>
      <c r="V35">
        <v>0.30328333333333329</v>
      </c>
      <c r="W35">
        <v>0.46933333333333332</v>
      </c>
      <c r="X35">
        <v>0.51200000000000001</v>
      </c>
      <c r="Y35">
        <f t="shared" si="6"/>
        <v>0.42820555555555551</v>
      </c>
    </row>
    <row r="36" spans="2:25" x14ac:dyDescent="0.2">
      <c r="T36">
        <f t="shared" si="7"/>
        <v>92</v>
      </c>
      <c r="U36">
        <f t="shared" si="5"/>
        <v>1.5333333333333334</v>
      </c>
      <c r="V36">
        <v>0.31306666666666666</v>
      </c>
      <c r="W36">
        <v>0.46933333333333332</v>
      </c>
      <c r="X36">
        <v>0.51200000000000001</v>
      </c>
      <c r="Y36">
        <f t="shared" si="6"/>
        <v>0.43146666666666667</v>
      </c>
    </row>
    <row r="37" spans="2:25" x14ac:dyDescent="0.2">
      <c r="T37">
        <f t="shared" si="7"/>
        <v>93</v>
      </c>
      <c r="U37">
        <f t="shared" si="5"/>
        <v>1.55</v>
      </c>
      <c r="V37">
        <v>0.32285000000000003</v>
      </c>
      <c r="W37">
        <v>0.46933333333333332</v>
      </c>
      <c r="X37">
        <v>0.51200000000000001</v>
      </c>
      <c r="Y37">
        <f t="shared" si="6"/>
        <v>0.43472777777777782</v>
      </c>
    </row>
    <row r="38" spans="2:25" x14ac:dyDescent="0.2">
      <c r="T38">
        <f t="shared" si="7"/>
        <v>94</v>
      </c>
      <c r="U38">
        <f t="shared" si="5"/>
        <v>1.5666666666666667</v>
      </c>
      <c r="V38">
        <v>0.33263333333333334</v>
      </c>
      <c r="W38">
        <v>0.46933333333333332</v>
      </c>
      <c r="X38">
        <v>0.51200000000000001</v>
      </c>
      <c r="Y38">
        <f t="shared" si="6"/>
        <v>0.43798888888888893</v>
      </c>
    </row>
    <row r="39" spans="2:25" x14ac:dyDescent="0.2">
      <c r="T39">
        <f t="shared" si="7"/>
        <v>95</v>
      </c>
      <c r="U39">
        <f t="shared" si="5"/>
        <v>1.5833333333333333</v>
      </c>
      <c r="V39">
        <v>0.3424166666666667</v>
      </c>
      <c r="W39">
        <v>0.46933333333333332</v>
      </c>
      <c r="X39">
        <v>0.51200000000000001</v>
      </c>
      <c r="Y39">
        <f t="shared" si="6"/>
        <v>0.44124999999999998</v>
      </c>
    </row>
    <row r="40" spans="2:25" x14ac:dyDescent="0.2">
      <c r="T40">
        <f t="shared" si="7"/>
        <v>96</v>
      </c>
      <c r="U40">
        <f t="shared" si="5"/>
        <v>1.6</v>
      </c>
      <c r="V40">
        <v>0.35220000000000007</v>
      </c>
      <c r="W40">
        <v>0.46933333333333332</v>
      </c>
      <c r="X40">
        <v>0.51200000000000001</v>
      </c>
      <c r="Y40">
        <f t="shared" si="6"/>
        <v>0.44451111111111113</v>
      </c>
    </row>
    <row r="41" spans="2:25" x14ac:dyDescent="0.2">
      <c r="T41">
        <f t="shared" si="7"/>
        <v>97</v>
      </c>
      <c r="U41">
        <f t="shared" si="5"/>
        <v>1.6166666666666667</v>
      </c>
      <c r="V41">
        <v>0.36198333333333332</v>
      </c>
      <c r="W41">
        <v>0.46933333333333332</v>
      </c>
      <c r="X41">
        <v>0.51200000000000001</v>
      </c>
      <c r="Y41">
        <f t="shared" si="6"/>
        <v>0.44777222222222224</v>
      </c>
    </row>
    <row r="42" spans="2:25" x14ac:dyDescent="0.2">
      <c r="T42">
        <f t="shared" si="7"/>
        <v>98</v>
      </c>
      <c r="U42">
        <f t="shared" si="5"/>
        <v>1.6333333333333333</v>
      </c>
      <c r="V42">
        <v>0.37176666666666663</v>
      </c>
      <c r="W42">
        <v>0.46933333333333332</v>
      </c>
      <c r="X42">
        <v>0.51200000000000001</v>
      </c>
      <c r="Y42">
        <f t="shared" si="6"/>
        <v>0.45103333333333334</v>
      </c>
    </row>
    <row r="43" spans="2:25" x14ac:dyDescent="0.2">
      <c r="T43">
        <f t="shared" si="7"/>
        <v>99</v>
      </c>
      <c r="U43">
        <f t="shared" si="5"/>
        <v>1.65</v>
      </c>
      <c r="V43">
        <v>0.38155</v>
      </c>
      <c r="W43">
        <v>0.46933333333333332</v>
      </c>
      <c r="X43">
        <v>0.51200000000000001</v>
      </c>
      <c r="Y43">
        <f t="shared" si="6"/>
        <v>0.4542944444444445</v>
      </c>
    </row>
    <row r="44" spans="2:25" x14ac:dyDescent="0.2">
      <c r="T44">
        <f t="shared" si="7"/>
        <v>100</v>
      </c>
      <c r="U44">
        <f t="shared" si="5"/>
        <v>1.6666666666666667</v>
      </c>
      <c r="V44">
        <v>0.39133333333333331</v>
      </c>
      <c r="W44">
        <v>0.46933333333333332</v>
      </c>
      <c r="X44">
        <v>0.51200000000000001</v>
      </c>
      <c r="Y44">
        <f t="shared" si="6"/>
        <v>0.45755555555555555</v>
      </c>
    </row>
    <row r="45" spans="2:25" x14ac:dyDescent="0.2">
      <c r="T45">
        <f t="shared" si="7"/>
        <v>101</v>
      </c>
      <c r="U45">
        <f t="shared" si="5"/>
        <v>1.6833333333333333</v>
      </c>
      <c r="V45">
        <v>0.40111666666666668</v>
      </c>
      <c r="W45">
        <v>0.46933333333333332</v>
      </c>
      <c r="X45">
        <v>0.51200000000000001</v>
      </c>
      <c r="Y45">
        <f t="shared" si="6"/>
        <v>0.46081666666666665</v>
      </c>
    </row>
    <row r="46" spans="2:25" x14ac:dyDescent="0.2">
      <c r="T46">
        <f t="shared" si="7"/>
        <v>102</v>
      </c>
      <c r="U46">
        <f t="shared" si="5"/>
        <v>1.7</v>
      </c>
      <c r="V46">
        <v>0.41090000000000004</v>
      </c>
      <c r="W46">
        <v>0.46933333333333332</v>
      </c>
      <c r="X46">
        <v>0.51200000000000001</v>
      </c>
      <c r="Y46">
        <f t="shared" si="6"/>
        <v>0.46407777777777781</v>
      </c>
    </row>
    <row r="47" spans="2:25" x14ac:dyDescent="0.2">
      <c r="T47">
        <f t="shared" si="7"/>
        <v>103</v>
      </c>
      <c r="U47">
        <f t="shared" si="5"/>
        <v>1.7166666666666666</v>
      </c>
      <c r="V47">
        <v>0.42068333333333335</v>
      </c>
      <c r="W47">
        <v>0.46933333333333332</v>
      </c>
      <c r="X47">
        <v>0.51200000000000001</v>
      </c>
      <c r="Y47">
        <f t="shared" si="6"/>
        <v>0.46733888888888891</v>
      </c>
    </row>
    <row r="48" spans="2:25" x14ac:dyDescent="0.2">
      <c r="T48">
        <f t="shared" si="7"/>
        <v>104</v>
      </c>
      <c r="U48">
        <f t="shared" si="5"/>
        <v>1.7333333333333334</v>
      </c>
      <c r="V48">
        <v>0.43046666666666666</v>
      </c>
      <c r="W48">
        <v>0.46933333333333332</v>
      </c>
      <c r="X48">
        <v>0.51200000000000001</v>
      </c>
      <c r="Y48">
        <f t="shared" si="6"/>
        <v>0.47059999999999996</v>
      </c>
    </row>
    <row r="49" spans="20:25" x14ac:dyDescent="0.2">
      <c r="T49">
        <f t="shared" si="7"/>
        <v>105</v>
      </c>
      <c r="U49">
        <f t="shared" si="5"/>
        <v>1.75</v>
      </c>
      <c r="V49">
        <v>0.44024999999999997</v>
      </c>
      <c r="W49">
        <v>0.46933333333333332</v>
      </c>
      <c r="X49">
        <v>0.51200000000000001</v>
      </c>
      <c r="Y49">
        <f t="shared" si="6"/>
        <v>0.47386111111111112</v>
      </c>
    </row>
    <row r="50" spans="20:25" x14ac:dyDescent="0.2">
      <c r="T50">
        <f t="shared" si="7"/>
        <v>106</v>
      </c>
      <c r="U50">
        <f t="shared" si="5"/>
        <v>1.7666666666666666</v>
      </c>
      <c r="V50">
        <v>0.44024999999999997</v>
      </c>
      <c r="W50">
        <v>0.46933333333333332</v>
      </c>
      <c r="X50">
        <v>0.51200000000000001</v>
      </c>
      <c r="Y50">
        <f t="shared" si="6"/>
        <v>0.47386111111111112</v>
      </c>
    </row>
    <row r="51" spans="20:25" x14ac:dyDescent="0.2">
      <c r="T51">
        <f t="shared" si="7"/>
        <v>107</v>
      </c>
      <c r="U51">
        <f t="shared" si="5"/>
        <v>1.7833333333333334</v>
      </c>
      <c r="V51">
        <v>0.44024999999999997</v>
      </c>
      <c r="W51">
        <v>0.46933333333333332</v>
      </c>
      <c r="X51">
        <v>0.51200000000000001</v>
      </c>
      <c r="Y51">
        <f t="shared" si="6"/>
        <v>0.47386111111111112</v>
      </c>
    </row>
    <row r="52" spans="20:25" x14ac:dyDescent="0.2">
      <c r="T52">
        <f t="shared" si="7"/>
        <v>108</v>
      </c>
      <c r="U52">
        <f t="shared" si="5"/>
        <v>1.8</v>
      </c>
      <c r="V52">
        <v>0.44024999999999997</v>
      </c>
      <c r="W52">
        <v>0.46933333333333332</v>
      </c>
      <c r="X52">
        <v>0.51200000000000001</v>
      </c>
      <c r="Y52">
        <f t="shared" si="6"/>
        <v>0.47386111111111112</v>
      </c>
    </row>
    <row r="53" spans="20:25" x14ac:dyDescent="0.2">
      <c r="T53">
        <f t="shared" si="7"/>
        <v>109</v>
      </c>
      <c r="U53">
        <f t="shared" si="5"/>
        <v>1.8166666666666667</v>
      </c>
      <c r="V53">
        <v>0.44024999999999997</v>
      </c>
      <c r="W53">
        <v>0.46933333333333332</v>
      </c>
      <c r="X53">
        <v>0.51200000000000001</v>
      </c>
      <c r="Y53">
        <f t="shared" si="6"/>
        <v>0.47386111111111112</v>
      </c>
    </row>
    <row r="54" spans="20:25" x14ac:dyDescent="0.2">
      <c r="T54">
        <f t="shared" si="7"/>
        <v>110</v>
      </c>
      <c r="U54">
        <f t="shared" si="5"/>
        <v>1.8333333333333333</v>
      </c>
      <c r="V54">
        <v>0.44024999999999997</v>
      </c>
      <c r="W54">
        <v>0.46933333333333332</v>
      </c>
      <c r="X54">
        <v>0.51200000000000001</v>
      </c>
      <c r="Y54">
        <f t="shared" si="6"/>
        <v>0.47386111111111112</v>
      </c>
    </row>
    <row r="55" spans="20:25" x14ac:dyDescent="0.2">
      <c r="T55">
        <f t="shared" si="7"/>
        <v>111</v>
      </c>
      <c r="U55">
        <f t="shared" si="5"/>
        <v>1.85</v>
      </c>
      <c r="V55">
        <v>0.44024999999999997</v>
      </c>
      <c r="W55">
        <v>0.46933333333333332</v>
      </c>
      <c r="X55">
        <v>0.51200000000000001</v>
      </c>
      <c r="Y55">
        <f t="shared" si="6"/>
        <v>0.47386111111111112</v>
      </c>
    </row>
    <row r="56" spans="20:25" x14ac:dyDescent="0.2">
      <c r="T56">
        <f t="shared" si="7"/>
        <v>112</v>
      </c>
      <c r="U56">
        <f t="shared" si="5"/>
        <v>1.8666666666666667</v>
      </c>
      <c r="V56">
        <v>0.44024999999999997</v>
      </c>
      <c r="W56">
        <v>0.46933333333333332</v>
      </c>
      <c r="X56">
        <v>0.51200000000000001</v>
      </c>
      <c r="Y56">
        <f t="shared" si="6"/>
        <v>0.47386111111111112</v>
      </c>
    </row>
    <row r="57" spans="20:25" x14ac:dyDescent="0.2">
      <c r="T57">
        <f t="shared" si="7"/>
        <v>113</v>
      </c>
      <c r="U57">
        <f t="shared" si="5"/>
        <v>1.8833333333333333</v>
      </c>
      <c r="V57">
        <v>0.44024999999999997</v>
      </c>
      <c r="W57">
        <v>0.46933333333333332</v>
      </c>
      <c r="X57">
        <v>0.51200000000000001</v>
      </c>
      <c r="Y57">
        <f t="shared" si="6"/>
        <v>0.47386111111111112</v>
      </c>
    </row>
    <row r="58" spans="20:25" x14ac:dyDescent="0.2">
      <c r="T58">
        <f t="shared" si="7"/>
        <v>114</v>
      </c>
      <c r="U58">
        <f t="shared" si="5"/>
        <v>1.9</v>
      </c>
      <c r="V58">
        <v>0.44024999999999997</v>
      </c>
      <c r="W58">
        <v>0.46933333333333332</v>
      </c>
      <c r="X58">
        <v>0.51200000000000001</v>
      </c>
      <c r="Y58">
        <f t="shared" si="6"/>
        <v>0.47386111111111112</v>
      </c>
    </row>
    <row r="59" spans="20:25" x14ac:dyDescent="0.2">
      <c r="T59">
        <f t="shared" si="7"/>
        <v>115</v>
      </c>
      <c r="U59">
        <f t="shared" si="5"/>
        <v>1.9166666666666667</v>
      </c>
      <c r="V59">
        <v>0.44024999999999997</v>
      </c>
      <c r="W59">
        <v>0.46933333333333332</v>
      </c>
      <c r="X59">
        <v>0.51200000000000001</v>
      </c>
      <c r="Y59">
        <f t="shared" si="6"/>
        <v>0.47386111111111112</v>
      </c>
    </row>
    <row r="60" spans="20:25" x14ac:dyDescent="0.2">
      <c r="T60">
        <f t="shared" si="7"/>
        <v>116</v>
      </c>
      <c r="U60">
        <f t="shared" si="5"/>
        <v>1.9333333333333333</v>
      </c>
      <c r="V60">
        <v>0.44024999999999997</v>
      </c>
      <c r="W60">
        <v>0.46933333333333332</v>
      </c>
      <c r="X60">
        <v>0.51200000000000001</v>
      </c>
      <c r="Y60">
        <f t="shared" si="6"/>
        <v>0.47386111111111112</v>
      </c>
    </row>
    <row r="61" spans="20:25" x14ac:dyDescent="0.2">
      <c r="T61">
        <f t="shared" si="7"/>
        <v>117</v>
      </c>
      <c r="U61">
        <f t="shared" si="5"/>
        <v>1.95</v>
      </c>
      <c r="V61">
        <v>0.44024999999999997</v>
      </c>
      <c r="W61">
        <v>0.46933333333333332</v>
      </c>
      <c r="X61">
        <v>0.51200000000000001</v>
      </c>
      <c r="Y61">
        <f t="shared" si="6"/>
        <v>0.47386111111111112</v>
      </c>
    </row>
    <row r="62" spans="20:25" x14ac:dyDescent="0.2">
      <c r="T62">
        <f t="shared" si="7"/>
        <v>118</v>
      </c>
      <c r="U62">
        <f t="shared" si="5"/>
        <v>1.9666666666666666</v>
      </c>
      <c r="V62">
        <v>0.44024999999999997</v>
      </c>
      <c r="W62">
        <v>0.46933333333333332</v>
      </c>
      <c r="X62">
        <v>0.51200000000000001</v>
      </c>
      <c r="Y62">
        <f t="shared" si="6"/>
        <v>0.47386111111111112</v>
      </c>
    </row>
    <row r="63" spans="20:25" x14ac:dyDescent="0.2">
      <c r="T63">
        <f t="shared" si="7"/>
        <v>119</v>
      </c>
      <c r="U63">
        <f t="shared" si="5"/>
        <v>1.9833333333333334</v>
      </c>
      <c r="V63">
        <v>0.44024999999999997</v>
      </c>
      <c r="W63">
        <v>0.46933333333333332</v>
      </c>
      <c r="X63">
        <v>0.51200000000000001</v>
      </c>
      <c r="Y63">
        <f t="shared" si="6"/>
        <v>0.47386111111111112</v>
      </c>
    </row>
    <row r="64" spans="20:25" x14ac:dyDescent="0.2">
      <c r="T64">
        <f t="shared" si="7"/>
        <v>120</v>
      </c>
      <c r="U64">
        <f t="shared" si="5"/>
        <v>2</v>
      </c>
      <c r="V64">
        <v>0.44024999999999997</v>
      </c>
      <c r="W64">
        <v>0.46933333333333332</v>
      </c>
      <c r="X64">
        <v>0.51200000000000001</v>
      </c>
      <c r="Y64">
        <f t="shared" si="6"/>
        <v>0.47386111111111112</v>
      </c>
    </row>
    <row r="65" spans="20:25" x14ac:dyDescent="0.2">
      <c r="T65">
        <f t="shared" si="7"/>
        <v>121</v>
      </c>
      <c r="U65">
        <f t="shared" si="5"/>
        <v>2.0166666666666666</v>
      </c>
      <c r="V65">
        <v>0.44024999999999997</v>
      </c>
      <c r="W65">
        <v>0.46933333333333332</v>
      </c>
      <c r="X65">
        <v>0.51200000000000001</v>
      </c>
      <c r="Y65">
        <f t="shared" si="6"/>
        <v>0.47386111111111112</v>
      </c>
    </row>
    <row r="66" spans="20:25" x14ac:dyDescent="0.2">
      <c r="T66">
        <f t="shared" si="7"/>
        <v>122</v>
      </c>
      <c r="U66">
        <f t="shared" si="5"/>
        <v>2.0333333333333332</v>
      </c>
      <c r="V66">
        <v>0.44024999999999997</v>
      </c>
      <c r="W66">
        <v>0.46933333333333332</v>
      </c>
      <c r="X66">
        <v>0.51200000000000001</v>
      </c>
      <c r="Y66">
        <f t="shared" si="6"/>
        <v>0.47386111111111112</v>
      </c>
    </row>
    <row r="67" spans="20:25" x14ac:dyDescent="0.2">
      <c r="T67">
        <f t="shared" si="7"/>
        <v>123</v>
      </c>
      <c r="U67">
        <f t="shared" si="5"/>
        <v>2.0499999999999998</v>
      </c>
      <c r="V67">
        <v>0.44024999999999997</v>
      </c>
      <c r="W67">
        <v>0.46933333333333332</v>
      </c>
      <c r="X67">
        <v>0.51200000000000001</v>
      </c>
      <c r="Y67">
        <f t="shared" si="6"/>
        <v>0.47386111111111112</v>
      </c>
    </row>
    <row r="68" spans="20:25" x14ac:dyDescent="0.2">
      <c r="T68">
        <f t="shared" si="7"/>
        <v>124</v>
      </c>
      <c r="U68">
        <f t="shared" si="5"/>
        <v>2.0666666666666669</v>
      </c>
      <c r="V68">
        <v>0.44024999999999997</v>
      </c>
      <c r="W68">
        <v>0.46933333333333332</v>
      </c>
      <c r="X68">
        <v>0.51200000000000001</v>
      </c>
      <c r="Y68">
        <f t="shared" si="6"/>
        <v>0.47386111111111112</v>
      </c>
    </row>
    <row r="69" spans="20:25" x14ac:dyDescent="0.2">
      <c r="T69">
        <f t="shared" si="7"/>
        <v>125</v>
      </c>
      <c r="U69">
        <f t="shared" ref="U69:U132" si="9">T69/60</f>
        <v>2.0833333333333335</v>
      </c>
      <c r="V69">
        <v>0.44024999999999997</v>
      </c>
      <c r="W69">
        <v>0.46933333333333332</v>
      </c>
      <c r="X69">
        <v>0.51200000000000001</v>
      </c>
      <c r="Y69">
        <f t="shared" ref="Y69:Y132" si="10">AVERAGE(V69:X69)</f>
        <v>0.47386111111111112</v>
      </c>
    </row>
    <row r="70" spans="20:25" x14ac:dyDescent="0.2">
      <c r="T70">
        <f t="shared" ref="T70:T133" si="11">T69+1</f>
        <v>126</v>
      </c>
      <c r="U70">
        <f t="shared" si="9"/>
        <v>2.1</v>
      </c>
      <c r="V70">
        <v>0.44024999999999997</v>
      </c>
      <c r="W70">
        <v>0.46933333333333332</v>
      </c>
      <c r="X70">
        <v>0.51200000000000001</v>
      </c>
      <c r="Y70">
        <f t="shared" si="10"/>
        <v>0.47386111111111112</v>
      </c>
    </row>
    <row r="71" spans="20:25" x14ac:dyDescent="0.2">
      <c r="T71">
        <f t="shared" si="11"/>
        <v>127</v>
      </c>
      <c r="U71">
        <f t="shared" si="9"/>
        <v>2.1166666666666667</v>
      </c>
      <c r="V71">
        <v>0.44024999999999997</v>
      </c>
      <c r="W71">
        <v>0.46933333333333332</v>
      </c>
      <c r="X71">
        <v>0.51200000000000001</v>
      </c>
      <c r="Y71">
        <f t="shared" si="10"/>
        <v>0.47386111111111112</v>
      </c>
    </row>
    <row r="72" spans="20:25" x14ac:dyDescent="0.2">
      <c r="T72">
        <f t="shared" si="11"/>
        <v>128</v>
      </c>
      <c r="U72">
        <f t="shared" si="9"/>
        <v>2.1333333333333333</v>
      </c>
      <c r="V72">
        <v>0.44024999999999997</v>
      </c>
      <c r="W72">
        <v>0.46933333333333332</v>
      </c>
      <c r="X72">
        <v>0.51200000000000001</v>
      </c>
      <c r="Y72">
        <f t="shared" si="10"/>
        <v>0.47386111111111112</v>
      </c>
    </row>
    <row r="73" spans="20:25" x14ac:dyDescent="0.2">
      <c r="T73">
        <f t="shared" si="11"/>
        <v>129</v>
      </c>
      <c r="U73">
        <f t="shared" si="9"/>
        <v>2.15</v>
      </c>
      <c r="V73">
        <v>0.44024999999999997</v>
      </c>
      <c r="W73">
        <v>0.46933333333333332</v>
      </c>
      <c r="X73">
        <v>0.51200000000000001</v>
      </c>
      <c r="Y73">
        <f t="shared" si="10"/>
        <v>0.47386111111111112</v>
      </c>
    </row>
    <row r="74" spans="20:25" x14ac:dyDescent="0.2">
      <c r="T74">
        <f t="shared" si="11"/>
        <v>130</v>
      </c>
      <c r="U74">
        <f t="shared" si="9"/>
        <v>2.1666666666666665</v>
      </c>
      <c r="V74">
        <v>0.44024999999999997</v>
      </c>
      <c r="W74">
        <v>0.46933333333333332</v>
      </c>
      <c r="X74">
        <v>0.51200000000000001</v>
      </c>
      <c r="Y74">
        <f t="shared" si="10"/>
        <v>0.47386111111111112</v>
      </c>
    </row>
    <row r="75" spans="20:25" x14ac:dyDescent="0.2">
      <c r="T75">
        <f t="shared" si="11"/>
        <v>131</v>
      </c>
      <c r="U75">
        <f t="shared" si="9"/>
        <v>2.1833333333333331</v>
      </c>
      <c r="V75">
        <v>0.44024999999999997</v>
      </c>
      <c r="W75">
        <v>0.46933333333333332</v>
      </c>
      <c r="X75">
        <v>0.51200000000000001</v>
      </c>
      <c r="Y75">
        <f t="shared" si="10"/>
        <v>0.47386111111111112</v>
      </c>
    </row>
    <row r="76" spans="20:25" x14ac:dyDescent="0.2">
      <c r="T76">
        <f t="shared" si="11"/>
        <v>132</v>
      </c>
      <c r="U76">
        <f t="shared" si="9"/>
        <v>2.2000000000000002</v>
      </c>
      <c r="V76">
        <v>0.44024999999999997</v>
      </c>
      <c r="W76">
        <v>0.46933333333333332</v>
      </c>
      <c r="X76">
        <v>0.51200000000000001</v>
      </c>
      <c r="Y76">
        <f t="shared" si="10"/>
        <v>0.47386111111111112</v>
      </c>
    </row>
    <row r="77" spans="20:25" x14ac:dyDescent="0.2">
      <c r="T77">
        <f t="shared" si="11"/>
        <v>133</v>
      </c>
      <c r="U77">
        <f t="shared" si="9"/>
        <v>2.2166666666666668</v>
      </c>
      <c r="V77">
        <v>0.44024999999999997</v>
      </c>
      <c r="W77">
        <v>0.46933333333333332</v>
      </c>
      <c r="X77">
        <v>0.51200000000000001</v>
      </c>
      <c r="Y77">
        <f t="shared" si="10"/>
        <v>0.47386111111111112</v>
      </c>
    </row>
    <row r="78" spans="20:25" x14ac:dyDescent="0.2">
      <c r="T78">
        <f t="shared" si="11"/>
        <v>134</v>
      </c>
      <c r="U78">
        <f t="shared" si="9"/>
        <v>2.2333333333333334</v>
      </c>
      <c r="V78">
        <v>0.44024999999999997</v>
      </c>
      <c r="W78">
        <v>0.46933333333333332</v>
      </c>
      <c r="X78">
        <v>0.51200000000000001</v>
      </c>
      <c r="Y78">
        <f t="shared" si="10"/>
        <v>0.47386111111111112</v>
      </c>
    </row>
    <row r="79" spans="20:25" x14ac:dyDescent="0.2">
      <c r="T79">
        <f t="shared" si="11"/>
        <v>135</v>
      </c>
      <c r="U79">
        <f t="shared" si="9"/>
        <v>2.25</v>
      </c>
      <c r="V79">
        <v>0.44024999999999997</v>
      </c>
      <c r="W79">
        <v>0.46933333333333332</v>
      </c>
      <c r="X79">
        <v>0.51200000000000001</v>
      </c>
      <c r="Y79">
        <f t="shared" si="10"/>
        <v>0.47386111111111112</v>
      </c>
    </row>
    <row r="80" spans="20:25" x14ac:dyDescent="0.2">
      <c r="T80">
        <f t="shared" si="11"/>
        <v>136</v>
      </c>
      <c r="U80">
        <f t="shared" si="9"/>
        <v>2.2666666666666666</v>
      </c>
      <c r="V80">
        <v>0.44024999999999997</v>
      </c>
      <c r="W80">
        <v>0.46933333333333332</v>
      </c>
      <c r="X80">
        <v>0.51200000000000001</v>
      </c>
      <c r="Y80">
        <f t="shared" si="10"/>
        <v>0.47386111111111112</v>
      </c>
    </row>
    <row r="81" spans="20:25" x14ac:dyDescent="0.2">
      <c r="T81">
        <f t="shared" si="11"/>
        <v>137</v>
      </c>
      <c r="U81">
        <f t="shared" si="9"/>
        <v>2.2833333333333332</v>
      </c>
      <c r="V81">
        <v>0.44024999999999997</v>
      </c>
      <c r="W81">
        <v>0.46933333333333332</v>
      </c>
      <c r="X81">
        <v>0.51200000000000001</v>
      </c>
      <c r="Y81">
        <f t="shared" si="10"/>
        <v>0.47386111111111112</v>
      </c>
    </row>
    <row r="82" spans="20:25" x14ac:dyDescent="0.2">
      <c r="T82">
        <f t="shared" si="11"/>
        <v>138</v>
      </c>
      <c r="U82">
        <f t="shared" si="9"/>
        <v>2.2999999999999998</v>
      </c>
      <c r="V82">
        <v>0.44024999999999997</v>
      </c>
      <c r="W82">
        <v>0.46933333333333332</v>
      </c>
      <c r="X82">
        <v>0.51200000000000001</v>
      </c>
      <c r="Y82">
        <f t="shared" si="10"/>
        <v>0.47386111111111112</v>
      </c>
    </row>
    <row r="83" spans="20:25" x14ac:dyDescent="0.2">
      <c r="T83">
        <f t="shared" si="11"/>
        <v>139</v>
      </c>
      <c r="U83">
        <f t="shared" si="9"/>
        <v>2.3166666666666669</v>
      </c>
      <c r="V83">
        <v>0.44024999999999997</v>
      </c>
      <c r="W83">
        <v>0.46933333333333332</v>
      </c>
      <c r="X83">
        <v>0.51200000000000001</v>
      </c>
      <c r="Y83">
        <f t="shared" si="10"/>
        <v>0.47386111111111112</v>
      </c>
    </row>
    <row r="84" spans="20:25" x14ac:dyDescent="0.2">
      <c r="T84">
        <f t="shared" si="11"/>
        <v>140</v>
      </c>
      <c r="U84">
        <f t="shared" si="9"/>
        <v>2.3333333333333335</v>
      </c>
      <c r="V84">
        <v>0.44024999999999997</v>
      </c>
      <c r="W84">
        <v>0.46933333333333332</v>
      </c>
      <c r="X84">
        <v>0.51200000000000001</v>
      </c>
      <c r="Y84">
        <f t="shared" si="10"/>
        <v>0.47386111111111112</v>
      </c>
    </row>
    <row r="85" spans="20:25" x14ac:dyDescent="0.2">
      <c r="T85">
        <f t="shared" si="11"/>
        <v>141</v>
      </c>
      <c r="U85">
        <f t="shared" si="9"/>
        <v>2.35</v>
      </c>
      <c r="V85">
        <v>0.44024999999999997</v>
      </c>
      <c r="W85">
        <v>0.46933333333333332</v>
      </c>
      <c r="X85">
        <v>0.51200000000000001</v>
      </c>
      <c r="Y85">
        <f t="shared" si="10"/>
        <v>0.47386111111111112</v>
      </c>
    </row>
    <row r="86" spans="20:25" x14ac:dyDescent="0.2">
      <c r="T86">
        <f t="shared" si="11"/>
        <v>142</v>
      </c>
      <c r="U86">
        <f t="shared" si="9"/>
        <v>2.3666666666666667</v>
      </c>
      <c r="V86">
        <v>0.44024999999999997</v>
      </c>
      <c r="W86">
        <v>0.46933333333333332</v>
      </c>
      <c r="X86">
        <v>0.51200000000000001</v>
      </c>
      <c r="Y86">
        <f t="shared" si="10"/>
        <v>0.47386111111111112</v>
      </c>
    </row>
    <row r="87" spans="20:25" x14ac:dyDescent="0.2">
      <c r="T87">
        <f t="shared" si="11"/>
        <v>143</v>
      </c>
      <c r="U87">
        <f t="shared" si="9"/>
        <v>2.3833333333333333</v>
      </c>
      <c r="V87">
        <v>0.44024999999999997</v>
      </c>
      <c r="W87">
        <v>0.46933333333333332</v>
      </c>
      <c r="X87">
        <v>0.51200000000000001</v>
      </c>
      <c r="Y87">
        <f t="shared" si="10"/>
        <v>0.47386111111111112</v>
      </c>
    </row>
    <row r="88" spans="20:25" x14ac:dyDescent="0.2">
      <c r="T88">
        <f t="shared" si="11"/>
        <v>144</v>
      </c>
      <c r="U88">
        <f t="shared" si="9"/>
        <v>2.4</v>
      </c>
      <c r="V88">
        <v>0.44024999999999997</v>
      </c>
      <c r="W88">
        <v>0.46933333333333332</v>
      </c>
      <c r="X88">
        <v>0.51200000000000001</v>
      </c>
      <c r="Y88">
        <f t="shared" si="10"/>
        <v>0.47386111111111112</v>
      </c>
    </row>
    <row r="89" spans="20:25" x14ac:dyDescent="0.2">
      <c r="T89">
        <f t="shared" si="11"/>
        <v>145</v>
      </c>
      <c r="U89">
        <f t="shared" si="9"/>
        <v>2.4166666666666665</v>
      </c>
      <c r="V89">
        <v>0.44024999999999997</v>
      </c>
      <c r="W89">
        <v>0.46933333333333332</v>
      </c>
      <c r="X89">
        <v>0.51200000000000001</v>
      </c>
      <c r="Y89">
        <f t="shared" si="10"/>
        <v>0.47386111111111112</v>
      </c>
    </row>
    <row r="90" spans="20:25" x14ac:dyDescent="0.2">
      <c r="T90">
        <f t="shared" si="11"/>
        <v>146</v>
      </c>
      <c r="U90">
        <f t="shared" si="9"/>
        <v>2.4333333333333331</v>
      </c>
      <c r="V90">
        <v>0.44024999999999997</v>
      </c>
      <c r="W90">
        <v>0.46933333333333332</v>
      </c>
      <c r="X90">
        <v>0.51200000000000001</v>
      </c>
      <c r="Y90">
        <f t="shared" si="10"/>
        <v>0.47386111111111112</v>
      </c>
    </row>
    <row r="91" spans="20:25" x14ac:dyDescent="0.2">
      <c r="T91">
        <f t="shared" si="11"/>
        <v>147</v>
      </c>
      <c r="U91">
        <f t="shared" si="9"/>
        <v>2.4500000000000002</v>
      </c>
      <c r="V91">
        <v>0.44024999999999997</v>
      </c>
      <c r="W91">
        <v>0.46933333333333332</v>
      </c>
      <c r="X91">
        <v>0.51200000000000001</v>
      </c>
      <c r="Y91">
        <f t="shared" si="10"/>
        <v>0.47386111111111112</v>
      </c>
    </row>
    <row r="92" spans="20:25" x14ac:dyDescent="0.2">
      <c r="T92">
        <f t="shared" si="11"/>
        <v>148</v>
      </c>
      <c r="U92">
        <f t="shared" si="9"/>
        <v>2.4666666666666668</v>
      </c>
      <c r="V92">
        <v>0.44024999999999997</v>
      </c>
      <c r="W92">
        <v>0.46933333333333332</v>
      </c>
      <c r="X92">
        <v>0.51200000000000001</v>
      </c>
      <c r="Y92">
        <f t="shared" si="10"/>
        <v>0.47386111111111112</v>
      </c>
    </row>
    <row r="93" spans="20:25" x14ac:dyDescent="0.2">
      <c r="T93">
        <f t="shared" si="11"/>
        <v>149</v>
      </c>
      <c r="U93">
        <f t="shared" si="9"/>
        <v>2.4833333333333334</v>
      </c>
      <c r="V93">
        <v>0.44024999999999997</v>
      </c>
      <c r="W93">
        <v>0.46933333333333332</v>
      </c>
      <c r="X93">
        <v>0.51200000000000001</v>
      </c>
      <c r="Y93">
        <f t="shared" si="10"/>
        <v>0.47386111111111112</v>
      </c>
    </row>
    <row r="94" spans="20:25" x14ac:dyDescent="0.2">
      <c r="T94">
        <f t="shared" si="11"/>
        <v>150</v>
      </c>
      <c r="U94">
        <f t="shared" si="9"/>
        <v>2.5</v>
      </c>
      <c r="V94">
        <v>0.44024999999999997</v>
      </c>
      <c r="W94">
        <v>0.46933333333333332</v>
      </c>
      <c r="X94">
        <v>0.51200000000000001</v>
      </c>
      <c r="Y94">
        <f t="shared" si="10"/>
        <v>0.47386111111111112</v>
      </c>
    </row>
    <row r="95" spans="20:25" x14ac:dyDescent="0.2">
      <c r="T95">
        <f t="shared" si="11"/>
        <v>151</v>
      </c>
      <c r="U95">
        <f t="shared" si="9"/>
        <v>2.5166666666666666</v>
      </c>
      <c r="V95">
        <v>0.44024999999999997</v>
      </c>
      <c r="W95">
        <v>0.46933333333333332</v>
      </c>
      <c r="X95">
        <v>0.51200000000000001</v>
      </c>
      <c r="Y95">
        <f t="shared" si="10"/>
        <v>0.47386111111111112</v>
      </c>
    </row>
    <row r="96" spans="20:25" x14ac:dyDescent="0.2">
      <c r="T96">
        <f t="shared" si="11"/>
        <v>152</v>
      </c>
      <c r="U96">
        <f t="shared" si="9"/>
        <v>2.5333333333333332</v>
      </c>
      <c r="V96">
        <v>0.44024999999999997</v>
      </c>
      <c r="W96">
        <v>0.46933333333333332</v>
      </c>
      <c r="X96">
        <v>0.51200000000000001</v>
      </c>
      <c r="Y96">
        <f t="shared" si="10"/>
        <v>0.47386111111111112</v>
      </c>
    </row>
    <row r="97" spans="20:25" x14ac:dyDescent="0.2">
      <c r="T97">
        <f t="shared" si="11"/>
        <v>153</v>
      </c>
      <c r="U97">
        <f t="shared" si="9"/>
        <v>2.5499999999999998</v>
      </c>
      <c r="V97">
        <v>0.44024999999999997</v>
      </c>
      <c r="W97">
        <v>0.46933333333333332</v>
      </c>
      <c r="X97">
        <v>0.51200000000000001</v>
      </c>
      <c r="Y97">
        <f t="shared" si="10"/>
        <v>0.47386111111111112</v>
      </c>
    </row>
    <row r="98" spans="20:25" x14ac:dyDescent="0.2">
      <c r="T98">
        <f t="shared" si="11"/>
        <v>154</v>
      </c>
      <c r="U98">
        <f t="shared" si="9"/>
        <v>2.5666666666666669</v>
      </c>
      <c r="V98">
        <v>0.44024999999999997</v>
      </c>
      <c r="W98">
        <v>0.46933333333333332</v>
      </c>
      <c r="X98">
        <v>0.51200000000000001</v>
      </c>
      <c r="Y98">
        <f t="shared" si="10"/>
        <v>0.47386111111111112</v>
      </c>
    </row>
    <row r="99" spans="20:25" x14ac:dyDescent="0.2">
      <c r="T99">
        <f t="shared" si="11"/>
        <v>155</v>
      </c>
      <c r="U99">
        <f t="shared" si="9"/>
        <v>2.5833333333333335</v>
      </c>
      <c r="V99">
        <v>0.44024999999999997</v>
      </c>
      <c r="W99">
        <v>0.46933333333333332</v>
      </c>
      <c r="X99">
        <v>0.51200000000000001</v>
      </c>
      <c r="Y99">
        <f t="shared" si="10"/>
        <v>0.47386111111111112</v>
      </c>
    </row>
    <row r="100" spans="20:25" x14ac:dyDescent="0.2">
      <c r="T100">
        <f t="shared" si="11"/>
        <v>156</v>
      </c>
      <c r="U100">
        <f t="shared" si="9"/>
        <v>2.6</v>
      </c>
      <c r="V100">
        <v>0.44024999999999997</v>
      </c>
      <c r="W100">
        <v>0.46933333333333332</v>
      </c>
      <c r="X100">
        <v>0.51200000000000001</v>
      </c>
      <c r="Y100">
        <f t="shared" si="10"/>
        <v>0.47386111111111112</v>
      </c>
    </row>
    <row r="101" spans="20:25" x14ac:dyDescent="0.2">
      <c r="T101">
        <f t="shared" si="11"/>
        <v>157</v>
      </c>
      <c r="U101">
        <f t="shared" si="9"/>
        <v>2.6166666666666667</v>
      </c>
      <c r="V101">
        <v>0.44024999999999997</v>
      </c>
      <c r="W101">
        <v>0.46933333333333332</v>
      </c>
      <c r="X101">
        <v>0.51200000000000001</v>
      </c>
      <c r="Y101">
        <f t="shared" si="10"/>
        <v>0.47386111111111112</v>
      </c>
    </row>
    <row r="102" spans="20:25" x14ac:dyDescent="0.2">
      <c r="T102">
        <f t="shared" si="11"/>
        <v>158</v>
      </c>
      <c r="U102">
        <f t="shared" si="9"/>
        <v>2.6333333333333333</v>
      </c>
      <c r="V102">
        <v>0.44024999999999997</v>
      </c>
      <c r="W102">
        <v>0.46933333333333332</v>
      </c>
      <c r="X102">
        <v>0.51200000000000001</v>
      </c>
      <c r="Y102">
        <f t="shared" si="10"/>
        <v>0.47386111111111112</v>
      </c>
    </row>
    <row r="103" spans="20:25" x14ac:dyDescent="0.2">
      <c r="T103">
        <f t="shared" si="11"/>
        <v>159</v>
      </c>
      <c r="U103">
        <f t="shared" si="9"/>
        <v>2.65</v>
      </c>
      <c r="V103">
        <v>0.44024999999999997</v>
      </c>
      <c r="W103">
        <v>0.46933333333333332</v>
      </c>
      <c r="X103">
        <v>0.51200000000000001</v>
      </c>
      <c r="Y103">
        <f t="shared" si="10"/>
        <v>0.47386111111111112</v>
      </c>
    </row>
    <row r="104" spans="20:25" x14ac:dyDescent="0.2">
      <c r="T104">
        <f t="shared" si="11"/>
        <v>160</v>
      </c>
      <c r="U104">
        <f t="shared" si="9"/>
        <v>2.6666666666666665</v>
      </c>
      <c r="V104">
        <v>0.44024999999999997</v>
      </c>
      <c r="W104">
        <v>0.46933333333333332</v>
      </c>
      <c r="X104">
        <v>0.51200000000000001</v>
      </c>
      <c r="Y104">
        <f t="shared" si="10"/>
        <v>0.47386111111111112</v>
      </c>
    </row>
    <row r="105" spans="20:25" x14ac:dyDescent="0.2">
      <c r="T105">
        <f t="shared" si="11"/>
        <v>161</v>
      </c>
      <c r="U105">
        <f t="shared" si="9"/>
        <v>2.6833333333333331</v>
      </c>
      <c r="V105">
        <v>0.44024999999999997</v>
      </c>
      <c r="W105">
        <v>0.46933333333333332</v>
      </c>
      <c r="X105">
        <v>0.51200000000000001</v>
      </c>
      <c r="Y105">
        <f t="shared" si="10"/>
        <v>0.47386111111111112</v>
      </c>
    </row>
    <row r="106" spans="20:25" x14ac:dyDescent="0.2">
      <c r="T106">
        <f t="shared" si="11"/>
        <v>162</v>
      </c>
      <c r="U106">
        <f t="shared" si="9"/>
        <v>2.7</v>
      </c>
      <c r="V106">
        <v>0.44024999999999997</v>
      </c>
      <c r="W106">
        <v>0.46933333333333332</v>
      </c>
      <c r="X106">
        <v>0.51200000000000001</v>
      </c>
      <c r="Y106">
        <f t="shared" si="10"/>
        <v>0.47386111111111112</v>
      </c>
    </row>
    <row r="107" spans="20:25" x14ac:dyDescent="0.2">
      <c r="T107">
        <f t="shared" si="11"/>
        <v>163</v>
      </c>
      <c r="U107">
        <f t="shared" si="9"/>
        <v>2.7166666666666668</v>
      </c>
      <c r="V107">
        <v>0.44024999999999997</v>
      </c>
      <c r="W107">
        <v>0.46933333333333332</v>
      </c>
      <c r="X107">
        <v>0.51200000000000001</v>
      </c>
      <c r="Y107">
        <f t="shared" si="10"/>
        <v>0.47386111111111112</v>
      </c>
    </row>
    <row r="108" spans="20:25" x14ac:dyDescent="0.2">
      <c r="T108">
        <f t="shared" si="11"/>
        <v>164</v>
      </c>
      <c r="U108">
        <f t="shared" si="9"/>
        <v>2.7333333333333334</v>
      </c>
      <c r="V108">
        <v>0.44024999999999997</v>
      </c>
      <c r="W108">
        <v>0.46933333333333332</v>
      </c>
      <c r="X108">
        <v>0.51200000000000001</v>
      </c>
      <c r="Y108">
        <f t="shared" si="10"/>
        <v>0.47386111111111112</v>
      </c>
    </row>
    <row r="109" spans="20:25" x14ac:dyDescent="0.2">
      <c r="T109">
        <f t="shared" si="11"/>
        <v>165</v>
      </c>
      <c r="U109">
        <f t="shared" si="9"/>
        <v>2.75</v>
      </c>
      <c r="V109">
        <v>0.44024999999999997</v>
      </c>
      <c r="W109">
        <v>0.46933333333333332</v>
      </c>
      <c r="X109">
        <v>0.51200000000000001</v>
      </c>
      <c r="Y109">
        <f t="shared" si="10"/>
        <v>0.47386111111111112</v>
      </c>
    </row>
    <row r="110" spans="20:25" x14ac:dyDescent="0.2">
      <c r="T110">
        <f t="shared" si="11"/>
        <v>166</v>
      </c>
      <c r="U110">
        <f t="shared" si="9"/>
        <v>2.7666666666666666</v>
      </c>
      <c r="V110">
        <v>0.44024999999999997</v>
      </c>
      <c r="W110">
        <v>0.46933333333333332</v>
      </c>
      <c r="X110">
        <v>0.51200000000000001</v>
      </c>
      <c r="Y110">
        <f t="shared" si="10"/>
        <v>0.47386111111111112</v>
      </c>
    </row>
    <row r="111" spans="20:25" x14ac:dyDescent="0.2">
      <c r="T111">
        <f t="shared" si="11"/>
        <v>167</v>
      </c>
      <c r="U111">
        <f t="shared" si="9"/>
        <v>2.7833333333333332</v>
      </c>
      <c r="V111">
        <v>0.44024999999999997</v>
      </c>
      <c r="W111">
        <v>0.46933333333333332</v>
      </c>
      <c r="X111">
        <v>0.51200000000000001</v>
      </c>
      <c r="Y111">
        <f t="shared" si="10"/>
        <v>0.47386111111111112</v>
      </c>
    </row>
    <row r="112" spans="20:25" x14ac:dyDescent="0.2">
      <c r="T112">
        <f t="shared" si="11"/>
        <v>168</v>
      </c>
      <c r="U112">
        <f t="shared" si="9"/>
        <v>2.8</v>
      </c>
      <c r="V112">
        <v>0.44024999999999997</v>
      </c>
      <c r="W112">
        <v>0.46933333333333332</v>
      </c>
      <c r="X112">
        <v>0.51200000000000001</v>
      </c>
      <c r="Y112">
        <f t="shared" si="10"/>
        <v>0.47386111111111112</v>
      </c>
    </row>
    <row r="113" spans="20:25" x14ac:dyDescent="0.2">
      <c r="T113">
        <f t="shared" si="11"/>
        <v>169</v>
      </c>
      <c r="U113">
        <f t="shared" si="9"/>
        <v>2.8166666666666669</v>
      </c>
      <c r="V113">
        <v>0.44024999999999997</v>
      </c>
      <c r="W113">
        <v>0.46933333333333332</v>
      </c>
      <c r="X113">
        <v>0.51200000000000001</v>
      </c>
      <c r="Y113">
        <f t="shared" si="10"/>
        <v>0.47386111111111112</v>
      </c>
    </row>
    <row r="114" spans="20:25" x14ac:dyDescent="0.2">
      <c r="T114">
        <f t="shared" si="11"/>
        <v>170</v>
      </c>
      <c r="U114">
        <f t="shared" si="9"/>
        <v>2.8333333333333335</v>
      </c>
      <c r="V114">
        <v>0.44024999999999997</v>
      </c>
      <c r="W114">
        <v>0.46933333333333332</v>
      </c>
      <c r="X114">
        <v>0.51200000000000001</v>
      </c>
      <c r="Y114">
        <f t="shared" si="10"/>
        <v>0.47386111111111112</v>
      </c>
    </row>
    <row r="115" spans="20:25" x14ac:dyDescent="0.2">
      <c r="T115">
        <f t="shared" si="11"/>
        <v>171</v>
      </c>
      <c r="U115">
        <f t="shared" si="9"/>
        <v>2.85</v>
      </c>
      <c r="V115">
        <v>0.44024999999999997</v>
      </c>
      <c r="W115">
        <v>0.46933333333333332</v>
      </c>
      <c r="X115">
        <v>0.51200000000000001</v>
      </c>
      <c r="Y115">
        <f t="shared" si="10"/>
        <v>0.47386111111111112</v>
      </c>
    </row>
    <row r="116" spans="20:25" x14ac:dyDescent="0.2">
      <c r="T116">
        <f t="shared" si="11"/>
        <v>172</v>
      </c>
      <c r="U116">
        <f t="shared" si="9"/>
        <v>2.8666666666666667</v>
      </c>
      <c r="V116">
        <v>0.44024999999999997</v>
      </c>
      <c r="W116">
        <v>0.46933333333333332</v>
      </c>
      <c r="X116">
        <v>0.51200000000000001</v>
      </c>
      <c r="Y116">
        <f t="shared" si="10"/>
        <v>0.47386111111111112</v>
      </c>
    </row>
    <row r="117" spans="20:25" x14ac:dyDescent="0.2">
      <c r="T117">
        <f t="shared" si="11"/>
        <v>173</v>
      </c>
      <c r="U117">
        <f t="shared" si="9"/>
        <v>2.8833333333333333</v>
      </c>
      <c r="V117">
        <v>0.44024999999999997</v>
      </c>
      <c r="W117">
        <v>0.46933333333333332</v>
      </c>
      <c r="X117">
        <v>0.51200000000000001</v>
      </c>
      <c r="Y117">
        <f t="shared" si="10"/>
        <v>0.47386111111111112</v>
      </c>
    </row>
    <row r="118" spans="20:25" x14ac:dyDescent="0.2">
      <c r="T118">
        <f t="shared" si="11"/>
        <v>174</v>
      </c>
      <c r="U118">
        <f t="shared" si="9"/>
        <v>2.9</v>
      </c>
      <c r="V118">
        <v>0.44024999999999997</v>
      </c>
      <c r="W118">
        <v>0.46933333333333332</v>
      </c>
      <c r="X118">
        <v>0.51200000000000001</v>
      </c>
      <c r="Y118">
        <f t="shared" si="10"/>
        <v>0.47386111111111112</v>
      </c>
    </row>
    <row r="119" spans="20:25" x14ac:dyDescent="0.2">
      <c r="T119">
        <f t="shared" si="11"/>
        <v>175</v>
      </c>
      <c r="U119">
        <f t="shared" si="9"/>
        <v>2.9166666666666665</v>
      </c>
      <c r="V119">
        <v>0.44024999999999997</v>
      </c>
      <c r="W119">
        <v>0.46933333333333332</v>
      </c>
      <c r="X119">
        <v>0.51200000000000001</v>
      </c>
      <c r="Y119">
        <f t="shared" si="10"/>
        <v>0.47386111111111112</v>
      </c>
    </row>
    <row r="120" spans="20:25" x14ac:dyDescent="0.2">
      <c r="T120">
        <f t="shared" si="11"/>
        <v>176</v>
      </c>
      <c r="U120">
        <f t="shared" si="9"/>
        <v>2.9333333333333331</v>
      </c>
      <c r="V120">
        <v>0.44024999999999997</v>
      </c>
      <c r="W120">
        <v>0.46933333333333332</v>
      </c>
      <c r="X120">
        <v>0.51200000000000001</v>
      </c>
      <c r="Y120">
        <f t="shared" si="10"/>
        <v>0.47386111111111112</v>
      </c>
    </row>
    <row r="121" spans="20:25" x14ac:dyDescent="0.2">
      <c r="T121">
        <f t="shared" si="11"/>
        <v>177</v>
      </c>
      <c r="U121">
        <f t="shared" si="9"/>
        <v>2.95</v>
      </c>
      <c r="V121">
        <v>0.44024999999999997</v>
      </c>
      <c r="W121">
        <v>0.46933333333333332</v>
      </c>
      <c r="X121">
        <v>0.51200000000000001</v>
      </c>
      <c r="Y121">
        <f t="shared" si="10"/>
        <v>0.47386111111111112</v>
      </c>
    </row>
    <row r="122" spans="20:25" x14ac:dyDescent="0.2">
      <c r="T122">
        <f t="shared" si="11"/>
        <v>178</v>
      </c>
      <c r="U122">
        <f t="shared" si="9"/>
        <v>2.9666666666666668</v>
      </c>
      <c r="V122">
        <v>0.44024999999999997</v>
      </c>
      <c r="W122">
        <v>0.46933333333333332</v>
      </c>
      <c r="X122">
        <v>0.51200000000000001</v>
      </c>
      <c r="Y122">
        <f t="shared" si="10"/>
        <v>0.47386111111111112</v>
      </c>
    </row>
    <row r="123" spans="20:25" x14ac:dyDescent="0.2">
      <c r="T123">
        <f t="shared" si="11"/>
        <v>179</v>
      </c>
      <c r="U123">
        <f t="shared" si="9"/>
        <v>2.9833333333333334</v>
      </c>
      <c r="V123">
        <v>0.44024999999999997</v>
      </c>
      <c r="W123">
        <v>0.46933333333333332</v>
      </c>
      <c r="X123">
        <v>0.51200000000000001</v>
      </c>
      <c r="Y123">
        <f t="shared" si="10"/>
        <v>0.47386111111111112</v>
      </c>
    </row>
    <row r="124" spans="20:25" x14ac:dyDescent="0.2">
      <c r="T124">
        <f t="shared" si="11"/>
        <v>180</v>
      </c>
      <c r="U124">
        <f t="shared" si="9"/>
        <v>3</v>
      </c>
      <c r="V124">
        <v>0.44024999999999997</v>
      </c>
      <c r="W124">
        <v>0.46933333333333332</v>
      </c>
      <c r="X124">
        <v>0.51200000000000001</v>
      </c>
      <c r="Y124">
        <f t="shared" si="10"/>
        <v>0.47386111111111112</v>
      </c>
    </row>
    <row r="125" spans="20:25" x14ac:dyDescent="0.2">
      <c r="T125">
        <f t="shared" si="11"/>
        <v>181</v>
      </c>
      <c r="U125">
        <f t="shared" si="9"/>
        <v>3.0166666666666666</v>
      </c>
      <c r="V125">
        <v>0.44024999999999997</v>
      </c>
      <c r="W125">
        <v>0.46933333333333332</v>
      </c>
      <c r="X125">
        <v>0.51200000000000001</v>
      </c>
      <c r="Y125">
        <f t="shared" si="10"/>
        <v>0.47386111111111112</v>
      </c>
    </row>
    <row r="126" spans="20:25" x14ac:dyDescent="0.2">
      <c r="T126">
        <f t="shared" si="11"/>
        <v>182</v>
      </c>
      <c r="U126">
        <f t="shared" si="9"/>
        <v>3.0333333333333332</v>
      </c>
      <c r="V126">
        <v>0.44024999999999997</v>
      </c>
      <c r="W126">
        <v>0.46933333333333332</v>
      </c>
      <c r="X126">
        <v>0.51200000000000001</v>
      </c>
      <c r="Y126">
        <f t="shared" si="10"/>
        <v>0.47386111111111112</v>
      </c>
    </row>
    <row r="127" spans="20:25" x14ac:dyDescent="0.2">
      <c r="T127">
        <f t="shared" si="11"/>
        <v>183</v>
      </c>
      <c r="U127">
        <f t="shared" si="9"/>
        <v>3.05</v>
      </c>
      <c r="V127">
        <v>0.44024999999999997</v>
      </c>
      <c r="W127">
        <v>0.46933333333333332</v>
      </c>
      <c r="X127">
        <v>0.51200000000000001</v>
      </c>
      <c r="Y127">
        <f t="shared" si="10"/>
        <v>0.47386111111111112</v>
      </c>
    </row>
    <row r="128" spans="20:25" x14ac:dyDescent="0.2">
      <c r="T128">
        <f t="shared" si="11"/>
        <v>184</v>
      </c>
      <c r="U128">
        <f t="shared" si="9"/>
        <v>3.0666666666666669</v>
      </c>
      <c r="V128">
        <v>0.44024999999999997</v>
      </c>
      <c r="W128">
        <v>0.46933333333333332</v>
      </c>
      <c r="X128">
        <v>0.51200000000000001</v>
      </c>
      <c r="Y128">
        <f t="shared" si="10"/>
        <v>0.47386111111111112</v>
      </c>
    </row>
    <row r="129" spans="20:25" x14ac:dyDescent="0.2">
      <c r="T129">
        <f t="shared" si="11"/>
        <v>185</v>
      </c>
      <c r="U129">
        <f t="shared" si="9"/>
        <v>3.0833333333333335</v>
      </c>
      <c r="V129">
        <v>0.44024999999999997</v>
      </c>
      <c r="W129">
        <v>0.46933333333333332</v>
      </c>
      <c r="X129">
        <v>0.51200000000000001</v>
      </c>
      <c r="Y129">
        <f t="shared" si="10"/>
        <v>0.47386111111111112</v>
      </c>
    </row>
    <row r="130" spans="20:25" x14ac:dyDescent="0.2">
      <c r="T130">
        <f t="shared" si="11"/>
        <v>186</v>
      </c>
      <c r="U130">
        <f t="shared" si="9"/>
        <v>3.1</v>
      </c>
      <c r="V130">
        <v>0.44024999999999997</v>
      </c>
      <c r="W130">
        <v>0.46933333333333332</v>
      </c>
      <c r="X130">
        <v>0.51200000000000001</v>
      </c>
      <c r="Y130">
        <f t="shared" si="10"/>
        <v>0.47386111111111112</v>
      </c>
    </row>
    <row r="131" spans="20:25" x14ac:dyDescent="0.2">
      <c r="T131">
        <f t="shared" si="11"/>
        <v>187</v>
      </c>
      <c r="U131">
        <f t="shared" si="9"/>
        <v>3.1166666666666667</v>
      </c>
      <c r="V131">
        <v>0.44024999999999997</v>
      </c>
      <c r="W131">
        <v>0.46933333333333332</v>
      </c>
      <c r="X131">
        <v>0.51200000000000001</v>
      </c>
      <c r="Y131">
        <f t="shared" si="10"/>
        <v>0.47386111111111112</v>
      </c>
    </row>
    <row r="132" spans="20:25" x14ac:dyDescent="0.2">
      <c r="T132">
        <f t="shared" si="11"/>
        <v>188</v>
      </c>
      <c r="U132">
        <f t="shared" si="9"/>
        <v>3.1333333333333333</v>
      </c>
      <c r="V132">
        <v>0.44024999999999997</v>
      </c>
      <c r="W132">
        <v>0.46933333333333332</v>
      </c>
      <c r="X132">
        <v>0.51200000000000001</v>
      </c>
      <c r="Y132">
        <f t="shared" si="10"/>
        <v>0.47386111111111112</v>
      </c>
    </row>
    <row r="133" spans="20:25" x14ac:dyDescent="0.2">
      <c r="T133">
        <f t="shared" si="11"/>
        <v>189</v>
      </c>
      <c r="U133">
        <f t="shared" ref="U133:U196" si="12">T133/60</f>
        <v>3.15</v>
      </c>
      <c r="V133">
        <v>0.44024999999999997</v>
      </c>
      <c r="W133">
        <v>0.46933333333333332</v>
      </c>
      <c r="X133">
        <v>0.51200000000000001</v>
      </c>
      <c r="Y133">
        <f t="shared" ref="Y133:Y196" si="13">AVERAGE(V133:X133)</f>
        <v>0.47386111111111112</v>
      </c>
    </row>
    <row r="134" spans="20:25" x14ac:dyDescent="0.2">
      <c r="T134">
        <f t="shared" ref="T134:T197" si="14">T133+1</f>
        <v>190</v>
      </c>
      <c r="U134">
        <f t="shared" si="12"/>
        <v>3.1666666666666665</v>
      </c>
      <c r="V134">
        <v>0.44024999999999997</v>
      </c>
      <c r="W134">
        <v>0.46933333333333332</v>
      </c>
      <c r="X134">
        <v>0.51200000000000001</v>
      </c>
      <c r="Y134">
        <f t="shared" si="13"/>
        <v>0.47386111111111112</v>
      </c>
    </row>
    <row r="135" spans="20:25" x14ac:dyDescent="0.2">
      <c r="T135">
        <f t="shared" si="14"/>
        <v>191</v>
      </c>
      <c r="U135">
        <f t="shared" si="12"/>
        <v>3.1833333333333331</v>
      </c>
      <c r="V135">
        <v>0.44024999999999997</v>
      </c>
      <c r="W135">
        <v>0.46933333333333332</v>
      </c>
      <c r="X135">
        <v>0.51200000000000001</v>
      </c>
      <c r="Y135">
        <f t="shared" si="13"/>
        <v>0.47386111111111112</v>
      </c>
    </row>
    <row r="136" spans="20:25" x14ac:dyDescent="0.2">
      <c r="T136">
        <f t="shared" si="14"/>
        <v>192</v>
      </c>
      <c r="U136">
        <f t="shared" si="12"/>
        <v>3.2</v>
      </c>
      <c r="V136">
        <v>0.44024999999999997</v>
      </c>
      <c r="W136">
        <v>0.46933333333333332</v>
      </c>
      <c r="X136">
        <v>0.51200000000000001</v>
      </c>
      <c r="Y136">
        <f t="shared" si="13"/>
        <v>0.47386111111111112</v>
      </c>
    </row>
    <row r="137" spans="20:25" x14ac:dyDescent="0.2">
      <c r="T137">
        <f t="shared" si="14"/>
        <v>193</v>
      </c>
      <c r="U137">
        <f t="shared" si="12"/>
        <v>3.2166666666666668</v>
      </c>
      <c r="V137">
        <v>0.44024999999999997</v>
      </c>
      <c r="W137">
        <v>0.46933333333333332</v>
      </c>
      <c r="X137">
        <v>0.51200000000000001</v>
      </c>
      <c r="Y137">
        <f t="shared" si="13"/>
        <v>0.47386111111111112</v>
      </c>
    </row>
    <row r="138" spans="20:25" x14ac:dyDescent="0.2">
      <c r="T138">
        <f t="shared" si="14"/>
        <v>194</v>
      </c>
      <c r="U138">
        <f t="shared" si="12"/>
        <v>3.2333333333333334</v>
      </c>
      <c r="V138">
        <v>0.44024999999999997</v>
      </c>
      <c r="W138">
        <v>0.46933333333333332</v>
      </c>
      <c r="X138">
        <v>0.51200000000000001</v>
      </c>
      <c r="Y138">
        <f t="shared" si="13"/>
        <v>0.47386111111111112</v>
      </c>
    </row>
    <row r="139" spans="20:25" x14ac:dyDescent="0.2">
      <c r="T139">
        <f t="shared" si="14"/>
        <v>195</v>
      </c>
      <c r="U139">
        <f t="shared" si="12"/>
        <v>3.25</v>
      </c>
      <c r="V139">
        <v>0.44024999999999997</v>
      </c>
      <c r="W139">
        <v>0.46933333333333332</v>
      </c>
      <c r="X139">
        <v>0.51200000000000001</v>
      </c>
      <c r="Y139">
        <f t="shared" si="13"/>
        <v>0.47386111111111112</v>
      </c>
    </row>
    <row r="140" spans="20:25" x14ac:dyDescent="0.2">
      <c r="T140">
        <f t="shared" si="14"/>
        <v>196</v>
      </c>
      <c r="U140">
        <f t="shared" si="12"/>
        <v>3.2666666666666666</v>
      </c>
      <c r="V140">
        <v>0.44024999999999997</v>
      </c>
      <c r="W140">
        <v>0.46933333333333332</v>
      </c>
      <c r="X140">
        <v>0.51200000000000001</v>
      </c>
      <c r="Y140">
        <f t="shared" si="13"/>
        <v>0.47386111111111112</v>
      </c>
    </row>
    <row r="141" spans="20:25" x14ac:dyDescent="0.2">
      <c r="T141">
        <f t="shared" si="14"/>
        <v>197</v>
      </c>
      <c r="U141">
        <f t="shared" si="12"/>
        <v>3.2833333333333332</v>
      </c>
      <c r="V141">
        <v>0.44024999999999997</v>
      </c>
      <c r="W141">
        <v>0.46933333333333332</v>
      </c>
      <c r="X141">
        <v>0.51200000000000001</v>
      </c>
      <c r="Y141">
        <f t="shared" si="13"/>
        <v>0.47386111111111112</v>
      </c>
    </row>
    <row r="142" spans="20:25" x14ac:dyDescent="0.2">
      <c r="T142">
        <f t="shared" si="14"/>
        <v>198</v>
      </c>
      <c r="U142">
        <f t="shared" si="12"/>
        <v>3.3</v>
      </c>
      <c r="V142">
        <v>0.44024999999999997</v>
      </c>
      <c r="W142">
        <v>0.46933333333333332</v>
      </c>
      <c r="X142">
        <v>0.51200000000000001</v>
      </c>
      <c r="Y142">
        <f t="shared" si="13"/>
        <v>0.47386111111111112</v>
      </c>
    </row>
    <row r="143" spans="20:25" x14ac:dyDescent="0.2">
      <c r="T143">
        <f t="shared" si="14"/>
        <v>199</v>
      </c>
      <c r="U143">
        <f t="shared" si="12"/>
        <v>3.3166666666666669</v>
      </c>
      <c r="V143">
        <v>0.44024999999999997</v>
      </c>
      <c r="W143">
        <v>0.46933333333333332</v>
      </c>
      <c r="X143">
        <v>0.51200000000000001</v>
      </c>
      <c r="Y143">
        <f t="shared" si="13"/>
        <v>0.47386111111111112</v>
      </c>
    </row>
    <row r="144" spans="20:25" x14ac:dyDescent="0.2">
      <c r="T144">
        <f t="shared" si="14"/>
        <v>200</v>
      </c>
      <c r="U144">
        <f t="shared" si="12"/>
        <v>3.3333333333333335</v>
      </c>
      <c r="V144">
        <v>0.44024999999999997</v>
      </c>
      <c r="W144">
        <v>0.46933333333333332</v>
      </c>
      <c r="X144">
        <v>0.51200000000000001</v>
      </c>
      <c r="Y144">
        <f t="shared" si="13"/>
        <v>0.47386111111111112</v>
      </c>
    </row>
    <row r="145" spans="20:25" x14ac:dyDescent="0.2">
      <c r="T145">
        <f t="shared" si="14"/>
        <v>201</v>
      </c>
      <c r="U145">
        <f t="shared" si="12"/>
        <v>3.35</v>
      </c>
      <c r="V145">
        <v>0.44024999999999997</v>
      </c>
      <c r="W145">
        <v>0.46933333333333332</v>
      </c>
      <c r="X145">
        <v>0.51200000000000001</v>
      </c>
      <c r="Y145">
        <f t="shared" si="13"/>
        <v>0.47386111111111112</v>
      </c>
    </row>
    <row r="146" spans="20:25" x14ac:dyDescent="0.2">
      <c r="T146">
        <f t="shared" si="14"/>
        <v>202</v>
      </c>
      <c r="U146">
        <f t="shared" si="12"/>
        <v>3.3666666666666667</v>
      </c>
      <c r="V146">
        <v>0.44024999999999997</v>
      </c>
      <c r="W146">
        <v>0.46933333333333332</v>
      </c>
      <c r="X146">
        <v>0.51200000000000001</v>
      </c>
      <c r="Y146">
        <f t="shared" si="13"/>
        <v>0.47386111111111112</v>
      </c>
    </row>
    <row r="147" spans="20:25" x14ac:dyDescent="0.2">
      <c r="T147">
        <f t="shared" si="14"/>
        <v>203</v>
      </c>
      <c r="U147">
        <f t="shared" si="12"/>
        <v>3.3833333333333333</v>
      </c>
      <c r="V147">
        <v>0.44024999999999997</v>
      </c>
      <c r="W147">
        <v>0.46933333333333332</v>
      </c>
      <c r="X147">
        <v>0.51200000000000001</v>
      </c>
      <c r="Y147">
        <f t="shared" si="13"/>
        <v>0.47386111111111112</v>
      </c>
    </row>
    <row r="148" spans="20:25" x14ac:dyDescent="0.2">
      <c r="T148">
        <f t="shared" si="14"/>
        <v>204</v>
      </c>
      <c r="U148">
        <f t="shared" si="12"/>
        <v>3.4</v>
      </c>
      <c r="V148">
        <v>0.44024999999999997</v>
      </c>
      <c r="W148">
        <v>0.46933333333333332</v>
      </c>
      <c r="X148">
        <v>0.51200000000000001</v>
      </c>
      <c r="Y148">
        <f t="shared" si="13"/>
        <v>0.47386111111111112</v>
      </c>
    </row>
    <row r="149" spans="20:25" x14ac:dyDescent="0.2">
      <c r="T149">
        <f t="shared" si="14"/>
        <v>205</v>
      </c>
      <c r="U149">
        <f t="shared" si="12"/>
        <v>3.4166666666666665</v>
      </c>
      <c r="V149">
        <v>0.44024999999999997</v>
      </c>
      <c r="W149">
        <v>0.46933333333333332</v>
      </c>
      <c r="X149">
        <v>0.51200000000000001</v>
      </c>
      <c r="Y149">
        <f t="shared" si="13"/>
        <v>0.47386111111111112</v>
      </c>
    </row>
    <row r="150" spans="20:25" x14ac:dyDescent="0.2">
      <c r="T150">
        <f t="shared" si="14"/>
        <v>206</v>
      </c>
      <c r="U150">
        <f t="shared" si="12"/>
        <v>3.4333333333333331</v>
      </c>
      <c r="V150">
        <v>0.44024999999999997</v>
      </c>
      <c r="W150">
        <v>0.46933333333333332</v>
      </c>
      <c r="X150">
        <v>0.51200000000000001</v>
      </c>
      <c r="Y150">
        <f t="shared" si="13"/>
        <v>0.47386111111111112</v>
      </c>
    </row>
    <row r="151" spans="20:25" x14ac:dyDescent="0.2">
      <c r="T151">
        <f t="shared" si="14"/>
        <v>207</v>
      </c>
      <c r="U151">
        <f t="shared" si="12"/>
        <v>3.45</v>
      </c>
      <c r="V151">
        <v>0.44024999999999997</v>
      </c>
      <c r="W151">
        <v>0.46933333333333332</v>
      </c>
      <c r="X151">
        <v>0.51200000000000001</v>
      </c>
      <c r="Y151">
        <f t="shared" si="13"/>
        <v>0.47386111111111112</v>
      </c>
    </row>
    <row r="152" spans="20:25" x14ac:dyDescent="0.2">
      <c r="T152">
        <f t="shared" si="14"/>
        <v>208</v>
      </c>
      <c r="U152">
        <f t="shared" si="12"/>
        <v>3.4666666666666668</v>
      </c>
      <c r="V152">
        <v>0.44024999999999997</v>
      </c>
      <c r="W152">
        <v>0.46933333333333332</v>
      </c>
      <c r="X152">
        <v>0.51200000000000001</v>
      </c>
      <c r="Y152">
        <f t="shared" si="13"/>
        <v>0.47386111111111112</v>
      </c>
    </row>
    <row r="153" spans="20:25" x14ac:dyDescent="0.2">
      <c r="T153">
        <f t="shared" si="14"/>
        <v>209</v>
      </c>
      <c r="U153">
        <f t="shared" si="12"/>
        <v>3.4833333333333334</v>
      </c>
      <c r="V153">
        <v>0.44024999999999997</v>
      </c>
      <c r="W153">
        <v>0.46933333333333332</v>
      </c>
      <c r="X153">
        <v>0.51200000000000001</v>
      </c>
      <c r="Y153">
        <f t="shared" si="13"/>
        <v>0.47386111111111112</v>
      </c>
    </row>
    <row r="154" spans="20:25" x14ac:dyDescent="0.2">
      <c r="T154">
        <f t="shared" si="14"/>
        <v>210</v>
      </c>
      <c r="U154">
        <f t="shared" si="12"/>
        <v>3.5</v>
      </c>
      <c r="V154">
        <v>0.44024999999999997</v>
      </c>
      <c r="W154">
        <v>0.46933333333333332</v>
      </c>
      <c r="X154">
        <v>0.51200000000000001</v>
      </c>
      <c r="Y154">
        <f t="shared" si="13"/>
        <v>0.47386111111111112</v>
      </c>
    </row>
    <row r="155" spans="20:25" x14ac:dyDescent="0.2">
      <c r="T155">
        <f t="shared" si="14"/>
        <v>211</v>
      </c>
      <c r="U155">
        <f t="shared" si="12"/>
        <v>3.5166666666666666</v>
      </c>
      <c r="V155">
        <v>0.44024999999999997</v>
      </c>
      <c r="W155">
        <v>0.46933333333333332</v>
      </c>
      <c r="X155">
        <v>0.51200000000000001</v>
      </c>
      <c r="Y155">
        <f t="shared" si="13"/>
        <v>0.47386111111111112</v>
      </c>
    </row>
    <row r="156" spans="20:25" x14ac:dyDescent="0.2">
      <c r="T156">
        <f t="shared" si="14"/>
        <v>212</v>
      </c>
      <c r="U156">
        <f t="shared" si="12"/>
        <v>3.5333333333333332</v>
      </c>
      <c r="V156">
        <v>0.44024999999999997</v>
      </c>
      <c r="W156">
        <v>0.46933333333333332</v>
      </c>
      <c r="X156">
        <v>0.51200000000000001</v>
      </c>
      <c r="Y156">
        <f t="shared" si="13"/>
        <v>0.47386111111111112</v>
      </c>
    </row>
    <row r="157" spans="20:25" x14ac:dyDescent="0.2">
      <c r="T157">
        <f t="shared" si="14"/>
        <v>213</v>
      </c>
      <c r="U157">
        <f t="shared" si="12"/>
        <v>3.55</v>
      </c>
      <c r="V157">
        <v>0.44024999999999997</v>
      </c>
      <c r="W157">
        <v>0.46933333333333332</v>
      </c>
      <c r="X157">
        <v>0.51200000000000001</v>
      </c>
      <c r="Y157">
        <f t="shared" si="13"/>
        <v>0.47386111111111112</v>
      </c>
    </row>
    <row r="158" spans="20:25" x14ac:dyDescent="0.2">
      <c r="T158">
        <f t="shared" si="14"/>
        <v>214</v>
      </c>
      <c r="U158">
        <f t="shared" si="12"/>
        <v>3.5666666666666669</v>
      </c>
      <c r="V158">
        <v>0.44024999999999997</v>
      </c>
      <c r="W158">
        <v>0.46933333333333332</v>
      </c>
      <c r="X158">
        <v>0.51200000000000001</v>
      </c>
      <c r="Y158">
        <f t="shared" si="13"/>
        <v>0.47386111111111112</v>
      </c>
    </row>
    <row r="159" spans="20:25" x14ac:dyDescent="0.2">
      <c r="T159">
        <f t="shared" si="14"/>
        <v>215</v>
      </c>
      <c r="U159">
        <f t="shared" si="12"/>
        <v>3.5833333333333335</v>
      </c>
      <c r="V159">
        <v>0.44024999999999997</v>
      </c>
      <c r="W159">
        <v>0.46933333333333332</v>
      </c>
      <c r="X159">
        <v>0.51200000000000001</v>
      </c>
      <c r="Y159">
        <f t="shared" si="13"/>
        <v>0.47386111111111112</v>
      </c>
    </row>
    <row r="160" spans="20:25" x14ac:dyDescent="0.2">
      <c r="T160">
        <f t="shared" si="14"/>
        <v>216</v>
      </c>
      <c r="U160">
        <f t="shared" si="12"/>
        <v>3.6</v>
      </c>
      <c r="V160">
        <v>0.44024999999999997</v>
      </c>
      <c r="W160">
        <v>0.46933333333333332</v>
      </c>
      <c r="X160">
        <v>0.51200000000000001</v>
      </c>
      <c r="Y160">
        <f t="shared" si="13"/>
        <v>0.47386111111111112</v>
      </c>
    </row>
    <row r="161" spans="20:25" x14ac:dyDescent="0.2">
      <c r="T161">
        <f t="shared" si="14"/>
        <v>217</v>
      </c>
      <c r="U161">
        <f t="shared" si="12"/>
        <v>3.6166666666666667</v>
      </c>
      <c r="V161">
        <v>0.44024999999999997</v>
      </c>
      <c r="W161">
        <v>0.46933333333333332</v>
      </c>
      <c r="X161">
        <v>0.51200000000000001</v>
      </c>
      <c r="Y161">
        <f t="shared" si="13"/>
        <v>0.47386111111111112</v>
      </c>
    </row>
    <row r="162" spans="20:25" x14ac:dyDescent="0.2">
      <c r="T162">
        <f t="shared" si="14"/>
        <v>218</v>
      </c>
      <c r="U162">
        <f t="shared" si="12"/>
        <v>3.6333333333333333</v>
      </c>
      <c r="V162">
        <v>0.44024999999999997</v>
      </c>
      <c r="W162">
        <v>0.46933333333333332</v>
      </c>
      <c r="X162">
        <v>0.51200000000000001</v>
      </c>
      <c r="Y162">
        <f t="shared" si="13"/>
        <v>0.47386111111111112</v>
      </c>
    </row>
    <row r="163" spans="20:25" x14ac:dyDescent="0.2">
      <c r="T163">
        <f t="shared" si="14"/>
        <v>219</v>
      </c>
      <c r="U163">
        <f t="shared" si="12"/>
        <v>3.65</v>
      </c>
      <c r="V163">
        <v>0.44024999999999997</v>
      </c>
      <c r="W163">
        <v>0.46933333333333332</v>
      </c>
      <c r="X163">
        <v>0.51200000000000001</v>
      </c>
      <c r="Y163">
        <f t="shared" si="13"/>
        <v>0.47386111111111112</v>
      </c>
    </row>
    <row r="164" spans="20:25" x14ac:dyDescent="0.2">
      <c r="T164">
        <f t="shared" si="14"/>
        <v>220</v>
      </c>
      <c r="U164">
        <f t="shared" si="12"/>
        <v>3.6666666666666665</v>
      </c>
      <c r="V164">
        <v>0.44024999999999997</v>
      </c>
      <c r="W164">
        <v>0.46933333333333332</v>
      </c>
      <c r="X164">
        <v>0.51200000000000001</v>
      </c>
      <c r="Y164">
        <f t="shared" si="13"/>
        <v>0.47386111111111112</v>
      </c>
    </row>
    <row r="165" spans="20:25" x14ac:dyDescent="0.2">
      <c r="T165">
        <f t="shared" si="14"/>
        <v>221</v>
      </c>
      <c r="U165">
        <f t="shared" si="12"/>
        <v>3.6833333333333331</v>
      </c>
      <c r="V165">
        <v>0.44024999999999997</v>
      </c>
      <c r="W165">
        <v>0.46933333333333332</v>
      </c>
      <c r="X165">
        <v>0.51200000000000001</v>
      </c>
      <c r="Y165">
        <f t="shared" si="13"/>
        <v>0.47386111111111112</v>
      </c>
    </row>
    <row r="166" spans="20:25" x14ac:dyDescent="0.2">
      <c r="T166">
        <f t="shared" si="14"/>
        <v>222</v>
      </c>
      <c r="U166">
        <f t="shared" si="12"/>
        <v>3.7</v>
      </c>
      <c r="V166">
        <v>0.44024999999999997</v>
      </c>
      <c r="W166">
        <v>0.46933333333333332</v>
      </c>
      <c r="X166">
        <v>0.51200000000000001</v>
      </c>
      <c r="Y166">
        <f t="shared" si="13"/>
        <v>0.47386111111111112</v>
      </c>
    </row>
    <row r="167" spans="20:25" x14ac:dyDescent="0.2">
      <c r="T167">
        <f t="shared" si="14"/>
        <v>223</v>
      </c>
      <c r="U167">
        <f t="shared" si="12"/>
        <v>3.7166666666666668</v>
      </c>
      <c r="V167">
        <v>0.44024999999999997</v>
      </c>
      <c r="W167">
        <v>0.46933333333333332</v>
      </c>
      <c r="X167">
        <v>0.51200000000000001</v>
      </c>
      <c r="Y167">
        <f t="shared" si="13"/>
        <v>0.47386111111111112</v>
      </c>
    </row>
    <row r="168" spans="20:25" x14ac:dyDescent="0.2">
      <c r="T168">
        <f t="shared" si="14"/>
        <v>224</v>
      </c>
      <c r="U168">
        <f t="shared" si="12"/>
        <v>3.7333333333333334</v>
      </c>
      <c r="V168">
        <v>0.44024999999999997</v>
      </c>
      <c r="W168">
        <v>0.46933333333333332</v>
      </c>
      <c r="X168">
        <v>0.51200000000000001</v>
      </c>
      <c r="Y168">
        <f t="shared" si="13"/>
        <v>0.47386111111111112</v>
      </c>
    </row>
    <row r="169" spans="20:25" x14ac:dyDescent="0.2">
      <c r="T169">
        <f t="shared" si="14"/>
        <v>225</v>
      </c>
      <c r="U169">
        <f t="shared" si="12"/>
        <v>3.75</v>
      </c>
      <c r="V169">
        <v>0.44024999999999997</v>
      </c>
      <c r="W169">
        <v>0.46933333333333332</v>
      </c>
      <c r="X169">
        <v>0.51200000000000001</v>
      </c>
      <c r="Y169">
        <f t="shared" si="13"/>
        <v>0.47386111111111112</v>
      </c>
    </row>
    <row r="170" spans="20:25" x14ac:dyDescent="0.2">
      <c r="T170">
        <f t="shared" si="14"/>
        <v>226</v>
      </c>
      <c r="U170">
        <f t="shared" si="12"/>
        <v>3.7666666666666666</v>
      </c>
      <c r="V170">
        <v>0.44024999999999997</v>
      </c>
      <c r="W170">
        <v>0.46933333333333332</v>
      </c>
      <c r="X170">
        <v>0.51200000000000001</v>
      </c>
      <c r="Y170">
        <f t="shared" si="13"/>
        <v>0.47386111111111112</v>
      </c>
    </row>
    <row r="171" spans="20:25" x14ac:dyDescent="0.2">
      <c r="T171">
        <f t="shared" si="14"/>
        <v>227</v>
      </c>
      <c r="U171">
        <f t="shared" si="12"/>
        <v>3.7833333333333332</v>
      </c>
      <c r="V171">
        <v>0.44024999999999997</v>
      </c>
      <c r="W171">
        <v>0.46933333333333332</v>
      </c>
      <c r="X171">
        <v>0.51200000000000001</v>
      </c>
      <c r="Y171">
        <f t="shared" si="13"/>
        <v>0.47386111111111112</v>
      </c>
    </row>
    <row r="172" spans="20:25" x14ac:dyDescent="0.2">
      <c r="T172">
        <f t="shared" si="14"/>
        <v>228</v>
      </c>
      <c r="U172">
        <f t="shared" si="12"/>
        <v>3.8</v>
      </c>
      <c r="V172">
        <v>0.44024999999999997</v>
      </c>
      <c r="W172">
        <v>0.46933333333333332</v>
      </c>
      <c r="X172">
        <v>0.51200000000000001</v>
      </c>
      <c r="Y172">
        <f t="shared" si="13"/>
        <v>0.47386111111111112</v>
      </c>
    </row>
    <row r="173" spans="20:25" x14ac:dyDescent="0.2">
      <c r="T173">
        <f t="shared" si="14"/>
        <v>229</v>
      </c>
      <c r="U173">
        <f t="shared" si="12"/>
        <v>3.8166666666666669</v>
      </c>
      <c r="V173">
        <v>0.44024999999999997</v>
      </c>
      <c r="W173">
        <v>0.46933333333333332</v>
      </c>
      <c r="X173">
        <v>0.51200000000000001</v>
      </c>
      <c r="Y173">
        <f t="shared" si="13"/>
        <v>0.47386111111111112</v>
      </c>
    </row>
    <row r="174" spans="20:25" x14ac:dyDescent="0.2">
      <c r="T174">
        <f t="shared" si="14"/>
        <v>230</v>
      </c>
      <c r="U174">
        <f t="shared" si="12"/>
        <v>3.8333333333333335</v>
      </c>
      <c r="V174">
        <v>0.44024999999999997</v>
      </c>
      <c r="W174">
        <v>0.46933333333333332</v>
      </c>
      <c r="X174">
        <v>0.51200000000000001</v>
      </c>
      <c r="Y174">
        <f t="shared" si="13"/>
        <v>0.47386111111111112</v>
      </c>
    </row>
    <row r="175" spans="20:25" x14ac:dyDescent="0.2">
      <c r="T175">
        <f t="shared" si="14"/>
        <v>231</v>
      </c>
      <c r="U175">
        <f t="shared" si="12"/>
        <v>3.85</v>
      </c>
      <c r="V175">
        <v>0.44024999999999997</v>
      </c>
      <c r="W175">
        <v>0.46933333333333332</v>
      </c>
      <c r="X175">
        <v>0.51200000000000001</v>
      </c>
      <c r="Y175">
        <f t="shared" si="13"/>
        <v>0.47386111111111112</v>
      </c>
    </row>
    <row r="176" spans="20:25" x14ac:dyDescent="0.2">
      <c r="T176">
        <f t="shared" si="14"/>
        <v>232</v>
      </c>
      <c r="U176">
        <f t="shared" si="12"/>
        <v>3.8666666666666667</v>
      </c>
      <c r="V176">
        <v>0.44024999999999997</v>
      </c>
      <c r="W176">
        <v>0.46933333333333332</v>
      </c>
      <c r="X176">
        <v>0.51200000000000001</v>
      </c>
      <c r="Y176">
        <f t="shared" si="13"/>
        <v>0.47386111111111112</v>
      </c>
    </row>
    <row r="177" spans="20:25" x14ac:dyDescent="0.2">
      <c r="T177">
        <f t="shared" si="14"/>
        <v>233</v>
      </c>
      <c r="U177">
        <f t="shared" si="12"/>
        <v>3.8833333333333333</v>
      </c>
      <c r="V177">
        <v>0.44024999999999997</v>
      </c>
      <c r="W177">
        <v>0.46933333333333332</v>
      </c>
      <c r="X177">
        <v>0.51200000000000001</v>
      </c>
      <c r="Y177">
        <f t="shared" si="13"/>
        <v>0.47386111111111112</v>
      </c>
    </row>
    <row r="178" spans="20:25" x14ac:dyDescent="0.2">
      <c r="T178">
        <f t="shared" si="14"/>
        <v>234</v>
      </c>
      <c r="U178">
        <f t="shared" si="12"/>
        <v>3.9</v>
      </c>
      <c r="V178">
        <v>0.44024999999999997</v>
      </c>
      <c r="W178">
        <v>0.46933333333333332</v>
      </c>
      <c r="X178">
        <v>0.51200000000000001</v>
      </c>
      <c r="Y178">
        <f t="shared" si="13"/>
        <v>0.47386111111111112</v>
      </c>
    </row>
    <row r="179" spans="20:25" x14ac:dyDescent="0.2">
      <c r="T179">
        <f t="shared" si="14"/>
        <v>235</v>
      </c>
      <c r="U179">
        <f t="shared" si="12"/>
        <v>3.9166666666666665</v>
      </c>
      <c r="V179">
        <v>0.44024999999999997</v>
      </c>
      <c r="W179">
        <v>0.46933333333333332</v>
      </c>
      <c r="X179">
        <v>0.51200000000000001</v>
      </c>
      <c r="Y179">
        <f t="shared" si="13"/>
        <v>0.47386111111111112</v>
      </c>
    </row>
    <row r="180" spans="20:25" x14ac:dyDescent="0.2">
      <c r="T180">
        <f t="shared" si="14"/>
        <v>236</v>
      </c>
      <c r="U180">
        <f t="shared" si="12"/>
        <v>3.9333333333333331</v>
      </c>
      <c r="V180">
        <v>0.44024999999999997</v>
      </c>
      <c r="W180">
        <v>0.46933333333333332</v>
      </c>
      <c r="X180">
        <v>0.51200000000000001</v>
      </c>
      <c r="Y180">
        <f t="shared" si="13"/>
        <v>0.47386111111111112</v>
      </c>
    </row>
    <row r="181" spans="20:25" x14ac:dyDescent="0.2">
      <c r="T181">
        <f t="shared" si="14"/>
        <v>237</v>
      </c>
      <c r="U181">
        <f t="shared" si="12"/>
        <v>3.95</v>
      </c>
      <c r="V181">
        <v>0.44024999999999997</v>
      </c>
      <c r="W181">
        <v>0.46933333333333332</v>
      </c>
      <c r="X181">
        <v>0.51200000000000001</v>
      </c>
      <c r="Y181">
        <f t="shared" si="13"/>
        <v>0.47386111111111112</v>
      </c>
    </row>
    <row r="182" spans="20:25" x14ac:dyDescent="0.2">
      <c r="T182">
        <f t="shared" si="14"/>
        <v>238</v>
      </c>
      <c r="U182">
        <f t="shared" si="12"/>
        <v>3.9666666666666668</v>
      </c>
      <c r="V182">
        <v>0.44024999999999997</v>
      </c>
      <c r="W182">
        <v>0.46933333333333332</v>
      </c>
      <c r="X182">
        <v>0.51200000000000001</v>
      </c>
      <c r="Y182">
        <f t="shared" si="13"/>
        <v>0.47386111111111112</v>
      </c>
    </row>
    <row r="183" spans="20:25" x14ac:dyDescent="0.2">
      <c r="T183">
        <f t="shared" si="14"/>
        <v>239</v>
      </c>
      <c r="U183">
        <f t="shared" si="12"/>
        <v>3.9833333333333334</v>
      </c>
      <c r="V183">
        <v>0.44024999999999997</v>
      </c>
      <c r="W183">
        <v>0.46933333333333332</v>
      </c>
      <c r="X183">
        <v>0.51200000000000001</v>
      </c>
      <c r="Y183">
        <f t="shared" si="13"/>
        <v>0.47386111111111112</v>
      </c>
    </row>
    <row r="184" spans="20:25" x14ac:dyDescent="0.2">
      <c r="T184">
        <f t="shared" si="14"/>
        <v>240</v>
      </c>
      <c r="U184">
        <f t="shared" si="12"/>
        <v>4</v>
      </c>
      <c r="V184">
        <v>0.44024999999999997</v>
      </c>
      <c r="W184">
        <v>0.46933333333333332</v>
      </c>
      <c r="X184">
        <v>0.51200000000000001</v>
      </c>
      <c r="Y184">
        <f t="shared" si="13"/>
        <v>0.47386111111111112</v>
      </c>
    </row>
    <row r="185" spans="20:25" x14ac:dyDescent="0.2">
      <c r="T185">
        <f t="shared" si="14"/>
        <v>241</v>
      </c>
      <c r="U185">
        <f t="shared" si="12"/>
        <v>4.0166666666666666</v>
      </c>
      <c r="V185">
        <v>0.44024999999999997</v>
      </c>
      <c r="W185">
        <v>0.46933333333333332</v>
      </c>
      <c r="X185">
        <v>0.51200000000000001</v>
      </c>
      <c r="Y185">
        <f t="shared" si="13"/>
        <v>0.47386111111111112</v>
      </c>
    </row>
    <row r="186" spans="20:25" x14ac:dyDescent="0.2">
      <c r="T186">
        <f t="shared" si="14"/>
        <v>242</v>
      </c>
      <c r="U186">
        <f t="shared" si="12"/>
        <v>4.0333333333333332</v>
      </c>
      <c r="V186">
        <v>0.44024999999999997</v>
      </c>
      <c r="W186">
        <v>0.46933333333333332</v>
      </c>
      <c r="X186">
        <v>0.51200000000000001</v>
      </c>
      <c r="Y186">
        <f t="shared" si="13"/>
        <v>0.47386111111111112</v>
      </c>
    </row>
    <row r="187" spans="20:25" x14ac:dyDescent="0.2">
      <c r="T187">
        <f t="shared" si="14"/>
        <v>243</v>
      </c>
      <c r="U187">
        <f t="shared" si="12"/>
        <v>4.05</v>
      </c>
      <c r="V187">
        <v>0.44024999999999997</v>
      </c>
      <c r="W187">
        <v>0.46933333333333332</v>
      </c>
      <c r="X187">
        <v>0.51200000000000001</v>
      </c>
      <c r="Y187">
        <f t="shared" si="13"/>
        <v>0.47386111111111112</v>
      </c>
    </row>
    <row r="188" spans="20:25" x14ac:dyDescent="0.2">
      <c r="T188">
        <f t="shared" si="14"/>
        <v>244</v>
      </c>
      <c r="U188">
        <f t="shared" si="12"/>
        <v>4.0666666666666664</v>
      </c>
      <c r="V188">
        <v>0.44024999999999997</v>
      </c>
      <c r="W188">
        <v>0.46933333333333332</v>
      </c>
      <c r="X188">
        <v>0.51200000000000001</v>
      </c>
      <c r="Y188">
        <f t="shared" si="13"/>
        <v>0.47386111111111112</v>
      </c>
    </row>
    <row r="189" spans="20:25" x14ac:dyDescent="0.2">
      <c r="T189">
        <f t="shared" si="14"/>
        <v>245</v>
      </c>
      <c r="U189">
        <f t="shared" si="12"/>
        <v>4.083333333333333</v>
      </c>
      <c r="V189">
        <v>0.44024999999999997</v>
      </c>
      <c r="W189">
        <v>0.46933333333333332</v>
      </c>
      <c r="X189">
        <v>0.51200000000000001</v>
      </c>
      <c r="Y189">
        <f t="shared" si="13"/>
        <v>0.47386111111111112</v>
      </c>
    </row>
    <row r="190" spans="20:25" x14ac:dyDescent="0.2">
      <c r="T190">
        <f t="shared" si="14"/>
        <v>246</v>
      </c>
      <c r="U190">
        <f t="shared" si="12"/>
        <v>4.0999999999999996</v>
      </c>
      <c r="V190">
        <v>0.44024999999999997</v>
      </c>
      <c r="W190">
        <v>0.46933333333333332</v>
      </c>
      <c r="X190">
        <v>0.51200000000000001</v>
      </c>
      <c r="Y190">
        <f t="shared" si="13"/>
        <v>0.47386111111111112</v>
      </c>
    </row>
    <row r="191" spans="20:25" x14ac:dyDescent="0.2">
      <c r="T191">
        <f t="shared" si="14"/>
        <v>247</v>
      </c>
      <c r="U191">
        <f t="shared" si="12"/>
        <v>4.1166666666666663</v>
      </c>
      <c r="V191">
        <v>0.44024999999999997</v>
      </c>
      <c r="W191">
        <v>0.46933333333333332</v>
      </c>
      <c r="X191">
        <v>0.51200000000000001</v>
      </c>
      <c r="Y191">
        <f t="shared" si="13"/>
        <v>0.47386111111111112</v>
      </c>
    </row>
    <row r="192" spans="20:25" x14ac:dyDescent="0.2">
      <c r="T192">
        <f t="shared" si="14"/>
        <v>248</v>
      </c>
      <c r="U192">
        <f t="shared" si="12"/>
        <v>4.1333333333333337</v>
      </c>
      <c r="V192">
        <v>0.44024999999999997</v>
      </c>
      <c r="W192">
        <v>0.46933333333333332</v>
      </c>
      <c r="X192">
        <v>0.51200000000000001</v>
      </c>
      <c r="Y192">
        <f t="shared" si="13"/>
        <v>0.47386111111111112</v>
      </c>
    </row>
    <row r="193" spans="20:25" x14ac:dyDescent="0.2">
      <c r="T193">
        <f t="shared" si="14"/>
        <v>249</v>
      </c>
      <c r="U193">
        <f t="shared" si="12"/>
        <v>4.1500000000000004</v>
      </c>
      <c r="V193">
        <v>0.44024999999999997</v>
      </c>
      <c r="W193">
        <v>0.46933333333333332</v>
      </c>
      <c r="X193">
        <v>0.51200000000000001</v>
      </c>
      <c r="Y193">
        <f t="shared" si="13"/>
        <v>0.47386111111111112</v>
      </c>
    </row>
    <row r="194" spans="20:25" x14ac:dyDescent="0.2">
      <c r="T194">
        <f t="shared" si="14"/>
        <v>250</v>
      </c>
      <c r="U194">
        <f t="shared" si="12"/>
        <v>4.166666666666667</v>
      </c>
      <c r="V194">
        <v>0.44024999999999997</v>
      </c>
      <c r="W194">
        <v>0.46933333333333332</v>
      </c>
      <c r="X194">
        <v>0.51200000000000001</v>
      </c>
      <c r="Y194">
        <f t="shared" si="13"/>
        <v>0.47386111111111112</v>
      </c>
    </row>
    <row r="195" spans="20:25" x14ac:dyDescent="0.2">
      <c r="T195">
        <f t="shared" si="14"/>
        <v>251</v>
      </c>
      <c r="U195">
        <f t="shared" si="12"/>
        <v>4.1833333333333336</v>
      </c>
      <c r="V195">
        <v>0.44024999999999997</v>
      </c>
      <c r="W195">
        <v>0.46933333333333332</v>
      </c>
      <c r="X195">
        <v>0.51200000000000001</v>
      </c>
      <c r="Y195">
        <f t="shared" si="13"/>
        <v>0.47386111111111112</v>
      </c>
    </row>
    <row r="196" spans="20:25" x14ac:dyDescent="0.2">
      <c r="T196">
        <f t="shared" si="14"/>
        <v>252</v>
      </c>
      <c r="U196">
        <f t="shared" si="12"/>
        <v>4.2</v>
      </c>
      <c r="V196">
        <v>0.44024999999999997</v>
      </c>
      <c r="W196">
        <v>0.46933333333333332</v>
      </c>
      <c r="X196">
        <v>0.51200000000000001</v>
      </c>
      <c r="Y196">
        <f t="shared" si="13"/>
        <v>0.47386111111111112</v>
      </c>
    </row>
    <row r="197" spans="20:25" x14ac:dyDescent="0.2">
      <c r="T197">
        <f t="shared" si="14"/>
        <v>253</v>
      </c>
      <c r="U197">
        <f t="shared" ref="U197:U260" si="15">T197/60</f>
        <v>4.2166666666666668</v>
      </c>
      <c r="V197">
        <v>0.44024999999999997</v>
      </c>
      <c r="W197">
        <v>0.46933333333333332</v>
      </c>
      <c r="X197">
        <v>0.51200000000000001</v>
      </c>
      <c r="Y197">
        <f t="shared" ref="Y197:Y260" si="16">AVERAGE(V197:X197)</f>
        <v>0.47386111111111112</v>
      </c>
    </row>
    <row r="198" spans="20:25" x14ac:dyDescent="0.2">
      <c r="T198">
        <f t="shared" ref="T198:T261" si="17">T197+1</f>
        <v>254</v>
      </c>
      <c r="U198">
        <f t="shared" si="15"/>
        <v>4.2333333333333334</v>
      </c>
      <c r="V198">
        <v>0.44024999999999997</v>
      </c>
      <c r="W198">
        <v>0.46933333333333332</v>
      </c>
      <c r="X198">
        <v>0.51200000000000001</v>
      </c>
      <c r="Y198">
        <f t="shared" si="16"/>
        <v>0.47386111111111112</v>
      </c>
    </row>
    <row r="199" spans="20:25" x14ac:dyDescent="0.2">
      <c r="T199">
        <f t="shared" si="17"/>
        <v>255</v>
      </c>
      <c r="U199">
        <f t="shared" si="15"/>
        <v>4.25</v>
      </c>
      <c r="V199">
        <v>0.44024999999999997</v>
      </c>
      <c r="W199">
        <v>0.46933333333333332</v>
      </c>
      <c r="X199">
        <v>0.51200000000000001</v>
      </c>
      <c r="Y199">
        <f t="shared" si="16"/>
        <v>0.47386111111111112</v>
      </c>
    </row>
    <row r="200" spans="20:25" x14ac:dyDescent="0.2">
      <c r="T200">
        <f t="shared" si="17"/>
        <v>256</v>
      </c>
      <c r="U200">
        <f t="shared" si="15"/>
        <v>4.2666666666666666</v>
      </c>
      <c r="V200">
        <v>0.44024999999999997</v>
      </c>
      <c r="W200">
        <v>0.46933333333333332</v>
      </c>
      <c r="X200">
        <v>0.51200000000000001</v>
      </c>
      <c r="Y200">
        <f t="shared" si="16"/>
        <v>0.47386111111111112</v>
      </c>
    </row>
    <row r="201" spans="20:25" x14ac:dyDescent="0.2">
      <c r="T201">
        <f t="shared" si="17"/>
        <v>257</v>
      </c>
      <c r="U201">
        <f t="shared" si="15"/>
        <v>4.2833333333333332</v>
      </c>
      <c r="V201">
        <v>0.44024999999999997</v>
      </c>
      <c r="W201">
        <v>0.46933333333333332</v>
      </c>
      <c r="X201">
        <v>0.51200000000000001</v>
      </c>
      <c r="Y201">
        <f t="shared" si="16"/>
        <v>0.47386111111111112</v>
      </c>
    </row>
    <row r="202" spans="20:25" x14ac:dyDescent="0.2">
      <c r="T202">
        <f t="shared" si="17"/>
        <v>258</v>
      </c>
      <c r="U202">
        <f t="shared" si="15"/>
        <v>4.3</v>
      </c>
      <c r="V202">
        <v>0.44024999999999997</v>
      </c>
      <c r="W202">
        <v>0.46933333333333332</v>
      </c>
      <c r="X202">
        <v>0.51200000000000001</v>
      </c>
      <c r="Y202">
        <f t="shared" si="16"/>
        <v>0.47386111111111112</v>
      </c>
    </row>
    <row r="203" spans="20:25" x14ac:dyDescent="0.2">
      <c r="T203">
        <f t="shared" si="17"/>
        <v>259</v>
      </c>
      <c r="U203">
        <f t="shared" si="15"/>
        <v>4.3166666666666664</v>
      </c>
      <c r="V203">
        <v>0.44024999999999997</v>
      </c>
      <c r="W203">
        <v>0.46933333333333332</v>
      </c>
      <c r="X203">
        <v>0.51200000000000001</v>
      </c>
      <c r="Y203">
        <f t="shared" si="16"/>
        <v>0.47386111111111112</v>
      </c>
    </row>
    <row r="204" spans="20:25" x14ac:dyDescent="0.2">
      <c r="T204">
        <f t="shared" si="17"/>
        <v>260</v>
      </c>
      <c r="U204">
        <f t="shared" si="15"/>
        <v>4.333333333333333</v>
      </c>
      <c r="V204">
        <v>0.44024999999999997</v>
      </c>
      <c r="W204">
        <v>0.46933333333333332</v>
      </c>
      <c r="X204">
        <v>0.51200000000000001</v>
      </c>
      <c r="Y204">
        <f t="shared" si="16"/>
        <v>0.47386111111111112</v>
      </c>
    </row>
    <row r="205" spans="20:25" x14ac:dyDescent="0.2">
      <c r="T205">
        <f t="shared" si="17"/>
        <v>261</v>
      </c>
      <c r="U205">
        <f t="shared" si="15"/>
        <v>4.3499999999999996</v>
      </c>
      <c r="V205">
        <v>0.44024999999999997</v>
      </c>
      <c r="W205">
        <v>0.46933333333333332</v>
      </c>
      <c r="X205">
        <v>0.51200000000000001</v>
      </c>
      <c r="Y205">
        <f t="shared" si="16"/>
        <v>0.47386111111111112</v>
      </c>
    </row>
    <row r="206" spans="20:25" x14ac:dyDescent="0.2">
      <c r="T206">
        <f t="shared" si="17"/>
        <v>262</v>
      </c>
      <c r="U206">
        <f t="shared" si="15"/>
        <v>4.3666666666666663</v>
      </c>
      <c r="V206">
        <v>0.44024999999999997</v>
      </c>
      <c r="W206">
        <v>0.46933333333333332</v>
      </c>
      <c r="X206">
        <v>0.51200000000000001</v>
      </c>
      <c r="Y206">
        <f t="shared" si="16"/>
        <v>0.47386111111111112</v>
      </c>
    </row>
    <row r="207" spans="20:25" x14ac:dyDescent="0.2">
      <c r="T207">
        <f t="shared" si="17"/>
        <v>263</v>
      </c>
      <c r="U207">
        <f t="shared" si="15"/>
        <v>4.3833333333333337</v>
      </c>
      <c r="V207">
        <v>0.44024999999999997</v>
      </c>
      <c r="W207">
        <v>0.46933333333333332</v>
      </c>
      <c r="X207">
        <v>0.51200000000000001</v>
      </c>
      <c r="Y207">
        <f t="shared" si="16"/>
        <v>0.47386111111111112</v>
      </c>
    </row>
    <row r="208" spans="20:25" x14ac:dyDescent="0.2">
      <c r="T208">
        <f t="shared" si="17"/>
        <v>264</v>
      </c>
      <c r="U208">
        <f t="shared" si="15"/>
        <v>4.4000000000000004</v>
      </c>
      <c r="V208">
        <v>0.44024999999999997</v>
      </c>
      <c r="W208">
        <v>0.46933333333333332</v>
      </c>
      <c r="X208">
        <v>0.51200000000000001</v>
      </c>
      <c r="Y208">
        <f t="shared" si="16"/>
        <v>0.47386111111111112</v>
      </c>
    </row>
    <row r="209" spans="20:25" x14ac:dyDescent="0.2">
      <c r="T209">
        <f t="shared" si="17"/>
        <v>265</v>
      </c>
      <c r="U209">
        <f t="shared" si="15"/>
        <v>4.416666666666667</v>
      </c>
      <c r="V209">
        <v>0.44024999999999997</v>
      </c>
      <c r="W209">
        <v>0.46933333333333332</v>
      </c>
      <c r="X209">
        <v>0.51200000000000001</v>
      </c>
      <c r="Y209">
        <f t="shared" si="16"/>
        <v>0.47386111111111112</v>
      </c>
    </row>
    <row r="210" spans="20:25" x14ac:dyDescent="0.2">
      <c r="T210">
        <f t="shared" si="17"/>
        <v>266</v>
      </c>
      <c r="U210">
        <f t="shared" si="15"/>
        <v>4.4333333333333336</v>
      </c>
      <c r="V210">
        <v>0.44024999999999997</v>
      </c>
      <c r="W210">
        <v>0.46933333333333332</v>
      </c>
      <c r="X210">
        <v>0.51200000000000001</v>
      </c>
      <c r="Y210">
        <f t="shared" si="16"/>
        <v>0.47386111111111112</v>
      </c>
    </row>
    <row r="211" spans="20:25" x14ac:dyDescent="0.2">
      <c r="T211">
        <f t="shared" si="17"/>
        <v>267</v>
      </c>
      <c r="U211">
        <f t="shared" si="15"/>
        <v>4.45</v>
      </c>
      <c r="V211">
        <v>0.44024999999999997</v>
      </c>
      <c r="W211">
        <v>0.46933333333333332</v>
      </c>
      <c r="X211">
        <v>0.51200000000000001</v>
      </c>
      <c r="Y211">
        <f t="shared" si="16"/>
        <v>0.47386111111111112</v>
      </c>
    </row>
    <row r="212" spans="20:25" x14ac:dyDescent="0.2">
      <c r="T212">
        <f t="shared" si="17"/>
        <v>268</v>
      </c>
      <c r="U212">
        <f t="shared" si="15"/>
        <v>4.4666666666666668</v>
      </c>
      <c r="V212">
        <v>0.44024999999999997</v>
      </c>
      <c r="W212">
        <v>0.46933333333333332</v>
      </c>
      <c r="X212">
        <v>0.51200000000000001</v>
      </c>
      <c r="Y212">
        <f t="shared" si="16"/>
        <v>0.47386111111111112</v>
      </c>
    </row>
    <row r="213" spans="20:25" x14ac:dyDescent="0.2">
      <c r="T213">
        <f t="shared" si="17"/>
        <v>269</v>
      </c>
      <c r="U213">
        <f t="shared" si="15"/>
        <v>4.4833333333333334</v>
      </c>
      <c r="V213">
        <v>0.44024999999999997</v>
      </c>
      <c r="W213">
        <v>0.46933333333333332</v>
      </c>
      <c r="X213">
        <v>0.51200000000000001</v>
      </c>
      <c r="Y213">
        <f t="shared" si="16"/>
        <v>0.47386111111111112</v>
      </c>
    </row>
    <row r="214" spans="20:25" x14ac:dyDescent="0.2">
      <c r="T214">
        <f t="shared" si="17"/>
        <v>270</v>
      </c>
      <c r="U214">
        <f t="shared" si="15"/>
        <v>4.5</v>
      </c>
      <c r="V214">
        <v>0.44024999999999997</v>
      </c>
      <c r="W214">
        <v>0.46933333333333332</v>
      </c>
      <c r="X214">
        <v>0.51200000000000001</v>
      </c>
      <c r="Y214">
        <f t="shared" si="16"/>
        <v>0.47386111111111112</v>
      </c>
    </row>
    <row r="215" spans="20:25" x14ac:dyDescent="0.2">
      <c r="T215">
        <f t="shared" si="17"/>
        <v>271</v>
      </c>
      <c r="U215">
        <f t="shared" si="15"/>
        <v>4.5166666666666666</v>
      </c>
      <c r="V215">
        <v>0.44024999999999997</v>
      </c>
      <c r="W215">
        <v>0.46933333333333332</v>
      </c>
      <c r="X215">
        <v>0.51200000000000001</v>
      </c>
      <c r="Y215">
        <f t="shared" si="16"/>
        <v>0.47386111111111112</v>
      </c>
    </row>
    <row r="216" spans="20:25" x14ac:dyDescent="0.2">
      <c r="T216">
        <f t="shared" si="17"/>
        <v>272</v>
      </c>
      <c r="U216">
        <f t="shared" si="15"/>
        <v>4.5333333333333332</v>
      </c>
      <c r="V216">
        <v>0.44024999999999997</v>
      </c>
      <c r="W216">
        <v>0.46933333333333332</v>
      </c>
      <c r="X216">
        <v>0.51200000000000001</v>
      </c>
      <c r="Y216">
        <f t="shared" si="16"/>
        <v>0.47386111111111112</v>
      </c>
    </row>
    <row r="217" spans="20:25" x14ac:dyDescent="0.2">
      <c r="T217">
        <f t="shared" si="17"/>
        <v>273</v>
      </c>
      <c r="U217">
        <f t="shared" si="15"/>
        <v>4.55</v>
      </c>
      <c r="V217">
        <v>0.44024999999999997</v>
      </c>
      <c r="W217">
        <v>0.46933333333333332</v>
      </c>
      <c r="X217">
        <v>0.51200000000000001</v>
      </c>
      <c r="Y217">
        <f t="shared" si="16"/>
        <v>0.47386111111111112</v>
      </c>
    </row>
    <row r="218" spans="20:25" x14ac:dyDescent="0.2">
      <c r="T218">
        <f t="shared" si="17"/>
        <v>274</v>
      </c>
      <c r="U218">
        <f t="shared" si="15"/>
        <v>4.5666666666666664</v>
      </c>
      <c r="V218">
        <v>0.44024999999999997</v>
      </c>
      <c r="W218">
        <v>0.46933333333333332</v>
      </c>
      <c r="X218">
        <v>0.51200000000000001</v>
      </c>
      <c r="Y218">
        <f t="shared" si="16"/>
        <v>0.47386111111111112</v>
      </c>
    </row>
    <row r="219" spans="20:25" x14ac:dyDescent="0.2">
      <c r="T219">
        <f t="shared" si="17"/>
        <v>275</v>
      </c>
      <c r="U219">
        <f t="shared" si="15"/>
        <v>4.583333333333333</v>
      </c>
      <c r="V219">
        <v>0.44024999999999997</v>
      </c>
      <c r="W219">
        <v>0.46933333333333332</v>
      </c>
      <c r="X219">
        <v>0.51200000000000001</v>
      </c>
      <c r="Y219">
        <f t="shared" si="16"/>
        <v>0.47386111111111112</v>
      </c>
    </row>
    <row r="220" spans="20:25" x14ac:dyDescent="0.2">
      <c r="T220">
        <f t="shared" si="17"/>
        <v>276</v>
      </c>
      <c r="U220">
        <f t="shared" si="15"/>
        <v>4.5999999999999996</v>
      </c>
      <c r="V220">
        <v>0.44024999999999997</v>
      </c>
      <c r="W220">
        <v>0.46933333333333332</v>
      </c>
      <c r="X220">
        <v>0.51200000000000001</v>
      </c>
      <c r="Y220">
        <f t="shared" si="16"/>
        <v>0.47386111111111112</v>
      </c>
    </row>
    <row r="221" spans="20:25" x14ac:dyDescent="0.2">
      <c r="T221">
        <f t="shared" si="17"/>
        <v>277</v>
      </c>
      <c r="U221">
        <f t="shared" si="15"/>
        <v>4.6166666666666663</v>
      </c>
      <c r="V221">
        <v>0.44024999999999997</v>
      </c>
      <c r="W221">
        <v>0.46933333333333332</v>
      </c>
      <c r="X221">
        <v>0.51200000000000001</v>
      </c>
      <c r="Y221">
        <f t="shared" si="16"/>
        <v>0.47386111111111112</v>
      </c>
    </row>
    <row r="222" spans="20:25" x14ac:dyDescent="0.2">
      <c r="T222">
        <f t="shared" si="17"/>
        <v>278</v>
      </c>
      <c r="U222">
        <f t="shared" si="15"/>
        <v>4.6333333333333337</v>
      </c>
      <c r="V222">
        <v>0.44024999999999997</v>
      </c>
      <c r="W222">
        <v>0.46933333333333332</v>
      </c>
      <c r="X222">
        <v>0.51200000000000001</v>
      </c>
      <c r="Y222">
        <f t="shared" si="16"/>
        <v>0.47386111111111112</v>
      </c>
    </row>
    <row r="223" spans="20:25" x14ac:dyDescent="0.2">
      <c r="T223">
        <f t="shared" si="17"/>
        <v>279</v>
      </c>
      <c r="U223">
        <f t="shared" si="15"/>
        <v>4.6500000000000004</v>
      </c>
      <c r="V223">
        <v>0.44024999999999997</v>
      </c>
      <c r="W223">
        <v>0.46933333333333332</v>
      </c>
      <c r="X223">
        <v>0.51200000000000001</v>
      </c>
      <c r="Y223">
        <f t="shared" si="16"/>
        <v>0.47386111111111112</v>
      </c>
    </row>
    <row r="224" spans="20:25" x14ac:dyDescent="0.2">
      <c r="T224">
        <f t="shared" si="17"/>
        <v>280</v>
      </c>
      <c r="U224">
        <f t="shared" si="15"/>
        <v>4.666666666666667</v>
      </c>
      <c r="V224">
        <v>0.44024999999999997</v>
      </c>
      <c r="W224">
        <v>0.46933333333333332</v>
      </c>
      <c r="X224">
        <v>0.51200000000000001</v>
      </c>
      <c r="Y224">
        <f t="shared" si="16"/>
        <v>0.47386111111111112</v>
      </c>
    </row>
    <row r="225" spans="20:25" x14ac:dyDescent="0.2">
      <c r="T225">
        <f t="shared" si="17"/>
        <v>281</v>
      </c>
      <c r="U225">
        <f t="shared" si="15"/>
        <v>4.6833333333333336</v>
      </c>
      <c r="V225">
        <v>0.44024999999999997</v>
      </c>
      <c r="W225">
        <v>0.46933333333333332</v>
      </c>
      <c r="X225">
        <v>0.51200000000000001</v>
      </c>
      <c r="Y225">
        <f t="shared" si="16"/>
        <v>0.47386111111111112</v>
      </c>
    </row>
    <row r="226" spans="20:25" x14ac:dyDescent="0.2">
      <c r="T226">
        <f t="shared" si="17"/>
        <v>282</v>
      </c>
      <c r="U226">
        <f t="shared" si="15"/>
        <v>4.7</v>
      </c>
      <c r="V226">
        <v>0.44024999999999997</v>
      </c>
      <c r="W226">
        <v>0.46933333333333332</v>
      </c>
      <c r="X226">
        <v>0.51200000000000001</v>
      </c>
      <c r="Y226">
        <f t="shared" si="16"/>
        <v>0.47386111111111112</v>
      </c>
    </row>
    <row r="227" spans="20:25" x14ac:dyDescent="0.2">
      <c r="T227">
        <f t="shared" si="17"/>
        <v>283</v>
      </c>
      <c r="U227">
        <f t="shared" si="15"/>
        <v>4.7166666666666668</v>
      </c>
      <c r="V227">
        <v>0.44024999999999997</v>
      </c>
      <c r="W227">
        <v>0.46933333333333332</v>
      </c>
      <c r="X227">
        <v>0.51200000000000001</v>
      </c>
      <c r="Y227">
        <f t="shared" si="16"/>
        <v>0.47386111111111112</v>
      </c>
    </row>
    <row r="228" spans="20:25" x14ac:dyDescent="0.2">
      <c r="T228">
        <f t="shared" si="17"/>
        <v>284</v>
      </c>
      <c r="U228">
        <f t="shared" si="15"/>
        <v>4.7333333333333334</v>
      </c>
      <c r="V228">
        <v>0.44024999999999997</v>
      </c>
      <c r="W228">
        <v>0.46933333333333332</v>
      </c>
      <c r="X228">
        <v>0.51200000000000001</v>
      </c>
      <c r="Y228">
        <f t="shared" si="16"/>
        <v>0.47386111111111112</v>
      </c>
    </row>
    <row r="229" spans="20:25" x14ac:dyDescent="0.2">
      <c r="T229">
        <f t="shared" si="17"/>
        <v>285</v>
      </c>
      <c r="U229">
        <f t="shared" si="15"/>
        <v>4.75</v>
      </c>
      <c r="V229">
        <v>0.44024999999999997</v>
      </c>
      <c r="W229">
        <v>0.46933333333333332</v>
      </c>
      <c r="X229">
        <v>0.51200000000000001</v>
      </c>
      <c r="Y229">
        <f t="shared" si="16"/>
        <v>0.47386111111111112</v>
      </c>
    </row>
    <row r="230" spans="20:25" x14ac:dyDescent="0.2">
      <c r="T230">
        <f t="shared" si="17"/>
        <v>286</v>
      </c>
      <c r="U230">
        <f t="shared" si="15"/>
        <v>4.7666666666666666</v>
      </c>
      <c r="V230">
        <v>0.44024999999999997</v>
      </c>
      <c r="W230">
        <v>0.46933333333333332</v>
      </c>
      <c r="X230">
        <v>0.51200000000000001</v>
      </c>
      <c r="Y230">
        <f t="shared" si="16"/>
        <v>0.47386111111111112</v>
      </c>
    </row>
    <row r="231" spans="20:25" x14ac:dyDescent="0.2">
      <c r="T231">
        <f t="shared" si="17"/>
        <v>287</v>
      </c>
      <c r="U231">
        <f t="shared" si="15"/>
        <v>4.7833333333333332</v>
      </c>
      <c r="V231">
        <v>0.44024999999999997</v>
      </c>
      <c r="W231">
        <v>0.46933333333333332</v>
      </c>
      <c r="X231">
        <v>0.51200000000000001</v>
      </c>
      <c r="Y231">
        <f t="shared" si="16"/>
        <v>0.47386111111111112</v>
      </c>
    </row>
    <row r="232" spans="20:25" x14ac:dyDescent="0.2">
      <c r="T232">
        <f t="shared" si="17"/>
        <v>288</v>
      </c>
      <c r="U232">
        <f t="shared" si="15"/>
        <v>4.8</v>
      </c>
      <c r="V232">
        <v>0.44024999999999997</v>
      </c>
      <c r="W232">
        <v>0.46933333333333332</v>
      </c>
      <c r="X232">
        <v>0.51200000000000001</v>
      </c>
      <c r="Y232">
        <f t="shared" si="16"/>
        <v>0.47386111111111112</v>
      </c>
    </row>
    <row r="233" spans="20:25" x14ac:dyDescent="0.2">
      <c r="T233">
        <f t="shared" si="17"/>
        <v>289</v>
      </c>
      <c r="U233">
        <f t="shared" si="15"/>
        <v>4.8166666666666664</v>
      </c>
      <c r="V233">
        <v>0.44024999999999997</v>
      </c>
      <c r="W233">
        <v>0.46933333333333332</v>
      </c>
      <c r="X233">
        <v>0.51200000000000001</v>
      </c>
      <c r="Y233">
        <f t="shared" si="16"/>
        <v>0.47386111111111112</v>
      </c>
    </row>
    <row r="234" spans="20:25" x14ac:dyDescent="0.2">
      <c r="T234">
        <f t="shared" si="17"/>
        <v>290</v>
      </c>
      <c r="U234">
        <f t="shared" si="15"/>
        <v>4.833333333333333</v>
      </c>
      <c r="V234">
        <v>0.44024999999999997</v>
      </c>
      <c r="W234">
        <v>0.46933333333333332</v>
      </c>
      <c r="X234">
        <v>0.51200000000000001</v>
      </c>
      <c r="Y234">
        <f t="shared" si="16"/>
        <v>0.47386111111111112</v>
      </c>
    </row>
    <row r="235" spans="20:25" x14ac:dyDescent="0.2">
      <c r="T235">
        <f t="shared" si="17"/>
        <v>291</v>
      </c>
      <c r="U235">
        <f t="shared" si="15"/>
        <v>4.8499999999999996</v>
      </c>
      <c r="V235">
        <v>0.44024999999999997</v>
      </c>
      <c r="W235">
        <v>0.46933333333333332</v>
      </c>
      <c r="X235">
        <v>0.51200000000000001</v>
      </c>
      <c r="Y235">
        <f t="shared" si="16"/>
        <v>0.47386111111111112</v>
      </c>
    </row>
    <row r="236" spans="20:25" x14ac:dyDescent="0.2">
      <c r="T236">
        <f t="shared" si="17"/>
        <v>292</v>
      </c>
      <c r="U236">
        <f t="shared" si="15"/>
        <v>4.8666666666666663</v>
      </c>
      <c r="V236">
        <v>0.44024999999999997</v>
      </c>
      <c r="W236">
        <v>0.46933333333333332</v>
      </c>
      <c r="X236">
        <v>0.51200000000000001</v>
      </c>
      <c r="Y236">
        <f t="shared" si="16"/>
        <v>0.47386111111111112</v>
      </c>
    </row>
    <row r="237" spans="20:25" x14ac:dyDescent="0.2">
      <c r="T237">
        <f t="shared" si="17"/>
        <v>293</v>
      </c>
      <c r="U237">
        <f t="shared" si="15"/>
        <v>4.8833333333333337</v>
      </c>
      <c r="V237">
        <v>0.44024999999999997</v>
      </c>
      <c r="W237">
        <v>0.46933333333333332</v>
      </c>
      <c r="X237">
        <v>0.51200000000000001</v>
      </c>
      <c r="Y237">
        <f t="shared" si="16"/>
        <v>0.47386111111111112</v>
      </c>
    </row>
    <row r="238" spans="20:25" x14ac:dyDescent="0.2">
      <c r="T238">
        <f t="shared" si="17"/>
        <v>294</v>
      </c>
      <c r="U238">
        <f t="shared" si="15"/>
        <v>4.9000000000000004</v>
      </c>
      <c r="V238">
        <v>0.44024999999999997</v>
      </c>
      <c r="W238">
        <v>0.46933333333333332</v>
      </c>
      <c r="X238">
        <v>0.51200000000000001</v>
      </c>
      <c r="Y238">
        <f t="shared" si="16"/>
        <v>0.47386111111111112</v>
      </c>
    </row>
    <row r="239" spans="20:25" x14ac:dyDescent="0.2">
      <c r="T239">
        <f t="shared" si="17"/>
        <v>295</v>
      </c>
      <c r="U239">
        <f t="shared" si="15"/>
        <v>4.916666666666667</v>
      </c>
      <c r="V239">
        <v>0.44024999999999997</v>
      </c>
      <c r="W239">
        <v>0.46933333333333332</v>
      </c>
      <c r="X239">
        <v>0.51200000000000001</v>
      </c>
      <c r="Y239">
        <f t="shared" si="16"/>
        <v>0.47386111111111112</v>
      </c>
    </row>
    <row r="240" spans="20:25" x14ac:dyDescent="0.2">
      <c r="T240">
        <f t="shared" si="17"/>
        <v>296</v>
      </c>
      <c r="U240">
        <f t="shared" si="15"/>
        <v>4.9333333333333336</v>
      </c>
      <c r="V240">
        <v>0.44024999999999997</v>
      </c>
      <c r="W240">
        <v>0.46933333333333332</v>
      </c>
      <c r="X240">
        <v>0.51200000000000001</v>
      </c>
      <c r="Y240">
        <f t="shared" si="16"/>
        <v>0.47386111111111112</v>
      </c>
    </row>
    <row r="241" spans="20:25" x14ac:dyDescent="0.2">
      <c r="T241">
        <f t="shared" si="17"/>
        <v>297</v>
      </c>
      <c r="U241">
        <f t="shared" si="15"/>
        <v>4.95</v>
      </c>
      <c r="V241">
        <v>0.44024999999999997</v>
      </c>
      <c r="W241">
        <v>0.46933333333333332</v>
      </c>
      <c r="X241">
        <v>0.51200000000000001</v>
      </c>
      <c r="Y241">
        <f t="shared" si="16"/>
        <v>0.47386111111111112</v>
      </c>
    </row>
    <row r="242" spans="20:25" x14ac:dyDescent="0.2">
      <c r="T242">
        <f t="shared" si="17"/>
        <v>298</v>
      </c>
      <c r="U242">
        <f t="shared" si="15"/>
        <v>4.9666666666666668</v>
      </c>
      <c r="V242">
        <v>0.44024999999999997</v>
      </c>
      <c r="W242">
        <v>0.46933333333333332</v>
      </c>
      <c r="X242">
        <v>0.51200000000000001</v>
      </c>
      <c r="Y242">
        <f t="shared" si="16"/>
        <v>0.47386111111111112</v>
      </c>
    </row>
    <row r="243" spans="20:25" x14ac:dyDescent="0.2">
      <c r="T243">
        <f t="shared" si="17"/>
        <v>299</v>
      </c>
      <c r="U243">
        <f t="shared" si="15"/>
        <v>4.9833333333333334</v>
      </c>
      <c r="V243">
        <v>0.44024999999999997</v>
      </c>
      <c r="W243">
        <v>0.46933333333333332</v>
      </c>
      <c r="X243">
        <v>0.51200000000000001</v>
      </c>
      <c r="Y243">
        <f t="shared" si="16"/>
        <v>0.47386111111111112</v>
      </c>
    </row>
    <row r="244" spans="20:25" x14ac:dyDescent="0.2">
      <c r="T244">
        <f t="shared" si="17"/>
        <v>300</v>
      </c>
      <c r="U244">
        <f t="shared" si="15"/>
        <v>5</v>
      </c>
      <c r="V244">
        <v>0.44024999999999997</v>
      </c>
      <c r="W244">
        <v>0.46933333333333332</v>
      </c>
      <c r="X244">
        <v>0.51200000000000001</v>
      </c>
      <c r="Y244">
        <f t="shared" si="16"/>
        <v>0.47386111111111112</v>
      </c>
    </row>
    <row r="245" spans="20:25" x14ac:dyDescent="0.2">
      <c r="T245">
        <f t="shared" si="17"/>
        <v>301</v>
      </c>
      <c r="U245">
        <f t="shared" si="15"/>
        <v>5.0166666666666666</v>
      </c>
      <c r="V245">
        <v>0.22012499999999999</v>
      </c>
      <c r="W245">
        <v>0.46933333333333332</v>
      </c>
      <c r="X245">
        <v>0.25600000000000001</v>
      </c>
      <c r="Y245">
        <f t="shared" si="16"/>
        <v>0.31515277777777778</v>
      </c>
    </row>
    <row r="246" spans="20:25" x14ac:dyDescent="0.2">
      <c r="T246">
        <f t="shared" si="17"/>
        <v>302</v>
      </c>
      <c r="U246">
        <f t="shared" si="15"/>
        <v>5.0333333333333332</v>
      </c>
      <c r="V246">
        <v>0.11006249999999999</v>
      </c>
      <c r="W246">
        <v>0.23466666666666666</v>
      </c>
      <c r="X246">
        <v>0.128</v>
      </c>
      <c r="Y246">
        <f t="shared" si="16"/>
        <v>0.15757638888888889</v>
      </c>
    </row>
    <row r="247" spans="20:25" x14ac:dyDescent="0.2">
      <c r="T247">
        <f t="shared" si="17"/>
        <v>303</v>
      </c>
      <c r="U247">
        <f t="shared" si="15"/>
        <v>5.05</v>
      </c>
      <c r="V247">
        <v>5.5031249999999997E-2</v>
      </c>
      <c r="W247">
        <v>0.11733333333333333</v>
      </c>
      <c r="X247">
        <v>6.4000000000000001E-2</v>
      </c>
      <c r="Y247">
        <f t="shared" si="16"/>
        <v>7.8788194444444445E-2</v>
      </c>
    </row>
    <row r="248" spans="20:25" x14ac:dyDescent="0.2">
      <c r="T248">
        <f t="shared" si="17"/>
        <v>304</v>
      </c>
      <c r="U248">
        <f t="shared" si="15"/>
        <v>5.0666666666666664</v>
      </c>
      <c r="V248">
        <v>2.7515624999999998E-2</v>
      </c>
      <c r="W248">
        <v>5.8666666666666666E-2</v>
      </c>
      <c r="X248">
        <v>3.2000000000000001E-2</v>
      </c>
      <c r="Y248">
        <f t="shared" si="16"/>
        <v>3.9394097222222223E-2</v>
      </c>
    </row>
    <row r="249" spans="20:25" x14ac:dyDescent="0.2">
      <c r="T249">
        <f t="shared" si="17"/>
        <v>305</v>
      </c>
      <c r="U249">
        <f t="shared" si="15"/>
        <v>5.083333333333333</v>
      </c>
      <c r="V249">
        <v>1.3757812499999999E-2</v>
      </c>
      <c r="W249">
        <v>2.9333333333333333E-2</v>
      </c>
      <c r="X249">
        <v>1.6E-2</v>
      </c>
      <c r="Y249">
        <f t="shared" si="16"/>
        <v>1.9697048611111111E-2</v>
      </c>
    </row>
    <row r="250" spans="20:25" x14ac:dyDescent="0.2">
      <c r="T250">
        <f t="shared" si="17"/>
        <v>306</v>
      </c>
      <c r="U250">
        <f t="shared" si="15"/>
        <v>5.0999999999999996</v>
      </c>
      <c r="V250">
        <v>6.8789062499999996E-3</v>
      </c>
      <c r="W250">
        <v>1.4666666666666666E-2</v>
      </c>
      <c r="X250">
        <v>8.0000000000000002E-3</v>
      </c>
      <c r="Y250">
        <f t="shared" si="16"/>
        <v>9.8485243055555557E-3</v>
      </c>
    </row>
    <row r="251" spans="20:25" x14ac:dyDescent="0.2">
      <c r="T251">
        <f t="shared" si="17"/>
        <v>307</v>
      </c>
      <c r="U251">
        <f t="shared" si="15"/>
        <v>5.1166666666666663</v>
      </c>
      <c r="V251">
        <v>3.4394531249999998E-3</v>
      </c>
      <c r="W251">
        <v>7.3333333333333332E-3</v>
      </c>
      <c r="X251">
        <v>4.0000000000000001E-3</v>
      </c>
      <c r="Y251">
        <f t="shared" si="16"/>
        <v>4.9242621527777778E-3</v>
      </c>
    </row>
    <row r="252" spans="20:25" x14ac:dyDescent="0.2">
      <c r="T252">
        <f t="shared" si="17"/>
        <v>308</v>
      </c>
      <c r="U252">
        <f t="shared" si="15"/>
        <v>5.1333333333333337</v>
      </c>
      <c r="V252">
        <v>1.7197265624999999E-3</v>
      </c>
      <c r="W252">
        <v>3.6666666666666666E-3</v>
      </c>
      <c r="X252">
        <v>2E-3</v>
      </c>
      <c r="Y252">
        <f t="shared" si="16"/>
        <v>2.4621310763888889E-3</v>
      </c>
    </row>
    <row r="253" spans="20:25" x14ac:dyDescent="0.2">
      <c r="T253">
        <f t="shared" si="17"/>
        <v>309</v>
      </c>
      <c r="U253">
        <f t="shared" si="15"/>
        <v>5.15</v>
      </c>
      <c r="V253">
        <v>8.5986328124999995E-4</v>
      </c>
      <c r="W253">
        <v>1.8333333333333333E-3</v>
      </c>
      <c r="X253">
        <v>1E-3</v>
      </c>
      <c r="Y253">
        <f t="shared" si="16"/>
        <v>1.2310655381944445E-3</v>
      </c>
    </row>
    <row r="254" spans="20:25" x14ac:dyDescent="0.2">
      <c r="T254">
        <f t="shared" si="17"/>
        <v>310</v>
      </c>
      <c r="U254">
        <f t="shared" si="15"/>
        <v>5.166666666666667</v>
      </c>
      <c r="V254">
        <v>4.2993164062499998E-4</v>
      </c>
      <c r="W254">
        <v>9.1666666666666665E-4</v>
      </c>
      <c r="X254">
        <v>5.0000000000000001E-4</v>
      </c>
      <c r="Y254">
        <f t="shared" si="16"/>
        <v>6.1553276909722223E-4</v>
      </c>
    </row>
    <row r="255" spans="20:25" x14ac:dyDescent="0.2">
      <c r="T255">
        <f t="shared" si="17"/>
        <v>311</v>
      </c>
      <c r="U255">
        <f t="shared" si="15"/>
        <v>5.1833333333333336</v>
      </c>
      <c r="V255">
        <v>2.1496582031249999E-4</v>
      </c>
      <c r="W255">
        <v>4.5833333333333332E-4</v>
      </c>
      <c r="X255">
        <v>2.5000000000000001E-4</v>
      </c>
      <c r="Y255">
        <f t="shared" si="16"/>
        <v>3.0776638454861111E-4</v>
      </c>
    </row>
    <row r="256" spans="20:25" x14ac:dyDescent="0.2">
      <c r="T256">
        <f t="shared" si="17"/>
        <v>312</v>
      </c>
      <c r="U256">
        <f t="shared" si="15"/>
        <v>5.2</v>
      </c>
      <c r="V256">
        <v>1.0748291015624999E-4</v>
      </c>
      <c r="W256">
        <v>2.2916666666666666E-4</v>
      </c>
      <c r="X256">
        <v>1.25E-4</v>
      </c>
      <c r="Y256">
        <f t="shared" si="16"/>
        <v>1.5388319227430556E-4</v>
      </c>
    </row>
    <row r="257" spans="20:25" x14ac:dyDescent="0.2">
      <c r="T257">
        <f t="shared" si="17"/>
        <v>313</v>
      </c>
      <c r="U257">
        <f t="shared" si="15"/>
        <v>5.2166666666666668</v>
      </c>
      <c r="V257">
        <v>5.3741455078124997E-5</v>
      </c>
      <c r="W257">
        <v>1.1458333333333333E-4</v>
      </c>
      <c r="X257">
        <v>6.2500000000000001E-5</v>
      </c>
      <c r="Y257">
        <f t="shared" si="16"/>
        <v>7.6941596137152779E-5</v>
      </c>
    </row>
    <row r="258" spans="20:25" x14ac:dyDescent="0.2">
      <c r="T258">
        <f t="shared" si="17"/>
        <v>314</v>
      </c>
      <c r="U258">
        <f t="shared" si="15"/>
        <v>5.2333333333333334</v>
      </c>
      <c r="V258">
        <v>2.6870727539062498E-5</v>
      </c>
      <c r="W258">
        <v>5.7291666666666666E-5</v>
      </c>
      <c r="X258">
        <v>3.1250000000000001E-5</v>
      </c>
      <c r="Y258">
        <f t="shared" si="16"/>
        <v>3.8470798068576389E-5</v>
      </c>
    </row>
    <row r="259" spans="20:25" x14ac:dyDescent="0.2">
      <c r="T259">
        <f t="shared" si="17"/>
        <v>315</v>
      </c>
      <c r="U259">
        <f t="shared" si="15"/>
        <v>5.25</v>
      </c>
      <c r="V259">
        <v>1.3435363769531249E-5</v>
      </c>
      <c r="W259">
        <v>2.8645833333333333E-5</v>
      </c>
      <c r="X259">
        <v>1.5625E-5</v>
      </c>
      <c r="Y259">
        <f t="shared" si="16"/>
        <v>1.9235399034288195E-5</v>
      </c>
    </row>
    <row r="260" spans="20:25" x14ac:dyDescent="0.2">
      <c r="T260">
        <f t="shared" si="17"/>
        <v>316</v>
      </c>
      <c r="U260">
        <f t="shared" si="15"/>
        <v>5.2666666666666666</v>
      </c>
      <c r="V260">
        <v>6.7176818847656246E-6</v>
      </c>
      <c r="W260">
        <v>1.4322916666666666E-5</v>
      </c>
      <c r="X260">
        <v>7.8125000000000002E-6</v>
      </c>
      <c r="Y260">
        <f t="shared" si="16"/>
        <v>9.6176995171440973E-6</v>
      </c>
    </row>
    <row r="261" spans="20:25" x14ac:dyDescent="0.2">
      <c r="T261">
        <f t="shared" si="17"/>
        <v>317</v>
      </c>
      <c r="U261">
        <f t="shared" ref="U261:U324" si="18">T261/60</f>
        <v>5.2833333333333332</v>
      </c>
      <c r="V261">
        <v>3.3588409423828123E-6</v>
      </c>
      <c r="W261">
        <v>7.1614583333333332E-6</v>
      </c>
      <c r="X261">
        <v>3.9062500000000001E-6</v>
      </c>
      <c r="Y261">
        <f t="shared" ref="Y261:Y324" si="19">AVERAGE(V261:X261)</f>
        <v>4.8088497585720487E-6</v>
      </c>
    </row>
    <row r="262" spans="20:25" x14ac:dyDescent="0.2">
      <c r="T262">
        <f t="shared" ref="T262:T325" si="20">T261+1</f>
        <v>318</v>
      </c>
      <c r="U262">
        <f t="shared" si="18"/>
        <v>5.3</v>
      </c>
      <c r="V262">
        <v>1.6794204711914062E-6</v>
      </c>
      <c r="W262">
        <v>3.5807291666666666E-6</v>
      </c>
      <c r="X262">
        <v>1.953125E-6</v>
      </c>
      <c r="Y262">
        <f t="shared" si="19"/>
        <v>2.4044248792860243E-6</v>
      </c>
    </row>
    <row r="263" spans="20:25" x14ac:dyDescent="0.2">
      <c r="T263">
        <f t="shared" si="20"/>
        <v>319</v>
      </c>
      <c r="U263">
        <f t="shared" si="18"/>
        <v>5.3166666666666664</v>
      </c>
      <c r="V263">
        <v>8.3971023559570308E-7</v>
      </c>
      <c r="W263">
        <v>1.7903645833333333E-6</v>
      </c>
      <c r="X263">
        <v>9.7656250000000002E-7</v>
      </c>
      <c r="Y263">
        <f t="shared" si="19"/>
        <v>1.2022124396430122E-6</v>
      </c>
    </row>
    <row r="264" spans="20:25" x14ac:dyDescent="0.2">
      <c r="T264">
        <f t="shared" si="20"/>
        <v>320</v>
      </c>
      <c r="U264">
        <f t="shared" si="18"/>
        <v>5.333333333333333</v>
      </c>
      <c r="V264">
        <v>4.1985511779785154E-7</v>
      </c>
      <c r="W264">
        <v>8.9518229166666665E-7</v>
      </c>
      <c r="X264">
        <v>4.8828125000000001E-7</v>
      </c>
      <c r="Y264">
        <f t="shared" si="19"/>
        <v>6.0110621982150608E-7</v>
      </c>
    </row>
    <row r="265" spans="20:25" x14ac:dyDescent="0.2">
      <c r="T265">
        <f t="shared" si="20"/>
        <v>321</v>
      </c>
      <c r="U265">
        <f t="shared" si="18"/>
        <v>5.35</v>
      </c>
      <c r="V265">
        <v>2.0992755889892577E-7</v>
      </c>
      <c r="W265">
        <v>4.4759114583333333E-7</v>
      </c>
      <c r="X265">
        <v>2.4414062500000001E-7</v>
      </c>
      <c r="Y265">
        <f t="shared" si="19"/>
        <v>3.0055310991075304E-7</v>
      </c>
    </row>
    <row r="266" spans="20:25" x14ac:dyDescent="0.2">
      <c r="T266">
        <f t="shared" si="20"/>
        <v>322</v>
      </c>
      <c r="U266">
        <f t="shared" si="18"/>
        <v>5.3666666666666663</v>
      </c>
      <c r="V266">
        <v>1.0496377944946288E-7</v>
      </c>
      <c r="W266">
        <v>2.2379557291666666E-7</v>
      </c>
      <c r="X266">
        <v>1.220703125E-7</v>
      </c>
      <c r="Y266">
        <f t="shared" si="19"/>
        <v>1.5027655495537652E-7</v>
      </c>
    </row>
    <row r="267" spans="20:25" x14ac:dyDescent="0.2">
      <c r="T267">
        <f t="shared" si="20"/>
        <v>323</v>
      </c>
      <c r="U267">
        <f t="shared" si="18"/>
        <v>5.3833333333333337</v>
      </c>
      <c r="V267">
        <v>5.2481889724731442E-8</v>
      </c>
      <c r="W267">
        <v>1.1189778645833333E-7</v>
      </c>
      <c r="X267">
        <v>6.1035156250000001E-8</v>
      </c>
      <c r="Y267">
        <f t="shared" si="19"/>
        <v>7.513827747768826E-8</v>
      </c>
    </row>
    <row r="268" spans="20:25" x14ac:dyDescent="0.2">
      <c r="T268">
        <f t="shared" si="20"/>
        <v>324</v>
      </c>
      <c r="U268">
        <f t="shared" si="18"/>
        <v>5.4</v>
      </c>
      <c r="V268">
        <v>2.6240944862365721E-8</v>
      </c>
      <c r="W268">
        <v>5.5948893229166666E-8</v>
      </c>
      <c r="X268">
        <v>3.0517578125000001E-8</v>
      </c>
      <c r="Y268">
        <f t="shared" si="19"/>
        <v>3.756913873884413E-8</v>
      </c>
    </row>
    <row r="269" spans="20:25" x14ac:dyDescent="0.2">
      <c r="T269">
        <f t="shared" si="20"/>
        <v>325</v>
      </c>
      <c r="U269">
        <f t="shared" si="18"/>
        <v>5.416666666666667</v>
      </c>
      <c r="V269">
        <v>1.3120472431182861E-8</v>
      </c>
      <c r="W269">
        <v>2.7974446614583333E-8</v>
      </c>
      <c r="X269">
        <v>1.52587890625E-8</v>
      </c>
      <c r="Y269">
        <f t="shared" si="19"/>
        <v>1.8784569369422065E-8</v>
      </c>
    </row>
    <row r="270" spans="20:25" x14ac:dyDescent="0.2">
      <c r="T270">
        <f t="shared" si="20"/>
        <v>326</v>
      </c>
      <c r="U270">
        <f t="shared" si="18"/>
        <v>5.4333333333333336</v>
      </c>
      <c r="V270">
        <v>6.5602362155914303E-9</v>
      </c>
      <c r="W270">
        <v>1.3987223307291666E-8</v>
      </c>
      <c r="X270">
        <v>7.6293945312500002E-9</v>
      </c>
      <c r="Y270">
        <f t="shared" si="19"/>
        <v>9.3922846847110326E-9</v>
      </c>
    </row>
    <row r="271" spans="20:25" x14ac:dyDescent="0.2">
      <c r="T271">
        <f t="shared" si="20"/>
        <v>327</v>
      </c>
      <c r="U271">
        <f t="shared" si="18"/>
        <v>5.45</v>
      </c>
      <c r="V271">
        <v>3.2801181077957151E-9</v>
      </c>
      <c r="W271">
        <v>6.9936116536458332E-9</v>
      </c>
      <c r="X271">
        <v>3.8146972656250001E-9</v>
      </c>
      <c r="Y271">
        <f t="shared" si="19"/>
        <v>4.6961423423555163E-9</v>
      </c>
    </row>
    <row r="272" spans="20:25" x14ac:dyDescent="0.2">
      <c r="T272">
        <f t="shared" si="20"/>
        <v>328</v>
      </c>
      <c r="U272">
        <f t="shared" si="18"/>
        <v>5.4666666666666668</v>
      </c>
      <c r="V272">
        <v>1.6400590538978576E-9</v>
      </c>
      <c r="W272">
        <v>3.4968058268229166E-9</v>
      </c>
      <c r="X272">
        <v>1.9073486328125E-9</v>
      </c>
      <c r="Y272">
        <f t="shared" si="19"/>
        <v>2.3480711711777581E-9</v>
      </c>
    </row>
    <row r="273" spans="20:25" x14ac:dyDescent="0.2">
      <c r="T273">
        <f t="shared" si="20"/>
        <v>329</v>
      </c>
      <c r="U273">
        <f t="shared" si="18"/>
        <v>5.4833333333333334</v>
      </c>
      <c r="V273">
        <v>8.2002952694892879E-10</v>
      </c>
      <c r="W273">
        <v>1.7484029134114583E-9</v>
      </c>
      <c r="X273">
        <v>9.5367431640625002E-10</v>
      </c>
      <c r="Y273">
        <f t="shared" si="19"/>
        <v>1.1740355855888791E-9</v>
      </c>
    </row>
    <row r="274" spans="20:25" x14ac:dyDescent="0.2">
      <c r="T274">
        <f t="shared" si="20"/>
        <v>330</v>
      </c>
      <c r="U274">
        <f t="shared" si="18"/>
        <v>5.5</v>
      </c>
      <c r="V274">
        <v>4.1001476347446439E-10</v>
      </c>
      <c r="W274">
        <v>8.7420145670572915E-10</v>
      </c>
      <c r="X274">
        <v>4.7683715820312501E-10</v>
      </c>
      <c r="Y274">
        <f t="shared" si="19"/>
        <v>5.8701779279443953E-10</v>
      </c>
    </row>
    <row r="275" spans="20:25" x14ac:dyDescent="0.2">
      <c r="T275">
        <f t="shared" si="20"/>
        <v>331</v>
      </c>
      <c r="U275">
        <f t="shared" si="18"/>
        <v>5.5166666666666666</v>
      </c>
      <c r="V275">
        <v>2.050073817372322E-10</v>
      </c>
      <c r="W275">
        <v>4.3710072835286458E-10</v>
      </c>
      <c r="X275">
        <v>2.384185791015625E-10</v>
      </c>
      <c r="Y275">
        <f t="shared" si="19"/>
        <v>2.9350889639721977E-10</v>
      </c>
    </row>
    <row r="276" spans="20:25" x14ac:dyDescent="0.2">
      <c r="T276">
        <f t="shared" si="20"/>
        <v>332</v>
      </c>
      <c r="U276">
        <f t="shared" si="18"/>
        <v>5.5333333333333332</v>
      </c>
      <c r="V276">
        <v>1.025036908686161E-10</v>
      </c>
      <c r="W276">
        <v>2.1855036417643229E-10</v>
      </c>
      <c r="X276">
        <v>1.1920928955078125E-10</v>
      </c>
      <c r="Y276">
        <f t="shared" si="19"/>
        <v>1.4675444819860988E-10</v>
      </c>
    </row>
    <row r="277" spans="20:25" x14ac:dyDescent="0.2">
      <c r="T277">
        <f t="shared" si="20"/>
        <v>333</v>
      </c>
      <c r="U277">
        <f t="shared" si="18"/>
        <v>5.55</v>
      </c>
      <c r="V277">
        <v>5.1251845434308049E-11</v>
      </c>
      <c r="W277">
        <v>1.0927518208821614E-10</v>
      </c>
      <c r="X277">
        <v>5.9604644775390626E-11</v>
      </c>
      <c r="Y277">
        <f t="shared" si="19"/>
        <v>7.3377224099304942E-11</v>
      </c>
    </row>
    <row r="278" spans="20:25" x14ac:dyDescent="0.2">
      <c r="T278">
        <f t="shared" si="20"/>
        <v>334</v>
      </c>
      <c r="U278">
        <f t="shared" si="18"/>
        <v>5.5666666666666664</v>
      </c>
      <c r="V278">
        <v>2.5625922717154025E-11</v>
      </c>
      <c r="W278">
        <v>5.4637591044108072E-11</v>
      </c>
      <c r="X278">
        <v>2.9802322387695313E-11</v>
      </c>
      <c r="Y278">
        <f t="shared" si="19"/>
        <v>3.6688612049652471E-11</v>
      </c>
    </row>
    <row r="279" spans="20:25" x14ac:dyDescent="0.2">
      <c r="T279">
        <f t="shared" si="20"/>
        <v>335</v>
      </c>
      <c r="U279">
        <f t="shared" si="18"/>
        <v>5.583333333333333</v>
      </c>
      <c r="V279">
        <v>1.2812961358577012E-11</v>
      </c>
      <c r="W279">
        <v>2.7318795522054036E-11</v>
      </c>
      <c r="X279">
        <v>1.4901161193847657E-11</v>
      </c>
      <c r="Y279">
        <f t="shared" si="19"/>
        <v>1.8344306024826235E-11</v>
      </c>
    </row>
    <row r="280" spans="20:25" x14ac:dyDescent="0.2">
      <c r="T280">
        <f t="shared" si="20"/>
        <v>336</v>
      </c>
      <c r="U280">
        <f t="shared" si="18"/>
        <v>5.6</v>
      </c>
      <c r="V280">
        <v>6.4064806792885061E-12</v>
      </c>
      <c r="W280">
        <v>1.3659397761027018E-11</v>
      </c>
      <c r="X280">
        <v>7.4505805969238283E-12</v>
      </c>
      <c r="Y280">
        <f t="shared" si="19"/>
        <v>9.1721530124131177E-12</v>
      </c>
    </row>
    <row r="281" spans="20:25" x14ac:dyDescent="0.2">
      <c r="T281">
        <f t="shared" si="20"/>
        <v>337</v>
      </c>
      <c r="U281">
        <f t="shared" si="18"/>
        <v>5.6166666666666663</v>
      </c>
      <c r="V281">
        <v>3.2032403396442531E-12</v>
      </c>
      <c r="W281">
        <v>6.829698880513509E-12</v>
      </c>
      <c r="X281">
        <v>3.7252902984619141E-12</v>
      </c>
      <c r="Y281">
        <f t="shared" si="19"/>
        <v>4.5860765062065589E-12</v>
      </c>
    </row>
    <row r="282" spans="20:25" x14ac:dyDescent="0.2">
      <c r="T282">
        <f t="shared" si="20"/>
        <v>338</v>
      </c>
      <c r="U282">
        <f t="shared" si="18"/>
        <v>5.6333333333333337</v>
      </c>
      <c r="V282">
        <v>1.6016201698221265E-12</v>
      </c>
      <c r="W282">
        <v>3.4148494402567545E-12</v>
      </c>
      <c r="X282">
        <v>1.8626451492309571E-12</v>
      </c>
      <c r="Y282">
        <f t="shared" si="19"/>
        <v>2.2930382531032794E-12</v>
      </c>
    </row>
    <row r="283" spans="20:25" x14ac:dyDescent="0.2">
      <c r="T283">
        <f t="shared" si="20"/>
        <v>339</v>
      </c>
      <c r="U283">
        <f t="shared" si="18"/>
        <v>5.65</v>
      </c>
      <c r="V283">
        <v>8.0081008491106327E-13</v>
      </c>
      <c r="W283">
        <v>1.7074247201283772E-12</v>
      </c>
      <c r="X283">
        <v>9.3132257461547854E-13</v>
      </c>
      <c r="Y283">
        <f t="shared" si="19"/>
        <v>1.1465191265516397E-12</v>
      </c>
    </row>
    <row r="284" spans="20:25" x14ac:dyDescent="0.2">
      <c r="T284">
        <f t="shared" si="20"/>
        <v>340</v>
      </c>
      <c r="U284">
        <f t="shared" si="18"/>
        <v>5.666666666666667</v>
      </c>
      <c r="V284">
        <v>4.0040504245553163E-13</v>
      </c>
      <c r="W284">
        <v>8.5371236006418862E-13</v>
      </c>
      <c r="X284">
        <v>4.6566128730773927E-13</v>
      </c>
      <c r="Y284">
        <f t="shared" si="19"/>
        <v>5.7325956327581986E-13</v>
      </c>
    </row>
    <row r="285" spans="20:25" x14ac:dyDescent="0.2">
      <c r="T285">
        <f t="shared" si="20"/>
        <v>341</v>
      </c>
      <c r="U285">
        <f t="shared" si="18"/>
        <v>5.6833333333333336</v>
      </c>
      <c r="V285">
        <v>2.0020252122776582E-13</v>
      </c>
      <c r="W285">
        <v>4.2685618003209431E-13</v>
      </c>
      <c r="X285">
        <v>2.3283064365386963E-13</v>
      </c>
      <c r="Y285">
        <f t="shared" si="19"/>
        <v>2.8662978163790993E-13</v>
      </c>
    </row>
    <row r="286" spans="20:25" x14ac:dyDescent="0.2">
      <c r="T286">
        <f t="shared" si="20"/>
        <v>342</v>
      </c>
      <c r="U286">
        <f t="shared" si="18"/>
        <v>5.7</v>
      </c>
      <c r="V286">
        <v>1.0010126061388291E-13</v>
      </c>
      <c r="W286">
        <v>2.1342809001604716E-13</v>
      </c>
      <c r="X286">
        <v>1.1641532182693482E-13</v>
      </c>
      <c r="Y286">
        <f t="shared" si="19"/>
        <v>1.4331489081895496E-13</v>
      </c>
    </row>
    <row r="287" spans="20:25" x14ac:dyDescent="0.2">
      <c r="T287">
        <f t="shared" si="20"/>
        <v>343</v>
      </c>
      <c r="U287">
        <f t="shared" si="18"/>
        <v>5.7166666666666668</v>
      </c>
      <c r="V287">
        <v>5.0050630306941454E-14</v>
      </c>
      <c r="W287">
        <v>1.0671404500802358E-13</v>
      </c>
      <c r="X287">
        <v>5.8207660913467408E-14</v>
      </c>
      <c r="Y287">
        <f t="shared" si="19"/>
        <v>7.1657445409477482E-14</v>
      </c>
    </row>
    <row r="288" spans="20:25" x14ac:dyDescent="0.2">
      <c r="T288">
        <f t="shared" si="20"/>
        <v>344</v>
      </c>
      <c r="U288">
        <f t="shared" si="18"/>
        <v>5.7333333333333334</v>
      </c>
      <c r="V288">
        <v>2.5025315153470727E-14</v>
      </c>
      <c r="W288">
        <v>5.3357022504011789E-14</v>
      </c>
      <c r="X288">
        <v>2.9103830456733704E-14</v>
      </c>
      <c r="Y288">
        <f t="shared" si="19"/>
        <v>3.5828722704738741E-14</v>
      </c>
    </row>
    <row r="289" spans="20:25" x14ac:dyDescent="0.2">
      <c r="T289">
        <f t="shared" si="20"/>
        <v>345</v>
      </c>
      <c r="U289">
        <f t="shared" si="18"/>
        <v>5.75</v>
      </c>
      <c r="V289">
        <v>1.2512657576735364E-14</v>
      </c>
      <c r="W289">
        <v>2.6678511252005894E-14</v>
      </c>
      <c r="X289">
        <v>1.4551915228366852E-14</v>
      </c>
      <c r="Y289">
        <f t="shared" si="19"/>
        <v>1.7914361352369371E-14</v>
      </c>
    </row>
    <row r="290" spans="20:25" x14ac:dyDescent="0.2">
      <c r="T290">
        <f t="shared" si="20"/>
        <v>346</v>
      </c>
      <c r="U290">
        <f t="shared" si="18"/>
        <v>5.7666666666666666</v>
      </c>
      <c r="V290">
        <v>6.2563287883676818E-15</v>
      </c>
      <c r="W290">
        <v>1.3339255626002947E-14</v>
      </c>
      <c r="X290">
        <v>7.2759576141834261E-15</v>
      </c>
      <c r="Y290">
        <f t="shared" si="19"/>
        <v>8.9571806761846853E-15</v>
      </c>
    </row>
    <row r="291" spans="20:25" x14ac:dyDescent="0.2">
      <c r="T291">
        <f t="shared" si="20"/>
        <v>347</v>
      </c>
      <c r="U291">
        <f t="shared" si="18"/>
        <v>5.7833333333333332</v>
      </c>
      <c r="V291">
        <v>3.1281643941838409E-15</v>
      </c>
      <c r="W291">
        <v>6.6696278130014736E-15</v>
      </c>
      <c r="X291">
        <v>3.637978807091713E-15</v>
      </c>
      <c r="Y291">
        <f t="shared" si="19"/>
        <v>4.4785903380923426E-15</v>
      </c>
    </row>
    <row r="292" spans="20:25" x14ac:dyDescent="0.2">
      <c r="T292">
        <f t="shared" si="20"/>
        <v>348</v>
      </c>
      <c r="U292">
        <f t="shared" si="18"/>
        <v>5.8</v>
      </c>
      <c r="V292">
        <v>1.5640821970919204E-15</v>
      </c>
      <c r="W292">
        <v>3.3348139065007368E-15</v>
      </c>
      <c r="X292">
        <v>1.8189894035458565E-15</v>
      </c>
      <c r="Y292">
        <f t="shared" si="19"/>
        <v>2.2392951690461713E-15</v>
      </c>
    </row>
    <row r="293" spans="20:25" x14ac:dyDescent="0.2">
      <c r="T293">
        <f t="shared" si="20"/>
        <v>349</v>
      </c>
      <c r="U293">
        <f t="shared" si="18"/>
        <v>5.8166666666666664</v>
      </c>
      <c r="V293">
        <v>7.8204109854596022E-16</v>
      </c>
      <c r="W293">
        <v>1.6674069532503684E-15</v>
      </c>
      <c r="X293">
        <v>9.0949470177292826E-16</v>
      </c>
      <c r="Y293">
        <f t="shared" si="19"/>
        <v>1.1196475845230857E-15</v>
      </c>
    </row>
    <row r="294" spans="20:25" x14ac:dyDescent="0.2">
      <c r="T294">
        <f t="shared" si="20"/>
        <v>350</v>
      </c>
      <c r="U294">
        <f t="shared" si="18"/>
        <v>5.833333333333333</v>
      </c>
      <c r="V294">
        <v>3.9102054927298011E-16</v>
      </c>
      <c r="W294">
        <v>8.337034766251842E-16</v>
      </c>
      <c r="X294">
        <v>4.5474735088646413E-16</v>
      </c>
      <c r="Y294">
        <f t="shared" si="19"/>
        <v>5.5982379226154283E-16</v>
      </c>
    </row>
    <row r="295" spans="20:25" x14ac:dyDescent="0.2">
      <c r="T295">
        <f t="shared" si="20"/>
        <v>351</v>
      </c>
      <c r="U295">
        <f t="shared" si="18"/>
        <v>5.85</v>
      </c>
      <c r="V295">
        <v>1.9551027463649006E-16</v>
      </c>
      <c r="W295">
        <v>4.168517383125921E-16</v>
      </c>
      <c r="X295">
        <v>2.2737367544323206E-16</v>
      </c>
      <c r="Y295">
        <f t="shared" si="19"/>
        <v>2.7991189613077142E-16</v>
      </c>
    </row>
    <row r="296" spans="20:25" x14ac:dyDescent="0.2">
      <c r="T296">
        <f t="shared" si="20"/>
        <v>352</v>
      </c>
      <c r="U296">
        <f t="shared" si="18"/>
        <v>5.8666666666666663</v>
      </c>
      <c r="V296">
        <v>9.7755137318245028E-17</v>
      </c>
      <c r="W296">
        <v>2.0842586915629605E-16</v>
      </c>
      <c r="X296">
        <v>1.1368683772161603E-16</v>
      </c>
      <c r="Y296">
        <f t="shared" si="19"/>
        <v>1.3995594806538571E-16</v>
      </c>
    </row>
    <row r="297" spans="20:25" x14ac:dyDescent="0.2">
      <c r="T297">
        <f t="shared" si="20"/>
        <v>353</v>
      </c>
      <c r="U297">
        <f t="shared" si="18"/>
        <v>5.8833333333333337</v>
      </c>
      <c r="V297">
        <v>4.8877568659122514E-17</v>
      </c>
      <c r="W297">
        <v>1.0421293457814803E-16</v>
      </c>
      <c r="X297">
        <v>5.6843418860808016E-17</v>
      </c>
      <c r="Y297">
        <f t="shared" si="19"/>
        <v>6.9977974032692854E-17</v>
      </c>
    </row>
    <row r="298" spans="20:25" x14ac:dyDescent="0.2">
      <c r="T298">
        <f t="shared" si="20"/>
        <v>354</v>
      </c>
      <c r="U298">
        <f t="shared" si="18"/>
        <v>5.9</v>
      </c>
      <c r="V298">
        <v>2.4438784329561257E-17</v>
      </c>
      <c r="W298">
        <v>5.2106467289074013E-17</v>
      </c>
      <c r="X298">
        <v>2.8421709430404008E-17</v>
      </c>
      <c r="Y298">
        <f t="shared" si="19"/>
        <v>3.4988987016346427E-17</v>
      </c>
    </row>
    <row r="299" spans="20:25" x14ac:dyDescent="0.2">
      <c r="T299">
        <f t="shared" si="20"/>
        <v>355</v>
      </c>
      <c r="U299">
        <f t="shared" si="18"/>
        <v>5.916666666666667</v>
      </c>
      <c r="V299">
        <v>1.2219392164780628E-17</v>
      </c>
      <c r="W299">
        <v>2.6053233644537006E-17</v>
      </c>
      <c r="X299">
        <v>1.4210854715202004E-17</v>
      </c>
      <c r="Y299">
        <f t="shared" si="19"/>
        <v>1.7494493508173213E-17</v>
      </c>
    </row>
    <row r="300" spans="20:25" x14ac:dyDescent="0.2">
      <c r="T300">
        <f t="shared" si="20"/>
        <v>356</v>
      </c>
      <c r="U300">
        <f t="shared" si="18"/>
        <v>5.9333333333333336</v>
      </c>
      <c r="V300">
        <v>6.1096960823903142E-18</v>
      </c>
      <c r="W300">
        <v>1.3026616822268503E-17</v>
      </c>
      <c r="X300">
        <v>7.105427357601002E-18</v>
      </c>
      <c r="Y300">
        <f t="shared" si="19"/>
        <v>8.7472467540866067E-18</v>
      </c>
    </row>
    <row r="301" spans="20:25" x14ac:dyDescent="0.2">
      <c r="T301">
        <f t="shared" si="20"/>
        <v>357</v>
      </c>
      <c r="U301">
        <f t="shared" si="18"/>
        <v>5.95</v>
      </c>
      <c r="V301">
        <v>3.0548480411951571E-18</v>
      </c>
      <c r="W301">
        <v>6.5133084111342516E-18</v>
      </c>
      <c r="X301">
        <v>3.552713678800501E-18</v>
      </c>
      <c r="Y301">
        <f t="shared" si="19"/>
        <v>4.3736233770433034E-18</v>
      </c>
    </row>
    <row r="302" spans="20:25" x14ac:dyDescent="0.2">
      <c r="T302">
        <f t="shared" si="20"/>
        <v>358</v>
      </c>
      <c r="U302">
        <f t="shared" si="18"/>
        <v>5.9666666666666668</v>
      </c>
      <c r="V302">
        <v>1.5274240205975786E-18</v>
      </c>
      <c r="W302">
        <v>3.2566542055671258E-18</v>
      </c>
      <c r="X302">
        <v>1.7763568394002505E-18</v>
      </c>
      <c r="Y302">
        <f t="shared" si="19"/>
        <v>2.1868116885216517E-18</v>
      </c>
    </row>
    <row r="303" spans="20:25" x14ac:dyDescent="0.2">
      <c r="T303">
        <f t="shared" si="20"/>
        <v>359</v>
      </c>
      <c r="U303">
        <f t="shared" si="18"/>
        <v>5.9833333333333334</v>
      </c>
      <c r="V303">
        <v>7.6371201029878928E-19</v>
      </c>
      <c r="W303">
        <v>1.6283271027835629E-18</v>
      </c>
      <c r="X303">
        <v>8.8817841970012525E-19</v>
      </c>
      <c r="Y303">
        <f t="shared" si="19"/>
        <v>1.0934058442608258E-18</v>
      </c>
    </row>
    <row r="304" spans="20:25" x14ac:dyDescent="0.2">
      <c r="T304">
        <f t="shared" si="20"/>
        <v>360</v>
      </c>
      <c r="U304">
        <f t="shared" si="18"/>
        <v>6</v>
      </c>
      <c r="V304">
        <v>3.8185600514939464E-19</v>
      </c>
      <c r="W304">
        <v>8.1416355139178145E-19</v>
      </c>
      <c r="X304">
        <v>4.4408920985006263E-19</v>
      </c>
      <c r="Y304">
        <f t="shared" si="19"/>
        <v>5.4670292213041292E-19</v>
      </c>
    </row>
    <row r="305" spans="20:25" x14ac:dyDescent="0.2">
      <c r="T305">
        <f t="shared" si="20"/>
        <v>361</v>
      </c>
      <c r="U305">
        <f t="shared" si="18"/>
        <v>6.0166666666666666</v>
      </c>
      <c r="V305">
        <v>1.9092800257469732E-19</v>
      </c>
      <c r="W305">
        <v>4.0708177569589072E-19</v>
      </c>
      <c r="X305">
        <v>2.2204460492503131E-19</v>
      </c>
      <c r="Y305">
        <f t="shared" si="19"/>
        <v>2.7335146106520646E-19</v>
      </c>
    </row>
    <row r="306" spans="20:25" x14ac:dyDescent="0.2">
      <c r="T306">
        <f t="shared" si="20"/>
        <v>362</v>
      </c>
      <c r="U306">
        <f t="shared" si="18"/>
        <v>6.0333333333333332</v>
      </c>
      <c r="V306">
        <v>9.546400128734866E-20</v>
      </c>
      <c r="W306">
        <v>2.0354088784794536E-19</v>
      </c>
      <c r="X306">
        <v>1.1102230246251566E-19</v>
      </c>
      <c r="Y306">
        <f t="shared" si="19"/>
        <v>1.3667573053260323E-19</v>
      </c>
    </row>
    <row r="307" spans="20:25" x14ac:dyDescent="0.2">
      <c r="T307">
        <f t="shared" si="20"/>
        <v>363</v>
      </c>
      <c r="U307">
        <f t="shared" si="18"/>
        <v>6.05</v>
      </c>
      <c r="V307">
        <v>4.773200064367433E-20</v>
      </c>
      <c r="W307">
        <v>1.0177044392397268E-19</v>
      </c>
      <c r="X307">
        <v>5.5511151231257828E-20</v>
      </c>
      <c r="Y307">
        <f t="shared" si="19"/>
        <v>6.8337865266301615E-20</v>
      </c>
    </row>
    <row r="308" spans="20:25" x14ac:dyDescent="0.2">
      <c r="T308">
        <f t="shared" si="20"/>
        <v>364</v>
      </c>
      <c r="U308">
        <f t="shared" si="18"/>
        <v>6.0666666666666664</v>
      </c>
      <c r="V308">
        <v>2.3866000321837165E-20</v>
      </c>
      <c r="W308">
        <v>5.088522196198634E-20</v>
      </c>
      <c r="X308">
        <v>2.7755575615628914E-20</v>
      </c>
      <c r="Y308">
        <f t="shared" si="19"/>
        <v>3.4168932633150808E-20</v>
      </c>
    </row>
    <row r="309" spans="20:25" x14ac:dyDescent="0.2">
      <c r="T309">
        <f t="shared" si="20"/>
        <v>365</v>
      </c>
      <c r="U309">
        <f t="shared" si="18"/>
        <v>6.083333333333333</v>
      </c>
      <c r="V309">
        <v>1.1933000160918582E-20</v>
      </c>
      <c r="W309">
        <v>2.544261098099317E-20</v>
      </c>
      <c r="X309">
        <v>1.3877787807814457E-20</v>
      </c>
      <c r="Y309">
        <f t="shared" si="19"/>
        <v>1.7084466316575404E-20</v>
      </c>
    </row>
    <row r="310" spans="20:25" x14ac:dyDescent="0.2">
      <c r="T310">
        <f t="shared" si="20"/>
        <v>366</v>
      </c>
      <c r="U310">
        <f t="shared" si="18"/>
        <v>6.1</v>
      </c>
      <c r="V310">
        <v>5.9665000804592912E-21</v>
      </c>
      <c r="W310">
        <v>1.2721305490496585E-20</v>
      </c>
      <c r="X310">
        <v>6.9388939039072285E-21</v>
      </c>
      <c r="Y310">
        <f t="shared" si="19"/>
        <v>8.5422331582877019E-21</v>
      </c>
    </row>
    <row r="311" spans="20:25" x14ac:dyDescent="0.2">
      <c r="T311">
        <f t="shared" si="20"/>
        <v>367</v>
      </c>
      <c r="U311">
        <f t="shared" si="18"/>
        <v>6.1166666666666663</v>
      </c>
      <c r="V311">
        <v>2.9832500402296456E-21</v>
      </c>
      <c r="W311">
        <v>6.3606527452482926E-21</v>
      </c>
      <c r="X311">
        <v>3.4694469519536143E-21</v>
      </c>
      <c r="Y311">
        <f t="shared" si="19"/>
        <v>4.2711165791438509E-21</v>
      </c>
    </row>
    <row r="312" spans="20:25" x14ac:dyDescent="0.2">
      <c r="T312">
        <f t="shared" si="20"/>
        <v>368</v>
      </c>
      <c r="U312">
        <f t="shared" si="18"/>
        <v>6.1333333333333337</v>
      </c>
      <c r="V312">
        <v>1.4916250201148228E-21</v>
      </c>
      <c r="W312">
        <v>3.1803263726241463E-21</v>
      </c>
      <c r="X312">
        <v>1.7347234759768071E-21</v>
      </c>
      <c r="Y312">
        <f t="shared" si="19"/>
        <v>2.1355582895719255E-21</v>
      </c>
    </row>
    <row r="313" spans="20:25" x14ac:dyDescent="0.2">
      <c r="T313">
        <f t="shared" si="20"/>
        <v>369</v>
      </c>
      <c r="U313">
        <f t="shared" si="18"/>
        <v>6.15</v>
      </c>
      <c r="V313">
        <v>7.4581251005741141E-22</v>
      </c>
      <c r="W313">
        <v>1.5901631863120731E-21</v>
      </c>
      <c r="X313">
        <v>8.6736173798840357E-22</v>
      </c>
      <c r="Y313">
        <f t="shared" si="19"/>
        <v>1.0677791447859627E-21</v>
      </c>
    </row>
    <row r="314" spans="20:25" x14ac:dyDescent="0.2">
      <c r="T314">
        <f t="shared" si="20"/>
        <v>370</v>
      </c>
      <c r="U314">
        <f t="shared" si="18"/>
        <v>6.166666666666667</v>
      </c>
      <c r="V314">
        <v>3.729062550287057E-22</v>
      </c>
      <c r="W314">
        <v>7.9508159315603657E-22</v>
      </c>
      <c r="X314">
        <v>4.3368086899420178E-22</v>
      </c>
      <c r="Y314">
        <f t="shared" si="19"/>
        <v>5.3388957239298137E-22</v>
      </c>
    </row>
    <row r="315" spans="20:25" x14ac:dyDescent="0.2">
      <c r="T315">
        <f t="shared" si="20"/>
        <v>371</v>
      </c>
      <c r="U315">
        <f t="shared" si="18"/>
        <v>6.1833333333333336</v>
      </c>
      <c r="V315">
        <v>1.8645312751435285E-22</v>
      </c>
      <c r="W315">
        <v>3.9754079657801829E-22</v>
      </c>
      <c r="X315">
        <v>2.1684043449710089E-22</v>
      </c>
      <c r="Y315">
        <f t="shared" si="19"/>
        <v>2.6694478619649068E-22</v>
      </c>
    </row>
    <row r="316" spans="20:25" x14ac:dyDescent="0.2">
      <c r="T316">
        <f t="shared" si="20"/>
        <v>372</v>
      </c>
      <c r="U316">
        <f t="shared" si="18"/>
        <v>6.2</v>
      </c>
      <c r="V316">
        <v>9.3226563757176426E-23</v>
      </c>
      <c r="W316">
        <v>1.9877039828900914E-22</v>
      </c>
      <c r="X316">
        <v>1.0842021724855045E-22</v>
      </c>
      <c r="Y316">
        <f t="shared" si="19"/>
        <v>1.3347239309824534E-22</v>
      </c>
    </row>
    <row r="317" spans="20:25" x14ac:dyDescent="0.2">
      <c r="T317">
        <f t="shared" si="20"/>
        <v>373</v>
      </c>
      <c r="U317">
        <f t="shared" si="18"/>
        <v>6.2166666666666668</v>
      </c>
      <c r="V317">
        <v>4.6613281878588213E-23</v>
      </c>
      <c r="W317">
        <v>9.9385199144504571E-23</v>
      </c>
      <c r="X317">
        <v>5.4210108624275223E-23</v>
      </c>
      <c r="Y317">
        <f t="shared" si="19"/>
        <v>6.6736196549122671E-23</v>
      </c>
    </row>
    <row r="318" spans="20:25" x14ac:dyDescent="0.2">
      <c r="T318">
        <f t="shared" si="20"/>
        <v>374</v>
      </c>
      <c r="U318">
        <f t="shared" si="18"/>
        <v>6.2333333333333334</v>
      </c>
      <c r="V318">
        <v>2.3306640939294106E-23</v>
      </c>
      <c r="W318">
        <v>4.9692599572252286E-23</v>
      </c>
      <c r="X318">
        <v>2.7105054312137611E-23</v>
      </c>
      <c r="Y318">
        <f t="shared" si="19"/>
        <v>3.3368098274561335E-23</v>
      </c>
    </row>
    <row r="319" spans="20:25" x14ac:dyDescent="0.2">
      <c r="T319">
        <f t="shared" si="20"/>
        <v>375</v>
      </c>
      <c r="U319">
        <f t="shared" si="18"/>
        <v>6.25</v>
      </c>
      <c r="V319">
        <v>1.1653320469647053E-23</v>
      </c>
      <c r="W319">
        <v>2.4846299786126143E-23</v>
      </c>
      <c r="X319">
        <v>1.3552527156068806E-23</v>
      </c>
      <c r="Y319">
        <f t="shared" si="19"/>
        <v>1.6684049137280668E-23</v>
      </c>
    </row>
    <row r="320" spans="20:25" x14ac:dyDescent="0.2">
      <c r="T320">
        <f t="shared" si="20"/>
        <v>376</v>
      </c>
      <c r="U320">
        <f t="shared" si="18"/>
        <v>6.2666666666666666</v>
      </c>
      <c r="V320">
        <v>5.8266602348235266E-24</v>
      </c>
      <c r="W320">
        <v>1.2423149893063071E-23</v>
      </c>
      <c r="X320">
        <v>6.7762635780344029E-24</v>
      </c>
      <c r="Y320">
        <f t="shared" si="19"/>
        <v>8.3420245686403339E-24</v>
      </c>
    </row>
    <row r="321" spans="20:25" x14ac:dyDescent="0.2">
      <c r="T321">
        <f t="shared" si="20"/>
        <v>377</v>
      </c>
      <c r="U321">
        <f t="shared" si="18"/>
        <v>6.2833333333333332</v>
      </c>
      <c r="V321">
        <v>2.9133301174117633E-24</v>
      </c>
      <c r="W321">
        <v>6.2115749465315357E-24</v>
      </c>
      <c r="X321">
        <v>3.3881317890172014E-24</v>
      </c>
      <c r="Y321">
        <f t="shared" si="19"/>
        <v>4.1710122843201669E-24</v>
      </c>
    </row>
    <row r="322" spans="20:25" x14ac:dyDescent="0.2">
      <c r="T322">
        <f t="shared" si="20"/>
        <v>378</v>
      </c>
      <c r="U322">
        <f t="shared" si="18"/>
        <v>6.3</v>
      </c>
      <c r="V322">
        <v>1.4566650587058817E-24</v>
      </c>
      <c r="W322">
        <v>3.1057874732657679E-24</v>
      </c>
      <c r="X322">
        <v>1.6940658945086007E-24</v>
      </c>
      <c r="Y322">
        <f t="shared" si="19"/>
        <v>2.0855061421600835E-24</v>
      </c>
    </row>
    <row r="323" spans="20:25" x14ac:dyDescent="0.2">
      <c r="T323">
        <f t="shared" si="20"/>
        <v>379</v>
      </c>
      <c r="U323">
        <f t="shared" si="18"/>
        <v>6.3166666666666664</v>
      </c>
      <c r="V323">
        <v>7.2833252935294083E-25</v>
      </c>
      <c r="W323">
        <v>1.5528937366328839E-24</v>
      </c>
      <c r="X323">
        <v>8.4703294725430036E-25</v>
      </c>
      <c r="Y323">
        <f t="shared" si="19"/>
        <v>1.0427530710800417E-24</v>
      </c>
    </row>
    <row r="324" spans="20:25" x14ac:dyDescent="0.2">
      <c r="T324">
        <f t="shared" si="20"/>
        <v>380</v>
      </c>
      <c r="U324">
        <f t="shared" si="18"/>
        <v>6.333333333333333</v>
      </c>
      <c r="V324">
        <v>3.6416626467647041E-25</v>
      </c>
      <c r="W324">
        <v>7.7644686831644196E-25</v>
      </c>
      <c r="X324">
        <v>4.2351647362715018E-25</v>
      </c>
      <c r="Y324">
        <f t="shared" si="19"/>
        <v>5.2137653554002087E-25</v>
      </c>
    </row>
    <row r="325" spans="20:25" x14ac:dyDescent="0.2">
      <c r="T325">
        <f t="shared" si="20"/>
        <v>381</v>
      </c>
      <c r="U325">
        <f t="shared" ref="U325:U369" si="21">T325/60</f>
        <v>6.35</v>
      </c>
      <c r="V325">
        <v>1.8208313233823521E-25</v>
      </c>
      <c r="W325">
        <v>3.8822343415822098E-25</v>
      </c>
      <c r="X325">
        <v>2.1175823681357509E-25</v>
      </c>
      <c r="Y325">
        <f t="shared" ref="Y325:Y369" si="22">AVERAGE(V325:X325)</f>
        <v>2.6068826777001043E-25</v>
      </c>
    </row>
    <row r="326" spans="20:25" x14ac:dyDescent="0.2">
      <c r="T326">
        <f t="shared" ref="T326:T369" si="23">T325+1</f>
        <v>382</v>
      </c>
      <c r="U326">
        <f t="shared" si="21"/>
        <v>6.3666666666666663</v>
      </c>
      <c r="V326">
        <v>9.1041566169117603E-26</v>
      </c>
      <c r="W326">
        <v>1.9411171707911049E-25</v>
      </c>
      <c r="X326">
        <v>1.0587911840678754E-25</v>
      </c>
      <c r="Y326">
        <f t="shared" si="22"/>
        <v>1.3034413388500522E-25</v>
      </c>
    </row>
    <row r="327" spans="20:25" x14ac:dyDescent="0.2">
      <c r="T327">
        <f t="shared" si="23"/>
        <v>383</v>
      </c>
      <c r="U327">
        <f t="shared" si="21"/>
        <v>6.3833333333333337</v>
      </c>
      <c r="V327">
        <v>4.5520783084558802E-26</v>
      </c>
      <c r="W327">
        <v>9.7055858539555245E-26</v>
      </c>
      <c r="X327">
        <v>5.2939559203393772E-26</v>
      </c>
      <c r="Y327">
        <f t="shared" si="22"/>
        <v>6.5172066942502608E-26</v>
      </c>
    </row>
    <row r="328" spans="20:25" x14ac:dyDescent="0.2">
      <c r="T328">
        <f t="shared" si="23"/>
        <v>384</v>
      </c>
      <c r="U328">
        <f t="shared" si="21"/>
        <v>6.4</v>
      </c>
      <c r="V328">
        <v>2.2760391542279401E-26</v>
      </c>
      <c r="W328">
        <v>4.8527929269777623E-26</v>
      </c>
      <c r="X328">
        <v>2.6469779601696886E-26</v>
      </c>
      <c r="Y328">
        <f t="shared" si="22"/>
        <v>3.2586033471251304E-26</v>
      </c>
    </row>
    <row r="329" spans="20:25" x14ac:dyDescent="0.2">
      <c r="T329">
        <f t="shared" si="23"/>
        <v>385</v>
      </c>
      <c r="U329">
        <f t="shared" si="21"/>
        <v>6.416666666666667</v>
      </c>
      <c r="V329">
        <v>1.13801957711397E-26</v>
      </c>
      <c r="W329">
        <v>2.4263964634888811E-26</v>
      </c>
      <c r="X329">
        <v>1.3234889800848443E-26</v>
      </c>
      <c r="Y329">
        <f t="shared" si="22"/>
        <v>1.6293016735625652E-26</v>
      </c>
    </row>
    <row r="330" spans="20:25" x14ac:dyDescent="0.2">
      <c r="T330">
        <f t="shared" si="23"/>
        <v>386</v>
      </c>
      <c r="U330">
        <f t="shared" si="21"/>
        <v>6.4333333333333336</v>
      </c>
      <c r="V330">
        <v>5.6900978855698502E-27</v>
      </c>
      <c r="W330">
        <v>1.2131982317444406E-26</v>
      </c>
      <c r="X330">
        <v>6.6174449004242215E-27</v>
      </c>
      <c r="Y330">
        <f t="shared" si="22"/>
        <v>8.146508367812826E-27</v>
      </c>
    </row>
    <row r="331" spans="20:25" x14ac:dyDescent="0.2">
      <c r="T331">
        <f t="shared" si="23"/>
        <v>387</v>
      </c>
      <c r="U331">
        <f t="shared" si="21"/>
        <v>6.45</v>
      </c>
      <c r="V331">
        <v>2.8450489427849251E-27</v>
      </c>
      <c r="W331">
        <v>6.0659911587222028E-27</v>
      </c>
      <c r="X331">
        <v>3.3087224502121108E-27</v>
      </c>
      <c r="Y331">
        <f t="shared" si="22"/>
        <v>4.073254183906413E-27</v>
      </c>
    </row>
    <row r="332" spans="20:25" x14ac:dyDescent="0.2">
      <c r="T332">
        <f t="shared" si="23"/>
        <v>388</v>
      </c>
      <c r="U332">
        <f t="shared" si="21"/>
        <v>6.4666666666666668</v>
      </c>
      <c r="V332">
        <v>1.4225244713924626E-27</v>
      </c>
      <c r="W332">
        <v>3.0329955793611014E-27</v>
      </c>
      <c r="X332">
        <v>1.6543612251060554E-27</v>
      </c>
      <c r="Y332">
        <f t="shared" si="22"/>
        <v>2.0366270919532065E-27</v>
      </c>
    </row>
    <row r="333" spans="20:25" x14ac:dyDescent="0.2">
      <c r="T333">
        <f t="shared" si="23"/>
        <v>389</v>
      </c>
      <c r="U333">
        <f t="shared" si="21"/>
        <v>6.4833333333333334</v>
      </c>
      <c r="V333">
        <v>7.1126223569623128E-28</v>
      </c>
      <c r="W333">
        <v>1.5164977896805507E-27</v>
      </c>
      <c r="X333">
        <v>8.2718061255302769E-28</v>
      </c>
      <c r="Y333">
        <f t="shared" si="22"/>
        <v>1.0183135459766033E-27</v>
      </c>
    </row>
    <row r="334" spans="20:25" x14ac:dyDescent="0.2">
      <c r="T334">
        <f t="shared" si="23"/>
        <v>390</v>
      </c>
      <c r="U334">
        <f t="shared" si="21"/>
        <v>6.5</v>
      </c>
      <c r="V334">
        <v>3.5563111784811564E-28</v>
      </c>
      <c r="W334">
        <v>7.5824889484027535E-28</v>
      </c>
      <c r="X334">
        <v>4.1359030627651385E-28</v>
      </c>
      <c r="Y334">
        <f t="shared" si="22"/>
        <v>5.0915677298830163E-28</v>
      </c>
    </row>
    <row r="335" spans="20:25" x14ac:dyDescent="0.2">
      <c r="T335">
        <f t="shared" si="23"/>
        <v>391</v>
      </c>
      <c r="U335">
        <f t="shared" si="21"/>
        <v>6.5166666666666666</v>
      </c>
      <c r="V335">
        <v>1.7781555892405782E-28</v>
      </c>
      <c r="W335">
        <v>3.7912444742013768E-28</v>
      </c>
      <c r="X335">
        <v>2.0679515313825692E-28</v>
      </c>
      <c r="Y335">
        <f t="shared" si="22"/>
        <v>2.5457838649415081E-28</v>
      </c>
    </row>
    <row r="336" spans="20:25" x14ac:dyDescent="0.2">
      <c r="T336">
        <f t="shared" si="23"/>
        <v>392</v>
      </c>
      <c r="U336">
        <f t="shared" si="21"/>
        <v>6.5333333333333332</v>
      </c>
      <c r="V336">
        <v>8.8907779462028909E-29</v>
      </c>
      <c r="W336">
        <v>1.8956222371006884E-28</v>
      </c>
      <c r="X336">
        <v>1.0339757656912846E-28</v>
      </c>
      <c r="Y336">
        <f t="shared" si="22"/>
        <v>1.2728919324707541E-28</v>
      </c>
    </row>
    <row r="337" spans="20:25" x14ac:dyDescent="0.2">
      <c r="T337">
        <f t="shared" si="23"/>
        <v>393</v>
      </c>
      <c r="U337">
        <f t="shared" si="21"/>
        <v>6.55</v>
      </c>
      <c r="V337">
        <v>4.4453889731014455E-29</v>
      </c>
      <c r="W337">
        <v>9.4781111855034419E-29</v>
      </c>
      <c r="X337">
        <v>5.1698788284564231E-29</v>
      </c>
      <c r="Y337">
        <f t="shared" si="22"/>
        <v>6.3644596623537703E-29</v>
      </c>
    </row>
    <row r="338" spans="20:25" x14ac:dyDescent="0.2">
      <c r="T338">
        <f t="shared" si="23"/>
        <v>394</v>
      </c>
      <c r="U338">
        <f t="shared" si="21"/>
        <v>6.5666666666666664</v>
      </c>
      <c r="V338">
        <v>2.2226944865507227E-29</v>
      </c>
      <c r="W338">
        <v>4.739055592751721E-29</v>
      </c>
      <c r="X338">
        <v>2.5849394142282115E-29</v>
      </c>
      <c r="Y338">
        <f t="shared" si="22"/>
        <v>3.1822298311768852E-29</v>
      </c>
    </row>
    <row r="339" spans="20:25" x14ac:dyDescent="0.2">
      <c r="T339">
        <f t="shared" si="23"/>
        <v>395</v>
      </c>
      <c r="U339">
        <f t="shared" si="21"/>
        <v>6.583333333333333</v>
      </c>
      <c r="V339">
        <v>1.1113472432753614E-29</v>
      </c>
      <c r="W339">
        <v>2.3695277963758605E-29</v>
      </c>
      <c r="X339">
        <v>1.2924697071141058E-29</v>
      </c>
      <c r="Y339">
        <f t="shared" si="22"/>
        <v>1.5911149155884426E-29</v>
      </c>
    </row>
    <row r="340" spans="20:25" x14ac:dyDescent="0.2">
      <c r="T340">
        <f t="shared" si="23"/>
        <v>396</v>
      </c>
      <c r="U340">
        <f t="shared" si="21"/>
        <v>6.6</v>
      </c>
      <c r="V340">
        <v>5.5567362163768068E-30</v>
      </c>
      <c r="W340">
        <v>1.1847638981879302E-29</v>
      </c>
      <c r="X340">
        <v>6.4623485355705288E-30</v>
      </c>
      <c r="Y340">
        <f t="shared" si="22"/>
        <v>7.9555745779422129E-30</v>
      </c>
    </row>
    <row r="341" spans="20:25" x14ac:dyDescent="0.2">
      <c r="T341">
        <f t="shared" si="23"/>
        <v>397</v>
      </c>
      <c r="U341">
        <f t="shared" si="21"/>
        <v>6.6166666666666663</v>
      </c>
      <c r="V341">
        <v>2.7783681081884034E-30</v>
      </c>
      <c r="W341">
        <v>5.9238194909396512E-30</v>
      </c>
      <c r="X341">
        <v>3.2311742677852644E-30</v>
      </c>
      <c r="Y341">
        <f t="shared" si="22"/>
        <v>3.9777872889711065E-30</v>
      </c>
    </row>
    <row r="342" spans="20:25" x14ac:dyDescent="0.2">
      <c r="T342">
        <f t="shared" si="23"/>
        <v>398</v>
      </c>
      <c r="U342">
        <f t="shared" si="21"/>
        <v>6.6333333333333337</v>
      </c>
      <c r="V342">
        <v>1.3891840540942017E-30</v>
      </c>
      <c r="W342">
        <v>2.9619097454698256E-30</v>
      </c>
      <c r="X342">
        <v>1.6155871338926322E-30</v>
      </c>
      <c r="Y342">
        <f t="shared" si="22"/>
        <v>1.9888936444855532E-30</v>
      </c>
    </row>
    <row r="343" spans="20:25" x14ac:dyDescent="0.2">
      <c r="T343">
        <f t="shared" si="23"/>
        <v>399</v>
      </c>
      <c r="U343">
        <f t="shared" si="21"/>
        <v>6.65</v>
      </c>
      <c r="V343">
        <v>6.9459202704710085E-31</v>
      </c>
      <c r="W343">
        <v>1.4809548727349128E-30</v>
      </c>
      <c r="X343">
        <v>8.0779356694631611E-31</v>
      </c>
      <c r="Y343">
        <f t="shared" si="22"/>
        <v>9.9444682224277662E-31</v>
      </c>
    </row>
    <row r="344" spans="20:25" x14ac:dyDescent="0.2">
      <c r="T344">
        <f t="shared" si="23"/>
        <v>400</v>
      </c>
      <c r="U344">
        <f t="shared" si="21"/>
        <v>6.666666666666667</v>
      </c>
      <c r="V344">
        <v>3.4729601352355043E-31</v>
      </c>
      <c r="W344">
        <v>7.404774363674564E-31</v>
      </c>
      <c r="X344">
        <v>4.0389678347315805E-31</v>
      </c>
      <c r="Y344">
        <f t="shared" si="22"/>
        <v>4.9722341112138831E-31</v>
      </c>
    </row>
    <row r="345" spans="20:25" x14ac:dyDescent="0.2">
      <c r="T345">
        <f t="shared" si="23"/>
        <v>401</v>
      </c>
      <c r="U345">
        <f t="shared" si="21"/>
        <v>6.6833333333333336</v>
      </c>
      <c r="V345">
        <v>1.7364800676177521E-31</v>
      </c>
      <c r="W345">
        <v>3.702387181837282E-31</v>
      </c>
      <c r="X345">
        <v>2.0194839173657903E-31</v>
      </c>
      <c r="Y345">
        <f t="shared" si="22"/>
        <v>2.4861170556069415E-31</v>
      </c>
    </row>
    <row r="346" spans="20:25" x14ac:dyDescent="0.2">
      <c r="T346">
        <f t="shared" si="23"/>
        <v>402</v>
      </c>
      <c r="U346">
        <f t="shared" si="21"/>
        <v>6.7</v>
      </c>
      <c r="V346">
        <v>8.6824003380887607E-32</v>
      </c>
      <c r="W346">
        <v>1.851193590918641E-31</v>
      </c>
      <c r="X346">
        <v>1.0097419586828951E-31</v>
      </c>
      <c r="Y346">
        <f t="shared" si="22"/>
        <v>1.2430585278034708E-31</v>
      </c>
    </row>
    <row r="347" spans="20:25" x14ac:dyDescent="0.2">
      <c r="T347">
        <f t="shared" si="23"/>
        <v>403</v>
      </c>
      <c r="U347">
        <f t="shared" si="21"/>
        <v>6.7166666666666668</v>
      </c>
      <c r="V347">
        <v>4.3412001690443803E-32</v>
      </c>
      <c r="W347">
        <v>9.255967954593205E-32</v>
      </c>
      <c r="X347">
        <v>5.0487097934144757E-32</v>
      </c>
      <c r="Y347">
        <f t="shared" si="22"/>
        <v>6.2152926390173539E-32</v>
      </c>
    </row>
    <row r="348" spans="20:25" x14ac:dyDescent="0.2">
      <c r="T348">
        <f t="shared" si="23"/>
        <v>404</v>
      </c>
      <c r="U348">
        <f t="shared" si="21"/>
        <v>6.7333333333333334</v>
      </c>
      <c r="V348">
        <v>2.1706000845221902E-32</v>
      </c>
      <c r="W348">
        <v>4.6279839772966025E-32</v>
      </c>
      <c r="X348">
        <v>2.5243548967072378E-32</v>
      </c>
      <c r="Y348">
        <f t="shared" si="22"/>
        <v>3.1076463195086769E-32</v>
      </c>
    </row>
    <row r="349" spans="20:25" x14ac:dyDescent="0.2">
      <c r="T349">
        <f t="shared" si="23"/>
        <v>405</v>
      </c>
      <c r="U349">
        <f t="shared" si="21"/>
        <v>6.75</v>
      </c>
      <c r="V349">
        <v>1.0853000422610951E-32</v>
      </c>
      <c r="W349">
        <v>2.3139919886483013E-32</v>
      </c>
      <c r="X349">
        <v>1.2621774483536189E-32</v>
      </c>
      <c r="Y349">
        <f t="shared" si="22"/>
        <v>1.5538231597543385E-32</v>
      </c>
    </row>
    <row r="350" spans="20:25" x14ac:dyDescent="0.2">
      <c r="T350">
        <f t="shared" si="23"/>
        <v>406</v>
      </c>
      <c r="U350">
        <f t="shared" si="21"/>
        <v>6.7666666666666666</v>
      </c>
      <c r="V350">
        <v>5.4265002113054754E-33</v>
      </c>
      <c r="W350">
        <v>1.1569959943241506E-32</v>
      </c>
      <c r="X350">
        <v>6.3108872417680946E-33</v>
      </c>
      <c r="Y350">
        <f t="shared" si="22"/>
        <v>7.7691157987716923E-33</v>
      </c>
    </row>
    <row r="351" spans="20:25" x14ac:dyDescent="0.2">
      <c r="T351">
        <f t="shared" si="23"/>
        <v>407</v>
      </c>
      <c r="U351">
        <f t="shared" si="21"/>
        <v>6.7833333333333332</v>
      </c>
      <c r="V351">
        <v>2.7132501056527377E-33</v>
      </c>
      <c r="W351">
        <v>5.7849799716207531E-33</v>
      </c>
      <c r="X351">
        <v>3.1554436208840473E-33</v>
      </c>
      <c r="Y351">
        <f t="shared" si="22"/>
        <v>3.8845578993858462E-33</v>
      </c>
    </row>
    <row r="352" spans="20:25" x14ac:dyDescent="0.2">
      <c r="T352">
        <f t="shared" si="23"/>
        <v>408</v>
      </c>
      <c r="U352">
        <f t="shared" si="21"/>
        <v>6.8</v>
      </c>
      <c r="V352">
        <v>1.3566250528263689E-33</v>
      </c>
      <c r="W352">
        <v>2.8924899858103766E-33</v>
      </c>
      <c r="X352">
        <v>1.5777218104420236E-33</v>
      </c>
      <c r="Y352">
        <f t="shared" si="22"/>
        <v>1.9422789496929231E-33</v>
      </c>
    </row>
    <row r="353" spans="20:25" x14ac:dyDescent="0.2">
      <c r="T353">
        <f t="shared" si="23"/>
        <v>409</v>
      </c>
      <c r="U353">
        <f t="shared" si="21"/>
        <v>6.8166666666666664</v>
      </c>
      <c r="V353">
        <v>6.7831252641318443E-34</v>
      </c>
      <c r="W353">
        <v>1.4462449929051883E-33</v>
      </c>
      <c r="X353">
        <v>7.8886090522101182E-34</v>
      </c>
      <c r="Y353">
        <f t="shared" si="22"/>
        <v>9.7113947484646154E-34</v>
      </c>
    </row>
    <row r="354" spans="20:25" x14ac:dyDescent="0.2">
      <c r="T354">
        <f t="shared" si="23"/>
        <v>410</v>
      </c>
      <c r="U354">
        <f t="shared" si="21"/>
        <v>6.833333333333333</v>
      </c>
      <c r="V354">
        <v>3.3915626320659221E-34</v>
      </c>
      <c r="W354">
        <v>7.2312249645259414E-34</v>
      </c>
      <c r="X354">
        <v>3.9443045261050591E-34</v>
      </c>
      <c r="Y354">
        <f t="shared" si="22"/>
        <v>4.8556973742323077E-34</v>
      </c>
    </row>
    <row r="355" spans="20:25" x14ac:dyDescent="0.2">
      <c r="T355">
        <f t="shared" si="23"/>
        <v>411</v>
      </c>
      <c r="U355">
        <f t="shared" si="21"/>
        <v>6.85</v>
      </c>
      <c r="V355">
        <v>1.6957813160329611E-34</v>
      </c>
      <c r="W355">
        <v>3.6156124822629707E-34</v>
      </c>
      <c r="X355">
        <v>1.9721522630525296E-34</v>
      </c>
      <c r="Y355">
        <f t="shared" si="22"/>
        <v>2.4278486871161538E-34</v>
      </c>
    </row>
    <row r="356" spans="20:25" x14ac:dyDescent="0.2">
      <c r="T356">
        <f t="shared" si="23"/>
        <v>412</v>
      </c>
      <c r="U356">
        <f t="shared" si="21"/>
        <v>6.8666666666666663</v>
      </c>
      <c r="V356">
        <v>8.4789065801648054E-35</v>
      </c>
      <c r="W356">
        <v>1.8078062411314854E-34</v>
      </c>
      <c r="X356">
        <v>9.8607613152626478E-35</v>
      </c>
      <c r="Y356">
        <f t="shared" si="22"/>
        <v>1.2139243435580769E-34</v>
      </c>
    </row>
    <row r="357" spans="20:25" x14ac:dyDescent="0.2">
      <c r="T357">
        <f t="shared" si="23"/>
        <v>413</v>
      </c>
      <c r="U357">
        <f t="shared" si="21"/>
        <v>6.8833333333333337</v>
      </c>
      <c r="V357">
        <v>4.2394532900824027E-35</v>
      </c>
      <c r="W357">
        <v>9.0390312056574268E-35</v>
      </c>
      <c r="X357">
        <v>4.9303806576313239E-35</v>
      </c>
      <c r="Y357">
        <f t="shared" si="22"/>
        <v>6.0696217177903846E-35</v>
      </c>
    </row>
    <row r="358" spans="20:25" x14ac:dyDescent="0.2">
      <c r="T358">
        <f t="shared" si="23"/>
        <v>414</v>
      </c>
      <c r="U358">
        <f t="shared" si="21"/>
        <v>6.9</v>
      </c>
      <c r="V358">
        <v>2.1197266450412013E-35</v>
      </c>
      <c r="W358">
        <v>4.5195156028287134E-35</v>
      </c>
      <c r="X358">
        <v>2.4651903288156619E-35</v>
      </c>
      <c r="Y358">
        <f t="shared" si="22"/>
        <v>3.0348108588951923E-35</v>
      </c>
    </row>
    <row r="359" spans="20:25" x14ac:dyDescent="0.2">
      <c r="T359">
        <f t="shared" si="23"/>
        <v>415</v>
      </c>
      <c r="U359">
        <f t="shared" si="21"/>
        <v>6.916666666666667</v>
      </c>
      <c r="V359">
        <v>1.0598633225206007E-35</v>
      </c>
      <c r="W359">
        <v>2.2597578014143567E-35</v>
      </c>
      <c r="X359">
        <v>1.232595164407831E-35</v>
      </c>
      <c r="Y359">
        <f t="shared" si="22"/>
        <v>1.5174054294475962E-35</v>
      </c>
    </row>
    <row r="360" spans="20:25" x14ac:dyDescent="0.2">
      <c r="T360">
        <f t="shared" si="23"/>
        <v>416</v>
      </c>
      <c r="U360">
        <f t="shared" si="21"/>
        <v>6.9333333333333336</v>
      </c>
      <c r="V360">
        <v>5.2993166126030033E-36</v>
      </c>
      <c r="W360">
        <v>1.1298789007071783E-35</v>
      </c>
      <c r="X360">
        <v>6.1629758220391549E-36</v>
      </c>
      <c r="Y360">
        <f t="shared" si="22"/>
        <v>7.5870271472379808E-36</v>
      </c>
    </row>
    <row r="361" spans="20:25" x14ac:dyDescent="0.2">
      <c r="T361">
        <f t="shared" si="23"/>
        <v>417</v>
      </c>
      <c r="U361">
        <f t="shared" si="21"/>
        <v>6.95</v>
      </c>
      <c r="V361">
        <v>2.6496583063015017E-36</v>
      </c>
      <c r="W361">
        <v>5.6493945035358917E-36</v>
      </c>
      <c r="X361">
        <v>3.0814879110195774E-36</v>
      </c>
      <c r="Y361">
        <f t="shared" si="22"/>
        <v>3.7935135736189904E-36</v>
      </c>
    </row>
    <row r="362" spans="20:25" x14ac:dyDescent="0.2">
      <c r="T362">
        <f t="shared" si="23"/>
        <v>418</v>
      </c>
      <c r="U362">
        <f t="shared" si="21"/>
        <v>6.9666666666666668</v>
      </c>
      <c r="V362">
        <v>1.3248291531507508E-36</v>
      </c>
      <c r="W362">
        <v>2.8246972517679459E-36</v>
      </c>
      <c r="X362">
        <v>1.5407439555097887E-36</v>
      </c>
      <c r="Y362">
        <f t="shared" si="22"/>
        <v>1.8967567868094952E-36</v>
      </c>
    </row>
    <row r="363" spans="20:25" x14ac:dyDescent="0.2">
      <c r="T363">
        <f t="shared" si="23"/>
        <v>419</v>
      </c>
      <c r="U363">
        <f t="shared" si="21"/>
        <v>6.9833333333333334</v>
      </c>
      <c r="V363">
        <v>6.6241457657537542E-37</v>
      </c>
      <c r="W363">
        <v>1.4123486258839729E-36</v>
      </c>
      <c r="X363">
        <v>7.7037197775489436E-37</v>
      </c>
      <c r="Y363">
        <f t="shared" si="22"/>
        <v>9.483783934047476E-37</v>
      </c>
    </row>
    <row r="364" spans="20:25" x14ac:dyDescent="0.2">
      <c r="T364">
        <f t="shared" si="23"/>
        <v>420</v>
      </c>
      <c r="U364">
        <f t="shared" si="21"/>
        <v>7</v>
      </c>
      <c r="V364">
        <v>3.3120728828768771E-37</v>
      </c>
      <c r="W364">
        <v>7.0617431294198647E-37</v>
      </c>
      <c r="X364">
        <v>3.8518598887744718E-37</v>
      </c>
      <c r="Y364">
        <f t="shared" si="22"/>
        <v>4.741891967023738E-37</v>
      </c>
    </row>
    <row r="365" spans="20:25" x14ac:dyDescent="0.2">
      <c r="T365">
        <f t="shared" si="23"/>
        <v>421</v>
      </c>
      <c r="U365">
        <f t="shared" si="21"/>
        <v>7.0166666666666666</v>
      </c>
      <c r="V365">
        <v>1.6560364414384385E-37</v>
      </c>
      <c r="W365">
        <v>3.5308715647099323E-37</v>
      </c>
      <c r="X365">
        <v>1.9259299443872359E-37</v>
      </c>
      <c r="Y365">
        <f t="shared" si="22"/>
        <v>2.370945983511869E-37</v>
      </c>
    </row>
    <row r="366" spans="20:25" x14ac:dyDescent="0.2">
      <c r="T366">
        <f t="shared" si="23"/>
        <v>422</v>
      </c>
      <c r="U366">
        <f t="shared" si="21"/>
        <v>7.0333333333333332</v>
      </c>
      <c r="V366">
        <v>8.2801822071921927E-38</v>
      </c>
      <c r="W366">
        <v>1.7654357823549662E-37</v>
      </c>
      <c r="X366">
        <v>9.6296497219361795E-38</v>
      </c>
      <c r="Y366">
        <f t="shared" si="22"/>
        <v>1.1854729917559345E-37</v>
      </c>
    </row>
    <row r="367" spans="20:25" x14ac:dyDescent="0.2">
      <c r="T367">
        <f t="shared" si="23"/>
        <v>423</v>
      </c>
      <c r="U367">
        <f t="shared" si="21"/>
        <v>7.05</v>
      </c>
      <c r="V367">
        <v>4.1400911035960964E-38</v>
      </c>
      <c r="W367">
        <v>8.8271789117748308E-38</v>
      </c>
      <c r="X367">
        <v>4.8148248609680897E-38</v>
      </c>
      <c r="Y367">
        <f t="shared" si="22"/>
        <v>5.9273649587796725E-38</v>
      </c>
    </row>
    <row r="368" spans="20:25" x14ac:dyDescent="0.2">
      <c r="T368">
        <f t="shared" si="23"/>
        <v>424</v>
      </c>
      <c r="U368">
        <f t="shared" si="21"/>
        <v>7.0666666666666664</v>
      </c>
      <c r="V368">
        <v>2.0700455517980482E-38</v>
      </c>
      <c r="W368">
        <v>4.4135894558874154E-38</v>
      </c>
      <c r="X368">
        <v>2.4074124304840449E-38</v>
      </c>
      <c r="Y368">
        <f t="shared" si="22"/>
        <v>2.9636824793898362E-38</v>
      </c>
    </row>
    <row r="369" spans="20:25" x14ac:dyDescent="0.2">
      <c r="T369">
        <f t="shared" si="23"/>
        <v>425</v>
      </c>
      <c r="U369">
        <f t="shared" si="21"/>
        <v>7.083333333333333</v>
      </c>
      <c r="V369">
        <v>1.0350227758990241E-38</v>
      </c>
      <c r="W369">
        <v>2.2067947279437077E-38</v>
      </c>
      <c r="X369">
        <v>1.2037062152420224E-38</v>
      </c>
      <c r="Y369">
        <f t="shared" si="22"/>
        <v>1.4818412396949181E-38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79A3-5360-A445-AD94-EC68FEA80402}">
  <dimension ref="B1:AD363"/>
  <sheetViews>
    <sheetView topLeftCell="I1" zoomScaleNormal="100" workbookViewId="0">
      <selection activeCell="Q3" sqref="Q3:Q363"/>
    </sheetView>
  </sheetViews>
  <sheetFormatPr baseColWidth="10" defaultRowHeight="16" x14ac:dyDescent="0.2"/>
  <sheetData>
    <row r="1" spans="2:29" x14ac:dyDescent="0.2">
      <c r="B1" t="s">
        <v>25</v>
      </c>
    </row>
    <row r="2" spans="2:29" x14ac:dyDescent="0.2">
      <c r="C2" s="1" t="s">
        <v>26</v>
      </c>
      <c r="D2">
        <v>0.61</v>
      </c>
      <c r="E2">
        <v>1.07</v>
      </c>
      <c r="G2" s="1" t="s">
        <v>19</v>
      </c>
      <c r="H2" s="1">
        <v>0.38</v>
      </c>
      <c r="I2" s="1" t="s">
        <v>20</v>
      </c>
      <c r="N2" t="s">
        <v>0</v>
      </c>
      <c r="O2" t="s">
        <v>4</v>
      </c>
      <c r="P2" t="s">
        <v>28</v>
      </c>
      <c r="Q2" t="s">
        <v>29</v>
      </c>
      <c r="S2" t="s">
        <v>0</v>
      </c>
      <c r="T2" t="s">
        <v>28</v>
      </c>
      <c r="U2" t="s">
        <v>29</v>
      </c>
      <c r="W2" t="s">
        <v>0</v>
      </c>
      <c r="X2" t="s">
        <v>28</v>
      </c>
      <c r="Y2" t="s">
        <v>29</v>
      </c>
      <c r="AA2" t="s">
        <v>0</v>
      </c>
      <c r="AB2" t="s">
        <v>28</v>
      </c>
      <c r="AC2" t="s">
        <v>29</v>
      </c>
    </row>
    <row r="3" spans="2:29" x14ac:dyDescent="0.2">
      <c r="B3" t="s">
        <v>4</v>
      </c>
      <c r="C3" s="1" t="s">
        <v>27</v>
      </c>
      <c r="D3" s="2" t="s">
        <v>21</v>
      </c>
      <c r="E3" s="2" t="s">
        <v>22</v>
      </c>
      <c r="F3" t="s">
        <v>4</v>
      </c>
      <c r="G3" s="1" t="s">
        <v>5</v>
      </c>
      <c r="H3" s="1" t="s">
        <v>23</v>
      </c>
      <c r="I3" s="2" t="s">
        <v>24</v>
      </c>
      <c r="N3">
        <v>0</v>
      </c>
      <c r="O3">
        <v>0</v>
      </c>
      <c r="P3">
        <v>0</v>
      </c>
      <c r="Q3">
        <v>0</v>
      </c>
      <c r="S3">
        <v>0</v>
      </c>
      <c r="T3">
        <v>0</v>
      </c>
      <c r="U3">
        <v>0</v>
      </c>
      <c r="W3">
        <v>0</v>
      </c>
      <c r="X3">
        <v>0</v>
      </c>
      <c r="Y3">
        <v>0</v>
      </c>
      <c r="AA3">
        <v>0</v>
      </c>
      <c r="AB3">
        <v>0</v>
      </c>
      <c r="AC3">
        <v>0</v>
      </c>
    </row>
    <row r="4" spans="2:29" x14ac:dyDescent="0.2">
      <c r="B4">
        <v>-0.25</v>
      </c>
      <c r="C4">
        <f ca="1">B4-$C$6</f>
        <v>-3.25</v>
      </c>
      <c r="D4">
        <v>4.4180679195516E-2</v>
      </c>
      <c r="E4">
        <v>2.754288475477169E-2</v>
      </c>
      <c r="F4">
        <v>-0.25</v>
      </c>
      <c r="G4">
        <f t="shared" ref="G4:G35" ca="1" si="0">F4-$G$6</f>
        <v>-1.25</v>
      </c>
      <c r="H4">
        <v>2.1115803511891532E-2</v>
      </c>
      <c r="I4">
        <v>4.4720030063885752E-2</v>
      </c>
      <c r="N4">
        <v>1</v>
      </c>
      <c r="O4">
        <v>1.6666666666666666E-2</v>
      </c>
      <c r="P4">
        <v>170.5151515151515</v>
      </c>
      <c r="Q4">
        <v>9.4635909090909092</v>
      </c>
      <c r="S4">
        <v>1</v>
      </c>
      <c r="T4">
        <v>97.833333333333329</v>
      </c>
      <c r="U4">
        <v>5.4297500000000003</v>
      </c>
      <c r="W4">
        <v>1</v>
      </c>
      <c r="X4">
        <v>170.5151515151515</v>
      </c>
      <c r="Y4">
        <v>9.4635909090909092</v>
      </c>
      <c r="AA4">
        <v>1</v>
      </c>
      <c r="AB4">
        <v>170.5151515151515</v>
      </c>
      <c r="AC4">
        <v>9.4635909090909092</v>
      </c>
    </row>
    <row r="5" spans="2:29" x14ac:dyDescent="0.2">
      <c r="B5">
        <v>-0.16666666666666666</v>
      </c>
      <c r="C5">
        <f t="shared" ref="C5:C35" ca="1" si="1">B5-$C$6</f>
        <v>-3.1666666666666665</v>
      </c>
      <c r="D5">
        <v>4.6158918562479404E-2</v>
      </c>
      <c r="E5">
        <v>2.8509301763711043E-2</v>
      </c>
      <c r="F5">
        <v>-0.16666666666666666</v>
      </c>
      <c r="G5">
        <f t="shared" ca="1" si="0"/>
        <v>-1.1666666666666667</v>
      </c>
      <c r="H5">
        <v>2.311624805512336E-2</v>
      </c>
      <c r="I5">
        <v>3.7955655768508081E-2</v>
      </c>
      <c r="N5">
        <v>2</v>
      </c>
      <c r="O5">
        <v>3.3333333333333333E-2</v>
      </c>
      <c r="P5">
        <v>341.030303030303</v>
      </c>
      <c r="Q5">
        <v>18.927181818181818</v>
      </c>
      <c r="S5">
        <v>2</v>
      </c>
      <c r="T5">
        <v>195.66666666666666</v>
      </c>
      <c r="U5">
        <v>10.859500000000001</v>
      </c>
      <c r="W5">
        <v>2</v>
      </c>
      <c r="X5">
        <v>341.030303030303</v>
      </c>
      <c r="Y5">
        <v>18.927181818181818</v>
      </c>
      <c r="AA5">
        <v>2</v>
      </c>
      <c r="AB5">
        <v>341.030303030303</v>
      </c>
      <c r="AC5">
        <v>18.927181818181818</v>
      </c>
    </row>
    <row r="6" spans="2:29" x14ac:dyDescent="0.2">
      <c r="B6">
        <v>-8.3333333333333329E-2</v>
      </c>
      <c r="C6">
        <f t="shared" ca="1" si="1"/>
        <v>-3.0833333333333335</v>
      </c>
      <c r="D6">
        <v>3.6927134849983521E-2</v>
      </c>
      <c r="E6">
        <v>3.06837400338246E-2</v>
      </c>
      <c r="F6">
        <v>-8.3333333333333329E-2</v>
      </c>
      <c r="G6">
        <f t="shared" ca="1" si="0"/>
        <v>-1.0833333333333333</v>
      </c>
      <c r="H6">
        <v>1.7559457657257169E-2</v>
      </c>
      <c r="I6">
        <v>4.0210447200300641E-2</v>
      </c>
      <c r="N6">
        <v>3</v>
      </c>
      <c r="O6">
        <v>0.05</v>
      </c>
      <c r="P6">
        <v>511.5454545454545</v>
      </c>
      <c r="Q6">
        <v>28.390772727272726</v>
      </c>
      <c r="S6">
        <v>3</v>
      </c>
      <c r="T6">
        <v>293.5</v>
      </c>
      <c r="U6">
        <v>16.289249999999999</v>
      </c>
      <c r="W6">
        <v>3</v>
      </c>
      <c r="X6">
        <v>511.5454545454545</v>
      </c>
      <c r="Y6">
        <v>28.390772727272726</v>
      </c>
      <c r="AA6">
        <v>3</v>
      </c>
      <c r="AB6">
        <v>511.5454545454545</v>
      </c>
      <c r="AC6">
        <v>28.390772727272726</v>
      </c>
    </row>
    <row r="7" spans="2:29" x14ac:dyDescent="0.2">
      <c r="B7">
        <v>0</v>
      </c>
      <c r="C7">
        <f t="shared" ca="1" si="1"/>
        <v>-3</v>
      </c>
      <c r="D7">
        <v>3.7586547972304658E-2</v>
      </c>
      <c r="E7">
        <v>2.5610050736892973E-2</v>
      </c>
      <c r="F7">
        <v>0</v>
      </c>
      <c r="G7">
        <f t="shared" ca="1" si="0"/>
        <v>-1</v>
      </c>
      <c r="H7">
        <v>3.6008001778172934E-2</v>
      </c>
      <c r="I7">
        <v>4.1713641488162347E-2</v>
      </c>
      <c r="N7">
        <v>4</v>
      </c>
      <c r="O7">
        <v>6.6666666666666666E-2</v>
      </c>
      <c r="P7">
        <v>682.06060606060601</v>
      </c>
      <c r="Q7">
        <v>37.854363636363637</v>
      </c>
      <c r="S7">
        <v>4</v>
      </c>
      <c r="T7">
        <v>391.33333333333331</v>
      </c>
      <c r="U7">
        <v>21.719000000000001</v>
      </c>
      <c r="W7">
        <v>4</v>
      </c>
      <c r="X7">
        <v>682.06060606060601</v>
      </c>
      <c r="Y7">
        <v>37.854363636363637</v>
      </c>
      <c r="AA7">
        <v>4</v>
      </c>
      <c r="AB7">
        <v>682.06060606060601</v>
      </c>
      <c r="AC7">
        <v>37.854363636363637</v>
      </c>
    </row>
    <row r="8" spans="2:29" x14ac:dyDescent="0.2">
      <c r="B8">
        <v>0.16666666666666666</v>
      </c>
      <c r="C8">
        <f t="shared" ca="1" si="1"/>
        <v>-2.8333333333333335</v>
      </c>
      <c r="D8">
        <v>0.17985492911308937</v>
      </c>
      <c r="E8">
        <v>0.24764435854071035</v>
      </c>
      <c r="F8">
        <v>0.16666666666666666</v>
      </c>
      <c r="G8">
        <f t="shared" ca="1" si="0"/>
        <v>-0.83333333333333337</v>
      </c>
      <c r="H8">
        <v>0.23116248055123365</v>
      </c>
      <c r="I8">
        <v>0.21101089815858701</v>
      </c>
      <c r="N8">
        <v>5</v>
      </c>
      <c r="O8">
        <v>8.3333333333333329E-2</v>
      </c>
      <c r="P8">
        <v>852.57575757575751</v>
      </c>
      <c r="Q8">
        <v>47.31795454545454</v>
      </c>
      <c r="S8">
        <v>5</v>
      </c>
      <c r="T8">
        <v>489.16666666666663</v>
      </c>
      <c r="U8">
        <v>27.14875</v>
      </c>
      <c r="W8">
        <v>5</v>
      </c>
      <c r="X8">
        <v>852.57575757575751</v>
      </c>
      <c r="Y8">
        <v>47.31795454545454</v>
      </c>
      <c r="AA8">
        <v>5</v>
      </c>
      <c r="AB8">
        <v>852.57575757575751</v>
      </c>
      <c r="AC8">
        <v>47.31795454545454</v>
      </c>
    </row>
    <row r="9" spans="2:29" x14ac:dyDescent="0.2">
      <c r="B9">
        <v>0.33333333333333331</v>
      </c>
      <c r="C9">
        <f t="shared" ca="1" si="1"/>
        <v>-2.6666666666666665</v>
      </c>
      <c r="D9">
        <v>0.35707220573689419</v>
      </c>
      <c r="E9">
        <v>0.35322541676733515</v>
      </c>
      <c r="F9">
        <v>0.33333333333333331</v>
      </c>
      <c r="G9">
        <f t="shared" ca="1" si="0"/>
        <v>-0.66666666666666674</v>
      </c>
      <c r="H9">
        <v>0.52411647032673936</v>
      </c>
      <c r="I9">
        <v>0.40849304772641865</v>
      </c>
      <c r="N9">
        <v>6</v>
      </c>
      <c r="O9">
        <v>0.1</v>
      </c>
      <c r="P9">
        <v>1023.090909090909</v>
      </c>
      <c r="Q9">
        <v>56.781545454545451</v>
      </c>
      <c r="S9">
        <v>6</v>
      </c>
      <c r="T9">
        <v>587</v>
      </c>
      <c r="U9">
        <v>32.578499999999998</v>
      </c>
      <c r="W9">
        <v>6</v>
      </c>
      <c r="X9">
        <v>1023.090909090909</v>
      </c>
      <c r="Y9">
        <v>56.781545454545451</v>
      </c>
      <c r="AA9">
        <v>6</v>
      </c>
      <c r="AB9">
        <v>1023.090909090909</v>
      </c>
      <c r="AC9">
        <v>56.781545454545451</v>
      </c>
    </row>
    <row r="10" spans="2:29" x14ac:dyDescent="0.2">
      <c r="B10">
        <v>0.5</v>
      </c>
      <c r="C10">
        <f t="shared" ca="1" si="1"/>
        <v>-2.5</v>
      </c>
      <c r="D10">
        <v>0.77266732607978916</v>
      </c>
      <c r="E10">
        <v>0.79729403237496987</v>
      </c>
      <c r="F10">
        <v>0.5</v>
      </c>
      <c r="G10">
        <f t="shared" ca="1" si="0"/>
        <v>-0.5</v>
      </c>
      <c r="H10">
        <v>0.72571682596132481</v>
      </c>
      <c r="I10">
        <v>0.93442314919203306</v>
      </c>
      <c r="N10">
        <v>7</v>
      </c>
      <c r="O10">
        <v>0.11666666666666667</v>
      </c>
      <c r="P10">
        <v>1193.6060606060605</v>
      </c>
      <c r="Q10">
        <v>66.245136363636362</v>
      </c>
      <c r="S10">
        <v>7</v>
      </c>
      <c r="T10">
        <v>684.83333333333326</v>
      </c>
      <c r="U10">
        <v>38.008249999999997</v>
      </c>
      <c r="W10">
        <v>7</v>
      </c>
      <c r="X10">
        <v>1193.6060606060605</v>
      </c>
      <c r="Y10">
        <v>66.245136363636362</v>
      </c>
      <c r="AA10">
        <v>7</v>
      </c>
      <c r="AB10">
        <v>1193.6060606060605</v>
      </c>
      <c r="AC10">
        <v>66.245136363636362</v>
      </c>
    </row>
    <row r="11" spans="2:29" x14ac:dyDescent="0.2">
      <c r="B11">
        <v>0.66666666666666663</v>
      </c>
      <c r="C11">
        <f t="shared" ca="1" si="1"/>
        <v>-2.3333333333333335</v>
      </c>
      <c r="D11">
        <v>0.95581932080448417</v>
      </c>
      <c r="E11">
        <v>0.84464846581299846</v>
      </c>
      <c r="F11">
        <v>0.66666666666666663</v>
      </c>
      <c r="G11">
        <f t="shared" ca="1" si="0"/>
        <v>-0.33333333333333337</v>
      </c>
      <c r="H11">
        <v>0.99022004889975557</v>
      </c>
      <c r="I11">
        <v>0.99361142427658777</v>
      </c>
      <c r="N11">
        <v>8</v>
      </c>
      <c r="O11">
        <v>0.13333333333333333</v>
      </c>
      <c r="P11">
        <v>1364.121212121212</v>
      </c>
      <c r="Q11">
        <v>75.708727272727273</v>
      </c>
      <c r="S11">
        <v>8</v>
      </c>
      <c r="T11">
        <v>782.66666666666663</v>
      </c>
      <c r="U11">
        <v>43.438000000000002</v>
      </c>
      <c r="W11">
        <v>8</v>
      </c>
      <c r="X11">
        <v>1364.121212121212</v>
      </c>
      <c r="Y11">
        <v>75.708727272727273</v>
      </c>
      <c r="AA11">
        <v>8</v>
      </c>
      <c r="AB11">
        <v>1364.121212121212</v>
      </c>
      <c r="AC11">
        <v>75.708727272727273</v>
      </c>
    </row>
    <row r="12" spans="2:29" x14ac:dyDescent="0.2">
      <c r="B12">
        <v>0.83333333333333337</v>
      </c>
      <c r="C12">
        <f t="shared" ca="1" si="1"/>
        <v>-2.1666666666666665</v>
      </c>
      <c r="D12">
        <v>0.96636993076162236</v>
      </c>
      <c r="E12">
        <v>0.95820246436337297</v>
      </c>
      <c r="F12">
        <v>0.83333333333333337</v>
      </c>
      <c r="G12">
        <f t="shared" ca="1" si="0"/>
        <v>-0.16666666666666663</v>
      </c>
      <c r="H12">
        <v>0.96799288730829092</v>
      </c>
      <c r="I12">
        <v>0.99981210071401727</v>
      </c>
      <c r="N12">
        <v>9</v>
      </c>
      <c r="O12">
        <v>0.15</v>
      </c>
      <c r="P12">
        <v>1534.6363636363635</v>
      </c>
      <c r="Q12">
        <v>85.172318181818184</v>
      </c>
      <c r="S12">
        <v>9</v>
      </c>
      <c r="T12">
        <v>880.5</v>
      </c>
      <c r="U12">
        <v>48.867750000000001</v>
      </c>
      <c r="W12">
        <v>9</v>
      </c>
      <c r="X12">
        <v>1534.6363636363635</v>
      </c>
      <c r="Y12">
        <v>85.172318181818184</v>
      </c>
      <c r="AA12">
        <v>9</v>
      </c>
      <c r="AB12">
        <v>1534.6363636363635</v>
      </c>
      <c r="AC12">
        <v>85.172318181818184</v>
      </c>
    </row>
    <row r="13" spans="2:29" x14ac:dyDescent="0.2">
      <c r="B13">
        <v>1</v>
      </c>
      <c r="C13">
        <f t="shared" ca="1" si="1"/>
        <v>-2</v>
      </c>
      <c r="D13">
        <v>1.0019782393669636</v>
      </c>
      <c r="E13">
        <v>0.96593380043488786</v>
      </c>
      <c r="F13">
        <v>1</v>
      </c>
      <c r="G13">
        <f t="shared" ca="1" si="0"/>
        <v>0</v>
      </c>
      <c r="H13">
        <v>1.041787063791954</v>
      </c>
      <c r="I13">
        <v>1.0065764750093951</v>
      </c>
      <c r="N13">
        <v>10</v>
      </c>
      <c r="O13">
        <v>0.16666666666666666</v>
      </c>
      <c r="P13">
        <v>1705.151515151515</v>
      </c>
      <c r="Q13">
        <v>94.635909090909081</v>
      </c>
      <c r="S13">
        <v>10</v>
      </c>
      <c r="T13">
        <v>978.33333333333326</v>
      </c>
      <c r="U13">
        <v>54.297499999999999</v>
      </c>
      <c r="W13">
        <v>10</v>
      </c>
      <c r="X13">
        <v>1705.151515151515</v>
      </c>
      <c r="Y13">
        <v>94.635909090909081</v>
      </c>
      <c r="AA13">
        <v>10</v>
      </c>
      <c r="AB13">
        <v>1705.151515151515</v>
      </c>
      <c r="AC13">
        <v>94.635909090909081</v>
      </c>
    </row>
    <row r="14" spans="2:29" x14ac:dyDescent="0.2">
      <c r="B14">
        <v>1.5</v>
      </c>
      <c r="C14">
        <f t="shared" ca="1" si="1"/>
        <v>-1.5</v>
      </c>
      <c r="D14">
        <v>1.0019782393669636</v>
      </c>
      <c r="E14">
        <v>0.97583957477651617</v>
      </c>
      <c r="F14">
        <v>1.1666666666666667</v>
      </c>
      <c r="G14">
        <f t="shared" ca="1" si="0"/>
        <v>0.16666666666666674</v>
      </c>
      <c r="H14">
        <v>1.0077795065570128</v>
      </c>
      <c r="I14">
        <v>1.0180383314543404</v>
      </c>
      <c r="N14">
        <v>11</v>
      </c>
      <c r="O14">
        <v>0.18333333333333332</v>
      </c>
      <c r="P14">
        <v>1875.6666666666665</v>
      </c>
      <c r="Q14">
        <v>104.09949999999999</v>
      </c>
      <c r="S14">
        <v>11</v>
      </c>
      <c r="T14">
        <v>1076.1666666666665</v>
      </c>
      <c r="U14">
        <v>59.727249999999991</v>
      </c>
      <c r="W14">
        <v>11</v>
      </c>
      <c r="X14">
        <v>1875.6666666666665</v>
      </c>
      <c r="Y14">
        <v>104.09949999999999</v>
      </c>
      <c r="AA14">
        <v>11</v>
      </c>
      <c r="AB14">
        <v>1875.6666666666665</v>
      </c>
      <c r="AC14">
        <v>104.09949999999999</v>
      </c>
    </row>
    <row r="15" spans="2:29" x14ac:dyDescent="0.2">
      <c r="B15">
        <v>2</v>
      </c>
      <c r="C15">
        <f t="shared" ca="1" si="1"/>
        <v>-1</v>
      </c>
      <c r="D15">
        <v>1.033630069238378</v>
      </c>
      <c r="E15">
        <v>0.96883305146170584</v>
      </c>
      <c r="F15">
        <v>1.3333333333333333</v>
      </c>
      <c r="G15">
        <f t="shared" ca="1" si="0"/>
        <v>0.33333333333333326</v>
      </c>
      <c r="H15">
        <v>1.0104467659479885</v>
      </c>
      <c r="I15">
        <v>1.0088312664411874</v>
      </c>
      <c r="N15">
        <v>12</v>
      </c>
      <c r="O15">
        <v>0.2</v>
      </c>
      <c r="P15">
        <v>2046.181818181818</v>
      </c>
      <c r="Q15">
        <v>113.5630909090909</v>
      </c>
      <c r="S15">
        <v>12</v>
      </c>
      <c r="T15">
        <v>1174</v>
      </c>
      <c r="U15">
        <v>65.156999999999996</v>
      </c>
      <c r="W15">
        <v>12</v>
      </c>
      <c r="X15">
        <v>2046.181818181818</v>
      </c>
      <c r="Y15">
        <v>113.5630909090909</v>
      </c>
      <c r="AA15">
        <v>12</v>
      </c>
      <c r="AB15">
        <v>2046.181818181818</v>
      </c>
      <c r="AC15">
        <v>113.5630909090909</v>
      </c>
    </row>
    <row r="16" spans="2:29" x14ac:dyDescent="0.2">
      <c r="B16">
        <v>2.5</v>
      </c>
      <c r="C16">
        <f t="shared" ca="1" si="1"/>
        <v>-0.5</v>
      </c>
      <c r="D16">
        <v>0.9333992746455656</v>
      </c>
      <c r="E16">
        <v>1.0152210678907951</v>
      </c>
      <c r="F16">
        <v>1.5</v>
      </c>
      <c r="G16">
        <f t="shared" ca="1" si="0"/>
        <v>0.5</v>
      </c>
      <c r="H16">
        <v>1.0804623249611025</v>
      </c>
      <c r="I16">
        <v>0.96636602780909431</v>
      </c>
      <c r="N16">
        <v>13</v>
      </c>
      <c r="O16">
        <v>0.21666666666666667</v>
      </c>
      <c r="P16">
        <v>2216.6969696969695</v>
      </c>
      <c r="Q16">
        <v>123.02668181818181</v>
      </c>
      <c r="S16">
        <v>13</v>
      </c>
      <c r="T16">
        <v>1271.8333333333333</v>
      </c>
      <c r="U16">
        <v>70.586749999999995</v>
      </c>
      <c r="W16">
        <v>13</v>
      </c>
      <c r="X16">
        <v>2216.6969696969695</v>
      </c>
      <c r="Y16">
        <v>123.02668181818181</v>
      </c>
      <c r="AA16">
        <v>13</v>
      </c>
      <c r="AB16">
        <v>2216.6969696969695</v>
      </c>
      <c r="AC16">
        <v>123.02668181818181</v>
      </c>
    </row>
    <row r="17" spans="2:29" x14ac:dyDescent="0.2">
      <c r="B17">
        <v>3</v>
      </c>
      <c r="C17">
        <f t="shared" ca="1" si="1"/>
        <v>0</v>
      </c>
      <c r="D17">
        <v>1.0309924167490934</v>
      </c>
      <c r="E17">
        <v>1.0401063058709834</v>
      </c>
      <c r="F17">
        <v>1.6666666666666667</v>
      </c>
      <c r="G17">
        <f t="shared" ca="1" si="0"/>
        <v>0.66666666666666674</v>
      </c>
      <c r="H17">
        <v>1.0693487441653702</v>
      </c>
      <c r="I17">
        <v>0.89120631341600909</v>
      </c>
      <c r="N17">
        <v>14</v>
      </c>
      <c r="O17">
        <v>0.23333333333333334</v>
      </c>
      <c r="P17">
        <v>2387.212121212121</v>
      </c>
      <c r="Q17">
        <v>132.49027272727272</v>
      </c>
      <c r="S17">
        <v>14</v>
      </c>
      <c r="T17">
        <v>1369.6666666666665</v>
      </c>
      <c r="U17">
        <v>76.016499999999994</v>
      </c>
      <c r="W17">
        <v>14</v>
      </c>
      <c r="X17">
        <v>2387.212121212121</v>
      </c>
      <c r="Y17">
        <v>132.49027272727272</v>
      </c>
      <c r="AA17">
        <v>14</v>
      </c>
      <c r="AB17">
        <v>2387.212121212121</v>
      </c>
      <c r="AC17">
        <v>132.49027272727272</v>
      </c>
    </row>
    <row r="18" spans="2:29" x14ac:dyDescent="0.2">
      <c r="B18">
        <v>3.1666666666666665</v>
      </c>
      <c r="C18">
        <f t="shared" ca="1" si="1"/>
        <v>0.16666666666666652</v>
      </c>
      <c r="D18">
        <v>1.0494559841740851</v>
      </c>
      <c r="E18">
        <v>1.0340661995651126</v>
      </c>
      <c r="F18">
        <v>1.8333333333333333</v>
      </c>
      <c r="G18">
        <f t="shared" ca="1" si="0"/>
        <v>0.83333333333333326</v>
      </c>
      <c r="H18">
        <v>1.1135807957323851</v>
      </c>
      <c r="I18">
        <v>1.0355129650507329</v>
      </c>
      <c r="N18">
        <v>15</v>
      </c>
      <c r="O18">
        <v>0.25</v>
      </c>
      <c r="P18">
        <v>2557.7272727272725</v>
      </c>
      <c r="Q18">
        <v>141.95386363636362</v>
      </c>
      <c r="S18">
        <v>15</v>
      </c>
      <c r="T18">
        <v>1467.5</v>
      </c>
      <c r="U18">
        <v>81.446249999999992</v>
      </c>
      <c r="W18">
        <v>15</v>
      </c>
      <c r="X18">
        <v>2557.7272727272725</v>
      </c>
      <c r="Y18">
        <v>141.95386363636362</v>
      </c>
      <c r="AA18">
        <v>15</v>
      </c>
      <c r="AB18">
        <v>2557.7272727272725</v>
      </c>
      <c r="AC18">
        <v>141.95386363636362</v>
      </c>
    </row>
    <row r="19" spans="2:29" x14ac:dyDescent="0.2">
      <c r="B19">
        <v>3.3333333333333335</v>
      </c>
      <c r="C19">
        <f t="shared" ca="1" si="1"/>
        <v>0.33333333333333348</v>
      </c>
      <c r="D19">
        <v>0.98417408506429294</v>
      </c>
      <c r="E19">
        <v>1.0439719739067408</v>
      </c>
      <c r="F19">
        <v>2</v>
      </c>
      <c r="G19">
        <f t="shared" ca="1" si="0"/>
        <v>1</v>
      </c>
      <c r="H19">
        <v>1.26828184040898</v>
      </c>
      <c r="I19">
        <v>1.1204434423149192</v>
      </c>
      <c r="N19">
        <v>16</v>
      </c>
      <c r="O19">
        <v>0.26666666666666666</v>
      </c>
      <c r="P19">
        <v>2728.242424242424</v>
      </c>
      <c r="Q19">
        <v>151.41745454545455</v>
      </c>
      <c r="S19">
        <v>16</v>
      </c>
      <c r="T19">
        <v>1565.3333333333333</v>
      </c>
      <c r="U19">
        <v>86.876000000000005</v>
      </c>
      <c r="W19">
        <v>16</v>
      </c>
      <c r="X19">
        <v>2728.242424242424</v>
      </c>
      <c r="Y19">
        <v>151.41745454545455</v>
      </c>
      <c r="AA19">
        <v>16</v>
      </c>
      <c r="AB19">
        <v>2728.242424242424</v>
      </c>
      <c r="AC19">
        <v>151.41745454545455</v>
      </c>
    </row>
    <row r="20" spans="2:29" x14ac:dyDescent="0.2">
      <c r="B20">
        <v>3.5</v>
      </c>
      <c r="C20">
        <f t="shared" ca="1" si="1"/>
        <v>0.5</v>
      </c>
      <c r="D20">
        <v>1.008572370590175</v>
      </c>
      <c r="E20">
        <v>1.0164290891519692</v>
      </c>
      <c r="F20">
        <v>2.1666666666666665</v>
      </c>
      <c r="G20">
        <f t="shared" ca="1" si="0"/>
        <v>1.1666666666666665</v>
      </c>
      <c r="H20">
        <v>1.2831740386752613</v>
      </c>
      <c r="I20">
        <v>1.2190905674558437</v>
      </c>
      <c r="N20">
        <v>17</v>
      </c>
      <c r="O20">
        <v>0.28333333333333333</v>
      </c>
      <c r="P20">
        <v>2898.7575757575755</v>
      </c>
      <c r="Q20">
        <v>160.88104545454544</v>
      </c>
      <c r="S20">
        <v>17</v>
      </c>
      <c r="T20">
        <v>1663.1666666666665</v>
      </c>
      <c r="U20">
        <v>92.305749999999989</v>
      </c>
      <c r="W20">
        <v>17</v>
      </c>
      <c r="X20">
        <v>2898.7575757575755</v>
      </c>
      <c r="Y20">
        <v>160.88104545454544</v>
      </c>
      <c r="AA20">
        <v>17</v>
      </c>
      <c r="AB20">
        <v>2898.7575757575755</v>
      </c>
      <c r="AC20">
        <v>160.88104545454544</v>
      </c>
    </row>
    <row r="21" spans="2:29" x14ac:dyDescent="0.2">
      <c r="B21">
        <v>3.6666666666666665</v>
      </c>
      <c r="C21">
        <f t="shared" ca="1" si="1"/>
        <v>0.66666666666666652</v>
      </c>
      <c r="D21">
        <v>1.0105506099571384</v>
      </c>
      <c r="E21">
        <v>1.0014496255134091</v>
      </c>
      <c r="F21">
        <v>2.3333333333333335</v>
      </c>
      <c r="G21">
        <f t="shared" ca="1" si="0"/>
        <v>1.3333333333333335</v>
      </c>
      <c r="H21">
        <v>1.2811735941320295</v>
      </c>
      <c r="I21">
        <v>1.2897406989853437</v>
      </c>
      <c r="N21">
        <v>18</v>
      </c>
      <c r="O21">
        <v>0.3</v>
      </c>
      <c r="P21">
        <v>3069.272727272727</v>
      </c>
      <c r="Q21">
        <v>170.34463636363637</v>
      </c>
      <c r="S21">
        <v>18</v>
      </c>
      <c r="T21">
        <v>1761</v>
      </c>
      <c r="U21">
        <v>97.735500000000002</v>
      </c>
      <c r="W21">
        <v>18</v>
      </c>
      <c r="X21">
        <v>3069.272727272727</v>
      </c>
      <c r="Y21">
        <v>170.34463636363637</v>
      </c>
      <c r="AA21">
        <v>18</v>
      </c>
      <c r="AB21">
        <v>3069.272727272727</v>
      </c>
      <c r="AC21">
        <v>170.34463636363637</v>
      </c>
    </row>
    <row r="22" spans="2:29" x14ac:dyDescent="0.2">
      <c r="B22">
        <v>3.8333333333333335</v>
      </c>
      <c r="C22">
        <f t="shared" ca="1" si="1"/>
        <v>0.83333333333333348</v>
      </c>
      <c r="D22">
        <v>1.0454995054401583</v>
      </c>
      <c r="E22">
        <v>1.064749939598937</v>
      </c>
      <c r="F22">
        <v>2.5</v>
      </c>
      <c r="G22">
        <f t="shared" ca="1" si="0"/>
        <v>1.5</v>
      </c>
      <c r="H22">
        <v>1.3005112247166037</v>
      </c>
      <c r="I22">
        <v>1.159150695227358</v>
      </c>
      <c r="N22">
        <v>19</v>
      </c>
      <c r="O22">
        <v>0.31666666666666665</v>
      </c>
      <c r="P22">
        <v>3239.7878787878785</v>
      </c>
      <c r="Q22">
        <v>179.80822727272727</v>
      </c>
      <c r="S22">
        <v>19</v>
      </c>
      <c r="T22">
        <v>1858.8333333333333</v>
      </c>
      <c r="U22">
        <v>103.16524999999999</v>
      </c>
      <c r="W22">
        <v>19</v>
      </c>
      <c r="X22">
        <v>3239.7878787878785</v>
      </c>
      <c r="Y22">
        <v>179.80822727272727</v>
      </c>
      <c r="AA22">
        <v>19</v>
      </c>
      <c r="AB22">
        <v>3239.7878787878785</v>
      </c>
      <c r="AC22">
        <v>179.80822727272727</v>
      </c>
    </row>
    <row r="23" spans="2:29" x14ac:dyDescent="0.2">
      <c r="B23">
        <v>4</v>
      </c>
      <c r="C23">
        <f t="shared" ca="1" si="1"/>
        <v>1</v>
      </c>
      <c r="D23">
        <v>1.0019782393669636</v>
      </c>
      <c r="E23">
        <v>1.1949746315535155</v>
      </c>
      <c r="F23">
        <v>2.6666666666666665</v>
      </c>
      <c r="G23">
        <f t="shared" ca="1" si="0"/>
        <v>1.6666666666666665</v>
      </c>
      <c r="H23">
        <v>1.3623027339408758</v>
      </c>
      <c r="I23">
        <v>1.0467869222096955</v>
      </c>
      <c r="N23">
        <v>20</v>
      </c>
      <c r="O23">
        <v>0.33333333333333331</v>
      </c>
      <c r="P23">
        <v>3410.30303030303</v>
      </c>
      <c r="Q23">
        <v>189.27181818181816</v>
      </c>
      <c r="S23">
        <v>20</v>
      </c>
      <c r="T23">
        <v>1956.6666666666665</v>
      </c>
      <c r="U23">
        <v>108.595</v>
      </c>
      <c r="W23">
        <v>20</v>
      </c>
      <c r="X23">
        <v>3410.30303030303</v>
      </c>
      <c r="Y23">
        <v>189.27181818181816</v>
      </c>
      <c r="AA23">
        <v>20</v>
      </c>
      <c r="AB23">
        <v>3410.30303030303</v>
      </c>
      <c r="AC23">
        <v>189.27181818181816</v>
      </c>
    </row>
    <row r="24" spans="2:29" x14ac:dyDescent="0.2">
      <c r="B24">
        <v>4.166666666666667</v>
      </c>
      <c r="C24">
        <f t="shared" ca="1" si="1"/>
        <v>1.166666666666667</v>
      </c>
      <c r="D24">
        <v>1.1046818331684802</v>
      </c>
      <c r="E24">
        <v>1.3191592172022231</v>
      </c>
      <c r="F24">
        <v>2.8333333333333335</v>
      </c>
      <c r="G24">
        <f t="shared" ca="1" si="0"/>
        <v>1.8333333333333335</v>
      </c>
      <c r="H24">
        <v>1.3262947321627028</v>
      </c>
      <c r="I24">
        <v>0.86226982337467128</v>
      </c>
      <c r="N24">
        <v>21</v>
      </c>
      <c r="O24">
        <v>0.35</v>
      </c>
      <c r="P24">
        <v>3580.8181818181815</v>
      </c>
      <c r="Q24">
        <v>198.73540909090909</v>
      </c>
      <c r="S24">
        <v>21</v>
      </c>
      <c r="T24">
        <v>2054.5</v>
      </c>
      <c r="U24">
        <v>114.02475</v>
      </c>
      <c r="W24">
        <v>21</v>
      </c>
      <c r="X24">
        <v>3580.8181818181815</v>
      </c>
      <c r="Y24">
        <v>198.73540909090909</v>
      </c>
      <c r="AA24">
        <v>21</v>
      </c>
      <c r="AB24">
        <v>3580.8181818181815</v>
      </c>
      <c r="AC24">
        <v>198.73540909090909</v>
      </c>
    </row>
    <row r="25" spans="2:29" x14ac:dyDescent="0.2">
      <c r="B25">
        <v>4.333333333333333</v>
      </c>
      <c r="C25">
        <f t="shared" ca="1" si="1"/>
        <v>1.333333333333333</v>
      </c>
      <c r="D25">
        <v>1.2805802835476428</v>
      </c>
      <c r="E25">
        <v>1.4071031650157044</v>
      </c>
      <c r="F25">
        <v>3</v>
      </c>
      <c r="G25">
        <f t="shared" ca="1" si="0"/>
        <v>2</v>
      </c>
      <c r="H25">
        <v>1.3134029784396533</v>
      </c>
      <c r="I25">
        <v>0.74614806463735439</v>
      </c>
      <c r="N25">
        <v>22</v>
      </c>
      <c r="O25">
        <v>0.36666666666666664</v>
      </c>
      <c r="P25">
        <v>3751.333333333333</v>
      </c>
      <c r="Q25">
        <v>208.19899999999998</v>
      </c>
      <c r="S25">
        <v>22</v>
      </c>
      <c r="T25">
        <v>2152.333333333333</v>
      </c>
      <c r="U25">
        <v>119.45449999999998</v>
      </c>
      <c r="W25">
        <v>22</v>
      </c>
      <c r="X25">
        <v>3751.333333333333</v>
      </c>
      <c r="Y25">
        <v>208.19899999999998</v>
      </c>
      <c r="AA25">
        <v>22</v>
      </c>
      <c r="AB25">
        <v>3580.8181818181815</v>
      </c>
      <c r="AC25">
        <v>198.73540909090909</v>
      </c>
    </row>
    <row r="26" spans="2:29" x14ac:dyDescent="0.2">
      <c r="B26">
        <v>4.5</v>
      </c>
      <c r="C26">
        <f t="shared" ca="1" si="1"/>
        <v>1.5</v>
      </c>
      <c r="D26">
        <v>1.3399274645565449</v>
      </c>
      <c r="E26">
        <v>1.3754530079729403</v>
      </c>
      <c r="F26">
        <v>3.3333333333333335</v>
      </c>
      <c r="G26">
        <f t="shared" ca="1" si="0"/>
        <v>2.3333333333333335</v>
      </c>
      <c r="H26">
        <v>1.3649699933318515</v>
      </c>
      <c r="I26">
        <v>0.64299135663284479</v>
      </c>
      <c r="N26">
        <v>23</v>
      </c>
      <c r="O26">
        <v>0.38333333333333336</v>
      </c>
      <c r="P26">
        <v>3921.8484848484845</v>
      </c>
      <c r="Q26">
        <v>217.66259090909091</v>
      </c>
      <c r="S26">
        <v>23</v>
      </c>
      <c r="T26">
        <v>2250.1666666666665</v>
      </c>
      <c r="U26">
        <v>124.88424999999998</v>
      </c>
      <c r="W26">
        <v>23</v>
      </c>
      <c r="X26">
        <v>3921.8484848484845</v>
      </c>
      <c r="Y26">
        <v>217.66259090909091</v>
      </c>
      <c r="AA26">
        <v>23</v>
      </c>
      <c r="AB26">
        <v>3580.8181818181815</v>
      </c>
      <c r="AC26">
        <v>198.73540909090909</v>
      </c>
    </row>
    <row r="27" spans="2:29" x14ac:dyDescent="0.2">
      <c r="B27">
        <v>4.666666666666667</v>
      </c>
      <c r="C27">
        <f t="shared" ca="1" si="1"/>
        <v>1.666666666666667</v>
      </c>
      <c r="D27">
        <v>1.2607978898780088</v>
      </c>
      <c r="E27">
        <v>1.3271321575259727</v>
      </c>
      <c r="F27">
        <v>3.6666666666666665</v>
      </c>
      <c r="G27">
        <f t="shared" ca="1" si="0"/>
        <v>2.6666666666666665</v>
      </c>
      <c r="H27">
        <v>1.3927539453211826</v>
      </c>
      <c r="I27">
        <v>0.63528748590755346</v>
      </c>
      <c r="N27">
        <v>24</v>
      </c>
      <c r="O27">
        <v>0.4</v>
      </c>
      <c r="P27">
        <v>4092.363636363636</v>
      </c>
      <c r="Q27">
        <v>227.12618181818181</v>
      </c>
      <c r="S27">
        <v>24</v>
      </c>
      <c r="T27">
        <v>2348</v>
      </c>
      <c r="U27">
        <v>130.31399999999999</v>
      </c>
      <c r="W27">
        <v>24</v>
      </c>
      <c r="X27">
        <v>4092.363636363636</v>
      </c>
      <c r="Y27">
        <v>227.12618181818181</v>
      </c>
      <c r="AA27">
        <v>24</v>
      </c>
      <c r="AB27">
        <v>3580.8181818181815</v>
      </c>
      <c r="AC27">
        <v>198.73540909090909</v>
      </c>
    </row>
    <row r="28" spans="2:29" x14ac:dyDescent="0.2">
      <c r="B28">
        <v>4.833333333333333</v>
      </c>
      <c r="C28">
        <f t="shared" ca="1" si="1"/>
        <v>1.833333333333333</v>
      </c>
      <c r="D28">
        <v>1.1818331684800529</v>
      </c>
      <c r="E28">
        <v>0.98187968108238721</v>
      </c>
      <c r="F28">
        <v>4</v>
      </c>
      <c r="G28">
        <f t="shared" ca="1" si="0"/>
        <v>3</v>
      </c>
      <c r="H28">
        <v>1.3485218937541676</v>
      </c>
      <c r="I28">
        <v>0.62777151446824508</v>
      </c>
      <c r="N28">
        <v>25</v>
      </c>
      <c r="O28">
        <v>0.41666666666666669</v>
      </c>
      <c r="P28">
        <v>4262.878787878788</v>
      </c>
      <c r="Q28">
        <v>236.58977272727273</v>
      </c>
      <c r="S28">
        <v>25</v>
      </c>
      <c r="T28">
        <v>2445.833333333333</v>
      </c>
      <c r="U28">
        <v>135.74374999999998</v>
      </c>
      <c r="W28">
        <v>25</v>
      </c>
      <c r="X28">
        <v>4262.878787878788</v>
      </c>
      <c r="Y28">
        <v>236.58977272727273</v>
      </c>
      <c r="AA28">
        <v>25</v>
      </c>
      <c r="AB28">
        <v>3580.8181818181815</v>
      </c>
      <c r="AC28">
        <v>198.73540909090909</v>
      </c>
    </row>
    <row r="29" spans="2:29" x14ac:dyDescent="0.2">
      <c r="B29">
        <v>5</v>
      </c>
      <c r="C29">
        <f t="shared" ca="1" si="1"/>
        <v>2</v>
      </c>
      <c r="D29">
        <v>1.1238048137157932</v>
      </c>
      <c r="E29">
        <v>0.8081662237255377</v>
      </c>
      <c r="F29">
        <v>4.333333333333333</v>
      </c>
      <c r="G29">
        <f t="shared" ca="1" si="0"/>
        <v>3.333333333333333</v>
      </c>
      <c r="H29">
        <v>1.3282951767059348</v>
      </c>
      <c r="I29">
        <v>0.65896279594137541</v>
      </c>
      <c r="N29">
        <v>26</v>
      </c>
      <c r="O29">
        <v>0.43333333333333335</v>
      </c>
      <c r="P29">
        <v>4433.393939393939</v>
      </c>
      <c r="Q29">
        <v>246.05336363636363</v>
      </c>
      <c r="S29">
        <v>26</v>
      </c>
      <c r="T29">
        <v>2543.6666666666665</v>
      </c>
      <c r="U29">
        <v>141.17349999999999</v>
      </c>
      <c r="W29">
        <v>26</v>
      </c>
      <c r="X29">
        <v>4433.393939393939</v>
      </c>
      <c r="Y29">
        <v>246.05336363636363</v>
      </c>
      <c r="AA29">
        <v>26</v>
      </c>
      <c r="AB29">
        <v>3580.8181818181815</v>
      </c>
      <c r="AC29">
        <v>198.73540909090909</v>
      </c>
    </row>
    <row r="30" spans="2:29" x14ac:dyDescent="0.2">
      <c r="B30">
        <v>5.166666666666667</v>
      </c>
      <c r="C30">
        <f t="shared" ca="1" si="1"/>
        <v>2.166666666666667</v>
      </c>
      <c r="D30">
        <v>1.1303989449390046</v>
      </c>
      <c r="E30">
        <v>0.83087702343561265</v>
      </c>
      <c r="F30">
        <v>4.666666666666667</v>
      </c>
      <c r="G30">
        <f t="shared" ca="1" si="0"/>
        <v>3.666666666666667</v>
      </c>
      <c r="H30">
        <v>1.3605245610135588</v>
      </c>
      <c r="I30">
        <v>0.64900413378429167</v>
      </c>
      <c r="N30">
        <v>27</v>
      </c>
      <c r="O30">
        <v>0.45</v>
      </c>
      <c r="P30">
        <v>4603.9090909090901</v>
      </c>
      <c r="Q30">
        <v>255.5169545454545</v>
      </c>
      <c r="S30">
        <v>27</v>
      </c>
      <c r="T30">
        <v>2641.5</v>
      </c>
      <c r="U30">
        <v>146.60325</v>
      </c>
      <c r="W30">
        <v>27</v>
      </c>
      <c r="X30">
        <v>4603.9090909090901</v>
      </c>
      <c r="Y30">
        <v>255.5169545454545</v>
      </c>
      <c r="AA30">
        <v>27</v>
      </c>
      <c r="AB30">
        <v>3580.8181818181815</v>
      </c>
      <c r="AC30">
        <v>198.73540909090909</v>
      </c>
    </row>
    <row r="31" spans="2:29" x14ac:dyDescent="0.2">
      <c r="B31">
        <v>5.333333333333333</v>
      </c>
      <c r="C31">
        <f t="shared" ca="1" si="1"/>
        <v>2.333333333333333</v>
      </c>
      <c r="D31">
        <v>1.0822617870095617</v>
      </c>
      <c r="E31">
        <v>0.83474269147137004</v>
      </c>
      <c r="F31">
        <v>5</v>
      </c>
      <c r="G31">
        <f t="shared" ca="1" si="0"/>
        <v>4</v>
      </c>
      <c r="H31">
        <v>1.26828184040898</v>
      </c>
      <c r="I31">
        <v>0.61724915445321304</v>
      </c>
      <c r="N31">
        <v>28</v>
      </c>
      <c r="O31">
        <v>0.46666666666666667</v>
      </c>
      <c r="P31">
        <v>4774.424242424242</v>
      </c>
      <c r="Q31">
        <v>264.98054545454545</v>
      </c>
      <c r="S31">
        <v>28</v>
      </c>
      <c r="T31">
        <v>2739.333333333333</v>
      </c>
      <c r="U31">
        <v>152.03299999999999</v>
      </c>
      <c r="W31">
        <v>28</v>
      </c>
      <c r="X31">
        <v>4774.424242424242</v>
      </c>
      <c r="Y31">
        <v>264.98054545454545</v>
      </c>
      <c r="AA31">
        <v>28</v>
      </c>
      <c r="AB31">
        <v>3580.8181818181815</v>
      </c>
      <c r="AC31">
        <v>198.73540909090909</v>
      </c>
    </row>
    <row r="32" spans="2:29" x14ac:dyDescent="0.2">
      <c r="B32">
        <v>5.5</v>
      </c>
      <c r="C32">
        <f t="shared" ca="1" si="1"/>
        <v>2.5</v>
      </c>
      <c r="D32">
        <v>1.0776458951533137</v>
      </c>
      <c r="E32">
        <v>0.83</v>
      </c>
      <c r="F32">
        <v>5.083333333333333</v>
      </c>
      <c r="G32">
        <f t="shared" ca="1" si="0"/>
        <v>4.083333333333333</v>
      </c>
      <c r="H32">
        <v>1.0666814847743944</v>
      </c>
      <c r="I32">
        <v>0.65426531379180763</v>
      </c>
      <c r="N32">
        <v>29</v>
      </c>
      <c r="O32">
        <v>0.48333333333333334</v>
      </c>
      <c r="P32">
        <v>4944.939393939394</v>
      </c>
      <c r="Q32">
        <v>274.44413636363635</v>
      </c>
      <c r="S32">
        <v>29</v>
      </c>
      <c r="T32">
        <v>2837.1666666666665</v>
      </c>
      <c r="U32">
        <v>157.46275</v>
      </c>
      <c r="W32">
        <v>29</v>
      </c>
      <c r="X32">
        <v>4944.939393939394</v>
      </c>
      <c r="Y32">
        <v>274.44413636363635</v>
      </c>
      <c r="AA32">
        <v>29</v>
      </c>
      <c r="AB32">
        <v>3580.8181818181815</v>
      </c>
      <c r="AC32">
        <v>198.73540909090909</v>
      </c>
    </row>
    <row r="33" spans="2:29" x14ac:dyDescent="0.2">
      <c r="B33">
        <v>5.666666666666667</v>
      </c>
      <c r="C33">
        <f t="shared" ca="1" si="1"/>
        <v>2.666666666666667</v>
      </c>
      <c r="D33">
        <v>1.1046818331684802</v>
      </c>
      <c r="E33">
        <v>0.83377627446243063</v>
      </c>
      <c r="F33">
        <v>5.583333333333333</v>
      </c>
      <c r="G33">
        <f t="shared" ca="1" si="0"/>
        <v>4.583333333333333</v>
      </c>
      <c r="H33">
        <v>1.0980217826183598</v>
      </c>
      <c r="I33">
        <v>0.71364148816234496</v>
      </c>
      <c r="N33">
        <v>30</v>
      </c>
      <c r="O33">
        <v>0.5</v>
      </c>
      <c r="P33">
        <v>5115.454545454545</v>
      </c>
      <c r="Q33">
        <v>283.90772727272724</v>
      </c>
      <c r="S33">
        <v>30</v>
      </c>
      <c r="T33">
        <v>2935</v>
      </c>
      <c r="U33">
        <v>162.89249999999998</v>
      </c>
      <c r="W33">
        <v>30</v>
      </c>
      <c r="X33">
        <v>5115.454545454545</v>
      </c>
      <c r="Y33">
        <v>283.90772727272724</v>
      </c>
      <c r="AA33">
        <v>30</v>
      </c>
      <c r="AB33">
        <v>3580.8181818181815</v>
      </c>
      <c r="AC33">
        <v>198.73540909090909</v>
      </c>
    </row>
    <row r="34" spans="2:29" x14ac:dyDescent="0.2">
      <c r="B34">
        <v>5.833333333333333</v>
      </c>
      <c r="C34">
        <f t="shared" ca="1" si="1"/>
        <v>2.833333333333333</v>
      </c>
      <c r="D34">
        <v>1.0928123969666999</v>
      </c>
      <c r="E34">
        <v>0.79439478134815178</v>
      </c>
      <c r="F34">
        <v>6.083333333333333</v>
      </c>
      <c r="G34">
        <f t="shared" ca="1" si="0"/>
        <v>5.083333333333333</v>
      </c>
      <c r="H34">
        <v>0.95599022004889989</v>
      </c>
      <c r="I34">
        <v>0.80458474257797818</v>
      </c>
      <c r="N34">
        <v>31</v>
      </c>
      <c r="O34">
        <v>0.51666666666666672</v>
      </c>
      <c r="P34">
        <v>5285.9696969696961</v>
      </c>
      <c r="Q34">
        <v>293.37131818181808</v>
      </c>
      <c r="S34">
        <v>31</v>
      </c>
      <c r="T34">
        <v>3032.833333333333</v>
      </c>
      <c r="U34">
        <v>168.32224999999997</v>
      </c>
      <c r="W34">
        <v>31</v>
      </c>
      <c r="X34">
        <v>5285.9696969696961</v>
      </c>
      <c r="Y34">
        <v>293.37131818181808</v>
      </c>
      <c r="AA34">
        <v>31</v>
      </c>
      <c r="AB34">
        <v>3580.8181818181815</v>
      </c>
      <c r="AC34">
        <v>198.73540909090909</v>
      </c>
    </row>
    <row r="35" spans="2:29" x14ac:dyDescent="0.2">
      <c r="B35">
        <v>6</v>
      </c>
      <c r="C35">
        <f t="shared" ca="1" si="1"/>
        <v>3</v>
      </c>
      <c r="D35">
        <v>1.1152324431256184</v>
      </c>
      <c r="E35">
        <v>0.81589755979705247</v>
      </c>
      <c r="F35">
        <v>6.583333333333333</v>
      </c>
      <c r="G35">
        <f t="shared" ca="1" si="0"/>
        <v>5.583333333333333</v>
      </c>
      <c r="H35">
        <v>0.84463214047566126</v>
      </c>
      <c r="I35">
        <v>0.82281097331830133</v>
      </c>
      <c r="N35">
        <v>32</v>
      </c>
      <c r="O35">
        <v>0.53333333333333333</v>
      </c>
      <c r="P35">
        <v>5456.484848484848</v>
      </c>
      <c r="Q35">
        <v>302.83490909090909</v>
      </c>
      <c r="S35">
        <v>32</v>
      </c>
      <c r="T35">
        <v>3130.6666666666665</v>
      </c>
      <c r="U35">
        <v>173.75200000000001</v>
      </c>
      <c r="W35">
        <v>32</v>
      </c>
      <c r="X35">
        <v>5456.484848484848</v>
      </c>
      <c r="Y35">
        <v>302.83490909090909</v>
      </c>
      <c r="AA35">
        <v>32</v>
      </c>
      <c r="AB35">
        <v>3580.8181818181815</v>
      </c>
      <c r="AC35">
        <v>198.73540909090909</v>
      </c>
    </row>
    <row r="36" spans="2:29" x14ac:dyDescent="0.2">
      <c r="N36">
        <v>33</v>
      </c>
      <c r="O36">
        <v>0.55000000000000004</v>
      </c>
      <c r="P36">
        <v>5627</v>
      </c>
      <c r="Q36">
        <v>312.29849999999999</v>
      </c>
      <c r="S36">
        <v>33</v>
      </c>
      <c r="T36">
        <v>3228.5</v>
      </c>
      <c r="U36">
        <v>179.18175000000002</v>
      </c>
      <c r="W36">
        <v>33</v>
      </c>
      <c r="X36">
        <v>5627</v>
      </c>
      <c r="Y36">
        <v>312.29849999999999</v>
      </c>
      <c r="AA36">
        <v>33</v>
      </c>
      <c r="AB36">
        <v>3580.8181818181815</v>
      </c>
      <c r="AC36">
        <v>198.73540909090909</v>
      </c>
    </row>
    <row r="37" spans="2:29" x14ac:dyDescent="0.2">
      <c r="N37">
        <v>34</v>
      </c>
      <c r="O37">
        <v>0.56666666666666665</v>
      </c>
      <c r="P37">
        <v>5797.515151515151</v>
      </c>
      <c r="Q37">
        <v>321.76209090909089</v>
      </c>
      <c r="S37">
        <v>34</v>
      </c>
      <c r="T37">
        <v>3326.333333333333</v>
      </c>
      <c r="U37">
        <v>184.61149999999998</v>
      </c>
      <c r="W37">
        <v>34</v>
      </c>
      <c r="X37">
        <v>5797.515151515151</v>
      </c>
      <c r="Y37">
        <v>321.76209090909089</v>
      </c>
      <c r="AA37">
        <v>34</v>
      </c>
      <c r="AB37">
        <v>3580.8181818181815</v>
      </c>
      <c r="AC37">
        <v>198.73540909090909</v>
      </c>
    </row>
    <row r="38" spans="2:29" x14ac:dyDescent="0.2">
      <c r="N38">
        <v>35</v>
      </c>
      <c r="O38">
        <v>0.58333333333333337</v>
      </c>
      <c r="P38">
        <v>5968.0303030303021</v>
      </c>
      <c r="Q38">
        <v>331.22568181818173</v>
      </c>
      <c r="S38">
        <v>35</v>
      </c>
      <c r="T38">
        <v>3424.1666666666665</v>
      </c>
      <c r="U38">
        <v>190.04124999999999</v>
      </c>
      <c r="W38">
        <v>35</v>
      </c>
      <c r="X38">
        <v>5968.0303030303021</v>
      </c>
      <c r="Y38">
        <v>331.22568181818173</v>
      </c>
      <c r="AA38">
        <v>35</v>
      </c>
      <c r="AB38">
        <v>3580.8181818181815</v>
      </c>
      <c r="AC38">
        <v>198.73540909090909</v>
      </c>
    </row>
    <row r="39" spans="2:29" x14ac:dyDescent="0.2">
      <c r="N39">
        <v>36</v>
      </c>
      <c r="O39">
        <v>0.6</v>
      </c>
      <c r="P39">
        <v>6138.545454545454</v>
      </c>
      <c r="Q39">
        <v>340.68927272727274</v>
      </c>
      <c r="S39">
        <v>36</v>
      </c>
      <c r="T39">
        <v>3522</v>
      </c>
      <c r="U39">
        <v>195.471</v>
      </c>
      <c r="W39">
        <v>36</v>
      </c>
      <c r="X39">
        <v>6138.545454545454</v>
      </c>
      <c r="Y39">
        <v>340.68927272727274</v>
      </c>
      <c r="AA39">
        <v>36</v>
      </c>
      <c r="AB39">
        <v>3580.8181818181815</v>
      </c>
      <c r="AC39">
        <v>198.73540909090909</v>
      </c>
    </row>
    <row r="40" spans="2:29" x14ac:dyDescent="0.2">
      <c r="N40">
        <v>37</v>
      </c>
      <c r="O40">
        <v>0.6166666666666667</v>
      </c>
      <c r="P40">
        <v>6309.060606060606</v>
      </c>
      <c r="Q40">
        <v>350.15286363636363</v>
      </c>
      <c r="S40">
        <v>37</v>
      </c>
      <c r="T40">
        <v>3619.833333333333</v>
      </c>
      <c r="U40">
        <v>200.90074999999999</v>
      </c>
      <c r="W40">
        <v>37</v>
      </c>
      <c r="X40">
        <v>6309.060606060606</v>
      </c>
      <c r="Y40">
        <v>350.15286363636363</v>
      </c>
      <c r="AA40">
        <v>37</v>
      </c>
      <c r="AB40">
        <v>3580.8181818181815</v>
      </c>
      <c r="AC40">
        <v>198.73540909090909</v>
      </c>
    </row>
    <row r="41" spans="2:29" x14ac:dyDescent="0.2">
      <c r="N41">
        <v>38</v>
      </c>
      <c r="O41">
        <v>0.6333333333333333</v>
      </c>
      <c r="P41">
        <v>6479.5757575757571</v>
      </c>
      <c r="Q41">
        <v>359.61645454545453</v>
      </c>
      <c r="S41">
        <v>38</v>
      </c>
      <c r="T41">
        <v>3717.6666666666665</v>
      </c>
      <c r="U41">
        <v>206.33049999999997</v>
      </c>
      <c r="W41">
        <v>38</v>
      </c>
      <c r="X41">
        <v>6479.5757575757571</v>
      </c>
      <c r="Y41">
        <v>359.61645454545453</v>
      </c>
      <c r="AA41">
        <v>38</v>
      </c>
      <c r="AB41">
        <v>3580.8181818181815</v>
      </c>
      <c r="AC41">
        <v>198.73540909090909</v>
      </c>
    </row>
    <row r="42" spans="2:29" x14ac:dyDescent="0.2">
      <c r="N42">
        <v>39</v>
      </c>
      <c r="O42">
        <v>0.65</v>
      </c>
      <c r="P42">
        <v>6650.0909090909081</v>
      </c>
      <c r="Q42">
        <v>369.08004545454537</v>
      </c>
      <c r="S42">
        <v>39</v>
      </c>
      <c r="T42">
        <v>3815.5</v>
      </c>
      <c r="U42">
        <v>211.76025000000001</v>
      </c>
      <c r="W42">
        <v>39</v>
      </c>
      <c r="X42">
        <v>6650.0909090909081</v>
      </c>
      <c r="Y42">
        <v>369.08004545454537</v>
      </c>
      <c r="AA42">
        <v>39</v>
      </c>
      <c r="AB42">
        <v>3580.8181818181815</v>
      </c>
      <c r="AC42">
        <v>198.73540909090909</v>
      </c>
    </row>
    <row r="43" spans="2:29" x14ac:dyDescent="0.2">
      <c r="N43">
        <v>40</v>
      </c>
      <c r="O43">
        <v>0.66666666666666663</v>
      </c>
      <c r="P43">
        <v>6820.6060606060601</v>
      </c>
      <c r="Q43">
        <v>378.54363636363632</v>
      </c>
      <c r="S43">
        <v>40</v>
      </c>
      <c r="T43">
        <v>3913.333333333333</v>
      </c>
      <c r="U43">
        <v>217.19</v>
      </c>
      <c r="W43">
        <v>40</v>
      </c>
      <c r="X43">
        <v>6820.6060606060601</v>
      </c>
      <c r="Y43">
        <v>378.54363636363632</v>
      </c>
      <c r="AA43">
        <v>40</v>
      </c>
      <c r="AB43">
        <v>3580.8181818181815</v>
      </c>
      <c r="AC43">
        <v>198.73540909090909</v>
      </c>
    </row>
    <row r="44" spans="2:29" x14ac:dyDescent="0.2">
      <c r="N44">
        <v>41</v>
      </c>
      <c r="O44">
        <v>0.68333333333333335</v>
      </c>
      <c r="P44">
        <v>6991.121212121212</v>
      </c>
      <c r="Q44">
        <v>388.00722727272728</v>
      </c>
      <c r="S44">
        <v>41</v>
      </c>
      <c r="T44">
        <v>4011.1666666666665</v>
      </c>
      <c r="U44">
        <v>222.61975000000001</v>
      </c>
      <c r="W44">
        <v>41</v>
      </c>
      <c r="X44">
        <v>6991.121212121212</v>
      </c>
      <c r="Y44">
        <v>388.00722727272728</v>
      </c>
      <c r="AA44">
        <v>41</v>
      </c>
      <c r="AB44">
        <v>3580.8181818181815</v>
      </c>
      <c r="AC44">
        <v>198.73540909090909</v>
      </c>
    </row>
    <row r="45" spans="2:29" x14ac:dyDescent="0.2">
      <c r="N45">
        <v>42</v>
      </c>
      <c r="O45">
        <v>0.7</v>
      </c>
      <c r="P45">
        <v>7161.6363636363631</v>
      </c>
      <c r="Q45">
        <v>397.47081818181817</v>
      </c>
      <c r="S45">
        <v>42</v>
      </c>
      <c r="T45">
        <v>4109</v>
      </c>
      <c r="U45">
        <v>228.04949999999999</v>
      </c>
      <c r="W45">
        <v>42</v>
      </c>
      <c r="X45">
        <v>7161.6363636363631</v>
      </c>
      <c r="Y45">
        <v>397.47081818181817</v>
      </c>
      <c r="AA45">
        <v>42</v>
      </c>
      <c r="AB45">
        <v>3580.8181818181815</v>
      </c>
      <c r="AC45">
        <v>198.73540909090909</v>
      </c>
    </row>
    <row r="46" spans="2:29" x14ac:dyDescent="0.2">
      <c r="N46">
        <v>43</v>
      </c>
      <c r="O46">
        <v>0.71666666666666667</v>
      </c>
      <c r="P46">
        <v>7332.1515151515141</v>
      </c>
      <c r="Q46">
        <v>406.93440909090901</v>
      </c>
      <c r="S46">
        <v>43</v>
      </c>
      <c r="T46">
        <v>4206.833333333333</v>
      </c>
      <c r="U46">
        <v>233.47924999999998</v>
      </c>
      <c r="W46">
        <v>43</v>
      </c>
      <c r="X46">
        <v>7332.1515151515141</v>
      </c>
      <c r="Y46">
        <v>406.93440909090901</v>
      </c>
      <c r="AA46">
        <v>43</v>
      </c>
      <c r="AB46">
        <v>3580.8181818181815</v>
      </c>
      <c r="AC46">
        <v>198.73540909090909</v>
      </c>
    </row>
    <row r="47" spans="2:29" x14ac:dyDescent="0.2">
      <c r="N47">
        <v>44</v>
      </c>
      <c r="O47">
        <v>0.73333333333333328</v>
      </c>
      <c r="P47">
        <v>7502.6666666666661</v>
      </c>
      <c r="Q47">
        <v>416.39799999999997</v>
      </c>
      <c r="S47">
        <v>44</v>
      </c>
      <c r="T47">
        <v>4304.6666666666661</v>
      </c>
      <c r="U47">
        <v>238.90899999999996</v>
      </c>
      <c r="W47">
        <v>44</v>
      </c>
      <c r="X47">
        <v>7502.6666666666661</v>
      </c>
      <c r="Y47">
        <v>416.39799999999997</v>
      </c>
      <c r="AA47">
        <v>44</v>
      </c>
      <c r="AB47">
        <v>3580.8181818181815</v>
      </c>
      <c r="AC47">
        <v>198.73540909090909</v>
      </c>
    </row>
    <row r="48" spans="2:29" x14ac:dyDescent="0.2">
      <c r="N48">
        <v>45</v>
      </c>
      <c r="O48">
        <v>0.75</v>
      </c>
      <c r="P48">
        <v>7673.181818181818</v>
      </c>
      <c r="Q48">
        <v>425.86159090909086</v>
      </c>
      <c r="S48">
        <v>45</v>
      </c>
      <c r="T48">
        <v>4402.5</v>
      </c>
      <c r="U48">
        <v>244.33874999999998</v>
      </c>
      <c r="W48">
        <v>45</v>
      </c>
      <c r="X48">
        <v>7673.181818181818</v>
      </c>
      <c r="Y48">
        <v>425.86159090909086</v>
      </c>
      <c r="AA48">
        <v>45</v>
      </c>
      <c r="AB48">
        <v>3580.8181818181815</v>
      </c>
      <c r="AC48">
        <v>198.73540909090909</v>
      </c>
    </row>
    <row r="49" spans="14:29" x14ac:dyDescent="0.2">
      <c r="N49">
        <v>46</v>
      </c>
      <c r="O49">
        <v>0.76666666666666672</v>
      </c>
      <c r="P49">
        <v>7843.6969696969691</v>
      </c>
      <c r="Q49">
        <v>435.32518181818182</v>
      </c>
      <c r="S49">
        <v>46</v>
      </c>
      <c r="T49">
        <v>4500.333333333333</v>
      </c>
      <c r="U49">
        <v>249.76849999999996</v>
      </c>
      <c r="W49">
        <v>46</v>
      </c>
      <c r="X49">
        <v>7843.6969696969691</v>
      </c>
      <c r="Y49">
        <v>435.32518181818182</v>
      </c>
      <c r="AA49">
        <v>46</v>
      </c>
      <c r="AB49">
        <v>3580.8181818181815</v>
      </c>
      <c r="AC49">
        <v>198.73540909090909</v>
      </c>
    </row>
    <row r="50" spans="14:29" x14ac:dyDescent="0.2">
      <c r="N50">
        <v>47</v>
      </c>
      <c r="O50">
        <v>0.78333333333333333</v>
      </c>
      <c r="P50">
        <v>8014.2121212121201</v>
      </c>
      <c r="Q50">
        <v>444.78877272727266</v>
      </c>
      <c r="S50">
        <v>47</v>
      </c>
      <c r="T50">
        <v>4598.1666666666661</v>
      </c>
      <c r="U50">
        <v>255.19824999999997</v>
      </c>
      <c r="W50">
        <v>47</v>
      </c>
      <c r="X50">
        <v>8014.2121212121201</v>
      </c>
      <c r="Y50">
        <v>444.78877272727266</v>
      </c>
      <c r="AA50">
        <v>47</v>
      </c>
      <c r="AB50">
        <v>3580.8181818181815</v>
      </c>
      <c r="AC50">
        <v>198.73540909090909</v>
      </c>
    </row>
    <row r="51" spans="14:29" x14ac:dyDescent="0.2">
      <c r="N51">
        <v>48</v>
      </c>
      <c r="O51">
        <v>0.8</v>
      </c>
      <c r="P51">
        <v>8184.7272727272721</v>
      </c>
      <c r="Q51">
        <v>454.25236363636361</v>
      </c>
      <c r="S51">
        <v>48</v>
      </c>
      <c r="T51">
        <v>4696</v>
      </c>
      <c r="U51">
        <v>260.62799999999999</v>
      </c>
      <c r="W51">
        <v>48</v>
      </c>
      <c r="X51">
        <v>8184.7272727272721</v>
      </c>
      <c r="Y51">
        <v>454.25236363636361</v>
      </c>
      <c r="AA51">
        <v>48</v>
      </c>
      <c r="AB51">
        <v>3580.8181818181815</v>
      </c>
      <c r="AC51">
        <v>198.73540909090909</v>
      </c>
    </row>
    <row r="52" spans="14:29" x14ac:dyDescent="0.2">
      <c r="N52">
        <v>49</v>
      </c>
      <c r="O52">
        <v>0.81666666666666665</v>
      </c>
      <c r="P52">
        <v>8355.242424242424</v>
      </c>
      <c r="Q52">
        <v>463.71595454545451</v>
      </c>
      <c r="S52">
        <v>49</v>
      </c>
      <c r="T52">
        <v>4793.833333333333</v>
      </c>
      <c r="U52">
        <v>266.05775</v>
      </c>
      <c r="W52">
        <v>49</v>
      </c>
      <c r="X52">
        <v>8355.242424242424</v>
      </c>
      <c r="Y52">
        <v>463.71595454545451</v>
      </c>
      <c r="AA52">
        <v>49</v>
      </c>
      <c r="AB52">
        <v>3580.8181818181815</v>
      </c>
      <c r="AC52">
        <v>198.73540909090909</v>
      </c>
    </row>
    <row r="53" spans="14:29" x14ac:dyDescent="0.2">
      <c r="N53">
        <v>50</v>
      </c>
      <c r="O53">
        <v>0.83333333333333337</v>
      </c>
      <c r="P53">
        <v>8525.757575757576</v>
      </c>
      <c r="Q53">
        <v>473.17954545454546</v>
      </c>
      <c r="S53">
        <v>50</v>
      </c>
      <c r="T53">
        <v>4891.6666666666661</v>
      </c>
      <c r="U53">
        <v>271.48749999999995</v>
      </c>
      <c r="W53">
        <v>50</v>
      </c>
      <c r="X53">
        <v>8525.757575757576</v>
      </c>
      <c r="Y53">
        <v>473.17954545454546</v>
      </c>
      <c r="AA53">
        <v>50</v>
      </c>
      <c r="AB53">
        <v>3580.8181818181815</v>
      </c>
      <c r="AC53">
        <v>198.73540909090909</v>
      </c>
    </row>
    <row r="54" spans="14:29" x14ac:dyDescent="0.2">
      <c r="N54">
        <v>51</v>
      </c>
      <c r="O54">
        <v>0.85</v>
      </c>
      <c r="P54">
        <v>8696.2727272727261</v>
      </c>
      <c r="Q54">
        <v>482.6431363636363</v>
      </c>
      <c r="S54">
        <v>51</v>
      </c>
      <c r="T54">
        <v>4989.5</v>
      </c>
      <c r="U54">
        <v>276.91725000000002</v>
      </c>
      <c r="W54">
        <v>51</v>
      </c>
      <c r="X54">
        <v>8696.2727272727261</v>
      </c>
      <c r="Y54">
        <v>482.6431363636363</v>
      </c>
      <c r="AA54">
        <v>51</v>
      </c>
      <c r="AB54">
        <v>3580.8181818181815</v>
      </c>
      <c r="AC54">
        <v>198.73540909090909</v>
      </c>
    </row>
    <row r="55" spans="14:29" x14ac:dyDescent="0.2">
      <c r="N55">
        <v>52</v>
      </c>
      <c r="O55">
        <v>0.8666666666666667</v>
      </c>
      <c r="P55">
        <v>8866.7878787878781</v>
      </c>
      <c r="Q55">
        <v>492.10672727272726</v>
      </c>
      <c r="S55">
        <v>52</v>
      </c>
      <c r="T55">
        <v>5087.333333333333</v>
      </c>
      <c r="U55">
        <v>282.34699999999998</v>
      </c>
      <c r="W55">
        <v>52</v>
      </c>
      <c r="X55">
        <v>8866.7878787878781</v>
      </c>
      <c r="Y55">
        <v>492.10672727272726</v>
      </c>
      <c r="AA55">
        <v>52</v>
      </c>
      <c r="AB55">
        <v>3580.8181818181815</v>
      </c>
      <c r="AC55">
        <v>198.73540909090909</v>
      </c>
    </row>
    <row r="56" spans="14:29" x14ac:dyDescent="0.2">
      <c r="N56">
        <v>53</v>
      </c>
      <c r="O56">
        <v>0.8833333333333333</v>
      </c>
      <c r="P56">
        <v>9037.30303030303</v>
      </c>
      <c r="Q56">
        <v>501.57031818181815</v>
      </c>
      <c r="S56">
        <v>53</v>
      </c>
      <c r="T56">
        <v>5185.1666666666661</v>
      </c>
      <c r="U56">
        <v>287.77674999999999</v>
      </c>
      <c r="W56">
        <v>53</v>
      </c>
      <c r="X56">
        <v>9037.30303030303</v>
      </c>
      <c r="Y56">
        <v>501.57031818181815</v>
      </c>
      <c r="AA56">
        <v>53</v>
      </c>
      <c r="AB56">
        <v>3580.8181818181815</v>
      </c>
      <c r="AC56">
        <v>198.73540909090909</v>
      </c>
    </row>
    <row r="57" spans="14:29" x14ac:dyDescent="0.2">
      <c r="N57">
        <v>54</v>
      </c>
      <c r="O57">
        <v>0.9</v>
      </c>
      <c r="P57">
        <v>9207.8181818181802</v>
      </c>
      <c r="Q57">
        <v>511.03390909090899</v>
      </c>
      <c r="S57">
        <v>54</v>
      </c>
      <c r="T57">
        <v>5283</v>
      </c>
      <c r="U57">
        <v>293.20650000000001</v>
      </c>
      <c r="W57">
        <v>54</v>
      </c>
      <c r="X57">
        <v>9207.8181818181802</v>
      </c>
      <c r="Y57">
        <v>511.03390909090899</v>
      </c>
      <c r="AA57">
        <v>54</v>
      </c>
      <c r="AB57">
        <v>3580.8181818181815</v>
      </c>
      <c r="AC57">
        <v>198.73540909090909</v>
      </c>
    </row>
    <row r="58" spans="14:29" x14ac:dyDescent="0.2">
      <c r="N58">
        <v>55</v>
      </c>
      <c r="O58">
        <v>0.91666666666666663</v>
      </c>
      <c r="P58">
        <v>9378.3333333333321</v>
      </c>
      <c r="Q58">
        <v>520.49749999999995</v>
      </c>
      <c r="S58">
        <v>55</v>
      </c>
      <c r="T58">
        <v>5380.833333333333</v>
      </c>
      <c r="U58">
        <v>298.63625000000002</v>
      </c>
      <c r="W58">
        <v>55</v>
      </c>
      <c r="X58">
        <v>9378.3333333333321</v>
      </c>
      <c r="Y58">
        <v>520.49749999999995</v>
      </c>
      <c r="AA58">
        <v>55</v>
      </c>
      <c r="AB58">
        <v>3580.8181818181815</v>
      </c>
      <c r="AC58">
        <v>198.73540909090909</v>
      </c>
    </row>
    <row r="59" spans="14:29" x14ac:dyDescent="0.2">
      <c r="N59">
        <v>56</v>
      </c>
      <c r="O59">
        <v>0.93333333333333335</v>
      </c>
      <c r="P59">
        <v>9548.8484848484841</v>
      </c>
      <c r="Q59">
        <v>529.9610909090909</v>
      </c>
      <c r="S59">
        <v>56</v>
      </c>
      <c r="T59">
        <v>5478.6666666666661</v>
      </c>
      <c r="U59">
        <v>304.06599999999997</v>
      </c>
      <c r="W59">
        <v>56</v>
      </c>
      <c r="X59">
        <v>9548.8484848484841</v>
      </c>
      <c r="Y59">
        <v>529.9610909090909</v>
      </c>
      <c r="AA59">
        <v>56</v>
      </c>
      <c r="AB59">
        <v>3580.8181818181815</v>
      </c>
      <c r="AC59">
        <v>198.73540909090909</v>
      </c>
    </row>
    <row r="60" spans="14:29" x14ac:dyDescent="0.2">
      <c r="N60">
        <v>57</v>
      </c>
      <c r="O60">
        <v>0.95</v>
      </c>
      <c r="P60">
        <v>9719.363636363636</v>
      </c>
      <c r="Q60">
        <v>539.42468181818185</v>
      </c>
      <c r="S60">
        <v>57</v>
      </c>
      <c r="T60">
        <v>5576.5</v>
      </c>
      <c r="U60">
        <v>309.49574999999999</v>
      </c>
      <c r="W60">
        <v>57</v>
      </c>
      <c r="X60">
        <v>9719.363636363636</v>
      </c>
      <c r="Y60">
        <v>539.42468181818185</v>
      </c>
      <c r="AA60">
        <v>57</v>
      </c>
      <c r="AB60">
        <v>3580.8181818181815</v>
      </c>
      <c r="AC60">
        <v>198.73540909090909</v>
      </c>
    </row>
    <row r="61" spans="14:29" x14ac:dyDescent="0.2">
      <c r="N61">
        <v>58</v>
      </c>
      <c r="O61">
        <v>0.96666666666666667</v>
      </c>
      <c r="P61">
        <v>9889.878787878788</v>
      </c>
      <c r="Q61">
        <v>548.88827272727269</v>
      </c>
      <c r="S61">
        <v>58</v>
      </c>
      <c r="T61">
        <v>5674.333333333333</v>
      </c>
      <c r="U61">
        <v>314.9255</v>
      </c>
      <c r="W61">
        <v>58</v>
      </c>
      <c r="X61">
        <v>9889.878787878788</v>
      </c>
      <c r="Y61">
        <v>548.88827272727269</v>
      </c>
      <c r="AA61">
        <v>58</v>
      </c>
      <c r="AB61">
        <v>3580.8181818181815</v>
      </c>
      <c r="AC61">
        <v>198.73540909090909</v>
      </c>
    </row>
    <row r="62" spans="14:29" x14ac:dyDescent="0.2">
      <c r="N62">
        <v>59</v>
      </c>
      <c r="O62">
        <v>0.98333333333333328</v>
      </c>
      <c r="P62">
        <v>10060.393939393938</v>
      </c>
      <c r="Q62">
        <v>558.35186363636365</v>
      </c>
      <c r="S62">
        <v>59</v>
      </c>
      <c r="T62">
        <v>5772.1666666666661</v>
      </c>
      <c r="U62">
        <v>320.35524999999996</v>
      </c>
      <c r="W62">
        <v>59</v>
      </c>
      <c r="X62">
        <v>10060.393939393938</v>
      </c>
      <c r="Y62">
        <v>558.35186363636365</v>
      </c>
      <c r="AA62">
        <v>59</v>
      </c>
      <c r="AB62">
        <v>3580.8181818181815</v>
      </c>
      <c r="AC62">
        <v>198.73540909090909</v>
      </c>
    </row>
    <row r="63" spans="14:29" x14ac:dyDescent="0.2">
      <c r="N63">
        <v>60</v>
      </c>
      <c r="O63">
        <v>1</v>
      </c>
      <c r="P63">
        <v>10230.90909090909</v>
      </c>
      <c r="Q63">
        <v>567.81545454545449</v>
      </c>
      <c r="S63">
        <v>60</v>
      </c>
      <c r="T63">
        <v>5870</v>
      </c>
      <c r="U63">
        <v>325.78499999999997</v>
      </c>
      <c r="W63">
        <v>60</v>
      </c>
      <c r="X63">
        <v>10230.90909090909</v>
      </c>
      <c r="Y63">
        <v>567.81545454545449</v>
      </c>
      <c r="AA63">
        <v>60</v>
      </c>
      <c r="AB63">
        <v>3580.8181818181815</v>
      </c>
      <c r="AC63">
        <v>198.73540909090909</v>
      </c>
    </row>
    <row r="64" spans="14:29" x14ac:dyDescent="0.2">
      <c r="N64">
        <v>61</v>
      </c>
      <c r="O64">
        <v>1.0166666666666666</v>
      </c>
      <c r="P64">
        <v>10401.424242424242</v>
      </c>
      <c r="Q64">
        <v>577.27904545454544</v>
      </c>
      <c r="S64">
        <v>61</v>
      </c>
      <c r="T64">
        <v>5870</v>
      </c>
      <c r="U64">
        <v>325.78499999999997</v>
      </c>
      <c r="W64">
        <v>61</v>
      </c>
      <c r="X64">
        <v>10230.90909090909</v>
      </c>
      <c r="Y64">
        <v>567.81545454545449</v>
      </c>
      <c r="AA64">
        <v>61</v>
      </c>
      <c r="AB64">
        <v>3580.8181818181815</v>
      </c>
      <c r="AC64">
        <v>198.73540909090909</v>
      </c>
    </row>
    <row r="65" spans="14:30" x14ac:dyDescent="0.2">
      <c r="N65">
        <v>62</v>
      </c>
      <c r="O65">
        <v>1.0333333333333334</v>
      </c>
      <c r="P65">
        <v>10571.939393939392</v>
      </c>
      <c r="Q65">
        <v>586.74263636363617</v>
      </c>
      <c r="S65">
        <v>62</v>
      </c>
      <c r="T65">
        <v>5870</v>
      </c>
      <c r="U65">
        <v>325.78499999999997</v>
      </c>
      <c r="W65">
        <v>62</v>
      </c>
      <c r="X65">
        <v>10230.90909090909</v>
      </c>
      <c r="Y65">
        <v>567.81545454545449</v>
      </c>
      <c r="AA65">
        <v>62</v>
      </c>
      <c r="AB65">
        <v>3580.8181818181815</v>
      </c>
      <c r="AC65">
        <v>198.73540909090909</v>
      </c>
    </row>
    <row r="66" spans="14:30" x14ac:dyDescent="0.2">
      <c r="N66">
        <v>63</v>
      </c>
      <c r="O66">
        <v>1.05</v>
      </c>
      <c r="P66">
        <v>10742.454545454544</v>
      </c>
      <c r="Q66">
        <v>596.20622727272723</v>
      </c>
      <c r="S66">
        <v>63</v>
      </c>
      <c r="T66">
        <v>5870</v>
      </c>
      <c r="U66">
        <v>325.78499999999997</v>
      </c>
      <c r="W66">
        <v>63</v>
      </c>
      <c r="X66">
        <v>10230.90909090909</v>
      </c>
      <c r="Y66">
        <v>567.81545454545449</v>
      </c>
      <c r="AA66">
        <v>63</v>
      </c>
      <c r="AB66">
        <v>3580.8181818181815</v>
      </c>
      <c r="AC66">
        <v>198.73540909090909</v>
      </c>
    </row>
    <row r="67" spans="14:30" x14ac:dyDescent="0.2">
      <c r="N67">
        <v>64</v>
      </c>
      <c r="O67">
        <v>1.0666666666666667</v>
      </c>
      <c r="P67">
        <v>10912.969696969696</v>
      </c>
      <c r="Q67">
        <v>605.66981818181819</v>
      </c>
      <c r="S67">
        <v>64</v>
      </c>
      <c r="T67">
        <v>5870</v>
      </c>
      <c r="U67">
        <v>325.78499999999997</v>
      </c>
      <c r="W67">
        <v>64</v>
      </c>
      <c r="X67">
        <v>10230.90909090909</v>
      </c>
      <c r="Y67">
        <v>567.81545454545449</v>
      </c>
      <c r="AA67">
        <v>64</v>
      </c>
      <c r="AB67">
        <v>3580.8181818181815</v>
      </c>
      <c r="AC67">
        <v>198.73540909090909</v>
      </c>
    </row>
    <row r="68" spans="14:30" x14ac:dyDescent="0.2">
      <c r="N68">
        <v>65</v>
      </c>
      <c r="O68">
        <v>1.0833333333333333</v>
      </c>
      <c r="P68">
        <v>11083.484848484848</v>
      </c>
      <c r="Q68">
        <v>615.13340909090903</v>
      </c>
      <c r="S68">
        <v>65</v>
      </c>
      <c r="T68">
        <v>5870</v>
      </c>
      <c r="U68">
        <v>325.78499999999997</v>
      </c>
      <c r="W68">
        <v>65</v>
      </c>
      <c r="X68">
        <v>10230.90909090909</v>
      </c>
      <c r="Y68">
        <v>567.81545454545449</v>
      </c>
      <c r="AA68">
        <v>65</v>
      </c>
      <c r="AB68">
        <v>3580.8181818181815</v>
      </c>
      <c r="AC68">
        <v>198.73540909090909</v>
      </c>
    </row>
    <row r="69" spans="14:30" x14ac:dyDescent="0.2">
      <c r="N69">
        <v>66</v>
      </c>
      <c r="O69">
        <v>1.1000000000000001</v>
      </c>
      <c r="P69">
        <v>11254</v>
      </c>
      <c r="Q69">
        <v>624.59699999999998</v>
      </c>
      <c r="S69">
        <v>66</v>
      </c>
      <c r="T69">
        <v>5870</v>
      </c>
      <c r="U69">
        <v>325.78499999999997</v>
      </c>
      <c r="W69">
        <v>66</v>
      </c>
      <c r="X69">
        <v>10230.90909090909</v>
      </c>
      <c r="Y69">
        <v>567.81545454545449</v>
      </c>
      <c r="AA69">
        <v>66</v>
      </c>
      <c r="AB69">
        <v>3580.8181818181815</v>
      </c>
      <c r="AC69">
        <v>198.73540909090909</v>
      </c>
    </row>
    <row r="70" spans="14:30" x14ac:dyDescent="0.2">
      <c r="N70">
        <v>67</v>
      </c>
      <c r="O70">
        <v>1.1166666666666667</v>
      </c>
      <c r="P70">
        <v>11424.51515151515</v>
      </c>
      <c r="Q70">
        <v>634.06059090909093</v>
      </c>
      <c r="S70">
        <v>67</v>
      </c>
      <c r="T70">
        <v>5870</v>
      </c>
      <c r="U70">
        <v>325.78499999999997</v>
      </c>
      <c r="W70">
        <v>67</v>
      </c>
      <c r="X70">
        <v>10230.90909090909</v>
      </c>
      <c r="Y70">
        <v>567.81545454545449</v>
      </c>
      <c r="AA70">
        <v>67</v>
      </c>
      <c r="AB70">
        <v>3580.8181818181815</v>
      </c>
      <c r="AC70">
        <v>198.73540909090909</v>
      </c>
    </row>
    <row r="71" spans="14:30" x14ac:dyDescent="0.2">
      <c r="N71">
        <v>68</v>
      </c>
      <c r="O71">
        <v>1.1333333333333333</v>
      </c>
      <c r="P71">
        <v>11595.030303030302</v>
      </c>
      <c r="Q71">
        <v>643.52418181818177</v>
      </c>
      <c r="S71">
        <v>68</v>
      </c>
      <c r="T71">
        <v>5870</v>
      </c>
      <c r="U71">
        <v>325.78499999999997</v>
      </c>
      <c r="W71">
        <v>68</v>
      </c>
      <c r="X71">
        <v>10230.90909090909</v>
      </c>
      <c r="Y71">
        <v>567.81545454545449</v>
      </c>
      <c r="AA71">
        <v>68</v>
      </c>
      <c r="AB71">
        <v>3580.8181818181815</v>
      </c>
      <c r="AC71">
        <v>198.73540909090909</v>
      </c>
    </row>
    <row r="72" spans="14:30" x14ac:dyDescent="0.2">
      <c r="N72">
        <v>69</v>
      </c>
      <c r="O72">
        <v>1.1499999999999999</v>
      </c>
      <c r="P72">
        <v>11765.545454545454</v>
      </c>
      <c r="Q72">
        <v>652.98777272727273</v>
      </c>
      <c r="S72">
        <v>69</v>
      </c>
      <c r="T72">
        <v>5870</v>
      </c>
      <c r="U72">
        <v>325.78499999999997</v>
      </c>
      <c r="W72">
        <v>69</v>
      </c>
      <c r="X72">
        <v>10230.90909090909</v>
      </c>
      <c r="Y72">
        <v>567.81545454545449</v>
      </c>
      <c r="AA72">
        <v>69</v>
      </c>
      <c r="AB72">
        <v>3580.8181818181815</v>
      </c>
      <c r="AC72">
        <v>198.73540909090909</v>
      </c>
    </row>
    <row r="73" spans="14:30" x14ac:dyDescent="0.2">
      <c r="N73">
        <v>70</v>
      </c>
      <c r="O73">
        <v>1.1666666666666667</v>
      </c>
      <c r="P73">
        <v>11936.060606060604</v>
      </c>
      <c r="Q73">
        <v>662.45136363636345</v>
      </c>
      <c r="S73">
        <v>70</v>
      </c>
      <c r="T73">
        <v>5870</v>
      </c>
      <c r="U73">
        <v>325.78499999999997</v>
      </c>
      <c r="W73">
        <v>70</v>
      </c>
      <c r="X73">
        <v>10230.90909090909</v>
      </c>
      <c r="Y73">
        <v>567.81545454545449</v>
      </c>
      <c r="AA73">
        <v>70</v>
      </c>
      <c r="AB73">
        <v>3580.8181818181815</v>
      </c>
      <c r="AC73">
        <v>198.73540909090909</v>
      </c>
    </row>
    <row r="74" spans="14:30" x14ac:dyDescent="0.2">
      <c r="N74">
        <v>71</v>
      </c>
      <c r="O74">
        <v>1.1833333333333333</v>
      </c>
      <c r="P74">
        <v>12106.575757575756</v>
      </c>
      <c r="Q74">
        <v>671.91495454545452</v>
      </c>
      <c r="S74">
        <v>71</v>
      </c>
      <c r="T74">
        <v>5870</v>
      </c>
      <c r="U74">
        <v>325.78499999999997</v>
      </c>
      <c r="W74">
        <v>71</v>
      </c>
      <c r="X74">
        <v>10230.90909090909</v>
      </c>
      <c r="Y74">
        <v>567.81545454545449</v>
      </c>
      <c r="AA74">
        <v>71</v>
      </c>
      <c r="AB74">
        <v>3580.8181818181815</v>
      </c>
      <c r="AC74">
        <v>198.73540909090909</v>
      </c>
    </row>
    <row r="75" spans="14:30" x14ac:dyDescent="0.2">
      <c r="N75">
        <v>72</v>
      </c>
      <c r="O75">
        <v>1.2</v>
      </c>
      <c r="P75">
        <v>12277.090909090908</v>
      </c>
      <c r="Q75">
        <v>681.37854545454547</v>
      </c>
      <c r="S75">
        <v>72</v>
      </c>
      <c r="T75">
        <v>5870</v>
      </c>
      <c r="U75">
        <v>325.78499999999997</v>
      </c>
      <c r="W75">
        <v>72</v>
      </c>
      <c r="X75">
        <v>10230.90909090909</v>
      </c>
      <c r="Y75">
        <v>567.81545454545449</v>
      </c>
      <c r="AA75">
        <v>72</v>
      </c>
      <c r="AB75">
        <v>3580.8181818181815</v>
      </c>
      <c r="AC75">
        <v>198.73540909090909</v>
      </c>
    </row>
    <row r="76" spans="14:30" x14ac:dyDescent="0.2">
      <c r="N76">
        <v>73</v>
      </c>
      <c r="O76">
        <v>1.2166666666666666</v>
      </c>
      <c r="P76">
        <v>12447.60606060606</v>
      </c>
      <c r="Q76">
        <v>690.84213636363631</v>
      </c>
      <c r="S76">
        <v>73</v>
      </c>
      <c r="T76">
        <v>5870</v>
      </c>
      <c r="U76">
        <v>325.78499999999997</v>
      </c>
      <c r="W76">
        <v>73</v>
      </c>
      <c r="X76">
        <v>10230.90909090909</v>
      </c>
      <c r="Y76">
        <v>567.81545454545449</v>
      </c>
      <c r="AA76">
        <v>73</v>
      </c>
      <c r="AB76">
        <v>3580.8181818181815</v>
      </c>
      <c r="AC76">
        <v>198.73540909090909</v>
      </c>
    </row>
    <row r="77" spans="14:30" x14ac:dyDescent="0.2">
      <c r="N77">
        <v>74</v>
      </c>
      <c r="O77">
        <v>1.2333333333333334</v>
      </c>
      <c r="P77">
        <v>12618.121212121212</v>
      </c>
      <c r="Q77">
        <v>700.30572727272727</v>
      </c>
      <c r="S77">
        <v>74</v>
      </c>
      <c r="T77">
        <v>5870</v>
      </c>
      <c r="U77">
        <v>325.78499999999997</v>
      </c>
      <c r="W77">
        <v>74</v>
      </c>
      <c r="X77">
        <v>10230.90909090909</v>
      </c>
      <c r="Y77">
        <v>567.81545454545449</v>
      </c>
      <c r="AA77">
        <v>74</v>
      </c>
      <c r="AB77">
        <v>3580.8181818181815</v>
      </c>
      <c r="AC77">
        <v>198.73540909090909</v>
      </c>
    </row>
    <row r="78" spans="14:30" x14ac:dyDescent="0.2">
      <c r="N78">
        <v>75</v>
      </c>
      <c r="O78">
        <v>1.25</v>
      </c>
      <c r="P78">
        <v>12788.636363636362</v>
      </c>
      <c r="Q78">
        <v>709.76931818181811</v>
      </c>
      <c r="S78">
        <v>75</v>
      </c>
      <c r="T78">
        <v>5870</v>
      </c>
      <c r="U78">
        <v>325.78499999999997</v>
      </c>
      <c r="W78">
        <v>75</v>
      </c>
      <c r="X78">
        <v>10230.90909090909</v>
      </c>
      <c r="Y78">
        <v>567.81545454545449</v>
      </c>
      <c r="AA78">
        <v>75</v>
      </c>
      <c r="AB78">
        <v>3580.8181818181815</v>
      </c>
      <c r="AC78">
        <v>198.73540909090909</v>
      </c>
    </row>
    <row r="79" spans="14:30" x14ac:dyDescent="0.2">
      <c r="N79">
        <v>76</v>
      </c>
      <c r="O79">
        <v>1.2666666666666666</v>
      </c>
      <c r="P79">
        <v>12959.151515151514</v>
      </c>
      <c r="Q79">
        <v>719.23290909090906</v>
      </c>
      <c r="S79">
        <v>76</v>
      </c>
      <c r="T79">
        <v>5870</v>
      </c>
      <c r="U79">
        <v>325.78499999999997</v>
      </c>
      <c r="W79">
        <v>76</v>
      </c>
      <c r="X79">
        <v>10230.90909090909</v>
      </c>
      <c r="Y79">
        <v>567.81545454545449</v>
      </c>
      <c r="AA79">
        <v>76</v>
      </c>
      <c r="AB79">
        <v>3580.8181818181815</v>
      </c>
      <c r="AC79">
        <v>198.73540909090909</v>
      </c>
      <c r="AD79" t="s">
        <v>30</v>
      </c>
    </row>
    <row r="80" spans="14:30" x14ac:dyDescent="0.2">
      <c r="N80">
        <v>77</v>
      </c>
      <c r="O80">
        <v>1.2833333333333334</v>
      </c>
      <c r="P80">
        <v>13129.666666666666</v>
      </c>
      <c r="Q80">
        <v>728.69650000000001</v>
      </c>
      <c r="S80">
        <v>77</v>
      </c>
      <c r="T80">
        <v>5870</v>
      </c>
      <c r="U80">
        <v>325.78499999999997</v>
      </c>
      <c r="W80">
        <v>77</v>
      </c>
      <c r="X80">
        <v>10230.90909090909</v>
      </c>
      <c r="Y80">
        <v>567.81545454545449</v>
      </c>
      <c r="AA80">
        <v>77</v>
      </c>
      <c r="AB80">
        <v>3580.8181818181815</v>
      </c>
      <c r="AC80">
        <v>198.73540909090909</v>
      </c>
    </row>
    <row r="81" spans="14:29" x14ac:dyDescent="0.2">
      <c r="N81">
        <v>78</v>
      </c>
      <c r="O81">
        <v>1.3</v>
      </c>
      <c r="P81">
        <v>13300.181818181816</v>
      </c>
      <c r="Q81">
        <v>738.16009090909074</v>
      </c>
      <c r="S81">
        <v>78</v>
      </c>
      <c r="T81">
        <v>5870</v>
      </c>
      <c r="U81">
        <v>325.78499999999997</v>
      </c>
      <c r="W81">
        <v>78</v>
      </c>
      <c r="X81">
        <v>10230.90909090909</v>
      </c>
      <c r="Y81">
        <v>567.81545454545449</v>
      </c>
      <c r="AA81">
        <v>78</v>
      </c>
      <c r="AB81">
        <v>3580.8181818181815</v>
      </c>
      <c r="AC81">
        <v>198.73540909090909</v>
      </c>
    </row>
    <row r="82" spans="14:29" x14ac:dyDescent="0.2">
      <c r="N82">
        <v>79</v>
      </c>
      <c r="O82">
        <v>1.3166666666666667</v>
      </c>
      <c r="P82">
        <v>13470.696969696968</v>
      </c>
      <c r="Q82">
        <v>747.62368181818181</v>
      </c>
      <c r="S82">
        <v>79</v>
      </c>
      <c r="T82">
        <v>5870</v>
      </c>
      <c r="U82">
        <v>325.78499999999997</v>
      </c>
      <c r="W82">
        <v>79</v>
      </c>
      <c r="X82">
        <v>10230.90909090909</v>
      </c>
      <c r="Y82">
        <v>567.81545454545449</v>
      </c>
      <c r="AA82">
        <v>79</v>
      </c>
      <c r="AB82">
        <v>3580.8181818181815</v>
      </c>
      <c r="AC82">
        <v>198.73540909090909</v>
      </c>
    </row>
    <row r="83" spans="14:29" x14ac:dyDescent="0.2">
      <c r="N83">
        <v>80</v>
      </c>
      <c r="O83">
        <v>1.3333333333333333</v>
      </c>
      <c r="P83">
        <v>13641.21212121212</v>
      </c>
      <c r="Q83">
        <v>757.08727272727265</v>
      </c>
      <c r="S83">
        <v>80</v>
      </c>
      <c r="T83">
        <v>5870</v>
      </c>
      <c r="U83">
        <v>325.78499999999997</v>
      </c>
      <c r="W83">
        <v>80</v>
      </c>
      <c r="X83">
        <v>10230.90909090909</v>
      </c>
      <c r="Y83">
        <v>567.81545454545449</v>
      </c>
      <c r="AA83">
        <v>80</v>
      </c>
      <c r="AB83">
        <v>3580.8181818181815</v>
      </c>
      <c r="AC83">
        <v>198.73540909090909</v>
      </c>
    </row>
    <row r="84" spans="14:29" x14ac:dyDescent="0.2">
      <c r="N84">
        <v>81</v>
      </c>
      <c r="O84">
        <v>1.35</v>
      </c>
      <c r="P84">
        <v>13811.727272727272</v>
      </c>
      <c r="Q84">
        <v>766.5508636363636</v>
      </c>
      <c r="S84">
        <v>81</v>
      </c>
      <c r="T84">
        <v>5870</v>
      </c>
      <c r="U84">
        <v>325.78499999999997</v>
      </c>
      <c r="W84">
        <v>81</v>
      </c>
      <c r="X84">
        <v>10230.90909090909</v>
      </c>
      <c r="Y84">
        <v>567.81545454545449</v>
      </c>
      <c r="AA84">
        <v>81</v>
      </c>
      <c r="AB84">
        <v>3580.8181818181815</v>
      </c>
      <c r="AC84">
        <v>198.73540909090909</v>
      </c>
    </row>
    <row r="85" spans="14:29" x14ac:dyDescent="0.2">
      <c r="N85">
        <v>82</v>
      </c>
      <c r="O85">
        <v>1.3666666666666667</v>
      </c>
      <c r="P85">
        <v>13982.242424242424</v>
      </c>
      <c r="Q85">
        <v>776.01445454545456</v>
      </c>
      <c r="S85">
        <v>82</v>
      </c>
      <c r="T85">
        <v>5870</v>
      </c>
      <c r="U85">
        <v>325.78499999999997</v>
      </c>
      <c r="W85">
        <v>82</v>
      </c>
      <c r="X85">
        <v>10230.90909090909</v>
      </c>
      <c r="Y85">
        <v>567.81545454545449</v>
      </c>
      <c r="AA85">
        <v>82</v>
      </c>
      <c r="AB85">
        <v>3580.8181818181815</v>
      </c>
      <c r="AC85">
        <v>198.73540909090909</v>
      </c>
    </row>
    <row r="86" spans="14:29" x14ac:dyDescent="0.2">
      <c r="N86">
        <v>83</v>
      </c>
      <c r="O86">
        <v>1.3833333333333333</v>
      </c>
      <c r="P86">
        <v>14152.757575757574</v>
      </c>
      <c r="Q86">
        <v>785.47804545454539</v>
      </c>
      <c r="S86">
        <v>83</v>
      </c>
      <c r="T86">
        <v>5870</v>
      </c>
      <c r="U86">
        <v>325.78499999999997</v>
      </c>
      <c r="W86">
        <v>83</v>
      </c>
      <c r="X86">
        <v>10230.90909090909</v>
      </c>
      <c r="Y86">
        <v>567.81545454545449</v>
      </c>
      <c r="AA86">
        <v>83</v>
      </c>
      <c r="AB86">
        <v>3580.8181818181815</v>
      </c>
      <c r="AC86">
        <v>198.73540909090909</v>
      </c>
    </row>
    <row r="87" spans="14:29" x14ac:dyDescent="0.2">
      <c r="N87">
        <v>84</v>
      </c>
      <c r="O87">
        <v>1.4</v>
      </c>
      <c r="P87">
        <v>14323.272727272726</v>
      </c>
      <c r="Q87">
        <v>794.94163636363635</v>
      </c>
      <c r="S87">
        <v>84</v>
      </c>
      <c r="T87">
        <v>5870</v>
      </c>
      <c r="U87">
        <v>325.78499999999997</v>
      </c>
      <c r="W87">
        <v>84</v>
      </c>
      <c r="X87">
        <v>10230.90909090909</v>
      </c>
      <c r="Y87">
        <v>567.81545454545449</v>
      </c>
      <c r="AA87">
        <v>84</v>
      </c>
      <c r="AB87">
        <v>3580.8181818181815</v>
      </c>
      <c r="AC87">
        <v>198.73540909090909</v>
      </c>
    </row>
    <row r="88" spans="14:29" x14ac:dyDescent="0.2">
      <c r="N88">
        <v>85</v>
      </c>
      <c r="O88">
        <v>1.4166666666666667</v>
      </c>
      <c r="P88">
        <v>14493.787878787878</v>
      </c>
      <c r="Q88">
        <v>804.40522727272719</v>
      </c>
      <c r="S88">
        <v>85</v>
      </c>
      <c r="T88">
        <v>5870</v>
      </c>
      <c r="U88">
        <v>325.78499999999997</v>
      </c>
      <c r="W88">
        <v>85</v>
      </c>
      <c r="X88">
        <v>10230.90909090909</v>
      </c>
      <c r="Y88">
        <v>567.81545454545449</v>
      </c>
      <c r="AA88">
        <v>85</v>
      </c>
      <c r="AB88">
        <v>3580.8181818181815</v>
      </c>
      <c r="AC88">
        <v>198.73540909090909</v>
      </c>
    </row>
    <row r="89" spans="14:29" x14ac:dyDescent="0.2">
      <c r="N89">
        <v>86</v>
      </c>
      <c r="O89">
        <v>1.4333333333333333</v>
      </c>
      <c r="P89">
        <v>14664.303030303028</v>
      </c>
      <c r="Q89">
        <v>813.86881818181803</v>
      </c>
      <c r="S89">
        <v>86</v>
      </c>
      <c r="T89">
        <v>5870</v>
      </c>
      <c r="U89">
        <v>325.78499999999997</v>
      </c>
      <c r="W89">
        <v>86</v>
      </c>
      <c r="X89">
        <v>10230.90909090909</v>
      </c>
      <c r="Y89">
        <v>567.81545454545449</v>
      </c>
      <c r="AA89">
        <v>86</v>
      </c>
      <c r="AB89">
        <v>3580.8181818181815</v>
      </c>
      <c r="AC89">
        <v>198.73540909090909</v>
      </c>
    </row>
    <row r="90" spans="14:29" x14ac:dyDescent="0.2">
      <c r="N90">
        <v>87</v>
      </c>
      <c r="O90">
        <v>1.45</v>
      </c>
      <c r="P90">
        <v>14834.81818181818</v>
      </c>
      <c r="Q90">
        <v>823.3324090909091</v>
      </c>
      <c r="S90">
        <v>87</v>
      </c>
      <c r="T90">
        <v>5870</v>
      </c>
      <c r="U90">
        <v>325.78499999999997</v>
      </c>
      <c r="W90">
        <v>87</v>
      </c>
      <c r="X90">
        <v>10230.90909090909</v>
      </c>
      <c r="Y90">
        <v>567.81545454545449</v>
      </c>
      <c r="AA90">
        <v>87</v>
      </c>
      <c r="AB90">
        <v>3580.8181818181815</v>
      </c>
      <c r="AC90">
        <v>198.73540909090909</v>
      </c>
    </row>
    <row r="91" spans="14:29" x14ac:dyDescent="0.2">
      <c r="N91">
        <v>88</v>
      </c>
      <c r="O91">
        <v>1.4666666666666666</v>
      </c>
      <c r="P91">
        <v>15005.333333333332</v>
      </c>
      <c r="Q91">
        <v>832.79599999999994</v>
      </c>
      <c r="S91">
        <v>88</v>
      </c>
      <c r="T91">
        <v>5870</v>
      </c>
      <c r="U91">
        <v>325.78499999999997</v>
      </c>
      <c r="W91">
        <v>88</v>
      </c>
      <c r="X91">
        <v>10230.90909090909</v>
      </c>
      <c r="Y91">
        <v>567.81545454545449</v>
      </c>
      <c r="AA91">
        <v>88</v>
      </c>
      <c r="AB91">
        <v>3580.8181818181815</v>
      </c>
      <c r="AC91">
        <v>198.73540909090909</v>
      </c>
    </row>
    <row r="92" spans="14:29" x14ac:dyDescent="0.2">
      <c r="N92">
        <v>89</v>
      </c>
      <c r="O92">
        <v>1.4833333333333334</v>
      </c>
      <c r="P92">
        <v>15175.848484848484</v>
      </c>
      <c r="Q92">
        <v>842.25959090909089</v>
      </c>
      <c r="S92">
        <v>89</v>
      </c>
      <c r="T92">
        <v>5870</v>
      </c>
      <c r="U92">
        <v>325.78499999999997</v>
      </c>
      <c r="W92">
        <v>89</v>
      </c>
      <c r="X92">
        <v>10230.90909090909</v>
      </c>
      <c r="Y92">
        <v>567.81545454545449</v>
      </c>
      <c r="AA92">
        <v>89</v>
      </c>
      <c r="AB92">
        <v>3580.8181818181815</v>
      </c>
      <c r="AC92">
        <v>198.73540909090909</v>
      </c>
    </row>
    <row r="93" spans="14:29" x14ac:dyDescent="0.2">
      <c r="N93">
        <v>90</v>
      </c>
      <c r="O93">
        <v>1.5</v>
      </c>
      <c r="P93">
        <v>15346.363636363636</v>
      </c>
      <c r="Q93">
        <v>851.72318181818173</v>
      </c>
      <c r="S93">
        <v>90</v>
      </c>
      <c r="T93">
        <v>5870</v>
      </c>
      <c r="U93">
        <v>325.78499999999997</v>
      </c>
      <c r="W93">
        <v>90</v>
      </c>
      <c r="X93">
        <v>10230.90909090909</v>
      </c>
      <c r="Y93">
        <v>567.81545454545449</v>
      </c>
      <c r="AA93">
        <v>90</v>
      </c>
      <c r="AB93">
        <v>3580.8181818181815</v>
      </c>
      <c r="AC93">
        <v>198.73540909090909</v>
      </c>
    </row>
    <row r="94" spans="14:29" x14ac:dyDescent="0.2">
      <c r="N94">
        <v>91</v>
      </c>
      <c r="O94">
        <v>1.5166666666666666</v>
      </c>
      <c r="P94">
        <v>15346.363636363636</v>
      </c>
      <c r="Q94">
        <v>851.72318181818173</v>
      </c>
      <c r="S94">
        <v>91</v>
      </c>
      <c r="T94">
        <v>5870</v>
      </c>
      <c r="U94">
        <v>325.78499999999997</v>
      </c>
      <c r="W94">
        <v>91</v>
      </c>
      <c r="X94">
        <v>10230.90909090909</v>
      </c>
      <c r="Y94">
        <v>567.81545454545449</v>
      </c>
      <c r="AA94">
        <v>91</v>
      </c>
      <c r="AB94">
        <v>3580.8181818181815</v>
      </c>
      <c r="AC94">
        <v>198.73540909090909</v>
      </c>
    </row>
    <row r="95" spans="14:29" x14ac:dyDescent="0.2">
      <c r="N95">
        <v>92</v>
      </c>
      <c r="O95">
        <v>1.5333333333333334</v>
      </c>
      <c r="P95">
        <v>15346.363636363636</v>
      </c>
      <c r="Q95">
        <v>851.72318181818173</v>
      </c>
      <c r="S95">
        <v>92</v>
      </c>
      <c r="T95">
        <v>5870</v>
      </c>
      <c r="U95">
        <v>325.78499999999997</v>
      </c>
      <c r="W95">
        <v>92</v>
      </c>
      <c r="X95">
        <v>10230.90909090909</v>
      </c>
      <c r="Y95">
        <v>567.81545454545449</v>
      </c>
      <c r="AA95">
        <v>92</v>
      </c>
      <c r="AB95">
        <v>3580.8181818181815</v>
      </c>
      <c r="AC95">
        <v>198.73540909090909</v>
      </c>
    </row>
    <row r="96" spans="14:29" x14ac:dyDescent="0.2">
      <c r="N96">
        <v>93</v>
      </c>
      <c r="O96">
        <v>1.55</v>
      </c>
      <c r="P96">
        <v>15346.363636363636</v>
      </c>
      <c r="Q96">
        <v>851.72318181818173</v>
      </c>
      <c r="S96">
        <v>93</v>
      </c>
      <c r="T96">
        <v>5870</v>
      </c>
      <c r="U96">
        <v>325.78499999999997</v>
      </c>
      <c r="W96">
        <v>93</v>
      </c>
      <c r="X96">
        <v>10230.90909090909</v>
      </c>
      <c r="Y96">
        <v>567.81545454545449</v>
      </c>
      <c r="AA96">
        <v>93</v>
      </c>
      <c r="AB96">
        <v>3580.8181818181815</v>
      </c>
      <c r="AC96">
        <v>198.73540909090909</v>
      </c>
    </row>
    <row r="97" spans="14:29" x14ac:dyDescent="0.2">
      <c r="N97">
        <v>94</v>
      </c>
      <c r="O97">
        <v>1.5666666666666667</v>
      </c>
      <c r="P97">
        <v>15346.363636363636</v>
      </c>
      <c r="Q97">
        <v>851.72318181818173</v>
      </c>
      <c r="S97">
        <v>94</v>
      </c>
      <c r="T97">
        <v>5870</v>
      </c>
      <c r="U97">
        <v>325.78499999999997</v>
      </c>
      <c r="W97">
        <v>94</v>
      </c>
      <c r="X97">
        <v>10230.90909090909</v>
      </c>
      <c r="Y97">
        <v>567.81545454545449</v>
      </c>
      <c r="AA97">
        <v>94</v>
      </c>
      <c r="AB97">
        <v>3580.8181818181815</v>
      </c>
      <c r="AC97">
        <v>198.73540909090909</v>
      </c>
    </row>
    <row r="98" spans="14:29" x14ac:dyDescent="0.2">
      <c r="N98">
        <v>95</v>
      </c>
      <c r="O98">
        <v>1.5833333333333333</v>
      </c>
      <c r="P98">
        <v>15346.363636363636</v>
      </c>
      <c r="Q98">
        <v>851.72318181818173</v>
      </c>
      <c r="S98">
        <v>95</v>
      </c>
      <c r="T98">
        <v>5870</v>
      </c>
      <c r="U98">
        <v>325.78499999999997</v>
      </c>
      <c r="W98">
        <v>95</v>
      </c>
      <c r="X98">
        <v>10230.90909090909</v>
      </c>
      <c r="Y98">
        <v>567.81545454545449</v>
      </c>
      <c r="AA98">
        <v>95</v>
      </c>
      <c r="AB98">
        <v>3580.8181818181815</v>
      </c>
      <c r="AC98">
        <v>198.73540909090909</v>
      </c>
    </row>
    <row r="99" spans="14:29" x14ac:dyDescent="0.2">
      <c r="N99">
        <v>96</v>
      </c>
      <c r="O99">
        <v>1.6</v>
      </c>
      <c r="P99">
        <v>15346.363636363636</v>
      </c>
      <c r="Q99">
        <v>851.72318181818173</v>
      </c>
      <c r="S99">
        <v>96</v>
      </c>
      <c r="T99">
        <v>5870</v>
      </c>
      <c r="U99">
        <v>325.78499999999997</v>
      </c>
      <c r="W99">
        <v>96</v>
      </c>
      <c r="X99">
        <v>10230.90909090909</v>
      </c>
      <c r="Y99">
        <v>567.81545454545449</v>
      </c>
      <c r="AA99">
        <v>96</v>
      </c>
      <c r="AB99">
        <v>3580.8181818181815</v>
      </c>
      <c r="AC99">
        <v>198.73540909090909</v>
      </c>
    </row>
    <row r="100" spans="14:29" x14ac:dyDescent="0.2">
      <c r="N100">
        <v>97</v>
      </c>
      <c r="O100">
        <v>1.6166666666666667</v>
      </c>
      <c r="P100">
        <v>15346.363636363636</v>
      </c>
      <c r="Q100">
        <v>851.72318181818173</v>
      </c>
      <c r="S100">
        <v>97</v>
      </c>
      <c r="T100">
        <v>5870</v>
      </c>
      <c r="U100">
        <v>325.78499999999997</v>
      </c>
      <c r="W100">
        <v>97</v>
      </c>
      <c r="X100">
        <v>10230.90909090909</v>
      </c>
      <c r="Y100">
        <v>567.81545454545449</v>
      </c>
      <c r="AA100">
        <v>97</v>
      </c>
      <c r="AB100">
        <v>3580.8181818181815</v>
      </c>
      <c r="AC100">
        <v>198.73540909090909</v>
      </c>
    </row>
    <row r="101" spans="14:29" x14ac:dyDescent="0.2">
      <c r="N101">
        <v>98</v>
      </c>
      <c r="O101">
        <v>1.6333333333333333</v>
      </c>
      <c r="P101">
        <v>15346.363636363636</v>
      </c>
      <c r="Q101">
        <v>851.72318181818173</v>
      </c>
      <c r="S101">
        <v>98</v>
      </c>
      <c r="T101">
        <v>5870</v>
      </c>
      <c r="U101">
        <v>325.78499999999997</v>
      </c>
      <c r="W101">
        <v>98</v>
      </c>
      <c r="X101">
        <v>10230.90909090909</v>
      </c>
      <c r="Y101">
        <v>567.81545454545449</v>
      </c>
      <c r="AA101">
        <v>98</v>
      </c>
      <c r="AB101">
        <v>3580.8181818181815</v>
      </c>
      <c r="AC101">
        <v>198.73540909090909</v>
      </c>
    </row>
    <row r="102" spans="14:29" x14ac:dyDescent="0.2">
      <c r="N102">
        <v>99</v>
      </c>
      <c r="O102">
        <v>1.65</v>
      </c>
      <c r="P102">
        <v>15346.363636363636</v>
      </c>
      <c r="Q102">
        <v>851.72318181818173</v>
      </c>
      <c r="S102">
        <v>99</v>
      </c>
      <c r="T102">
        <v>5870</v>
      </c>
      <c r="U102">
        <v>325.78499999999997</v>
      </c>
      <c r="W102">
        <v>99</v>
      </c>
      <c r="X102">
        <v>10230.90909090909</v>
      </c>
      <c r="Y102">
        <v>567.81545454545449</v>
      </c>
      <c r="AA102">
        <v>99</v>
      </c>
      <c r="AB102">
        <v>3580.8181818181815</v>
      </c>
      <c r="AC102">
        <v>198.73540909090909</v>
      </c>
    </row>
    <row r="103" spans="14:29" x14ac:dyDescent="0.2">
      <c r="N103">
        <v>100</v>
      </c>
      <c r="O103">
        <v>1.6666666666666667</v>
      </c>
      <c r="P103">
        <v>15346.363636363636</v>
      </c>
      <c r="Q103">
        <v>851.72318181818173</v>
      </c>
      <c r="S103">
        <v>100</v>
      </c>
      <c r="T103">
        <v>5870</v>
      </c>
      <c r="U103">
        <v>325.78499999999997</v>
      </c>
      <c r="W103">
        <v>100</v>
      </c>
      <c r="X103">
        <v>10230.90909090909</v>
      </c>
      <c r="Y103">
        <v>567.81545454545449</v>
      </c>
      <c r="AA103">
        <v>100</v>
      </c>
      <c r="AB103">
        <v>3580.8181818181815</v>
      </c>
      <c r="AC103">
        <v>198.73540909090909</v>
      </c>
    </row>
    <row r="104" spans="14:29" x14ac:dyDescent="0.2">
      <c r="N104">
        <v>101</v>
      </c>
      <c r="O104">
        <v>1.6833333333333333</v>
      </c>
      <c r="P104">
        <v>15346.363636363636</v>
      </c>
      <c r="Q104">
        <v>851.72318181818173</v>
      </c>
      <c r="S104">
        <v>101</v>
      </c>
      <c r="T104">
        <v>5870</v>
      </c>
      <c r="U104">
        <v>325.78499999999997</v>
      </c>
      <c r="W104">
        <v>101</v>
      </c>
      <c r="X104">
        <v>10230.90909090909</v>
      </c>
      <c r="Y104">
        <v>567.81545454545449</v>
      </c>
      <c r="AA104">
        <v>101</v>
      </c>
      <c r="AB104">
        <v>3580.8181818181815</v>
      </c>
      <c r="AC104">
        <v>198.73540909090909</v>
      </c>
    </row>
    <row r="105" spans="14:29" x14ac:dyDescent="0.2">
      <c r="N105">
        <v>102</v>
      </c>
      <c r="O105">
        <v>1.7</v>
      </c>
      <c r="P105">
        <v>15346.363636363636</v>
      </c>
      <c r="Q105">
        <v>851.72318181818173</v>
      </c>
      <c r="S105">
        <v>102</v>
      </c>
      <c r="T105">
        <v>5870</v>
      </c>
      <c r="U105">
        <v>325.78499999999997</v>
      </c>
      <c r="W105">
        <v>102</v>
      </c>
      <c r="X105">
        <v>10230.90909090909</v>
      </c>
      <c r="Y105">
        <v>567.81545454545449</v>
      </c>
      <c r="AA105">
        <v>102</v>
      </c>
      <c r="AB105">
        <v>3580.8181818181815</v>
      </c>
      <c r="AC105">
        <v>198.73540909090909</v>
      </c>
    </row>
    <row r="106" spans="14:29" x14ac:dyDescent="0.2">
      <c r="N106">
        <v>103</v>
      </c>
      <c r="O106">
        <v>1.7166666666666666</v>
      </c>
      <c r="P106">
        <v>15346.363636363636</v>
      </c>
      <c r="Q106">
        <v>851.72318181818173</v>
      </c>
      <c r="S106">
        <v>103</v>
      </c>
      <c r="T106">
        <v>5870</v>
      </c>
      <c r="U106">
        <v>325.78499999999997</v>
      </c>
      <c r="W106">
        <v>103</v>
      </c>
      <c r="X106">
        <v>10230.90909090909</v>
      </c>
      <c r="Y106">
        <v>567.81545454545449</v>
      </c>
      <c r="AA106">
        <v>103</v>
      </c>
      <c r="AB106">
        <v>3580.8181818181815</v>
      </c>
      <c r="AC106">
        <v>198.73540909090909</v>
      </c>
    </row>
    <row r="107" spans="14:29" x14ac:dyDescent="0.2">
      <c r="N107">
        <v>104</v>
      </c>
      <c r="O107">
        <v>1.7333333333333334</v>
      </c>
      <c r="P107">
        <v>15346.363636363636</v>
      </c>
      <c r="Q107">
        <v>851.72318181818173</v>
      </c>
      <c r="S107">
        <v>104</v>
      </c>
      <c r="T107">
        <v>5870</v>
      </c>
      <c r="U107">
        <v>325.78499999999997</v>
      </c>
      <c r="W107">
        <v>104</v>
      </c>
      <c r="X107">
        <v>10230.90909090909</v>
      </c>
      <c r="Y107">
        <v>567.81545454545449</v>
      </c>
      <c r="AA107">
        <v>104</v>
      </c>
      <c r="AB107">
        <v>3580.8181818181815</v>
      </c>
      <c r="AC107">
        <v>198.73540909090909</v>
      </c>
    </row>
    <row r="108" spans="14:29" x14ac:dyDescent="0.2">
      <c r="N108">
        <v>105</v>
      </c>
      <c r="O108">
        <v>1.75</v>
      </c>
      <c r="P108">
        <v>15346.363636363636</v>
      </c>
      <c r="Q108">
        <v>851.72318181818173</v>
      </c>
      <c r="S108">
        <v>105</v>
      </c>
      <c r="T108">
        <v>5870</v>
      </c>
      <c r="U108">
        <v>325.78499999999997</v>
      </c>
      <c r="W108">
        <v>105</v>
      </c>
      <c r="X108">
        <v>10230.90909090909</v>
      </c>
      <c r="Y108">
        <v>567.81545454545449</v>
      </c>
      <c r="AA108">
        <v>105</v>
      </c>
      <c r="AB108">
        <v>3580.8181818181815</v>
      </c>
      <c r="AC108">
        <v>198.73540909090909</v>
      </c>
    </row>
    <row r="109" spans="14:29" x14ac:dyDescent="0.2">
      <c r="N109">
        <v>106</v>
      </c>
      <c r="O109">
        <v>1.7666666666666666</v>
      </c>
      <c r="P109">
        <v>15346.363636363636</v>
      </c>
      <c r="Q109">
        <v>851.72318181818173</v>
      </c>
      <c r="S109">
        <v>106</v>
      </c>
      <c r="T109">
        <v>5870</v>
      </c>
      <c r="U109">
        <v>325.78499999999997</v>
      </c>
      <c r="W109">
        <v>106</v>
      </c>
      <c r="X109">
        <v>10230.90909090909</v>
      </c>
      <c r="Y109">
        <v>567.81545454545449</v>
      </c>
      <c r="AA109">
        <v>106</v>
      </c>
      <c r="AB109">
        <v>3580.8181818181815</v>
      </c>
      <c r="AC109">
        <v>198.73540909090909</v>
      </c>
    </row>
    <row r="110" spans="14:29" x14ac:dyDescent="0.2">
      <c r="N110">
        <v>107</v>
      </c>
      <c r="O110">
        <v>1.7833333333333334</v>
      </c>
      <c r="P110">
        <v>15346.363636363636</v>
      </c>
      <c r="Q110">
        <v>851.72318181818173</v>
      </c>
      <c r="S110">
        <v>107</v>
      </c>
      <c r="T110">
        <v>5870</v>
      </c>
      <c r="U110">
        <v>325.78499999999997</v>
      </c>
      <c r="W110">
        <v>107</v>
      </c>
      <c r="X110">
        <v>10230.90909090909</v>
      </c>
      <c r="Y110">
        <v>567.81545454545449</v>
      </c>
      <c r="AA110">
        <v>107</v>
      </c>
      <c r="AB110">
        <v>3580.8181818181815</v>
      </c>
      <c r="AC110">
        <v>198.73540909090909</v>
      </c>
    </row>
    <row r="111" spans="14:29" x14ac:dyDescent="0.2">
      <c r="N111">
        <v>108</v>
      </c>
      <c r="O111">
        <v>1.8</v>
      </c>
      <c r="P111">
        <v>15346.363636363636</v>
      </c>
      <c r="Q111">
        <v>851.72318181818173</v>
      </c>
      <c r="S111">
        <v>108</v>
      </c>
      <c r="T111">
        <v>5870</v>
      </c>
      <c r="U111">
        <v>325.78499999999997</v>
      </c>
      <c r="W111">
        <v>108</v>
      </c>
      <c r="X111">
        <v>10230.90909090909</v>
      </c>
      <c r="Y111">
        <v>567.81545454545449</v>
      </c>
      <c r="AA111">
        <v>108</v>
      </c>
      <c r="AB111">
        <v>3580.8181818181815</v>
      </c>
      <c r="AC111">
        <v>198.73540909090909</v>
      </c>
    </row>
    <row r="112" spans="14:29" x14ac:dyDescent="0.2">
      <c r="N112">
        <v>109</v>
      </c>
      <c r="O112">
        <v>1.8166666666666667</v>
      </c>
      <c r="P112">
        <v>15346.363636363636</v>
      </c>
      <c r="Q112">
        <v>851.72318181818173</v>
      </c>
      <c r="S112">
        <v>109</v>
      </c>
      <c r="T112">
        <v>5870</v>
      </c>
      <c r="U112">
        <v>325.78499999999997</v>
      </c>
      <c r="W112">
        <v>109</v>
      </c>
      <c r="X112">
        <v>10230.90909090909</v>
      </c>
      <c r="Y112">
        <v>567.81545454545449</v>
      </c>
      <c r="AA112">
        <v>109</v>
      </c>
      <c r="AB112">
        <v>3580.8181818181815</v>
      </c>
      <c r="AC112">
        <v>198.73540909090909</v>
      </c>
    </row>
    <row r="113" spans="14:29" x14ac:dyDescent="0.2">
      <c r="N113">
        <v>110</v>
      </c>
      <c r="O113">
        <v>1.8333333333333333</v>
      </c>
      <c r="P113">
        <v>15346.363636363636</v>
      </c>
      <c r="Q113">
        <v>851.72318181818173</v>
      </c>
      <c r="S113">
        <v>110</v>
      </c>
      <c r="T113">
        <v>5870</v>
      </c>
      <c r="U113">
        <v>325.78499999999997</v>
      </c>
      <c r="W113">
        <v>110</v>
      </c>
      <c r="X113">
        <v>10230.90909090909</v>
      </c>
      <c r="Y113">
        <v>567.81545454545449</v>
      </c>
      <c r="AA113">
        <v>110</v>
      </c>
      <c r="AB113">
        <v>3580.8181818181815</v>
      </c>
      <c r="AC113">
        <v>198.73540909090909</v>
      </c>
    </row>
    <row r="114" spans="14:29" x14ac:dyDescent="0.2">
      <c r="N114">
        <v>111</v>
      </c>
      <c r="O114">
        <v>1.85</v>
      </c>
      <c r="P114">
        <v>15346.363636363636</v>
      </c>
      <c r="Q114">
        <v>851.72318181818173</v>
      </c>
      <c r="S114">
        <v>111</v>
      </c>
      <c r="T114">
        <v>5870</v>
      </c>
      <c r="U114">
        <v>325.78499999999997</v>
      </c>
      <c r="W114">
        <v>111</v>
      </c>
      <c r="X114">
        <v>10230.90909090909</v>
      </c>
      <c r="Y114">
        <v>567.81545454545449</v>
      </c>
      <c r="AA114">
        <v>111</v>
      </c>
      <c r="AB114">
        <v>3580.8181818181815</v>
      </c>
      <c r="AC114">
        <v>198.73540909090909</v>
      </c>
    </row>
    <row r="115" spans="14:29" x14ac:dyDescent="0.2">
      <c r="N115">
        <v>112</v>
      </c>
      <c r="O115">
        <v>1.8666666666666667</v>
      </c>
      <c r="P115">
        <v>15346.363636363636</v>
      </c>
      <c r="Q115">
        <v>851.72318181818173</v>
      </c>
      <c r="S115">
        <v>112</v>
      </c>
      <c r="T115">
        <v>5870</v>
      </c>
      <c r="U115">
        <v>325.78499999999997</v>
      </c>
      <c r="W115">
        <v>112</v>
      </c>
      <c r="X115">
        <v>10230.90909090909</v>
      </c>
      <c r="Y115">
        <v>567.81545454545449</v>
      </c>
      <c r="AA115">
        <v>112</v>
      </c>
      <c r="AB115">
        <v>3580.8181818181815</v>
      </c>
      <c r="AC115">
        <v>198.73540909090909</v>
      </c>
    </row>
    <row r="116" spans="14:29" x14ac:dyDescent="0.2">
      <c r="N116">
        <v>113</v>
      </c>
      <c r="O116">
        <v>1.8833333333333333</v>
      </c>
      <c r="P116">
        <v>15346.363636363636</v>
      </c>
      <c r="Q116">
        <v>851.72318181818173</v>
      </c>
      <c r="S116">
        <v>113</v>
      </c>
      <c r="T116">
        <v>5870</v>
      </c>
      <c r="U116">
        <v>325.78499999999997</v>
      </c>
      <c r="W116">
        <v>113</v>
      </c>
      <c r="X116">
        <v>10230.90909090909</v>
      </c>
      <c r="Y116">
        <v>567.81545454545449</v>
      </c>
      <c r="AA116">
        <v>113</v>
      </c>
      <c r="AB116">
        <v>3580.8181818181815</v>
      </c>
      <c r="AC116">
        <v>198.73540909090909</v>
      </c>
    </row>
    <row r="117" spans="14:29" x14ac:dyDescent="0.2">
      <c r="N117">
        <v>114</v>
      </c>
      <c r="O117">
        <v>1.9</v>
      </c>
      <c r="P117">
        <v>15346.363636363636</v>
      </c>
      <c r="Q117">
        <v>851.72318181818173</v>
      </c>
      <c r="S117">
        <v>114</v>
      </c>
      <c r="T117">
        <v>5870</v>
      </c>
      <c r="U117">
        <v>325.78499999999997</v>
      </c>
      <c r="W117">
        <v>114</v>
      </c>
      <c r="X117">
        <v>10230.90909090909</v>
      </c>
      <c r="Y117">
        <v>567.81545454545449</v>
      </c>
      <c r="AA117">
        <v>114</v>
      </c>
      <c r="AB117">
        <v>3580.8181818181815</v>
      </c>
      <c r="AC117">
        <v>198.73540909090909</v>
      </c>
    </row>
    <row r="118" spans="14:29" x14ac:dyDescent="0.2">
      <c r="N118">
        <v>115</v>
      </c>
      <c r="O118">
        <v>1.9166666666666667</v>
      </c>
      <c r="P118">
        <v>15346.363636363636</v>
      </c>
      <c r="Q118">
        <v>851.72318181818173</v>
      </c>
      <c r="S118">
        <v>115</v>
      </c>
      <c r="T118">
        <v>5870</v>
      </c>
      <c r="U118">
        <v>325.78499999999997</v>
      </c>
      <c r="W118">
        <v>115</v>
      </c>
      <c r="X118">
        <v>10230.90909090909</v>
      </c>
      <c r="Y118">
        <v>567.81545454545449</v>
      </c>
      <c r="AA118">
        <v>115</v>
      </c>
      <c r="AB118">
        <v>3580.8181818181815</v>
      </c>
      <c r="AC118">
        <v>198.73540909090909</v>
      </c>
    </row>
    <row r="119" spans="14:29" x14ac:dyDescent="0.2">
      <c r="N119">
        <v>116</v>
      </c>
      <c r="O119">
        <v>1.9333333333333333</v>
      </c>
      <c r="P119">
        <v>15346.363636363636</v>
      </c>
      <c r="Q119">
        <v>851.72318181818173</v>
      </c>
      <c r="S119">
        <v>116</v>
      </c>
      <c r="T119">
        <v>5870</v>
      </c>
      <c r="U119">
        <v>325.78499999999997</v>
      </c>
      <c r="W119">
        <v>116</v>
      </c>
      <c r="X119">
        <v>10230.90909090909</v>
      </c>
      <c r="Y119">
        <v>567.81545454545449</v>
      </c>
      <c r="AA119">
        <v>116</v>
      </c>
      <c r="AB119">
        <v>3580.8181818181815</v>
      </c>
      <c r="AC119">
        <v>198.73540909090909</v>
      </c>
    </row>
    <row r="120" spans="14:29" x14ac:dyDescent="0.2">
      <c r="N120">
        <v>117</v>
      </c>
      <c r="O120">
        <v>1.95</v>
      </c>
      <c r="P120">
        <v>15346.363636363636</v>
      </c>
      <c r="Q120">
        <v>851.72318181818173</v>
      </c>
      <c r="S120">
        <v>117</v>
      </c>
      <c r="T120">
        <v>5870</v>
      </c>
      <c r="U120">
        <v>325.78499999999997</v>
      </c>
      <c r="W120">
        <v>117</v>
      </c>
      <c r="X120">
        <v>10230.90909090909</v>
      </c>
      <c r="Y120">
        <v>567.81545454545449</v>
      </c>
      <c r="AA120">
        <v>117</v>
      </c>
      <c r="AB120">
        <v>3580.8181818181815</v>
      </c>
      <c r="AC120">
        <v>198.73540909090909</v>
      </c>
    </row>
    <row r="121" spans="14:29" x14ac:dyDescent="0.2">
      <c r="N121">
        <v>118</v>
      </c>
      <c r="O121">
        <v>1.9666666666666666</v>
      </c>
      <c r="P121">
        <v>15346.363636363636</v>
      </c>
      <c r="Q121">
        <v>851.72318181818173</v>
      </c>
      <c r="S121">
        <v>118</v>
      </c>
      <c r="T121">
        <v>5870</v>
      </c>
      <c r="U121">
        <v>325.78499999999997</v>
      </c>
      <c r="W121">
        <v>118</v>
      </c>
      <c r="X121">
        <v>10230.90909090909</v>
      </c>
      <c r="Y121">
        <v>567.81545454545449</v>
      </c>
      <c r="AA121">
        <v>118</v>
      </c>
      <c r="AB121">
        <v>3580.8181818181815</v>
      </c>
      <c r="AC121">
        <v>198.73540909090909</v>
      </c>
    </row>
    <row r="122" spans="14:29" x14ac:dyDescent="0.2">
      <c r="N122">
        <v>119</v>
      </c>
      <c r="O122">
        <v>1.9833333333333334</v>
      </c>
      <c r="P122">
        <v>15346.363636363636</v>
      </c>
      <c r="Q122">
        <v>851.72318181818173</v>
      </c>
      <c r="S122">
        <v>119</v>
      </c>
      <c r="T122">
        <v>5870</v>
      </c>
      <c r="U122">
        <v>325.78499999999997</v>
      </c>
      <c r="W122">
        <v>119</v>
      </c>
      <c r="X122">
        <v>10230.90909090909</v>
      </c>
      <c r="Y122">
        <v>567.81545454545449</v>
      </c>
      <c r="AA122">
        <v>119</v>
      </c>
      <c r="AB122">
        <v>3580.8181818181815</v>
      </c>
      <c r="AC122">
        <v>198.73540909090909</v>
      </c>
    </row>
    <row r="123" spans="14:29" x14ac:dyDescent="0.2">
      <c r="N123">
        <v>120</v>
      </c>
      <c r="O123">
        <v>2</v>
      </c>
      <c r="P123">
        <v>15346.363636363636</v>
      </c>
      <c r="Q123">
        <v>851.72318181818173</v>
      </c>
      <c r="S123">
        <v>120</v>
      </c>
      <c r="T123">
        <v>5870</v>
      </c>
      <c r="U123">
        <v>325.78499999999997</v>
      </c>
      <c r="W123">
        <v>120</v>
      </c>
      <c r="X123">
        <v>10230.90909090909</v>
      </c>
      <c r="Y123">
        <v>567.81545454545449</v>
      </c>
      <c r="AA123">
        <v>120</v>
      </c>
      <c r="AB123">
        <v>3580.8181818181815</v>
      </c>
      <c r="AC123">
        <v>198.73540909090909</v>
      </c>
    </row>
    <row r="124" spans="14:29" x14ac:dyDescent="0.2">
      <c r="N124">
        <v>121</v>
      </c>
      <c r="O124">
        <v>2.0166666666666666</v>
      </c>
      <c r="P124">
        <v>15346.363636363636</v>
      </c>
      <c r="Q124">
        <v>851.72318181818173</v>
      </c>
      <c r="S124">
        <v>121</v>
      </c>
      <c r="T124">
        <v>5870</v>
      </c>
      <c r="U124">
        <v>325.78499999999997</v>
      </c>
      <c r="W124">
        <v>121</v>
      </c>
      <c r="X124">
        <v>10230.90909090909</v>
      </c>
      <c r="Y124">
        <v>567.81545454545449</v>
      </c>
      <c r="AA124">
        <v>121</v>
      </c>
      <c r="AB124">
        <v>3580.8181818181815</v>
      </c>
      <c r="AC124">
        <v>198.73540909090909</v>
      </c>
    </row>
    <row r="125" spans="14:29" x14ac:dyDescent="0.2">
      <c r="N125">
        <v>122</v>
      </c>
      <c r="O125">
        <v>2.0333333333333332</v>
      </c>
      <c r="P125">
        <v>15346.363636363636</v>
      </c>
      <c r="Q125">
        <v>851.72318181818173</v>
      </c>
      <c r="S125">
        <v>122</v>
      </c>
      <c r="T125">
        <v>5870</v>
      </c>
      <c r="U125">
        <v>325.78499999999997</v>
      </c>
      <c r="W125">
        <v>122</v>
      </c>
      <c r="X125">
        <v>10230.90909090909</v>
      </c>
      <c r="Y125">
        <v>567.81545454545449</v>
      </c>
      <c r="AA125">
        <v>122</v>
      </c>
      <c r="AB125">
        <v>3580.8181818181815</v>
      </c>
      <c r="AC125">
        <v>198.73540909090909</v>
      </c>
    </row>
    <row r="126" spans="14:29" x14ac:dyDescent="0.2">
      <c r="N126">
        <v>123</v>
      </c>
      <c r="O126">
        <v>2.0499999999999998</v>
      </c>
      <c r="P126">
        <v>15346.363636363636</v>
      </c>
      <c r="Q126">
        <v>851.72318181818173</v>
      </c>
      <c r="S126">
        <v>123</v>
      </c>
      <c r="T126">
        <v>5870</v>
      </c>
      <c r="U126">
        <v>325.78499999999997</v>
      </c>
      <c r="W126">
        <v>123</v>
      </c>
      <c r="X126">
        <v>10230.90909090909</v>
      </c>
      <c r="Y126">
        <v>567.81545454545449</v>
      </c>
      <c r="AA126">
        <v>123</v>
      </c>
      <c r="AB126">
        <v>3580.8181818181815</v>
      </c>
      <c r="AC126">
        <v>198.73540909090909</v>
      </c>
    </row>
    <row r="127" spans="14:29" x14ac:dyDescent="0.2">
      <c r="N127">
        <v>124</v>
      </c>
      <c r="O127">
        <v>2.0666666666666669</v>
      </c>
      <c r="P127">
        <v>15346.363636363636</v>
      </c>
      <c r="Q127">
        <v>851.72318181818173</v>
      </c>
      <c r="S127">
        <v>124</v>
      </c>
      <c r="T127">
        <v>5870</v>
      </c>
      <c r="U127">
        <v>325.78499999999997</v>
      </c>
      <c r="W127">
        <v>124</v>
      </c>
      <c r="X127">
        <v>10230.90909090909</v>
      </c>
      <c r="Y127">
        <v>567.81545454545449</v>
      </c>
      <c r="AA127">
        <v>124</v>
      </c>
      <c r="AB127">
        <v>3580.8181818181815</v>
      </c>
      <c r="AC127">
        <v>198.73540909090909</v>
      </c>
    </row>
    <row r="128" spans="14:29" x14ac:dyDescent="0.2">
      <c r="N128">
        <v>125</v>
      </c>
      <c r="O128">
        <v>2.0833333333333335</v>
      </c>
      <c r="P128">
        <v>15346.363636363636</v>
      </c>
      <c r="Q128">
        <v>851.72318181818173</v>
      </c>
      <c r="S128">
        <v>125</v>
      </c>
      <c r="T128">
        <v>5870</v>
      </c>
      <c r="U128">
        <v>325.78499999999997</v>
      </c>
      <c r="W128">
        <v>125</v>
      </c>
      <c r="X128">
        <v>10230.90909090909</v>
      </c>
      <c r="Y128">
        <v>567.81545454545449</v>
      </c>
      <c r="AA128">
        <v>125</v>
      </c>
      <c r="AB128">
        <v>3580.8181818181815</v>
      </c>
      <c r="AC128">
        <v>198.73540909090909</v>
      </c>
    </row>
    <row r="129" spans="14:29" x14ac:dyDescent="0.2">
      <c r="N129">
        <v>126</v>
      </c>
      <c r="O129">
        <v>2.1</v>
      </c>
      <c r="P129">
        <v>15346.363636363636</v>
      </c>
      <c r="Q129">
        <v>851.72318181818173</v>
      </c>
      <c r="S129">
        <v>126</v>
      </c>
      <c r="T129">
        <v>5870</v>
      </c>
      <c r="U129">
        <v>325.78499999999997</v>
      </c>
      <c r="W129">
        <v>126</v>
      </c>
      <c r="X129">
        <v>10230.90909090909</v>
      </c>
      <c r="Y129">
        <v>567.81545454545449</v>
      </c>
      <c r="AA129">
        <v>126</v>
      </c>
      <c r="AB129">
        <v>3580.8181818181815</v>
      </c>
      <c r="AC129">
        <v>198.73540909090909</v>
      </c>
    </row>
    <row r="130" spans="14:29" x14ac:dyDescent="0.2">
      <c r="N130">
        <v>127</v>
      </c>
      <c r="O130">
        <v>2.1166666666666667</v>
      </c>
      <c r="P130">
        <v>15346.363636363636</v>
      </c>
      <c r="Q130">
        <v>851.72318181818173</v>
      </c>
      <c r="S130">
        <v>127</v>
      </c>
      <c r="T130">
        <v>5870</v>
      </c>
      <c r="U130">
        <v>325.78499999999997</v>
      </c>
      <c r="W130">
        <v>127</v>
      </c>
      <c r="X130">
        <v>10230.90909090909</v>
      </c>
      <c r="Y130">
        <v>567.81545454545449</v>
      </c>
      <c r="AA130">
        <v>127</v>
      </c>
      <c r="AB130">
        <v>3580.8181818181815</v>
      </c>
      <c r="AC130">
        <v>198.73540909090909</v>
      </c>
    </row>
    <row r="131" spans="14:29" x14ac:dyDescent="0.2">
      <c r="N131">
        <v>128</v>
      </c>
      <c r="O131">
        <v>2.1333333333333333</v>
      </c>
      <c r="P131">
        <v>15346.363636363636</v>
      </c>
      <c r="Q131">
        <v>851.72318181818173</v>
      </c>
      <c r="S131">
        <v>128</v>
      </c>
      <c r="T131">
        <v>5870</v>
      </c>
      <c r="U131">
        <v>325.78499999999997</v>
      </c>
      <c r="W131">
        <v>128</v>
      </c>
      <c r="X131">
        <v>10230.90909090909</v>
      </c>
      <c r="Y131">
        <v>567.81545454545449</v>
      </c>
      <c r="AA131">
        <v>128</v>
      </c>
      <c r="AB131">
        <v>3580.8181818181815</v>
      </c>
      <c r="AC131">
        <v>198.73540909090909</v>
      </c>
    </row>
    <row r="132" spans="14:29" x14ac:dyDescent="0.2">
      <c r="N132">
        <v>129</v>
      </c>
      <c r="O132">
        <v>2.15</v>
      </c>
      <c r="P132">
        <v>15346.363636363636</v>
      </c>
      <c r="Q132">
        <v>851.72318181818173</v>
      </c>
      <c r="S132">
        <v>129</v>
      </c>
      <c r="T132">
        <v>5870</v>
      </c>
      <c r="U132">
        <v>325.78499999999997</v>
      </c>
      <c r="W132">
        <v>129</v>
      </c>
      <c r="X132">
        <v>10230.90909090909</v>
      </c>
      <c r="Y132">
        <v>567.81545454545449</v>
      </c>
      <c r="AA132">
        <v>129</v>
      </c>
      <c r="AB132">
        <v>3580.8181818181815</v>
      </c>
      <c r="AC132">
        <v>198.73540909090909</v>
      </c>
    </row>
    <row r="133" spans="14:29" x14ac:dyDescent="0.2">
      <c r="N133">
        <v>130</v>
      </c>
      <c r="O133">
        <v>2.1666666666666665</v>
      </c>
      <c r="P133">
        <v>15346.363636363636</v>
      </c>
      <c r="Q133">
        <v>851.72318181818173</v>
      </c>
      <c r="S133">
        <v>130</v>
      </c>
      <c r="T133">
        <v>5870</v>
      </c>
      <c r="U133">
        <v>325.78499999999997</v>
      </c>
      <c r="W133">
        <v>130</v>
      </c>
      <c r="X133">
        <v>10230.90909090909</v>
      </c>
      <c r="Y133">
        <v>567.81545454545449</v>
      </c>
      <c r="AA133">
        <v>130</v>
      </c>
      <c r="AB133">
        <v>3580.8181818181815</v>
      </c>
      <c r="AC133">
        <v>198.73540909090909</v>
      </c>
    </row>
    <row r="134" spans="14:29" x14ac:dyDescent="0.2">
      <c r="N134">
        <v>131</v>
      </c>
      <c r="O134">
        <v>2.1833333333333331</v>
      </c>
      <c r="P134">
        <v>15346.363636363636</v>
      </c>
      <c r="Q134">
        <v>851.72318181818173</v>
      </c>
      <c r="S134">
        <v>131</v>
      </c>
      <c r="T134">
        <v>5870</v>
      </c>
      <c r="U134">
        <v>325.78499999999997</v>
      </c>
      <c r="W134">
        <v>131</v>
      </c>
      <c r="X134">
        <v>10230.90909090909</v>
      </c>
      <c r="Y134">
        <v>567.81545454545449</v>
      </c>
      <c r="AA134">
        <v>131</v>
      </c>
      <c r="AB134">
        <v>3580.8181818181815</v>
      </c>
      <c r="AC134">
        <v>198.73540909090909</v>
      </c>
    </row>
    <row r="135" spans="14:29" x14ac:dyDescent="0.2">
      <c r="N135">
        <v>132</v>
      </c>
      <c r="O135">
        <v>2.2000000000000002</v>
      </c>
      <c r="P135">
        <v>15346.363636363636</v>
      </c>
      <c r="Q135">
        <v>851.72318181818173</v>
      </c>
      <c r="S135">
        <v>132</v>
      </c>
      <c r="T135">
        <v>5870</v>
      </c>
      <c r="U135">
        <v>325.78499999999997</v>
      </c>
      <c r="W135">
        <v>132</v>
      </c>
      <c r="X135">
        <v>10230.90909090909</v>
      </c>
      <c r="Y135">
        <v>567.81545454545449</v>
      </c>
      <c r="AA135">
        <v>132</v>
      </c>
      <c r="AB135">
        <v>3580.8181818181815</v>
      </c>
      <c r="AC135">
        <v>198.73540909090909</v>
      </c>
    </row>
    <row r="136" spans="14:29" x14ac:dyDescent="0.2">
      <c r="N136">
        <v>133</v>
      </c>
      <c r="O136">
        <v>2.2166666666666668</v>
      </c>
      <c r="P136">
        <v>15346.363636363636</v>
      </c>
      <c r="Q136">
        <v>851.72318181818173</v>
      </c>
      <c r="S136">
        <v>133</v>
      </c>
      <c r="T136">
        <v>5870</v>
      </c>
      <c r="U136">
        <v>325.78499999999997</v>
      </c>
      <c r="W136">
        <v>133</v>
      </c>
      <c r="X136">
        <v>10230.90909090909</v>
      </c>
      <c r="Y136">
        <v>567.81545454545449</v>
      </c>
      <c r="AA136">
        <v>133</v>
      </c>
      <c r="AB136">
        <v>3580.8181818181815</v>
      </c>
      <c r="AC136">
        <v>198.73540909090909</v>
      </c>
    </row>
    <row r="137" spans="14:29" x14ac:dyDescent="0.2">
      <c r="N137">
        <v>134</v>
      </c>
      <c r="O137">
        <v>2.2333333333333334</v>
      </c>
      <c r="P137">
        <v>15346.363636363636</v>
      </c>
      <c r="Q137">
        <v>851.72318181818173</v>
      </c>
      <c r="S137">
        <v>134</v>
      </c>
      <c r="T137">
        <v>5870</v>
      </c>
      <c r="U137">
        <v>325.78499999999997</v>
      </c>
      <c r="W137">
        <v>134</v>
      </c>
      <c r="X137">
        <v>10230.90909090909</v>
      </c>
      <c r="Y137">
        <v>567.81545454545449</v>
      </c>
      <c r="AA137">
        <v>134</v>
      </c>
      <c r="AB137">
        <v>3580.8181818181815</v>
      </c>
      <c r="AC137">
        <v>198.73540909090909</v>
      </c>
    </row>
    <row r="138" spans="14:29" x14ac:dyDescent="0.2">
      <c r="N138">
        <v>135</v>
      </c>
      <c r="O138">
        <v>2.25</v>
      </c>
      <c r="P138">
        <v>15346.363636363636</v>
      </c>
      <c r="Q138">
        <v>851.72318181818173</v>
      </c>
      <c r="S138">
        <v>135</v>
      </c>
      <c r="T138">
        <v>5870</v>
      </c>
      <c r="U138">
        <v>325.78499999999997</v>
      </c>
      <c r="W138">
        <v>135</v>
      </c>
      <c r="X138">
        <v>10230.90909090909</v>
      </c>
      <c r="Y138">
        <v>567.81545454545449</v>
      </c>
      <c r="AA138">
        <v>135</v>
      </c>
      <c r="AB138">
        <v>3580.8181818181815</v>
      </c>
      <c r="AC138">
        <v>198.73540909090909</v>
      </c>
    </row>
    <row r="139" spans="14:29" x14ac:dyDescent="0.2">
      <c r="N139">
        <v>136</v>
      </c>
      <c r="O139">
        <v>2.2666666666666666</v>
      </c>
      <c r="P139">
        <v>15346.363636363636</v>
      </c>
      <c r="Q139">
        <v>851.72318181818173</v>
      </c>
      <c r="S139">
        <v>136</v>
      </c>
      <c r="T139">
        <v>5870</v>
      </c>
      <c r="U139">
        <v>325.78499999999997</v>
      </c>
      <c r="W139">
        <v>136</v>
      </c>
      <c r="X139">
        <v>10230.90909090909</v>
      </c>
      <c r="Y139">
        <v>567.81545454545449</v>
      </c>
      <c r="AA139">
        <v>136</v>
      </c>
      <c r="AB139">
        <v>3580.8181818181815</v>
      </c>
      <c r="AC139">
        <v>198.73540909090909</v>
      </c>
    </row>
    <row r="140" spans="14:29" x14ac:dyDescent="0.2">
      <c r="N140">
        <v>137</v>
      </c>
      <c r="O140">
        <v>2.2833333333333332</v>
      </c>
      <c r="P140">
        <v>15346.363636363636</v>
      </c>
      <c r="Q140">
        <v>851.72318181818173</v>
      </c>
      <c r="S140">
        <v>137</v>
      </c>
      <c r="T140">
        <v>5870</v>
      </c>
      <c r="U140">
        <v>325.78499999999997</v>
      </c>
      <c r="W140">
        <v>137</v>
      </c>
      <c r="X140">
        <v>10230.90909090909</v>
      </c>
      <c r="Y140">
        <v>567.81545454545449</v>
      </c>
      <c r="AA140">
        <v>137</v>
      </c>
      <c r="AB140">
        <v>3580.8181818181815</v>
      </c>
      <c r="AC140">
        <v>198.73540909090909</v>
      </c>
    </row>
    <row r="141" spans="14:29" x14ac:dyDescent="0.2">
      <c r="N141">
        <v>138</v>
      </c>
      <c r="O141">
        <v>2.2999999999999998</v>
      </c>
      <c r="P141">
        <v>15346.363636363636</v>
      </c>
      <c r="Q141">
        <v>851.72318181818173</v>
      </c>
      <c r="S141">
        <v>138</v>
      </c>
      <c r="T141">
        <v>5870</v>
      </c>
      <c r="U141">
        <v>325.78499999999997</v>
      </c>
      <c r="W141">
        <v>138</v>
      </c>
      <c r="X141">
        <v>10230.90909090909</v>
      </c>
      <c r="Y141">
        <v>567.81545454545449</v>
      </c>
      <c r="AA141">
        <v>138</v>
      </c>
      <c r="AB141">
        <v>3580.8181818181815</v>
      </c>
      <c r="AC141">
        <v>198.73540909090909</v>
      </c>
    </row>
    <row r="142" spans="14:29" x14ac:dyDescent="0.2">
      <c r="N142">
        <v>139</v>
      </c>
      <c r="O142">
        <v>2.3166666666666669</v>
      </c>
      <c r="P142">
        <v>15346.363636363636</v>
      </c>
      <c r="Q142">
        <v>851.72318181818173</v>
      </c>
      <c r="S142">
        <v>139</v>
      </c>
      <c r="T142">
        <v>5870</v>
      </c>
      <c r="U142">
        <v>325.78499999999997</v>
      </c>
      <c r="W142">
        <v>139</v>
      </c>
      <c r="X142">
        <v>10230.90909090909</v>
      </c>
      <c r="Y142">
        <v>567.81545454545449</v>
      </c>
      <c r="AA142">
        <v>139</v>
      </c>
      <c r="AB142">
        <v>3580.8181818181815</v>
      </c>
      <c r="AC142">
        <v>198.73540909090909</v>
      </c>
    </row>
    <row r="143" spans="14:29" x14ac:dyDescent="0.2">
      <c r="N143">
        <v>140</v>
      </c>
      <c r="O143">
        <v>2.3333333333333335</v>
      </c>
      <c r="P143">
        <v>15346.363636363636</v>
      </c>
      <c r="Q143">
        <v>851.72318181818173</v>
      </c>
      <c r="S143">
        <v>140</v>
      </c>
      <c r="T143">
        <v>5870</v>
      </c>
      <c r="U143">
        <v>325.78499999999997</v>
      </c>
      <c r="W143">
        <v>140</v>
      </c>
      <c r="X143">
        <v>10230.90909090909</v>
      </c>
      <c r="Y143">
        <v>567.81545454545449</v>
      </c>
      <c r="AA143">
        <v>140</v>
      </c>
      <c r="AB143">
        <v>3580.8181818181815</v>
      </c>
      <c r="AC143">
        <v>198.73540909090909</v>
      </c>
    </row>
    <row r="144" spans="14:29" x14ac:dyDescent="0.2">
      <c r="N144">
        <v>141</v>
      </c>
      <c r="O144">
        <v>2.35</v>
      </c>
      <c r="P144">
        <v>15346.363636363636</v>
      </c>
      <c r="Q144">
        <v>851.72318181818173</v>
      </c>
      <c r="S144">
        <v>141</v>
      </c>
      <c r="T144">
        <v>5870</v>
      </c>
      <c r="U144">
        <v>325.78499999999997</v>
      </c>
      <c r="W144">
        <v>141</v>
      </c>
      <c r="X144">
        <v>10230.90909090909</v>
      </c>
      <c r="Y144">
        <v>567.81545454545449</v>
      </c>
      <c r="AA144">
        <v>141</v>
      </c>
      <c r="AB144">
        <v>3580.8181818181815</v>
      </c>
      <c r="AC144">
        <v>198.73540909090909</v>
      </c>
    </row>
    <row r="145" spans="14:29" x14ac:dyDescent="0.2">
      <c r="N145">
        <v>142</v>
      </c>
      <c r="O145">
        <v>2.3666666666666667</v>
      </c>
      <c r="P145">
        <v>15346.363636363636</v>
      </c>
      <c r="Q145">
        <v>851.72318181818173</v>
      </c>
      <c r="S145">
        <v>142</v>
      </c>
      <c r="T145">
        <v>5870</v>
      </c>
      <c r="U145">
        <v>325.78499999999997</v>
      </c>
      <c r="W145">
        <v>142</v>
      </c>
      <c r="X145">
        <v>10230.90909090909</v>
      </c>
      <c r="Y145">
        <v>567.81545454545449</v>
      </c>
      <c r="AA145">
        <v>142</v>
      </c>
      <c r="AB145">
        <v>3580.8181818181815</v>
      </c>
      <c r="AC145">
        <v>198.73540909090909</v>
      </c>
    </row>
    <row r="146" spans="14:29" x14ac:dyDescent="0.2">
      <c r="N146">
        <v>143</v>
      </c>
      <c r="O146">
        <v>2.3833333333333333</v>
      </c>
      <c r="P146">
        <v>15346.363636363636</v>
      </c>
      <c r="Q146">
        <v>851.72318181818173</v>
      </c>
      <c r="S146">
        <v>143</v>
      </c>
      <c r="T146">
        <v>5870</v>
      </c>
      <c r="U146">
        <v>325.78499999999997</v>
      </c>
      <c r="W146">
        <v>143</v>
      </c>
      <c r="X146">
        <v>10230.90909090909</v>
      </c>
      <c r="Y146">
        <v>567.81545454545449</v>
      </c>
      <c r="AA146">
        <v>143</v>
      </c>
      <c r="AB146">
        <v>3580.8181818181815</v>
      </c>
      <c r="AC146">
        <v>198.73540909090909</v>
      </c>
    </row>
    <row r="147" spans="14:29" x14ac:dyDescent="0.2">
      <c r="N147">
        <v>144</v>
      </c>
      <c r="O147">
        <v>2.4</v>
      </c>
      <c r="P147">
        <v>15346.363636363636</v>
      </c>
      <c r="Q147">
        <v>851.72318181818173</v>
      </c>
      <c r="S147">
        <v>144</v>
      </c>
      <c r="T147">
        <v>5870</v>
      </c>
      <c r="U147">
        <v>325.78499999999997</v>
      </c>
      <c r="W147">
        <v>144</v>
      </c>
      <c r="X147">
        <v>10230.90909090909</v>
      </c>
      <c r="Y147">
        <v>567.81545454545449</v>
      </c>
      <c r="AA147">
        <v>144</v>
      </c>
      <c r="AB147">
        <v>3580.8181818181815</v>
      </c>
      <c r="AC147">
        <v>198.73540909090909</v>
      </c>
    </row>
    <row r="148" spans="14:29" x14ac:dyDescent="0.2">
      <c r="N148">
        <v>145</v>
      </c>
      <c r="O148">
        <v>2.4166666666666665</v>
      </c>
      <c r="P148">
        <v>15346.363636363636</v>
      </c>
      <c r="Q148">
        <v>851.72318181818173</v>
      </c>
      <c r="S148">
        <v>145</v>
      </c>
      <c r="T148">
        <v>5870</v>
      </c>
      <c r="U148">
        <v>325.78499999999997</v>
      </c>
      <c r="W148">
        <v>145</v>
      </c>
      <c r="X148">
        <v>10230.90909090909</v>
      </c>
      <c r="Y148">
        <v>567.81545454545449</v>
      </c>
      <c r="AA148">
        <v>145</v>
      </c>
      <c r="AB148">
        <v>3580.8181818181815</v>
      </c>
      <c r="AC148">
        <v>198.73540909090909</v>
      </c>
    </row>
    <row r="149" spans="14:29" x14ac:dyDescent="0.2">
      <c r="N149">
        <v>146</v>
      </c>
      <c r="O149">
        <v>2.4333333333333331</v>
      </c>
      <c r="P149">
        <v>15346.363636363636</v>
      </c>
      <c r="Q149">
        <v>851.72318181818173</v>
      </c>
      <c r="S149">
        <v>146</v>
      </c>
      <c r="T149">
        <v>5870</v>
      </c>
      <c r="U149">
        <v>325.78499999999997</v>
      </c>
      <c r="W149">
        <v>146</v>
      </c>
      <c r="X149">
        <v>10230.90909090909</v>
      </c>
      <c r="Y149">
        <v>567.81545454545449</v>
      </c>
      <c r="AA149">
        <v>146</v>
      </c>
      <c r="AB149">
        <v>3580.8181818181815</v>
      </c>
      <c r="AC149">
        <v>198.73540909090909</v>
      </c>
    </row>
    <row r="150" spans="14:29" x14ac:dyDescent="0.2">
      <c r="N150">
        <v>147</v>
      </c>
      <c r="O150">
        <v>2.4500000000000002</v>
      </c>
      <c r="P150">
        <v>15346.363636363636</v>
      </c>
      <c r="Q150">
        <v>851.72318181818173</v>
      </c>
      <c r="S150">
        <v>147</v>
      </c>
      <c r="T150">
        <v>5870</v>
      </c>
      <c r="U150">
        <v>325.78499999999997</v>
      </c>
      <c r="W150">
        <v>147</v>
      </c>
      <c r="X150">
        <v>10230.90909090909</v>
      </c>
      <c r="Y150">
        <v>567.81545454545449</v>
      </c>
      <c r="AA150">
        <v>147</v>
      </c>
      <c r="AB150">
        <v>3580.8181818181815</v>
      </c>
      <c r="AC150">
        <v>198.73540909090909</v>
      </c>
    </row>
    <row r="151" spans="14:29" x14ac:dyDescent="0.2">
      <c r="N151">
        <v>148</v>
      </c>
      <c r="O151">
        <v>2.4666666666666668</v>
      </c>
      <c r="P151">
        <v>15346.363636363636</v>
      </c>
      <c r="Q151">
        <v>851.72318181818173</v>
      </c>
      <c r="S151">
        <v>148</v>
      </c>
      <c r="T151">
        <v>5870</v>
      </c>
      <c r="U151">
        <v>325.78499999999997</v>
      </c>
      <c r="W151">
        <v>148</v>
      </c>
      <c r="X151">
        <v>10230.90909090909</v>
      </c>
      <c r="Y151">
        <v>567.81545454545449</v>
      </c>
      <c r="AA151">
        <v>148</v>
      </c>
      <c r="AB151">
        <v>3580.8181818181815</v>
      </c>
      <c r="AC151">
        <v>198.73540909090909</v>
      </c>
    </row>
    <row r="152" spans="14:29" x14ac:dyDescent="0.2">
      <c r="N152">
        <v>149</v>
      </c>
      <c r="O152">
        <v>2.4833333333333334</v>
      </c>
      <c r="P152">
        <v>15346.363636363636</v>
      </c>
      <c r="Q152">
        <v>851.72318181818173</v>
      </c>
      <c r="S152">
        <v>149</v>
      </c>
      <c r="T152">
        <v>5870</v>
      </c>
      <c r="U152">
        <v>325.78499999999997</v>
      </c>
      <c r="W152">
        <v>149</v>
      </c>
      <c r="X152">
        <v>10230.90909090909</v>
      </c>
      <c r="Y152">
        <v>567.81545454545449</v>
      </c>
      <c r="AA152">
        <v>149</v>
      </c>
      <c r="AB152">
        <v>3580.8181818181815</v>
      </c>
      <c r="AC152">
        <v>198.73540909090909</v>
      </c>
    </row>
    <row r="153" spans="14:29" x14ac:dyDescent="0.2">
      <c r="N153">
        <v>150</v>
      </c>
      <c r="O153">
        <v>2.5</v>
      </c>
      <c r="P153">
        <v>15346.363636363636</v>
      </c>
      <c r="Q153">
        <v>851.72318181818173</v>
      </c>
      <c r="S153">
        <v>150</v>
      </c>
      <c r="T153">
        <v>5870</v>
      </c>
      <c r="U153">
        <v>325.78499999999997</v>
      </c>
      <c r="W153">
        <v>150</v>
      </c>
      <c r="X153">
        <v>10230.90909090909</v>
      </c>
      <c r="Y153">
        <v>567.81545454545449</v>
      </c>
      <c r="AA153">
        <v>150</v>
      </c>
      <c r="AB153">
        <v>3580.8181818181815</v>
      </c>
      <c r="AC153">
        <v>198.73540909090909</v>
      </c>
    </row>
    <row r="154" spans="14:29" x14ac:dyDescent="0.2">
      <c r="N154">
        <v>151</v>
      </c>
      <c r="O154">
        <v>2.5166666666666666</v>
      </c>
      <c r="P154">
        <v>15346.363636363636</v>
      </c>
      <c r="Q154">
        <v>851.72318181818173</v>
      </c>
      <c r="S154">
        <v>151</v>
      </c>
      <c r="T154">
        <v>5870</v>
      </c>
      <c r="U154">
        <v>325.78499999999997</v>
      </c>
      <c r="W154">
        <v>151</v>
      </c>
      <c r="X154">
        <v>10230.90909090909</v>
      </c>
      <c r="Y154">
        <v>567.81545454545449</v>
      </c>
      <c r="AA154">
        <v>151</v>
      </c>
      <c r="AB154">
        <v>3580.8181818181815</v>
      </c>
      <c r="AC154">
        <v>198.73540909090909</v>
      </c>
    </row>
    <row r="155" spans="14:29" x14ac:dyDescent="0.2">
      <c r="N155">
        <v>152</v>
      </c>
      <c r="O155">
        <v>2.5333333333333332</v>
      </c>
      <c r="P155">
        <v>15346.363636363636</v>
      </c>
      <c r="Q155">
        <v>851.72318181818173</v>
      </c>
      <c r="S155">
        <v>152</v>
      </c>
      <c r="T155">
        <v>5870</v>
      </c>
      <c r="U155">
        <v>325.78499999999997</v>
      </c>
      <c r="W155">
        <v>152</v>
      </c>
      <c r="X155">
        <v>10230.90909090909</v>
      </c>
      <c r="Y155">
        <v>567.81545454545449</v>
      </c>
      <c r="AA155">
        <v>152</v>
      </c>
      <c r="AB155">
        <v>3580.8181818181815</v>
      </c>
      <c r="AC155">
        <v>198.73540909090909</v>
      </c>
    </row>
    <row r="156" spans="14:29" x14ac:dyDescent="0.2">
      <c r="N156">
        <v>153</v>
      </c>
      <c r="O156">
        <v>2.5499999999999998</v>
      </c>
      <c r="P156">
        <v>15346.363636363636</v>
      </c>
      <c r="Q156">
        <v>851.72318181818173</v>
      </c>
      <c r="S156">
        <v>153</v>
      </c>
      <c r="T156">
        <v>5870</v>
      </c>
      <c r="U156">
        <v>325.78499999999997</v>
      </c>
      <c r="W156">
        <v>153</v>
      </c>
      <c r="X156">
        <v>10230.90909090909</v>
      </c>
      <c r="Y156">
        <v>567.81545454545449</v>
      </c>
      <c r="AA156">
        <v>153</v>
      </c>
      <c r="AB156">
        <v>3580.8181818181815</v>
      </c>
      <c r="AC156">
        <v>198.73540909090909</v>
      </c>
    </row>
    <row r="157" spans="14:29" x14ac:dyDescent="0.2">
      <c r="N157">
        <v>154</v>
      </c>
      <c r="O157">
        <v>2.5666666666666669</v>
      </c>
      <c r="P157">
        <v>15346.363636363636</v>
      </c>
      <c r="Q157">
        <v>851.72318181818173</v>
      </c>
      <c r="S157">
        <v>154</v>
      </c>
      <c r="T157">
        <v>5870</v>
      </c>
      <c r="U157">
        <v>325.78499999999997</v>
      </c>
      <c r="W157">
        <v>154</v>
      </c>
      <c r="X157">
        <v>10230.90909090909</v>
      </c>
      <c r="Y157">
        <v>567.81545454545449</v>
      </c>
      <c r="AA157">
        <v>154</v>
      </c>
      <c r="AB157">
        <v>3580.8181818181815</v>
      </c>
      <c r="AC157">
        <v>198.73540909090909</v>
      </c>
    </row>
    <row r="158" spans="14:29" x14ac:dyDescent="0.2">
      <c r="N158">
        <v>155</v>
      </c>
      <c r="O158">
        <v>2.5833333333333335</v>
      </c>
      <c r="P158">
        <v>15346.363636363636</v>
      </c>
      <c r="Q158">
        <v>851.72318181818173</v>
      </c>
      <c r="S158">
        <v>155</v>
      </c>
      <c r="T158">
        <v>5870</v>
      </c>
      <c r="U158">
        <v>325.78499999999997</v>
      </c>
      <c r="W158">
        <v>155</v>
      </c>
      <c r="X158">
        <v>10230.90909090909</v>
      </c>
      <c r="Y158">
        <v>567.81545454545449</v>
      </c>
      <c r="AA158">
        <v>155</v>
      </c>
      <c r="AB158">
        <v>3580.8181818181815</v>
      </c>
      <c r="AC158">
        <v>198.73540909090909</v>
      </c>
    </row>
    <row r="159" spans="14:29" x14ac:dyDescent="0.2">
      <c r="N159">
        <v>156</v>
      </c>
      <c r="O159">
        <v>2.6</v>
      </c>
      <c r="P159">
        <v>15346.363636363636</v>
      </c>
      <c r="Q159">
        <v>851.72318181818173</v>
      </c>
      <c r="S159">
        <v>156</v>
      </c>
      <c r="T159">
        <v>5870</v>
      </c>
      <c r="U159">
        <v>325.78499999999997</v>
      </c>
      <c r="W159">
        <v>156</v>
      </c>
      <c r="X159">
        <v>10230.90909090909</v>
      </c>
      <c r="Y159">
        <v>567.81545454545449</v>
      </c>
      <c r="AA159">
        <v>156</v>
      </c>
      <c r="AB159">
        <v>3580.8181818181815</v>
      </c>
      <c r="AC159">
        <v>198.73540909090909</v>
      </c>
    </row>
    <row r="160" spans="14:29" x14ac:dyDescent="0.2">
      <c r="N160">
        <v>157</v>
      </c>
      <c r="O160">
        <v>2.6166666666666667</v>
      </c>
      <c r="P160">
        <v>15346.363636363636</v>
      </c>
      <c r="Q160">
        <v>851.72318181818173</v>
      </c>
      <c r="S160">
        <v>157</v>
      </c>
      <c r="T160">
        <v>5870</v>
      </c>
      <c r="U160">
        <v>325.78499999999997</v>
      </c>
      <c r="W160">
        <v>157</v>
      </c>
      <c r="X160">
        <v>10230.90909090909</v>
      </c>
      <c r="Y160">
        <v>567.81545454545449</v>
      </c>
      <c r="AA160">
        <v>157</v>
      </c>
      <c r="AB160">
        <v>3580.8181818181815</v>
      </c>
      <c r="AC160">
        <v>198.73540909090909</v>
      </c>
    </row>
    <row r="161" spans="14:29" x14ac:dyDescent="0.2">
      <c r="N161">
        <v>158</v>
      </c>
      <c r="O161">
        <v>2.6333333333333333</v>
      </c>
      <c r="P161">
        <v>15346.363636363636</v>
      </c>
      <c r="Q161">
        <v>851.72318181818173</v>
      </c>
      <c r="S161">
        <v>158</v>
      </c>
      <c r="T161">
        <v>5870</v>
      </c>
      <c r="U161">
        <v>325.78499999999997</v>
      </c>
      <c r="W161">
        <v>158</v>
      </c>
      <c r="X161">
        <v>10230.90909090909</v>
      </c>
      <c r="Y161">
        <v>567.81545454545449</v>
      </c>
      <c r="AA161">
        <v>158</v>
      </c>
      <c r="AB161">
        <v>3580.8181818181815</v>
      </c>
      <c r="AC161">
        <v>198.73540909090909</v>
      </c>
    </row>
    <row r="162" spans="14:29" x14ac:dyDescent="0.2">
      <c r="N162">
        <v>159</v>
      </c>
      <c r="O162">
        <v>2.65</v>
      </c>
      <c r="P162">
        <v>15346.363636363636</v>
      </c>
      <c r="Q162">
        <v>851.72318181818173</v>
      </c>
      <c r="S162">
        <v>159</v>
      </c>
      <c r="T162">
        <v>5870</v>
      </c>
      <c r="U162">
        <v>325.78499999999997</v>
      </c>
      <c r="W162">
        <v>159</v>
      </c>
      <c r="X162">
        <v>10230.90909090909</v>
      </c>
      <c r="Y162">
        <v>567.81545454545449</v>
      </c>
      <c r="AA162">
        <v>159</v>
      </c>
      <c r="AB162">
        <v>3580.8181818181815</v>
      </c>
      <c r="AC162">
        <v>198.73540909090909</v>
      </c>
    </row>
    <row r="163" spans="14:29" x14ac:dyDescent="0.2">
      <c r="N163">
        <v>160</v>
      </c>
      <c r="O163">
        <v>2.6666666666666665</v>
      </c>
      <c r="P163">
        <v>15346.363636363636</v>
      </c>
      <c r="Q163">
        <v>851.72318181818173</v>
      </c>
      <c r="S163">
        <v>160</v>
      </c>
      <c r="T163">
        <v>5870</v>
      </c>
      <c r="U163">
        <v>325.78499999999997</v>
      </c>
      <c r="W163">
        <v>160</v>
      </c>
      <c r="X163">
        <v>10230.90909090909</v>
      </c>
      <c r="Y163">
        <v>567.81545454545449</v>
      </c>
      <c r="AA163">
        <v>160</v>
      </c>
      <c r="AB163">
        <v>3580.8181818181815</v>
      </c>
      <c r="AC163">
        <v>198.73540909090909</v>
      </c>
    </row>
    <row r="164" spans="14:29" x14ac:dyDescent="0.2">
      <c r="N164">
        <v>161</v>
      </c>
      <c r="O164">
        <v>2.6833333333333331</v>
      </c>
      <c r="P164">
        <v>15346.363636363636</v>
      </c>
      <c r="Q164">
        <v>851.72318181818173</v>
      </c>
      <c r="S164">
        <v>161</v>
      </c>
      <c r="T164">
        <v>5870</v>
      </c>
      <c r="U164">
        <v>325.78499999999997</v>
      </c>
      <c r="W164">
        <v>161</v>
      </c>
      <c r="X164">
        <v>10230.90909090909</v>
      </c>
      <c r="Y164">
        <v>567.81545454545449</v>
      </c>
      <c r="AA164">
        <v>161</v>
      </c>
      <c r="AB164">
        <v>3580.8181818181815</v>
      </c>
      <c r="AC164">
        <v>198.73540909090909</v>
      </c>
    </row>
    <row r="165" spans="14:29" x14ac:dyDescent="0.2">
      <c r="N165">
        <v>162</v>
      </c>
      <c r="O165">
        <v>2.7</v>
      </c>
      <c r="P165">
        <v>15346.363636363636</v>
      </c>
      <c r="Q165">
        <v>851.72318181818173</v>
      </c>
      <c r="S165">
        <v>162</v>
      </c>
      <c r="T165">
        <v>5870</v>
      </c>
      <c r="U165">
        <v>325.78499999999997</v>
      </c>
      <c r="W165">
        <v>162</v>
      </c>
      <c r="X165">
        <v>10230.90909090909</v>
      </c>
      <c r="Y165">
        <v>567.81545454545449</v>
      </c>
      <c r="AA165">
        <v>162</v>
      </c>
      <c r="AB165">
        <v>3580.8181818181815</v>
      </c>
      <c r="AC165">
        <v>198.73540909090909</v>
      </c>
    </row>
    <row r="166" spans="14:29" x14ac:dyDescent="0.2">
      <c r="N166">
        <v>163</v>
      </c>
      <c r="O166">
        <v>2.7166666666666668</v>
      </c>
      <c r="P166">
        <v>15346.363636363636</v>
      </c>
      <c r="Q166">
        <v>851.72318181818173</v>
      </c>
      <c r="S166">
        <v>163</v>
      </c>
      <c r="T166">
        <v>5870</v>
      </c>
      <c r="U166">
        <v>325.78499999999997</v>
      </c>
      <c r="W166">
        <v>163</v>
      </c>
      <c r="X166">
        <v>10230.90909090909</v>
      </c>
      <c r="Y166">
        <v>567.81545454545449</v>
      </c>
      <c r="AA166">
        <v>163</v>
      </c>
      <c r="AB166">
        <v>3580.8181818181815</v>
      </c>
      <c r="AC166">
        <v>198.73540909090909</v>
      </c>
    </row>
    <row r="167" spans="14:29" x14ac:dyDescent="0.2">
      <c r="N167">
        <v>164</v>
      </c>
      <c r="O167">
        <v>2.7333333333333334</v>
      </c>
      <c r="P167">
        <v>15346.363636363636</v>
      </c>
      <c r="Q167">
        <v>851.72318181818173</v>
      </c>
      <c r="S167">
        <v>164</v>
      </c>
      <c r="T167">
        <v>5870</v>
      </c>
      <c r="U167">
        <v>325.78499999999997</v>
      </c>
      <c r="W167">
        <v>164</v>
      </c>
      <c r="X167">
        <v>10230.90909090909</v>
      </c>
      <c r="Y167">
        <v>567.81545454545449</v>
      </c>
      <c r="AA167">
        <v>164</v>
      </c>
      <c r="AB167">
        <v>3580.8181818181815</v>
      </c>
      <c r="AC167">
        <v>198.73540909090909</v>
      </c>
    </row>
    <row r="168" spans="14:29" x14ac:dyDescent="0.2">
      <c r="N168">
        <v>165</v>
      </c>
      <c r="O168">
        <v>2.75</v>
      </c>
      <c r="P168">
        <v>15346.363636363636</v>
      </c>
      <c r="Q168">
        <v>851.72318181818173</v>
      </c>
      <c r="S168">
        <v>165</v>
      </c>
      <c r="T168">
        <v>5870</v>
      </c>
      <c r="U168">
        <v>325.78499999999997</v>
      </c>
      <c r="W168">
        <v>165</v>
      </c>
      <c r="X168">
        <v>10230.90909090909</v>
      </c>
      <c r="Y168">
        <v>567.81545454545449</v>
      </c>
      <c r="AA168">
        <v>165</v>
      </c>
      <c r="AB168">
        <v>3580.8181818181815</v>
      </c>
      <c r="AC168">
        <v>198.73540909090909</v>
      </c>
    </row>
    <row r="169" spans="14:29" x14ac:dyDescent="0.2">
      <c r="N169">
        <v>166</v>
      </c>
      <c r="O169">
        <v>2.7666666666666666</v>
      </c>
      <c r="P169">
        <v>15346.363636363636</v>
      </c>
      <c r="Q169">
        <v>851.72318181818173</v>
      </c>
      <c r="S169">
        <v>166</v>
      </c>
      <c r="T169">
        <v>5870</v>
      </c>
      <c r="U169">
        <v>325.78499999999997</v>
      </c>
      <c r="W169">
        <v>166</v>
      </c>
      <c r="X169">
        <v>10230.90909090909</v>
      </c>
      <c r="Y169">
        <v>567.81545454545449</v>
      </c>
      <c r="AA169">
        <v>166</v>
      </c>
      <c r="AB169">
        <v>3580.8181818181815</v>
      </c>
      <c r="AC169">
        <v>198.73540909090909</v>
      </c>
    </row>
    <row r="170" spans="14:29" x14ac:dyDescent="0.2">
      <c r="N170">
        <v>167</v>
      </c>
      <c r="O170">
        <v>2.7833333333333332</v>
      </c>
      <c r="P170">
        <v>15346.363636363636</v>
      </c>
      <c r="Q170">
        <v>851.72318181818173</v>
      </c>
      <c r="S170">
        <v>167</v>
      </c>
      <c r="T170">
        <v>5870</v>
      </c>
      <c r="U170">
        <v>325.78499999999997</v>
      </c>
      <c r="W170">
        <v>167</v>
      </c>
      <c r="X170">
        <v>10230.90909090909</v>
      </c>
      <c r="Y170">
        <v>567.81545454545449</v>
      </c>
      <c r="AA170">
        <v>167</v>
      </c>
      <c r="AB170">
        <v>3580.8181818181815</v>
      </c>
      <c r="AC170">
        <v>198.73540909090909</v>
      </c>
    </row>
    <row r="171" spans="14:29" x14ac:dyDescent="0.2">
      <c r="N171">
        <v>168</v>
      </c>
      <c r="O171">
        <v>2.8</v>
      </c>
      <c r="P171">
        <v>15346.363636363636</v>
      </c>
      <c r="Q171">
        <v>851.72318181818173</v>
      </c>
      <c r="S171">
        <v>168</v>
      </c>
      <c r="T171">
        <v>5870</v>
      </c>
      <c r="U171">
        <v>325.78499999999997</v>
      </c>
      <c r="W171">
        <v>168</v>
      </c>
      <c r="X171">
        <v>10230.90909090909</v>
      </c>
      <c r="Y171">
        <v>567.81545454545449</v>
      </c>
      <c r="AA171">
        <v>168</v>
      </c>
      <c r="AB171">
        <v>3580.8181818181815</v>
      </c>
      <c r="AC171">
        <v>198.73540909090909</v>
      </c>
    </row>
    <row r="172" spans="14:29" x14ac:dyDescent="0.2">
      <c r="N172">
        <v>169</v>
      </c>
      <c r="O172">
        <v>2.8166666666666669</v>
      </c>
      <c r="P172">
        <v>15346.363636363636</v>
      </c>
      <c r="Q172">
        <v>851.72318181818173</v>
      </c>
      <c r="S172">
        <v>169</v>
      </c>
      <c r="T172">
        <v>5870</v>
      </c>
      <c r="U172">
        <v>325.78499999999997</v>
      </c>
      <c r="W172">
        <v>169</v>
      </c>
      <c r="X172">
        <v>10230.90909090909</v>
      </c>
      <c r="Y172">
        <v>567.81545454545449</v>
      </c>
      <c r="AA172">
        <v>169</v>
      </c>
      <c r="AB172">
        <v>3580.8181818181815</v>
      </c>
      <c r="AC172">
        <v>198.73540909090909</v>
      </c>
    </row>
    <row r="173" spans="14:29" x14ac:dyDescent="0.2">
      <c r="N173">
        <v>170</v>
      </c>
      <c r="O173">
        <v>2.8333333333333335</v>
      </c>
      <c r="P173">
        <v>15346.363636363636</v>
      </c>
      <c r="Q173">
        <v>851.72318181818173</v>
      </c>
      <c r="S173">
        <v>170</v>
      </c>
      <c r="T173">
        <v>5870</v>
      </c>
      <c r="U173">
        <v>325.78499999999997</v>
      </c>
      <c r="W173">
        <v>170</v>
      </c>
      <c r="X173">
        <v>10230.90909090909</v>
      </c>
      <c r="Y173">
        <v>567.81545454545449</v>
      </c>
      <c r="AA173">
        <v>170</v>
      </c>
      <c r="AB173">
        <v>3580.8181818181815</v>
      </c>
      <c r="AC173">
        <v>198.73540909090909</v>
      </c>
    </row>
    <row r="174" spans="14:29" x14ac:dyDescent="0.2">
      <c r="N174">
        <v>171</v>
      </c>
      <c r="O174">
        <v>2.85</v>
      </c>
      <c r="P174">
        <v>15346.363636363636</v>
      </c>
      <c r="Q174">
        <v>851.72318181818173</v>
      </c>
      <c r="S174">
        <v>171</v>
      </c>
      <c r="T174">
        <v>5870</v>
      </c>
      <c r="U174">
        <v>325.78499999999997</v>
      </c>
      <c r="W174">
        <v>171</v>
      </c>
      <c r="X174">
        <v>10230.90909090909</v>
      </c>
      <c r="Y174">
        <v>567.81545454545449</v>
      </c>
      <c r="AA174">
        <v>171</v>
      </c>
      <c r="AB174">
        <v>3580.8181818181815</v>
      </c>
      <c r="AC174">
        <v>198.73540909090909</v>
      </c>
    </row>
    <row r="175" spans="14:29" x14ac:dyDescent="0.2">
      <c r="N175">
        <v>172</v>
      </c>
      <c r="O175">
        <v>2.8666666666666667</v>
      </c>
      <c r="P175">
        <v>15346.363636363636</v>
      </c>
      <c r="Q175">
        <v>851.72318181818173</v>
      </c>
      <c r="S175">
        <v>172</v>
      </c>
      <c r="T175">
        <v>5870</v>
      </c>
      <c r="U175">
        <v>325.78499999999997</v>
      </c>
      <c r="W175">
        <v>172</v>
      </c>
      <c r="X175">
        <v>10230.90909090909</v>
      </c>
      <c r="Y175">
        <v>567.81545454545449</v>
      </c>
      <c r="AA175">
        <v>172</v>
      </c>
      <c r="AB175">
        <v>3580.8181818181815</v>
      </c>
      <c r="AC175">
        <v>198.73540909090909</v>
      </c>
    </row>
    <row r="176" spans="14:29" x14ac:dyDescent="0.2">
      <c r="N176">
        <v>173</v>
      </c>
      <c r="O176">
        <v>2.8833333333333333</v>
      </c>
      <c r="P176">
        <v>15346.363636363636</v>
      </c>
      <c r="Q176">
        <v>851.72318181818173</v>
      </c>
      <c r="S176">
        <v>173</v>
      </c>
      <c r="T176">
        <v>5870</v>
      </c>
      <c r="U176">
        <v>325.78499999999997</v>
      </c>
      <c r="W176">
        <v>173</v>
      </c>
      <c r="X176">
        <v>10230.90909090909</v>
      </c>
      <c r="Y176">
        <v>567.81545454545449</v>
      </c>
      <c r="AA176">
        <v>173</v>
      </c>
      <c r="AB176">
        <v>3580.8181818181815</v>
      </c>
      <c r="AC176">
        <v>198.73540909090909</v>
      </c>
    </row>
    <row r="177" spans="14:29" x14ac:dyDescent="0.2">
      <c r="N177">
        <v>174</v>
      </c>
      <c r="O177">
        <v>2.9</v>
      </c>
      <c r="P177">
        <v>15346.363636363636</v>
      </c>
      <c r="Q177">
        <v>851.72318181818173</v>
      </c>
      <c r="S177">
        <v>174</v>
      </c>
      <c r="T177">
        <v>5870</v>
      </c>
      <c r="U177">
        <v>325.78499999999997</v>
      </c>
      <c r="W177">
        <v>174</v>
      </c>
      <c r="X177">
        <v>10230.90909090909</v>
      </c>
      <c r="Y177">
        <v>567.81545454545449</v>
      </c>
      <c r="AA177">
        <v>174</v>
      </c>
      <c r="AB177">
        <v>3580.8181818181815</v>
      </c>
      <c r="AC177">
        <v>198.73540909090909</v>
      </c>
    </row>
    <row r="178" spans="14:29" x14ac:dyDescent="0.2">
      <c r="N178">
        <v>175</v>
      </c>
      <c r="O178">
        <v>2.9166666666666665</v>
      </c>
      <c r="P178">
        <v>15346.363636363636</v>
      </c>
      <c r="Q178">
        <v>851.72318181818173</v>
      </c>
      <c r="S178">
        <v>175</v>
      </c>
      <c r="T178">
        <v>5870</v>
      </c>
      <c r="U178">
        <v>325.78499999999997</v>
      </c>
      <c r="W178">
        <v>175</v>
      </c>
      <c r="X178">
        <v>10230.90909090909</v>
      </c>
      <c r="Y178">
        <v>567.81545454545449</v>
      </c>
      <c r="AA178">
        <v>175</v>
      </c>
      <c r="AB178">
        <v>3580.8181818181815</v>
      </c>
      <c r="AC178">
        <v>198.73540909090909</v>
      </c>
    </row>
    <row r="179" spans="14:29" x14ac:dyDescent="0.2">
      <c r="N179">
        <v>176</v>
      </c>
      <c r="O179">
        <v>2.9333333333333331</v>
      </c>
      <c r="P179">
        <v>15346.363636363636</v>
      </c>
      <c r="Q179">
        <v>851.72318181818173</v>
      </c>
      <c r="S179">
        <v>176</v>
      </c>
      <c r="T179">
        <v>5870</v>
      </c>
      <c r="U179">
        <v>325.78499999999997</v>
      </c>
      <c r="W179">
        <v>176</v>
      </c>
      <c r="X179">
        <v>10230.90909090909</v>
      </c>
      <c r="Y179">
        <v>567.81545454545449</v>
      </c>
      <c r="AA179">
        <v>176</v>
      </c>
      <c r="AB179">
        <v>3580.8181818181815</v>
      </c>
      <c r="AC179">
        <v>198.73540909090909</v>
      </c>
    </row>
    <row r="180" spans="14:29" x14ac:dyDescent="0.2">
      <c r="N180">
        <v>177</v>
      </c>
      <c r="O180">
        <v>2.95</v>
      </c>
      <c r="P180">
        <v>15346.363636363636</v>
      </c>
      <c r="Q180">
        <v>851.72318181818173</v>
      </c>
      <c r="S180">
        <v>177</v>
      </c>
      <c r="T180">
        <v>5870</v>
      </c>
      <c r="U180">
        <v>325.78499999999997</v>
      </c>
      <c r="W180">
        <v>177</v>
      </c>
      <c r="X180">
        <v>10230.90909090909</v>
      </c>
      <c r="Y180">
        <v>567.81545454545449</v>
      </c>
      <c r="AA180">
        <v>177</v>
      </c>
      <c r="AB180">
        <v>3580.8181818181815</v>
      </c>
      <c r="AC180">
        <v>198.73540909090909</v>
      </c>
    </row>
    <row r="181" spans="14:29" x14ac:dyDescent="0.2">
      <c r="N181">
        <v>178</v>
      </c>
      <c r="O181">
        <v>2.9666666666666668</v>
      </c>
      <c r="P181">
        <v>15346.363636363636</v>
      </c>
      <c r="Q181">
        <v>851.72318181818173</v>
      </c>
      <c r="S181">
        <v>178</v>
      </c>
      <c r="T181">
        <v>5870</v>
      </c>
      <c r="U181">
        <v>325.78499999999997</v>
      </c>
      <c r="W181">
        <v>178</v>
      </c>
      <c r="X181">
        <v>10230.90909090909</v>
      </c>
      <c r="Y181">
        <v>567.81545454545449</v>
      </c>
      <c r="AA181">
        <v>178</v>
      </c>
      <c r="AB181">
        <v>3580.8181818181815</v>
      </c>
      <c r="AC181">
        <v>198.73540909090909</v>
      </c>
    </row>
    <row r="182" spans="14:29" x14ac:dyDescent="0.2">
      <c r="N182">
        <v>179</v>
      </c>
      <c r="O182">
        <v>2.9833333333333334</v>
      </c>
      <c r="P182">
        <v>15346.363636363636</v>
      </c>
      <c r="Q182">
        <v>851.72318181818173</v>
      </c>
      <c r="S182">
        <v>179</v>
      </c>
      <c r="T182">
        <v>5870</v>
      </c>
      <c r="U182">
        <v>325.78499999999997</v>
      </c>
      <c r="W182">
        <v>179</v>
      </c>
      <c r="X182">
        <v>10230.90909090909</v>
      </c>
      <c r="Y182">
        <v>567.81545454545449</v>
      </c>
      <c r="AA182">
        <v>179</v>
      </c>
      <c r="AB182">
        <v>3580.8181818181815</v>
      </c>
      <c r="AC182">
        <v>198.73540909090909</v>
      </c>
    </row>
    <row r="183" spans="14:29" x14ac:dyDescent="0.2">
      <c r="N183">
        <v>180</v>
      </c>
      <c r="O183">
        <v>3</v>
      </c>
      <c r="P183">
        <v>15346.363636363636</v>
      </c>
      <c r="Q183">
        <v>851.72318181818173</v>
      </c>
      <c r="S183">
        <v>180</v>
      </c>
      <c r="T183">
        <v>5870</v>
      </c>
      <c r="U183">
        <v>325.78499999999997</v>
      </c>
      <c r="W183">
        <v>180</v>
      </c>
      <c r="X183">
        <v>10230.90909090909</v>
      </c>
      <c r="Y183">
        <v>567.81545454545449</v>
      </c>
      <c r="AA183">
        <v>180</v>
      </c>
      <c r="AB183">
        <v>3580.8181818181815</v>
      </c>
      <c r="AC183">
        <v>198.73540909090909</v>
      </c>
    </row>
    <row r="184" spans="14:29" x14ac:dyDescent="0.2">
      <c r="N184">
        <v>181</v>
      </c>
      <c r="O184">
        <v>3.0166666666666666</v>
      </c>
      <c r="P184">
        <v>15346.363636363636</v>
      </c>
      <c r="Q184">
        <v>851.72318181818173</v>
      </c>
      <c r="S184">
        <v>181</v>
      </c>
      <c r="T184">
        <v>5870</v>
      </c>
      <c r="U184">
        <v>325.78499999999997</v>
      </c>
      <c r="W184">
        <v>181</v>
      </c>
      <c r="X184">
        <v>10230.90909090909</v>
      </c>
      <c r="Y184">
        <v>567.81545454545449</v>
      </c>
      <c r="AA184">
        <v>181</v>
      </c>
      <c r="AB184">
        <v>3580.8181818181815</v>
      </c>
      <c r="AC184">
        <v>198.73540909090909</v>
      </c>
    </row>
    <row r="185" spans="14:29" x14ac:dyDescent="0.2">
      <c r="N185">
        <v>182</v>
      </c>
      <c r="O185">
        <v>3.0333333333333332</v>
      </c>
      <c r="P185">
        <v>15346.363636363636</v>
      </c>
      <c r="Q185">
        <v>851.72318181818173</v>
      </c>
      <c r="S185">
        <v>182</v>
      </c>
      <c r="T185">
        <v>5870</v>
      </c>
      <c r="U185">
        <v>325.78499999999997</v>
      </c>
      <c r="W185">
        <v>182</v>
      </c>
      <c r="X185">
        <v>10230.90909090909</v>
      </c>
      <c r="Y185">
        <v>567.81545454545449</v>
      </c>
      <c r="AA185">
        <v>182</v>
      </c>
      <c r="AB185">
        <v>3580.8181818181815</v>
      </c>
      <c r="AC185">
        <v>198.73540909090909</v>
      </c>
    </row>
    <row r="186" spans="14:29" x14ac:dyDescent="0.2">
      <c r="N186">
        <v>183</v>
      </c>
      <c r="O186">
        <v>3.05</v>
      </c>
      <c r="P186">
        <v>15346.363636363636</v>
      </c>
      <c r="Q186">
        <v>851.72318181818173</v>
      </c>
      <c r="S186">
        <v>183</v>
      </c>
      <c r="T186">
        <v>5870</v>
      </c>
      <c r="U186">
        <v>325.78499999999997</v>
      </c>
      <c r="W186">
        <v>183</v>
      </c>
      <c r="X186">
        <v>10230.90909090909</v>
      </c>
      <c r="Y186">
        <v>567.81545454545449</v>
      </c>
      <c r="AA186">
        <v>183</v>
      </c>
      <c r="AB186">
        <v>3580.8181818181815</v>
      </c>
      <c r="AC186">
        <v>198.73540909090909</v>
      </c>
    </row>
    <row r="187" spans="14:29" x14ac:dyDescent="0.2">
      <c r="N187">
        <v>184</v>
      </c>
      <c r="O187">
        <v>3.0666666666666669</v>
      </c>
      <c r="P187">
        <v>15346.363636363636</v>
      </c>
      <c r="Q187">
        <v>851.72318181818173</v>
      </c>
      <c r="S187">
        <v>184</v>
      </c>
      <c r="T187">
        <v>5870</v>
      </c>
      <c r="U187">
        <v>325.78499999999997</v>
      </c>
      <c r="W187">
        <v>184</v>
      </c>
      <c r="X187">
        <v>10230.90909090909</v>
      </c>
      <c r="Y187">
        <v>567.81545454545449</v>
      </c>
      <c r="AA187">
        <v>184</v>
      </c>
      <c r="AB187">
        <v>3580.8181818181815</v>
      </c>
      <c r="AC187">
        <v>198.73540909090909</v>
      </c>
    </row>
    <row r="188" spans="14:29" x14ac:dyDescent="0.2">
      <c r="N188">
        <v>185</v>
      </c>
      <c r="O188">
        <v>3.0833333333333335</v>
      </c>
      <c r="P188">
        <v>15346.363636363636</v>
      </c>
      <c r="Q188">
        <v>851.72318181818173</v>
      </c>
      <c r="S188">
        <v>185</v>
      </c>
      <c r="T188">
        <v>5870</v>
      </c>
      <c r="U188">
        <v>325.78499999999997</v>
      </c>
      <c r="W188">
        <v>185</v>
      </c>
      <c r="X188">
        <v>10230.90909090909</v>
      </c>
      <c r="Y188">
        <v>567.81545454545449</v>
      </c>
      <c r="AA188">
        <v>185</v>
      </c>
      <c r="AB188">
        <v>3580.8181818181815</v>
      </c>
      <c r="AC188">
        <v>198.73540909090909</v>
      </c>
    </row>
    <row r="189" spans="14:29" x14ac:dyDescent="0.2">
      <c r="N189">
        <v>186</v>
      </c>
      <c r="O189">
        <v>3.1</v>
      </c>
      <c r="P189">
        <v>15346.363636363636</v>
      </c>
      <c r="Q189">
        <v>851.72318181818173</v>
      </c>
      <c r="S189">
        <v>186</v>
      </c>
      <c r="T189">
        <v>5870</v>
      </c>
      <c r="U189">
        <v>325.78499999999997</v>
      </c>
      <c r="W189">
        <v>186</v>
      </c>
      <c r="X189">
        <v>10230.90909090909</v>
      </c>
      <c r="Y189">
        <v>567.81545454545449</v>
      </c>
      <c r="AA189">
        <v>186</v>
      </c>
      <c r="AB189">
        <v>3580.8181818181815</v>
      </c>
      <c r="AC189">
        <v>198.73540909090909</v>
      </c>
    </row>
    <row r="190" spans="14:29" x14ac:dyDescent="0.2">
      <c r="N190">
        <v>187</v>
      </c>
      <c r="O190">
        <v>3.1166666666666667</v>
      </c>
      <c r="P190">
        <v>15346.363636363636</v>
      </c>
      <c r="Q190">
        <v>851.72318181818173</v>
      </c>
      <c r="S190">
        <v>187</v>
      </c>
      <c r="T190">
        <v>5870</v>
      </c>
      <c r="U190">
        <v>325.78499999999997</v>
      </c>
      <c r="W190">
        <v>187</v>
      </c>
      <c r="X190">
        <v>10230.90909090909</v>
      </c>
      <c r="Y190">
        <v>567.81545454545449</v>
      </c>
      <c r="AA190">
        <v>187</v>
      </c>
      <c r="AB190">
        <v>3580.8181818181815</v>
      </c>
      <c r="AC190">
        <v>198.73540909090909</v>
      </c>
    </row>
    <row r="191" spans="14:29" x14ac:dyDescent="0.2">
      <c r="N191">
        <v>188</v>
      </c>
      <c r="O191">
        <v>3.1333333333333333</v>
      </c>
      <c r="P191">
        <v>15346.363636363636</v>
      </c>
      <c r="Q191">
        <v>851.72318181818173</v>
      </c>
      <c r="S191">
        <v>188</v>
      </c>
      <c r="T191">
        <v>5870</v>
      </c>
      <c r="U191">
        <v>325.78499999999997</v>
      </c>
      <c r="W191">
        <v>188</v>
      </c>
      <c r="X191">
        <v>10230.90909090909</v>
      </c>
      <c r="Y191">
        <v>567.81545454545449</v>
      </c>
      <c r="AA191">
        <v>188</v>
      </c>
      <c r="AB191">
        <v>3580.8181818181815</v>
      </c>
      <c r="AC191">
        <v>198.73540909090909</v>
      </c>
    </row>
    <row r="192" spans="14:29" x14ac:dyDescent="0.2">
      <c r="N192">
        <v>189</v>
      </c>
      <c r="O192">
        <v>3.15</v>
      </c>
      <c r="P192">
        <v>15346.363636363636</v>
      </c>
      <c r="Q192">
        <v>851.72318181818173</v>
      </c>
      <c r="S192">
        <v>189</v>
      </c>
      <c r="T192">
        <v>5870</v>
      </c>
      <c r="U192">
        <v>325.78499999999997</v>
      </c>
      <c r="W192">
        <v>189</v>
      </c>
      <c r="X192">
        <v>10230.90909090909</v>
      </c>
      <c r="Y192">
        <v>567.81545454545449</v>
      </c>
      <c r="AA192">
        <v>189</v>
      </c>
      <c r="AB192">
        <v>3580.8181818181815</v>
      </c>
      <c r="AC192">
        <v>198.73540909090909</v>
      </c>
    </row>
    <row r="193" spans="14:29" x14ac:dyDescent="0.2">
      <c r="N193">
        <v>190</v>
      </c>
      <c r="O193">
        <v>3.1666666666666665</v>
      </c>
      <c r="P193">
        <v>15346.363636363636</v>
      </c>
      <c r="Q193">
        <v>851.72318181818173</v>
      </c>
      <c r="S193">
        <v>190</v>
      </c>
      <c r="T193">
        <v>5870</v>
      </c>
      <c r="U193">
        <v>325.78499999999997</v>
      </c>
      <c r="W193">
        <v>190</v>
      </c>
      <c r="X193">
        <v>10230.90909090909</v>
      </c>
      <c r="Y193">
        <v>567.81545454545449</v>
      </c>
      <c r="AA193">
        <v>190</v>
      </c>
      <c r="AB193">
        <v>3580.8181818181815</v>
      </c>
      <c r="AC193">
        <v>198.73540909090909</v>
      </c>
    </row>
    <row r="194" spans="14:29" x14ac:dyDescent="0.2">
      <c r="N194">
        <v>191</v>
      </c>
      <c r="O194">
        <v>3.1833333333333331</v>
      </c>
      <c r="P194">
        <v>15346.363636363636</v>
      </c>
      <c r="Q194">
        <v>851.72318181818173</v>
      </c>
      <c r="S194">
        <v>191</v>
      </c>
      <c r="T194">
        <v>5870</v>
      </c>
      <c r="U194">
        <v>325.78499999999997</v>
      </c>
      <c r="W194">
        <v>191</v>
      </c>
      <c r="X194">
        <v>10230.90909090909</v>
      </c>
      <c r="Y194">
        <v>567.81545454545449</v>
      </c>
      <c r="AA194">
        <v>191</v>
      </c>
      <c r="AB194">
        <v>3580.8181818181815</v>
      </c>
      <c r="AC194">
        <v>198.73540909090909</v>
      </c>
    </row>
    <row r="195" spans="14:29" x14ac:dyDescent="0.2">
      <c r="N195">
        <v>192</v>
      </c>
      <c r="O195">
        <v>3.2</v>
      </c>
      <c r="P195">
        <v>15346.363636363636</v>
      </c>
      <c r="Q195">
        <v>851.72318181818173</v>
      </c>
      <c r="S195">
        <v>192</v>
      </c>
      <c r="T195">
        <v>5870</v>
      </c>
      <c r="U195">
        <v>325.78499999999997</v>
      </c>
      <c r="W195">
        <v>192</v>
      </c>
      <c r="X195">
        <v>10230.90909090909</v>
      </c>
      <c r="Y195">
        <v>567.81545454545449</v>
      </c>
      <c r="AA195">
        <v>192</v>
      </c>
      <c r="AB195">
        <v>3580.8181818181815</v>
      </c>
      <c r="AC195">
        <v>198.73540909090909</v>
      </c>
    </row>
    <row r="196" spans="14:29" x14ac:dyDescent="0.2">
      <c r="N196">
        <v>193</v>
      </c>
      <c r="O196">
        <v>3.2166666666666668</v>
      </c>
      <c r="P196">
        <v>15346.363636363636</v>
      </c>
      <c r="Q196">
        <v>851.72318181818173</v>
      </c>
      <c r="S196">
        <v>193</v>
      </c>
      <c r="T196">
        <v>5870</v>
      </c>
      <c r="U196">
        <v>325.78499999999997</v>
      </c>
      <c r="W196">
        <v>193</v>
      </c>
      <c r="X196">
        <v>10230.90909090909</v>
      </c>
      <c r="Y196">
        <v>567.81545454545449</v>
      </c>
      <c r="AA196">
        <v>193</v>
      </c>
      <c r="AB196">
        <v>3580.8181818181815</v>
      </c>
      <c r="AC196">
        <v>198.73540909090909</v>
      </c>
    </row>
    <row r="197" spans="14:29" x14ac:dyDescent="0.2">
      <c r="N197">
        <v>194</v>
      </c>
      <c r="O197">
        <v>3.2333333333333334</v>
      </c>
      <c r="P197">
        <v>15346.363636363636</v>
      </c>
      <c r="Q197">
        <v>851.72318181818173</v>
      </c>
      <c r="S197">
        <v>194</v>
      </c>
      <c r="T197">
        <v>5870</v>
      </c>
      <c r="U197">
        <v>325.78499999999997</v>
      </c>
      <c r="W197">
        <v>194</v>
      </c>
      <c r="X197">
        <v>10230.90909090909</v>
      </c>
      <c r="Y197">
        <v>567.81545454545449</v>
      </c>
      <c r="AA197">
        <v>194</v>
      </c>
      <c r="AB197">
        <v>3580.8181818181815</v>
      </c>
      <c r="AC197">
        <v>198.73540909090909</v>
      </c>
    </row>
    <row r="198" spans="14:29" x14ac:dyDescent="0.2">
      <c r="N198">
        <v>195</v>
      </c>
      <c r="O198">
        <v>3.25</v>
      </c>
      <c r="P198">
        <v>15346.363636363636</v>
      </c>
      <c r="Q198">
        <v>851.72318181818173</v>
      </c>
      <c r="S198">
        <v>195</v>
      </c>
      <c r="T198">
        <v>5870</v>
      </c>
      <c r="U198">
        <v>325.78499999999997</v>
      </c>
      <c r="W198">
        <v>195</v>
      </c>
      <c r="X198">
        <v>10230.90909090909</v>
      </c>
      <c r="Y198">
        <v>567.81545454545449</v>
      </c>
      <c r="AA198">
        <v>195</v>
      </c>
      <c r="AB198">
        <v>3580.8181818181815</v>
      </c>
      <c r="AC198">
        <v>198.73540909090909</v>
      </c>
    </row>
    <row r="199" spans="14:29" x14ac:dyDescent="0.2">
      <c r="N199">
        <v>196</v>
      </c>
      <c r="O199">
        <v>3.2666666666666666</v>
      </c>
      <c r="P199">
        <v>15346.363636363636</v>
      </c>
      <c r="Q199">
        <v>851.72318181818173</v>
      </c>
      <c r="S199">
        <v>196</v>
      </c>
      <c r="T199">
        <v>5870</v>
      </c>
      <c r="U199">
        <v>325.78499999999997</v>
      </c>
      <c r="W199">
        <v>196</v>
      </c>
      <c r="X199">
        <v>10230.90909090909</v>
      </c>
      <c r="Y199">
        <v>567.81545454545449</v>
      </c>
      <c r="AA199">
        <v>196</v>
      </c>
      <c r="AB199">
        <v>3580.8181818181815</v>
      </c>
      <c r="AC199">
        <v>198.73540909090909</v>
      </c>
    </row>
    <row r="200" spans="14:29" x14ac:dyDescent="0.2">
      <c r="N200">
        <v>197</v>
      </c>
      <c r="O200">
        <v>3.2833333333333332</v>
      </c>
      <c r="P200">
        <v>15346.363636363636</v>
      </c>
      <c r="Q200">
        <v>851.72318181818173</v>
      </c>
      <c r="S200">
        <v>197</v>
      </c>
      <c r="T200">
        <v>5870</v>
      </c>
      <c r="U200">
        <v>325.78499999999997</v>
      </c>
      <c r="W200">
        <v>197</v>
      </c>
      <c r="X200">
        <v>10230.90909090909</v>
      </c>
      <c r="Y200">
        <v>567.81545454545449</v>
      </c>
      <c r="AA200">
        <v>197</v>
      </c>
      <c r="AB200">
        <v>3580.8181818181815</v>
      </c>
      <c r="AC200">
        <v>198.73540909090909</v>
      </c>
    </row>
    <row r="201" spans="14:29" x14ac:dyDescent="0.2">
      <c r="N201">
        <v>198</v>
      </c>
      <c r="O201">
        <v>3.3</v>
      </c>
      <c r="P201">
        <v>15346.363636363636</v>
      </c>
      <c r="Q201">
        <v>851.72318181818173</v>
      </c>
      <c r="S201">
        <v>198</v>
      </c>
      <c r="T201">
        <v>5870</v>
      </c>
      <c r="U201">
        <v>325.78499999999997</v>
      </c>
      <c r="W201">
        <v>198</v>
      </c>
      <c r="X201">
        <v>10230.90909090909</v>
      </c>
      <c r="Y201">
        <v>567.81545454545449</v>
      </c>
      <c r="AA201">
        <v>198</v>
      </c>
      <c r="AB201">
        <v>3580.8181818181815</v>
      </c>
      <c r="AC201">
        <v>198.73540909090909</v>
      </c>
    </row>
    <row r="202" spans="14:29" x14ac:dyDescent="0.2">
      <c r="N202">
        <v>199</v>
      </c>
      <c r="O202">
        <v>3.3166666666666669</v>
      </c>
      <c r="P202">
        <v>15346.363636363636</v>
      </c>
      <c r="Q202">
        <v>851.72318181818173</v>
      </c>
      <c r="S202">
        <v>199</v>
      </c>
      <c r="T202">
        <v>5870</v>
      </c>
      <c r="U202">
        <v>325.78499999999997</v>
      </c>
      <c r="W202">
        <v>199</v>
      </c>
      <c r="X202">
        <v>10230.90909090909</v>
      </c>
      <c r="Y202">
        <v>567.81545454545449</v>
      </c>
      <c r="AA202">
        <v>199</v>
      </c>
      <c r="AB202">
        <v>3580.8181818181815</v>
      </c>
      <c r="AC202">
        <v>198.73540909090909</v>
      </c>
    </row>
    <row r="203" spans="14:29" x14ac:dyDescent="0.2">
      <c r="N203">
        <v>200</v>
      </c>
      <c r="O203">
        <v>3.3333333333333335</v>
      </c>
      <c r="P203">
        <v>15346.363636363636</v>
      </c>
      <c r="Q203">
        <v>851.72318181818173</v>
      </c>
      <c r="S203">
        <v>200</v>
      </c>
      <c r="T203">
        <v>5870</v>
      </c>
      <c r="U203">
        <v>325.78499999999997</v>
      </c>
      <c r="W203">
        <v>200</v>
      </c>
      <c r="X203">
        <v>10230.90909090909</v>
      </c>
      <c r="Y203">
        <v>567.81545454545449</v>
      </c>
      <c r="AA203">
        <v>200</v>
      </c>
      <c r="AB203">
        <v>3580.8181818181815</v>
      </c>
      <c r="AC203">
        <v>198.73540909090909</v>
      </c>
    </row>
    <row r="204" spans="14:29" x14ac:dyDescent="0.2">
      <c r="N204">
        <v>201</v>
      </c>
      <c r="O204">
        <v>3.35</v>
      </c>
      <c r="P204">
        <v>15346.363636363636</v>
      </c>
      <c r="Q204">
        <v>851.72318181818173</v>
      </c>
      <c r="S204">
        <v>201</v>
      </c>
      <c r="T204">
        <v>5870</v>
      </c>
      <c r="U204">
        <v>325.78499999999997</v>
      </c>
      <c r="W204">
        <v>201</v>
      </c>
      <c r="X204">
        <v>10230.90909090909</v>
      </c>
      <c r="Y204">
        <v>567.81545454545449</v>
      </c>
      <c r="AA204">
        <v>201</v>
      </c>
      <c r="AB204">
        <v>3580.8181818181815</v>
      </c>
      <c r="AC204">
        <v>198.73540909090909</v>
      </c>
    </row>
    <row r="205" spans="14:29" x14ac:dyDescent="0.2">
      <c r="N205">
        <v>202</v>
      </c>
      <c r="O205">
        <v>3.3666666666666667</v>
      </c>
      <c r="P205">
        <v>15346.363636363636</v>
      </c>
      <c r="Q205">
        <v>851.72318181818173</v>
      </c>
      <c r="S205">
        <v>202</v>
      </c>
      <c r="T205">
        <v>5870</v>
      </c>
      <c r="U205">
        <v>325.78499999999997</v>
      </c>
      <c r="W205">
        <v>202</v>
      </c>
      <c r="X205">
        <v>10230.90909090909</v>
      </c>
      <c r="Y205">
        <v>567.81545454545449</v>
      </c>
      <c r="AA205">
        <v>202</v>
      </c>
      <c r="AB205">
        <v>3580.8181818181815</v>
      </c>
      <c r="AC205">
        <v>198.73540909090909</v>
      </c>
    </row>
    <row r="206" spans="14:29" x14ac:dyDescent="0.2">
      <c r="N206">
        <v>203</v>
      </c>
      <c r="O206">
        <v>3.3833333333333333</v>
      </c>
      <c r="P206">
        <v>15346.363636363636</v>
      </c>
      <c r="Q206">
        <v>851.72318181818173</v>
      </c>
      <c r="S206">
        <v>203</v>
      </c>
      <c r="T206">
        <v>5870</v>
      </c>
      <c r="U206">
        <v>325.78499999999997</v>
      </c>
      <c r="W206">
        <v>203</v>
      </c>
      <c r="X206">
        <v>10230.90909090909</v>
      </c>
      <c r="Y206">
        <v>567.81545454545449</v>
      </c>
      <c r="AA206">
        <v>203</v>
      </c>
      <c r="AB206">
        <v>3580.8181818181815</v>
      </c>
      <c r="AC206">
        <v>198.73540909090909</v>
      </c>
    </row>
    <row r="207" spans="14:29" x14ac:dyDescent="0.2">
      <c r="N207">
        <v>204</v>
      </c>
      <c r="O207">
        <v>3.4</v>
      </c>
      <c r="P207">
        <v>15346.363636363636</v>
      </c>
      <c r="Q207">
        <v>851.72318181818173</v>
      </c>
      <c r="S207">
        <v>204</v>
      </c>
      <c r="T207">
        <v>5870</v>
      </c>
      <c r="U207">
        <v>325.78499999999997</v>
      </c>
      <c r="W207">
        <v>204</v>
      </c>
      <c r="X207">
        <v>10230.90909090909</v>
      </c>
      <c r="Y207">
        <v>567.81545454545449</v>
      </c>
      <c r="AA207">
        <v>204</v>
      </c>
      <c r="AB207">
        <v>3580.8181818181815</v>
      </c>
      <c r="AC207">
        <v>198.73540909090909</v>
      </c>
    </row>
    <row r="208" spans="14:29" x14ac:dyDescent="0.2">
      <c r="N208">
        <v>205</v>
      </c>
      <c r="O208">
        <v>3.4166666666666665</v>
      </c>
      <c r="P208">
        <v>15346.363636363636</v>
      </c>
      <c r="Q208">
        <v>851.72318181818173</v>
      </c>
      <c r="S208">
        <v>205</v>
      </c>
      <c r="T208">
        <v>5870</v>
      </c>
      <c r="U208">
        <v>325.78499999999997</v>
      </c>
      <c r="W208">
        <v>205</v>
      </c>
      <c r="X208">
        <v>10230.90909090909</v>
      </c>
      <c r="Y208">
        <v>567.81545454545449</v>
      </c>
      <c r="AA208">
        <v>205</v>
      </c>
      <c r="AB208">
        <v>3580.8181818181815</v>
      </c>
      <c r="AC208">
        <v>198.73540909090909</v>
      </c>
    </row>
    <row r="209" spans="14:29" x14ac:dyDescent="0.2">
      <c r="N209">
        <v>206</v>
      </c>
      <c r="O209">
        <v>3.4333333333333331</v>
      </c>
      <c r="P209">
        <v>15346.363636363636</v>
      </c>
      <c r="Q209">
        <v>851.72318181818173</v>
      </c>
      <c r="S209">
        <v>206</v>
      </c>
      <c r="T209">
        <v>5870</v>
      </c>
      <c r="U209">
        <v>325.78499999999997</v>
      </c>
      <c r="W209">
        <v>206</v>
      </c>
      <c r="X209">
        <v>10230.90909090909</v>
      </c>
      <c r="Y209">
        <v>567.81545454545449</v>
      </c>
      <c r="AA209">
        <v>206</v>
      </c>
      <c r="AB209">
        <v>3580.8181818181815</v>
      </c>
      <c r="AC209">
        <v>198.73540909090909</v>
      </c>
    </row>
    <row r="210" spans="14:29" x14ac:dyDescent="0.2">
      <c r="N210">
        <v>207</v>
      </c>
      <c r="O210">
        <v>3.45</v>
      </c>
      <c r="P210">
        <v>15346.363636363636</v>
      </c>
      <c r="Q210">
        <v>851.72318181818173</v>
      </c>
      <c r="S210">
        <v>207</v>
      </c>
      <c r="T210">
        <v>5870</v>
      </c>
      <c r="U210">
        <v>325.78499999999997</v>
      </c>
      <c r="W210">
        <v>207</v>
      </c>
      <c r="X210">
        <v>10230.90909090909</v>
      </c>
      <c r="Y210">
        <v>567.81545454545449</v>
      </c>
      <c r="AA210">
        <v>207</v>
      </c>
      <c r="AB210">
        <v>3580.8181818181815</v>
      </c>
      <c r="AC210">
        <v>198.73540909090909</v>
      </c>
    </row>
    <row r="211" spans="14:29" x14ac:dyDescent="0.2">
      <c r="N211">
        <v>208</v>
      </c>
      <c r="O211">
        <v>3.4666666666666668</v>
      </c>
      <c r="P211">
        <v>15346.363636363636</v>
      </c>
      <c r="Q211">
        <v>851.72318181818173</v>
      </c>
      <c r="S211">
        <v>208</v>
      </c>
      <c r="T211">
        <v>5870</v>
      </c>
      <c r="U211">
        <v>325.78499999999997</v>
      </c>
      <c r="W211">
        <v>208</v>
      </c>
      <c r="X211">
        <v>10230.90909090909</v>
      </c>
      <c r="Y211">
        <v>567.81545454545449</v>
      </c>
      <c r="AA211">
        <v>208</v>
      </c>
      <c r="AB211">
        <v>3580.8181818181815</v>
      </c>
      <c r="AC211">
        <v>198.73540909090909</v>
      </c>
    </row>
    <row r="212" spans="14:29" x14ac:dyDescent="0.2">
      <c r="N212">
        <v>209</v>
      </c>
      <c r="O212">
        <v>3.4833333333333334</v>
      </c>
      <c r="P212">
        <v>15346.363636363636</v>
      </c>
      <c r="Q212">
        <v>851.72318181818173</v>
      </c>
      <c r="S212">
        <v>209</v>
      </c>
      <c r="T212">
        <v>5870</v>
      </c>
      <c r="U212">
        <v>325.78499999999997</v>
      </c>
      <c r="W212">
        <v>209</v>
      </c>
      <c r="X212">
        <v>10230.90909090909</v>
      </c>
      <c r="Y212">
        <v>567.81545454545449</v>
      </c>
      <c r="AA212">
        <v>209</v>
      </c>
      <c r="AB212">
        <v>3580.8181818181815</v>
      </c>
      <c r="AC212">
        <v>198.73540909090909</v>
      </c>
    </row>
    <row r="213" spans="14:29" x14ac:dyDescent="0.2">
      <c r="N213">
        <v>210</v>
      </c>
      <c r="O213">
        <v>3.5</v>
      </c>
      <c r="P213">
        <v>15346.363636363636</v>
      </c>
      <c r="Q213">
        <v>851.72318181818173</v>
      </c>
      <c r="S213">
        <v>210</v>
      </c>
      <c r="T213">
        <v>5870</v>
      </c>
      <c r="U213">
        <v>325.78499999999997</v>
      </c>
      <c r="W213">
        <v>210</v>
      </c>
      <c r="X213">
        <v>10230.90909090909</v>
      </c>
      <c r="Y213">
        <v>567.81545454545449</v>
      </c>
      <c r="AA213">
        <v>210</v>
      </c>
      <c r="AB213">
        <v>3580.8181818181815</v>
      </c>
      <c r="AC213">
        <v>198.73540909090909</v>
      </c>
    </row>
    <row r="214" spans="14:29" x14ac:dyDescent="0.2">
      <c r="N214">
        <v>211</v>
      </c>
      <c r="O214">
        <v>3.5166666666666666</v>
      </c>
      <c r="P214">
        <v>15346.363636363636</v>
      </c>
      <c r="Q214">
        <v>851.72318181818173</v>
      </c>
      <c r="S214">
        <v>211</v>
      </c>
      <c r="T214">
        <v>5870</v>
      </c>
      <c r="U214">
        <v>325.78499999999997</v>
      </c>
      <c r="W214">
        <v>211</v>
      </c>
      <c r="X214">
        <v>10230.90909090909</v>
      </c>
      <c r="Y214">
        <v>567.81545454545449</v>
      </c>
      <c r="AA214">
        <v>211</v>
      </c>
      <c r="AB214">
        <v>3580.8181818181815</v>
      </c>
      <c r="AC214">
        <v>198.73540909090909</v>
      </c>
    </row>
    <row r="215" spans="14:29" x14ac:dyDescent="0.2">
      <c r="N215">
        <v>212</v>
      </c>
      <c r="O215">
        <v>3.5333333333333332</v>
      </c>
      <c r="P215">
        <v>15346.363636363636</v>
      </c>
      <c r="Q215">
        <v>851.72318181818173</v>
      </c>
      <c r="S215">
        <v>212</v>
      </c>
      <c r="T215">
        <v>5870</v>
      </c>
      <c r="U215">
        <v>325.78499999999997</v>
      </c>
      <c r="W215">
        <v>212</v>
      </c>
      <c r="X215">
        <v>10230.90909090909</v>
      </c>
      <c r="Y215">
        <v>567.81545454545449</v>
      </c>
      <c r="AA215">
        <v>212</v>
      </c>
      <c r="AB215">
        <v>3580.8181818181815</v>
      </c>
      <c r="AC215">
        <v>198.73540909090909</v>
      </c>
    </row>
    <row r="216" spans="14:29" x14ac:dyDescent="0.2">
      <c r="N216">
        <v>213</v>
      </c>
      <c r="O216">
        <v>3.55</v>
      </c>
      <c r="P216">
        <v>15346.363636363636</v>
      </c>
      <c r="Q216">
        <v>851.72318181818173</v>
      </c>
      <c r="S216">
        <v>213</v>
      </c>
      <c r="T216">
        <v>5870</v>
      </c>
      <c r="U216">
        <v>325.78499999999997</v>
      </c>
      <c r="W216">
        <v>213</v>
      </c>
      <c r="X216">
        <v>10230.90909090909</v>
      </c>
      <c r="Y216">
        <v>567.81545454545449</v>
      </c>
      <c r="AA216">
        <v>213</v>
      </c>
      <c r="AB216">
        <v>3580.8181818181815</v>
      </c>
      <c r="AC216">
        <v>198.73540909090909</v>
      </c>
    </row>
    <row r="217" spans="14:29" x14ac:dyDescent="0.2">
      <c r="N217">
        <v>214</v>
      </c>
      <c r="O217">
        <v>3.5666666666666669</v>
      </c>
      <c r="P217">
        <v>15346.363636363636</v>
      </c>
      <c r="Q217">
        <v>851.72318181818173</v>
      </c>
      <c r="S217">
        <v>214</v>
      </c>
      <c r="T217">
        <v>5870</v>
      </c>
      <c r="U217">
        <v>325.78499999999997</v>
      </c>
      <c r="W217">
        <v>214</v>
      </c>
      <c r="X217">
        <v>10230.90909090909</v>
      </c>
      <c r="Y217">
        <v>567.81545454545449</v>
      </c>
      <c r="AA217">
        <v>214</v>
      </c>
      <c r="AB217">
        <v>3580.8181818181815</v>
      </c>
      <c r="AC217">
        <v>198.73540909090909</v>
      </c>
    </row>
    <row r="218" spans="14:29" x14ac:dyDescent="0.2">
      <c r="N218">
        <v>215</v>
      </c>
      <c r="O218">
        <v>3.5833333333333335</v>
      </c>
      <c r="P218">
        <v>15346.363636363636</v>
      </c>
      <c r="Q218">
        <v>851.72318181818173</v>
      </c>
      <c r="S218">
        <v>215</v>
      </c>
      <c r="T218">
        <v>5870</v>
      </c>
      <c r="U218">
        <v>325.78499999999997</v>
      </c>
      <c r="W218">
        <v>215</v>
      </c>
      <c r="X218">
        <v>10230.90909090909</v>
      </c>
      <c r="Y218">
        <v>567.81545454545449</v>
      </c>
      <c r="AA218">
        <v>215</v>
      </c>
      <c r="AB218">
        <v>3580.8181818181815</v>
      </c>
      <c r="AC218">
        <v>198.73540909090909</v>
      </c>
    </row>
    <row r="219" spans="14:29" x14ac:dyDescent="0.2">
      <c r="N219">
        <v>216</v>
      </c>
      <c r="O219">
        <v>3.6</v>
      </c>
      <c r="P219">
        <v>15346.363636363636</v>
      </c>
      <c r="Q219">
        <v>851.72318181818173</v>
      </c>
      <c r="S219">
        <v>216</v>
      </c>
      <c r="T219">
        <v>5870</v>
      </c>
      <c r="U219">
        <v>325.78499999999997</v>
      </c>
      <c r="W219">
        <v>216</v>
      </c>
      <c r="X219">
        <v>10230.90909090909</v>
      </c>
      <c r="Y219">
        <v>567.81545454545449</v>
      </c>
      <c r="AA219">
        <v>216</v>
      </c>
      <c r="AB219">
        <v>3580.8181818181815</v>
      </c>
      <c r="AC219">
        <v>198.73540909090909</v>
      </c>
    </row>
    <row r="220" spans="14:29" x14ac:dyDescent="0.2">
      <c r="N220">
        <v>217</v>
      </c>
      <c r="O220">
        <v>3.6166666666666667</v>
      </c>
      <c r="P220">
        <v>15346.363636363636</v>
      </c>
      <c r="Q220">
        <v>851.72318181818173</v>
      </c>
      <c r="S220">
        <v>217</v>
      </c>
      <c r="T220">
        <v>5870</v>
      </c>
      <c r="U220">
        <v>325.78499999999997</v>
      </c>
      <c r="W220">
        <v>217</v>
      </c>
      <c r="X220">
        <v>10230.90909090909</v>
      </c>
      <c r="Y220">
        <v>567.81545454545449</v>
      </c>
      <c r="AA220">
        <v>217</v>
      </c>
      <c r="AB220">
        <v>3580.8181818181815</v>
      </c>
      <c r="AC220">
        <v>198.73540909090909</v>
      </c>
    </row>
    <row r="221" spans="14:29" x14ac:dyDescent="0.2">
      <c r="N221">
        <v>218</v>
      </c>
      <c r="O221">
        <v>3.6333333333333333</v>
      </c>
      <c r="P221">
        <v>15346.363636363636</v>
      </c>
      <c r="Q221">
        <v>851.72318181818173</v>
      </c>
      <c r="S221">
        <v>218</v>
      </c>
      <c r="T221">
        <v>5870</v>
      </c>
      <c r="U221">
        <v>325.78499999999997</v>
      </c>
      <c r="W221">
        <v>218</v>
      </c>
      <c r="X221">
        <v>10230.90909090909</v>
      </c>
      <c r="Y221">
        <v>567.81545454545449</v>
      </c>
      <c r="AA221">
        <v>218</v>
      </c>
      <c r="AB221">
        <v>3580.8181818181815</v>
      </c>
      <c r="AC221">
        <v>198.73540909090909</v>
      </c>
    </row>
    <row r="222" spans="14:29" x14ac:dyDescent="0.2">
      <c r="N222">
        <v>219</v>
      </c>
      <c r="O222">
        <v>3.65</v>
      </c>
      <c r="P222">
        <v>15346.363636363636</v>
      </c>
      <c r="Q222">
        <v>851.72318181818173</v>
      </c>
      <c r="S222">
        <v>219</v>
      </c>
      <c r="T222">
        <v>5870</v>
      </c>
      <c r="U222">
        <v>325.78499999999997</v>
      </c>
      <c r="W222">
        <v>219</v>
      </c>
      <c r="X222">
        <v>10230.90909090909</v>
      </c>
      <c r="Y222">
        <v>567.81545454545449</v>
      </c>
      <c r="AA222">
        <v>219</v>
      </c>
      <c r="AB222">
        <v>3580.8181818181815</v>
      </c>
      <c r="AC222">
        <v>198.73540909090909</v>
      </c>
    </row>
    <row r="223" spans="14:29" x14ac:dyDescent="0.2">
      <c r="N223">
        <v>220</v>
      </c>
      <c r="O223">
        <v>3.6666666666666665</v>
      </c>
      <c r="P223">
        <v>15346.363636363636</v>
      </c>
      <c r="Q223">
        <v>851.72318181818173</v>
      </c>
      <c r="S223">
        <v>220</v>
      </c>
      <c r="T223">
        <v>5870</v>
      </c>
      <c r="U223">
        <v>325.78499999999997</v>
      </c>
      <c r="W223">
        <v>220</v>
      </c>
      <c r="X223">
        <v>10230.90909090909</v>
      </c>
      <c r="Y223">
        <v>567.81545454545449</v>
      </c>
      <c r="AA223">
        <v>220</v>
      </c>
      <c r="AB223">
        <v>3580.8181818181815</v>
      </c>
      <c r="AC223">
        <v>198.73540909090909</v>
      </c>
    </row>
    <row r="224" spans="14:29" x14ac:dyDescent="0.2">
      <c r="N224">
        <v>221</v>
      </c>
      <c r="O224">
        <v>3.6833333333333331</v>
      </c>
      <c r="P224">
        <v>15346.363636363636</v>
      </c>
      <c r="Q224">
        <v>851.72318181818173</v>
      </c>
      <c r="S224">
        <v>221</v>
      </c>
      <c r="T224">
        <v>5870</v>
      </c>
      <c r="U224">
        <v>325.78499999999997</v>
      </c>
      <c r="W224">
        <v>221</v>
      </c>
      <c r="X224">
        <v>10230.90909090909</v>
      </c>
      <c r="Y224">
        <v>567.81545454545449</v>
      </c>
      <c r="AA224">
        <v>221</v>
      </c>
      <c r="AB224">
        <v>3580.8181818181815</v>
      </c>
      <c r="AC224">
        <v>198.73540909090909</v>
      </c>
    </row>
    <row r="225" spans="14:29" x14ac:dyDescent="0.2">
      <c r="N225">
        <v>222</v>
      </c>
      <c r="O225">
        <v>3.7</v>
      </c>
      <c r="P225">
        <v>15346.363636363636</v>
      </c>
      <c r="Q225">
        <v>851.72318181818173</v>
      </c>
      <c r="S225">
        <v>222</v>
      </c>
      <c r="T225">
        <v>5870</v>
      </c>
      <c r="U225">
        <v>325.78499999999997</v>
      </c>
      <c r="W225">
        <v>222</v>
      </c>
      <c r="X225">
        <v>10230.90909090909</v>
      </c>
      <c r="Y225">
        <v>567.81545454545449</v>
      </c>
      <c r="AA225">
        <v>222</v>
      </c>
      <c r="AB225">
        <v>3580.8181818181815</v>
      </c>
      <c r="AC225">
        <v>198.73540909090909</v>
      </c>
    </row>
    <row r="226" spans="14:29" x14ac:dyDescent="0.2">
      <c r="N226">
        <v>223</v>
      </c>
      <c r="O226">
        <v>3.7166666666666668</v>
      </c>
      <c r="P226">
        <v>15346.363636363636</v>
      </c>
      <c r="Q226">
        <v>851.72318181818173</v>
      </c>
      <c r="S226">
        <v>223</v>
      </c>
      <c r="T226">
        <v>5870</v>
      </c>
      <c r="U226">
        <v>325.78499999999997</v>
      </c>
      <c r="W226">
        <v>223</v>
      </c>
      <c r="X226">
        <v>10230.90909090909</v>
      </c>
      <c r="Y226">
        <v>567.81545454545449</v>
      </c>
      <c r="AA226">
        <v>223</v>
      </c>
      <c r="AB226">
        <v>3580.8181818181815</v>
      </c>
      <c r="AC226">
        <v>198.73540909090909</v>
      </c>
    </row>
    <row r="227" spans="14:29" x14ac:dyDescent="0.2">
      <c r="N227">
        <v>224</v>
      </c>
      <c r="O227">
        <v>3.7333333333333334</v>
      </c>
      <c r="P227">
        <v>15346.363636363636</v>
      </c>
      <c r="Q227">
        <v>851.72318181818173</v>
      </c>
      <c r="S227">
        <v>224</v>
      </c>
      <c r="T227">
        <v>5870</v>
      </c>
      <c r="U227">
        <v>325.78499999999997</v>
      </c>
      <c r="W227">
        <v>224</v>
      </c>
      <c r="X227">
        <v>10230.90909090909</v>
      </c>
      <c r="Y227">
        <v>567.81545454545449</v>
      </c>
      <c r="AA227">
        <v>224</v>
      </c>
      <c r="AB227">
        <v>3580.8181818181815</v>
      </c>
      <c r="AC227">
        <v>198.73540909090909</v>
      </c>
    </row>
    <row r="228" spans="14:29" x14ac:dyDescent="0.2">
      <c r="N228">
        <v>225</v>
      </c>
      <c r="O228">
        <v>3.75</v>
      </c>
      <c r="P228">
        <v>15346.363636363636</v>
      </c>
      <c r="Q228">
        <v>851.72318181818173</v>
      </c>
      <c r="S228">
        <v>225</v>
      </c>
      <c r="T228">
        <v>5870</v>
      </c>
      <c r="U228">
        <v>325.78499999999997</v>
      </c>
      <c r="W228">
        <v>225</v>
      </c>
      <c r="X228">
        <v>10230.90909090909</v>
      </c>
      <c r="Y228">
        <v>567.81545454545449</v>
      </c>
      <c r="AA228">
        <v>225</v>
      </c>
      <c r="AB228">
        <v>3580.8181818181815</v>
      </c>
      <c r="AC228">
        <v>198.73540909090909</v>
      </c>
    </row>
    <row r="229" spans="14:29" x14ac:dyDescent="0.2">
      <c r="N229">
        <v>226</v>
      </c>
      <c r="O229">
        <v>3.7666666666666666</v>
      </c>
      <c r="P229">
        <v>15346.363636363636</v>
      </c>
      <c r="Q229">
        <v>851.72318181818173</v>
      </c>
      <c r="S229">
        <v>226</v>
      </c>
      <c r="T229">
        <v>5870</v>
      </c>
      <c r="U229">
        <v>325.78499999999997</v>
      </c>
      <c r="W229">
        <v>226</v>
      </c>
      <c r="X229">
        <v>10230.90909090909</v>
      </c>
      <c r="Y229">
        <v>567.81545454545449</v>
      </c>
      <c r="AA229">
        <v>226</v>
      </c>
      <c r="AB229">
        <v>3580.8181818181815</v>
      </c>
      <c r="AC229">
        <v>198.73540909090909</v>
      </c>
    </row>
    <row r="230" spans="14:29" x14ac:dyDescent="0.2">
      <c r="N230">
        <v>227</v>
      </c>
      <c r="O230">
        <v>3.7833333333333332</v>
      </c>
      <c r="P230">
        <v>15346.363636363636</v>
      </c>
      <c r="Q230">
        <v>851.72318181818173</v>
      </c>
      <c r="S230">
        <v>227</v>
      </c>
      <c r="T230">
        <v>5870</v>
      </c>
      <c r="U230">
        <v>325.78499999999997</v>
      </c>
      <c r="W230">
        <v>227</v>
      </c>
      <c r="X230">
        <v>10230.90909090909</v>
      </c>
      <c r="Y230">
        <v>567.81545454545449</v>
      </c>
      <c r="AA230">
        <v>227</v>
      </c>
      <c r="AB230">
        <v>3580.8181818181815</v>
      </c>
      <c r="AC230">
        <v>198.73540909090909</v>
      </c>
    </row>
    <row r="231" spans="14:29" x14ac:dyDescent="0.2">
      <c r="N231">
        <v>228</v>
      </c>
      <c r="O231">
        <v>3.8</v>
      </c>
      <c r="P231">
        <v>15346.363636363636</v>
      </c>
      <c r="Q231">
        <v>851.72318181818173</v>
      </c>
      <c r="S231">
        <v>228</v>
      </c>
      <c r="T231">
        <v>5870</v>
      </c>
      <c r="U231">
        <v>325.78499999999997</v>
      </c>
      <c r="W231">
        <v>228</v>
      </c>
      <c r="X231">
        <v>10230.90909090909</v>
      </c>
      <c r="Y231">
        <v>567.81545454545449</v>
      </c>
      <c r="AA231">
        <v>228</v>
      </c>
      <c r="AB231">
        <v>3580.8181818181815</v>
      </c>
      <c r="AC231">
        <v>198.73540909090909</v>
      </c>
    </row>
    <row r="232" spans="14:29" x14ac:dyDescent="0.2">
      <c r="N232">
        <v>229</v>
      </c>
      <c r="O232">
        <v>3.8166666666666669</v>
      </c>
      <c r="P232">
        <v>15346.363636363636</v>
      </c>
      <c r="Q232">
        <v>851.72318181818173</v>
      </c>
      <c r="S232">
        <v>229</v>
      </c>
      <c r="T232">
        <v>5870</v>
      </c>
      <c r="U232">
        <v>325.78499999999997</v>
      </c>
      <c r="W232">
        <v>229</v>
      </c>
      <c r="X232">
        <v>10230.90909090909</v>
      </c>
      <c r="Y232">
        <v>567.81545454545449</v>
      </c>
      <c r="AA232">
        <v>229</v>
      </c>
      <c r="AB232">
        <v>3580.8181818181815</v>
      </c>
      <c r="AC232">
        <v>198.73540909090909</v>
      </c>
    </row>
    <row r="233" spans="14:29" x14ac:dyDescent="0.2">
      <c r="N233">
        <v>230</v>
      </c>
      <c r="O233">
        <v>3.8333333333333335</v>
      </c>
      <c r="P233">
        <v>15346.363636363636</v>
      </c>
      <c r="Q233">
        <v>851.72318181818173</v>
      </c>
      <c r="S233">
        <v>230</v>
      </c>
      <c r="T233">
        <v>5870</v>
      </c>
      <c r="U233">
        <v>325.78499999999997</v>
      </c>
      <c r="W233">
        <v>230</v>
      </c>
      <c r="X233">
        <v>10230.90909090909</v>
      </c>
      <c r="Y233">
        <v>567.81545454545449</v>
      </c>
      <c r="AA233">
        <v>230</v>
      </c>
      <c r="AB233">
        <v>3580.8181818181815</v>
      </c>
      <c r="AC233">
        <v>198.73540909090909</v>
      </c>
    </row>
    <row r="234" spans="14:29" x14ac:dyDescent="0.2">
      <c r="N234">
        <v>231</v>
      </c>
      <c r="O234">
        <v>3.85</v>
      </c>
      <c r="P234">
        <v>15346.363636363636</v>
      </c>
      <c r="Q234">
        <v>851.72318181818173</v>
      </c>
      <c r="S234">
        <v>231</v>
      </c>
      <c r="T234">
        <v>5870</v>
      </c>
      <c r="U234">
        <v>325.78499999999997</v>
      </c>
      <c r="W234">
        <v>231</v>
      </c>
      <c r="X234">
        <v>10230.90909090909</v>
      </c>
      <c r="Y234">
        <v>567.81545454545449</v>
      </c>
      <c r="AA234">
        <v>231</v>
      </c>
      <c r="AB234">
        <v>3580.8181818181815</v>
      </c>
      <c r="AC234">
        <v>198.73540909090909</v>
      </c>
    </row>
    <row r="235" spans="14:29" x14ac:dyDescent="0.2">
      <c r="N235">
        <v>232</v>
      </c>
      <c r="O235">
        <v>3.8666666666666667</v>
      </c>
      <c r="P235">
        <v>15346.363636363636</v>
      </c>
      <c r="Q235">
        <v>851.72318181818173</v>
      </c>
      <c r="S235">
        <v>232</v>
      </c>
      <c r="T235">
        <v>5870</v>
      </c>
      <c r="U235">
        <v>325.78499999999997</v>
      </c>
      <c r="W235">
        <v>232</v>
      </c>
      <c r="X235">
        <v>10230.90909090909</v>
      </c>
      <c r="Y235">
        <v>567.81545454545449</v>
      </c>
      <c r="AA235">
        <v>232</v>
      </c>
      <c r="AB235">
        <v>3580.8181818181815</v>
      </c>
      <c r="AC235">
        <v>198.73540909090909</v>
      </c>
    </row>
    <row r="236" spans="14:29" x14ac:dyDescent="0.2">
      <c r="N236">
        <v>233</v>
      </c>
      <c r="O236">
        <v>3.8833333333333333</v>
      </c>
      <c r="P236">
        <v>15346.363636363636</v>
      </c>
      <c r="Q236">
        <v>851.72318181818173</v>
      </c>
      <c r="S236">
        <v>233</v>
      </c>
      <c r="T236">
        <v>5870</v>
      </c>
      <c r="U236">
        <v>325.78499999999997</v>
      </c>
      <c r="W236">
        <v>233</v>
      </c>
      <c r="X236">
        <v>10230.90909090909</v>
      </c>
      <c r="Y236">
        <v>567.81545454545449</v>
      </c>
      <c r="AA236">
        <v>233</v>
      </c>
      <c r="AB236">
        <v>3580.8181818181815</v>
      </c>
      <c r="AC236">
        <v>198.73540909090909</v>
      </c>
    </row>
    <row r="237" spans="14:29" x14ac:dyDescent="0.2">
      <c r="N237">
        <v>234</v>
      </c>
      <c r="O237">
        <v>3.9</v>
      </c>
      <c r="P237">
        <v>15346.363636363636</v>
      </c>
      <c r="Q237">
        <v>851.72318181818173</v>
      </c>
      <c r="S237">
        <v>234</v>
      </c>
      <c r="T237">
        <v>5870</v>
      </c>
      <c r="U237">
        <v>325.78499999999997</v>
      </c>
      <c r="W237">
        <v>234</v>
      </c>
      <c r="X237">
        <v>10230.90909090909</v>
      </c>
      <c r="Y237">
        <v>567.81545454545449</v>
      </c>
      <c r="AA237">
        <v>234</v>
      </c>
      <c r="AB237">
        <v>3580.8181818181815</v>
      </c>
      <c r="AC237">
        <v>198.73540909090909</v>
      </c>
    </row>
    <row r="238" spans="14:29" x14ac:dyDescent="0.2">
      <c r="N238">
        <v>235</v>
      </c>
      <c r="O238">
        <v>3.9166666666666665</v>
      </c>
      <c r="P238">
        <v>15346.363636363636</v>
      </c>
      <c r="Q238">
        <v>851.72318181818173</v>
      </c>
      <c r="S238">
        <v>235</v>
      </c>
      <c r="T238">
        <v>5870</v>
      </c>
      <c r="U238">
        <v>325.78499999999997</v>
      </c>
      <c r="W238">
        <v>235</v>
      </c>
      <c r="X238">
        <v>10230.90909090909</v>
      </c>
      <c r="Y238">
        <v>567.81545454545449</v>
      </c>
      <c r="AA238">
        <v>235</v>
      </c>
      <c r="AB238">
        <v>3580.8181818181815</v>
      </c>
      <c r="AC238">
        <v>198.73540909090909</v>
      </c>
    </row>
    <row r="239" spans="14:29" x14ac:dyDescent="0.2">
      <c r="N239">
        <v>236</v>
      </c>
      <c r="O239">
        <v>3.9333333333333331</v>
      </c>
      <c r="P239">
        <v>15346.363636363636</v>
      </c>
      <c r="Q239">
        <v>851.72318181818173</v>
      </c>
      <c r="S239">
        <v>236</v>
      </c>
      <c r="T239">
        <v>5870</v>
      </c>
      <c r="U239">
        <v>325.78499999999997</v>
      </c>
      <c r="W239">
        <v>236</v>
      </c>
      <c r="X239">
        <v>10230.90909090909</v>
      </c>
      <c r="Y239">
        <v>567.81545454545449</v>
      </c>
      <c r="AA239">
        <v>236</v>
      </c>
      <c r="AB239">
        <v>3580.8181818181815</v>
      </c>
      <c r="AC239">
        <v>198.73540909090909</v>
      </c>
    </row>
    <row r="240" spans="14:29" x14ac:dyDescent="0.2">
      <c r="N240">
        <v>237</v>
      </c>
      <c r="O240">
        <v>3.95</v>
      </c>
      <c r="P240">
        <v>15346.363636363636</v>
      </c>
      <c r="Q240">
        <v>851.72318181818173</v>
      </c>
      <c r="S240">
        <v>237</v>
      </c>
      <c r="T240">
        <v>5870</v>
      </c>
      <c r="U240">
        <v>325.78499999999997</v>
      </c>
      <c r="W240">
        <v>237</v>
      </c>
      <c r="X240">
        <v>10230.90909090909</v>
      </c>
      <c r="Y240">
        <v>567.81545454545449</v>
      </c>
      <c r="AA240">
        <v>237</v>
      </c>
      <c r="AB240">
        <v>3580.8181818181815</v>
      </c>
      <c r="AC240">
        <v>198.73540909090909</v>
      </c>
    </row>
    <row r="241" spans="14:29" x14ac:dyDescent="0.2">
      <c r="N241">
        <v>238</v>
      </c>
      <c r="O241">
        <v>3.9666666666666668</v>
      </c>
      <c r="P241">
        <v>15346.363636363636</v>
      </c>
      <c r="Q241">
        <v>851.72318181818173</v>
      </c>
      <c r="S241">
        <v>238</v>
      </c>
      <c r="T241">
        <v>5870</v>
      </c>
      <c r="U241">
        <v>325.78499999999997</v>
      </c>
      <c r="W241">
        <v>238</v>
      </c>
      <c r="X241">
        <v>10230.90909090909</v>
      </c>
      <c r="Y241">
        <v>567.81545454545449</v>
      </c>
      <c r="AA241">
        <v>238</v>
      </c>
      <c r="AB241">
        <v>3580.8181818181815</v>
      </c>
      <c r="AC241">
        <v>198.73540909090909</v>
      </c>
    </row>
    <row r="242" spans="14:29" x14ac:dyDescent="0.2">
      <c r="N242">
        <v>239</v>
      </c>
      <c r="O242">
        <v>3.9833333333333334</v>
      </c>
      <c r="P242">
        <v>15346.363636363636</v>
      </c>
      <c r="Q242">
        <v>851.72318181818173</v>
      </c>
      <c r="S242">
        <v>239</v>
      </c>
      <c r="T242">
        <v>5870</v>
      </c>
      <c r="U242">
        <v>325.78499999999997</v>
      </c>
      <c r="W242">
        <v>239</v>
      </c>
      <c r="X242">
        <v>10230.90909090909</v>
      </c>
      <c r="Y242">
        <v>567.81545454545449</v>
      </c>
      <c r="AA242">
        <v>239</v>
      </c>
      <c r="AB242">
        <v>3580.8181818181815</v>
      </c>
      <c r="AC242">
        <v>198.73540909090909</v>
      </c>
    </row>
    <row r="243" spans="14:29" x14ac:dyDescent="0.2">
      <c r="N243">
        <v>240</v>
      </c>
      <c r="O243">
        <v>4</v>
      </c>
      <c r="P243">
        <v>15346.363636363636</v>
      </c>
      <c r="Q243">
        <v>851.72318181818173</v>
      </c>
      <c r="S243">
        <v>240</v>
      </c>
      <c r="T243">
        <v>5870</v>
      </c>
      <c r="U243">
        <v>325.78499999999997</v>
      </c>
      <c r="W243">
        <v>240</v>
      </c>
      <c r="X243">
        <v>10230.90909090909</v>
      </c>
      <c r="Y243">
        <v>567.81545454545449</v>
      </c>
      <c r="AA243">
        <v>240</v>
      </c>
      <c r="AB243">
        <v>3580.8181818181815</v>
      </c>
      <c r="AC243">
        <v>198.73540909090909</v>
      </c>
    </row>
    <row r="244" spans="14:29" x14ac:dyDescent="0.2">
      <c r="N244">
        <v>241</v>
      </c>
      <c r="O244">
        <v>4.0166666666666666</v>
      </c>
      <c r="P244">
        <v>7673.181818181818</v>
      </c>
      <c r="Q244">
        <v>425.86159090909086</v>
      </c>
      <c r="S244">
        <v>241</v>
      </c>
      <c r="T244">
        <v>2935</v>
      </c>
      <c r="U244">
        <v>162.89249999999998</v>
      </c>
      <c r="W244">
        <v>241</v>
      </c>
      <c r="X244">
        <v>5115.454545454545</v>
      </c>
      <c r="Y244">
        <v>283.90772727272724</v>
      </c>
      <c r="AA244">
        <v>241</v>
      </c>
      <c r="AB244">
        <v>1790.4090909090908</v>
      </c>
      <c r="AC244">
        <v>99.367704545454544</v>
      </c>
    </row>
    <row r="245" spans="14:29" x14ac:dyDescent="0.2">
      <c r="N245">
        <v>242</v>
      </c>
      <c r="O245">
        <v>4.0333333333333332</v>
      </c>
      <c r="P245">
        <v>3836.590909090909</v>
      </c>
      <c r="Q245">
        <v>212.93079545454543</v>
      </c>
      <c r="S245">
        <v>242</v>
      </c>
      <c r="T245">
        <v>1467.5</v>
      </c>
      <c r="U245">
        <v>81.446249999999992</v>
      </c>
      <c r="W245">
        <v>242</v>
      </c>
      <c r="X245">
        <v>2557.7272727272725</v>
      </c>
      <c r="Y245">
        <v>141.95386363636362</v>
      </c>
      <c r="AA245">
        <v>242</v>
      </c>
      <c r="AB245">
        <v>895.20454545454538</v>
      </c>
      <c r="AC245">
        <v>49.683852272727272</v>
      </c>
    </row>
    <row r="246" spans="14:29" x14ac:dyDescent="0.2">
      <c r="N246">
        <v>243</v>
      </c>
      <c r="O246">
        <v>4.05</v>
      </c>
      <c r="P246">
        <v>1918.2954545454545</v>
      </c>
      <c r="Q246">
        <v>106.46539772727272</v>
      </c>
      <c r="S246">
        <v>243</v>
      </c>
      <c r="T246">
        <v>733.75</v>
      </c>
      <c r="U246">
        <v>40.723124999999996</v>
      </c>
      <c r="W246">
        <v>243</v>
      </c>
      <c r="X246">
        <v>1278.8636363636363</v>
      </c>
      <c r="Y246">
        <v>70.976931818181811</v>
      </c>
      <c r="AA246">
        <v>243</v>
      </c>
      <c r="AB246">
        <v>447.60227272727269</v>
      </c>
      <c r="AC246">
        <v>24.841926136363636</v>
      </c>
    </row>
    <row r="247" spans="14:29" x14ac:dyDescent="0.2">
      <c r="N247">
        <v>244</v>
      </c>
      <c r="O247">
        <v>4.0666666666666664</v>
      </c>
      <c r="P247">
        <v>959.14772727272725</v>
      </c>
      <c r="Q247">
        <v>53.232698863636358</v>
      </c>
      <c r="S247">
        <v>244</v>
      </c>
      <c r="T247">
        <v>366.875</v>
      </c>
      <c r="U247">
        <v>20.361562499999998</v>
      </c>
      <c r="W247">
        <v>244</v>
      </c>
      <c r="X247">
        <v>639.43181818181813</v>
      </c>
      <c r="Y247">
        <v>35.488465909090905</v>
      </c>
      <c r="AA247">
        <v>244</v>
      </c>
      <c r="AB247">
        <v>223.80113636363635</v>
      </c>
      <c r="AC247">
        <v>12.420963068181818</v>
      </c>
    </row>
    <row r="248" spans="14:29" x14ac:dyDescent="0.2">
      <c r="N248">
        <v>245</v>
      </c>
      <c r="O248">
        <v>4.083333333333333</v>
      </c>
      <c r="P248">
        <v>479.57386363636363</v>
      </c>
      <c r="Q248">
        <v>26.616349431818179</v>
      </c>
      <c r="S248">
        <v>245</v>
      </c>
      <c r="T248">
        <v>183.4375</v>
      </c>
      <c r="U248">
        <v>10.180781249999999</v>
      </c>
      <c r="W248">
        <v>245</v>
      </c>
      <c r="X248">
        <v>319.71590909090907</v>
      </c>
      <c r="Y248">
        <v>17.744232954545453</v>
      </c>
      <c r="AA248">
        <v>245</v>
      </c>
      <c r="AB248">
        <v>111.90056818181817</v>
      </c>
      <c r="AC248">
        <v>6.210481534090909</v>
      </c>
    </row>
    <row r="249" spans="14:29" x14ac:dyDescent="0.2">
      <c r="N249">
        <v>246</v>
      </c>
      <c r="O249">
        <v>4.0999999999999996</v>
      </c>
      <c r="P249">
        <v>239.78693181818181</v>
      </c>
      <c r="Q249">
        <v>13.30817471590909</v>
      </c>
      <c r="S249">
        <v>246</v>
      </c>
      <c r="T249">
        <v>91.71875</v>
      </c>
      <c r="U249">
        <v>5.0903906249999995</v>
      </c>
      <c r="W249">
        <v>246</v>
      </c>
      <c r="X249">
        <v>159.85795454545453</v>
      </c>
      <c r="Y249">
        <v>8.8721164772727263</v>
      </c>
      <c r="AA249">
        <v>246</v>
      </c>
      <c r="AB249">
        <v>55.950284090909086</v>
      </c>
      <c r="AC249">
        <v>3.1052407670454545</v>
      </c>
    </row>
    <row r="250" spans="14:29" x14ac:dyDescent="0.2">
      <c r="N250">
        <v>247</v>
      </c>
      <c r="O250">
        <v>4.1166666666666663</v>
      </c>
      <c r="P250">
        <v>119.89346590909091</v>
      </c>
      <c r="Q250">
        <v>6.6540873579545448</v>
      </c>
      <c r="S250">
        <v>247</v>
      </c>
      <c r="T250">
        <v>45.859375</v>
      </c>
      <c r="U250">
        <v>2.5451953124999998</v>
      </c>
      <c r="W250">
        <v>247</v>
      </c>
      <c r="X250">
        <v>79.928977272727266</v>
      </c>
      <c r="Y250">
        <v>4.4360582386363632</v>
      </c>
      <c r="AA250">
        <v>247</v>
      </c>
      <c r="AB250">
        <v>27.975142045454543</v>
      </c>
      <c r="AC250">
        <v>1.5526203835227272</v>
      </c>
    </row>
    <row r="251" spans="14:29" x14ac:dyDescent="0.2">
      <c r="N251">
        <v>248</v>
      </c>
      <c r="O251">
        <v>4.1333333333333337</v>
      </c>
      <c r="P251">
        <v>59.946732954545453</v>
      </c>
      <c r="Q251">
        <v>3.3270436789772724</v>
      </c>
      <c r="S251">
        <v>248</v>
      </c>
      <c r="T251">
        <v>22.9296875</v>
      </c>
      <c r="U251">
        <v>1.2725976562499999</v>
      </c>
      <c r="W251">
        <v>248</v>
      </c>
      <c r="X251">
        <v>39.964488636363633</v>
      </c>
      <c r="Y251">
        <v>2.2180291193181816</v>
      </c>
      <c r="AA251">
        <v>248</v>
      </c>
      <c r="AB251">
        <v>13.987571022727272</v>
      </c>
      <c r="AC251">
        <v>0.77631019176136362</v>
      </c>
    </row>
    <row r="252" spans="14:29" x14ac:dyDescent="0.2">
      <c r="N252">
        <v>249</v>
      </c>
      <c r="O252">
        <v>4.1500000000000004</v>
      </c>
      <c r="P252">
        <v>29.973366477272727</v>
      </c>
      <c r="Q252">
        <v>1.6635218394886362</v>
      </c>
      <c r="S252">
        <v>249</v>
      </c>
      <c r="T252">
        <v>11.46484375</v>
      </c>
      <c r="U252">
        <v>0.63629882812499994</v>
      </c>
      <c r="W252">
        <v>249</v>
      </c>
      <c r="X252">
        <v>19.982244318181817</v>
      </c>
      <c r="Y252">
        <v>1.1090145596590908</v>
      </c>
      <c r="AA252">
        <v>249</v>
      </c>
      <c r="AB252">
        <v>6.9937855113636358</v>
      </c>
      <c r="AC252">
        <v>0.38815509588068181</v>
      </c>
    </row>
    <row r="253" spans="14:29" x14ac:dyDescent="0.2">
      <c r="N253">
        <v>250</v>
      </c>
      <c r="O253">
        <v>4.166666666666667</v>
      </c>
      <c r="P253">
        <v>14.986683238636363</v>
      </c>
      <c r="Q253">
        <v>0.83176091974431809</v>
      </c>
      <c r="S253">
        <v>250</v>
      </c>
      <c r="T253">
        <v>5.732421875</v>
      </c>
      <c r="U253">
        <v>0.31814941406249997</v>
      </c>
      <c r="W253">
        <v>250</v>
      </c>
      <c r="X253">
        <v>9.9911221590909083</v>
      </c>
      <c r="Y253">
        <v>0.5545072798295454</v>
      </c>
      <c r="AA253">
        <v>250</v>
      </c>
      <c r="AB253">
        <v>3.4968927556818179</v>
      </c>
      <c r="AC253">
        <v>0.19407754794034091</v>
      </c>
    </row>
    <row r="254" spans="14:29" x14ac:dyDescent="0.2">
      <c r="N254">
        <v>251</v>
      </c>
      <c r="O254">
        <v>4.1833333333333336</v>
      </c>
      <c r="P254">
        <v>7.4933416193181817</v>
      </c>
      <c r="Q254">
        <v>0.41588045987215905</v>
      </c>
      <c r="S254">
        <v>251</v>
      </c>
      <c r="T254">
        <v>2.8662109375</v>
      </c>
      <c r="U254">
        <v>0.15907470703124998</v>
      </c>
      <c r="W254">
        <v>251</v>
      </c>
      <c r="X254">
        <v>4.9955610795454541</v>
      </c>
      <c r="Y254">
        <v>0.2772536399147727</v>
      </c>
      <c r="AA254">
        <v>251</v>
      </c>
      <c r="AB254">
        <v>1.7484463778409089</v>
      </c>
      <c r="AC254">
        <v>9.7038773970170453E-2</v>
      </c>
    </row>
    <row r="255" spans="14:29" x14ac:dyDescent="0.2">
      <c r="N255">
        <v>252</v>
      </c>
      <c r="O255">
        <v>4.2</v>
      </c>
      <c r="P255">
        <v>3.7466708096590908</v>
      </c>
      <c r="Q255">
        <v>0.20794022993607952</v>
      </c>
      <c r="S255">
        <v>252</v>
      </c>
      <c r="T255">
        <v>1.43310546875</v>
      </c>
      <c r="U255">
        <v>7.9537353515624992E-2</v>
      </c>
      <c r="W255">
        <v>252</v>
      </c>
      <c r="X255">
        <v>2.4977805397727271</v>
      </c>
      <c r="Y255">
        <v>0.13862681995738635</v>
      </c>
      <c r="AA255">
        <v>252</v>
      </c>
      <c r="AB255">
        <v>0.87422318892045447</v>
      </c>
      <c r="AC255">
        <v>4.8519386985085226E-2</v>
      </c>
    </row>
    <row r="256" spans="14:29" x14ac:dyDescent="0.2">
      <c r="N256">
        <v>253</v>
      </c>
      <c r="O256">
        <v>4.2166666666666668</v>
      </c>
      <c r="P256">
        <v>1.8733354048295454</v>
      </c>
      <c r="Q256">
        <v>0.10397011496803976</v>
      </c>
      <c r="S256">
        <v>253</v>
      </c>
      <c r="T256">
        <v>0.716552734375</v>
      </c>
      <c r="U256">
        <v>3.9768676757812496E-2</v>
      </c>
      <c r="W256">
        <v>253</v>
      </c>
      <c r="X256">
        <v>1.2488902698863635</v>
      </c>
      <c r="Y256">
        <v>6.9313409978693175E-2</v>
      </c>
      <c r="AA256">
        <v>253</v>
      </c>
      <c r="AB256">
        <v>0.43711159446022724</v>
      </c>
      <c r="AC256">
        <v>2.4259693492542613E-2</v>
      </c>
    </row>
    <row r="257" spans="14:29" x14ac:dyDescent="0.2">
      <c r="N257">
        <v>254</v>
      </c>
      <c r="O257">
        <v>4.2333333333333334</v>
      </c>
      <c r="P257">
        <v>0.93666770241477271</v>
      </c>
      <c r="Q257">
        <v>5.1985057484019881E-2</v>
      </c>
      <c r="S257">
        <v>254</v>
      </c>
      <c r="T257">
        <v>0.3582763671875</v>
      </c>
      <c r="U257">
        <v>1.9884338378906248E-2</v>
      </c>
      <c r="W257">
        <v>254</v>
      </c>
      <c r="X257">
        <v>0.62444513494318177</v>
      </c>
      <c r="Y257">
        <v>3.4656704989346587E-2</v>
      </c>
      <c r="AA257">
        <v>254</v>
      </c>
      <c r="AB257">
        <v>0.21855579723011362</v>
      </c>
      <c r="AC257">
        <v>1.2129846746271307E-2</v>
      </c>
    </row>
    <row r="258" spans="14:29" x14ac:dyDescent="0.2">
      <c r="N258">
        <v>255</v>
      </c>
      <c r="O258">
        <v>4.25</v>
      </c>
      <c r="P258">
        <v>0.46833385120738635</v>
      </c>
      <c r="Q258">
        <v>2.599252874200994E-2</v>
      </c>
      <c r="S258">
        <v>255</v>
      </c>
      <c r="T258">
        <v>0.17913818359375</v>
      </c>
      <c r="U258">
        <v>9.942169189453124E-3</v>
      </c>
      <c r="W258">
        <v>255</v>
      </c>
      <c r="X258">
        <v>0.31222256747159088</v>
      </c>
      <c r="Y258">
        <v>1.7328352494673294E-2</v>
      </c>
      <c r="AA258">
        <v>255</v>
      </c>
      <c r="AB258">
        <v>0.10927789861505681</v>
      </c>
      <c r="AC258">
        <v>6.0649233731356533E-3</v>
      </c>
    </row>
    <row r="259" spans="14:29" x14ac:dyDescent="0.2">
      <c r="N259">
        <v>256</v>
      </c>
      <c r="O259">
        <v>4.2666666666666666</v>
      </c>
      <c r="P259">
        <v>0.23416692560369318</v>
      </c>
      <c r="Q259">
        <v>1.299626437100497E-2</v>
      </c>
      <c r="S259">
        <v>256</v>
      </c>
      <c r="T259">
        <v>8.9569091796875E-2</v>
      </c>
      <c r="U259">
        <v>4.971084594726562E-3</v>
      </c>
      <c r="W259">
        <v>256</v>
      </c>
      <c r="X259">
        <v>0.15611128373579544</v>
      </c>
      <c r="Y259">
        <v>8.6641762473366468E-3</v>
      </c>
      <c r="AA259">
        <v>256</v>
      </c>
      <c r="AB259">
        <v>5.4638949307528405E-2</v>
      </c>
      <c r="AC259">
        <v>3.0324616865678266E-3</v>
      </c>
    </row>
    <row r="260" spans="14:29" x14ac:dyDescent="0.2">
      <c r="N260">
        <v>257</v>
      </c>
      <c r="O260">
        <v>4.2833333333333332</v>
      </c>
      <c r="P260">
        <v>0.11708346280184659</v>
      </c>
      <c r="Q260">
        <v>6.4981321855024851E-3</v>
      </c>
      <c r="S260">
        <v>257</v>
      </c>
      <c r="T260">
        <v>4.47845458984375E-2</v>
      </c>
      <c r="U260">
        <v>2.485542297363281E-3</v>
      </c>
      <c r="W260">
        <v>257</v>
      </c>
      <c r="X260">
        <v>7.8055641867897721E-2</v>
      </c>
      <c r="Y260">
        <v>4.3320881236683234E-3</v>
      </c>
      <c r="AA260">
        <v>257</v>
      </c>
      <c r="AB260">
        <v>2.7319474653764202E-2</v>
      </c>
      <c r="AC260">
        <v>1.5162308432839133E-3</v>
      </c>
    </row>
    <row r="261" spans="14:29" x14ac:dyDescent="0.2">
      <c r="N261">
        <v>258</v>
      </c>
      <c r="O261">
        <v>4.3</v>
      </c>
      <c r="P261">
        <v>5.8541731400923294E-2</v>
      </c>
      <c r="Q261">
        <v>3.2490660927512426E-3</v>
      </c>
      <c r="S261">
        <v>258</v>
      </c>
      <c r="T261">
        <v>2.239227294921875E-2</v>
      </c>
      <c r="U261">
        <v>1.2427711486816405E-3</v>
      </c>
      <c r="W261">
        <v>258</v>
      </c>
      <c r="X261">
        <v>3.902782093394886E-2</v>
      </c>
      <c r="Y261">
        <v>2.1660440618341617E-3</v>
      </c>
      <c r="AA261">
        <v>258</v>
      </c>
      <c r="AB261">
        <v>1.3659737326882101E-2</v>
      </c>
      <c r="AC261">
        <v>7.5811542164195666E-4</v>
      </c>
    </row>
    <row r="262" spans="14:29" x14ac:dyDescent="0.2">
      <c r="N262">
        <v>259</v>
      </c>
      <c r="O262">
        <v>4.3166666666666664</v>
      </c>
      <c r="P262">
        <v>2.9270865700461647E-2</v>
      </c>
      <c r="Q262">
        <v>1.6245330463756213E-3</v>
      </c>
      <c r="S262">
        <v>259</v>
      </c>
      <c r="T262">
        <v>1.1196136474609375E-2</v>
      </c>
      <c r="U262">
        <v>6.2138557434082025E-4</v>
      </c>
      <c r="W262">
        <v>259</v>
      </c>
      <c r="X262">
        <v>1.951391046697443E-2</v>
      </c>
      <c r="Y262">
        <v>1.0830220309170809E-3</v>
      </c>
      <c r="AA262">
        <v>259</v>
      </c>
      <c r="AB262">
        <v>6.8298686634410506E-3</v>
      </c>
      <c r="AC262">
        <v>3.7905771082097833E-4</v>
      </c>
    </row>
    <row r="263" spans="14:29" x14ac:dyDescent="0.2">
      <c r="N263">
        <v>260</v>
      </c>
      <c r="O263">
        <v>4.333333333333333</v>
      </c>
      <c r="P263">
        <v>1.4635432850230824E-2</v>
      </c>
      <c r="Q263">
        <v>8.1226652318781064E-4</v>
      </c>
      <c r="S263">
        <v>260</v>
      </c>
      <c r="T263">
        <v>5.5980682373046875E-3</v>
      </c>
      <c r="U263">
        <v>3.1069278717041013E-4</v>
      </c>
      <c r="W263">
        <v>260</v>
      </c>
      <c r="X263">
        <v>9.7569552334872151E-3</v>
      </c>
      <c r="Y263">
        <v>5.4151101545854043E-4</v>
      </c>
      <c r="AA263">
        <v>260</v>
      </c>
      <c r="AB263">
        <v>3.4149343317205253E-3</v>
      </c>
      <c r="AC263">
        <v>1.8952885541048917E-4</v>
      </c>
    </row>
    <row r="264" spans="14:29" x14ac:dyDescent="0.2">
      <c r="N264">
        <v>261</v>
      </c>
      <c r="O264">
        <v>4.3499999999999996</v>
      </c>
      <c r="P264">
        <v>7.3177164251154118E-3</v>
      </c>
      <c r="Q264">
        <v>4.0613326159390532E-4</v>
      </c>
      <c r="S264">
        <v>261</v>
      </c>
      <c r="T264">
        <v>2.7990341186523438E-3</v>
      </c>
      <c r="U264">
        <v>1.5534639358520506E-4</v>
      </c>
      <c r="W264">
        <v>261</v>
      </c>
      <c r="X264">
        <v>4.8784776167436076E-3</v>
      </c>
      <c r="Y264">
        <v>2.7075550772927021E-4</v>
      </c>
      <c r="AA264">
        <v>261</v>
      </c>
      <c r="AB264">
        <v>1.7074671658602626E-3</v>
      </c>
      <c r="AC264">
        <v>9.4764427705244583E-5</v>
      </c>
    </row>
    <row r="265" spans="14:29" x14ac:dyDescent="0.2">
      <c r="N265">
        <v>262</v>
      </c>
      <c r="O265">
        <v>4.3666666666666663</v>
      </c>
      <c r="P265">
        <v>3.6588582125577059E-3</v>
      </c>
      <c r="Q265">
        <v>2.0306663079695266E-4</v>
      </c>
      <c r="S265">
        <v>262</v>
      </c>
      <c r="T265">
        <v>1.3995170593261719E-3</v>
      </c>
      <c r="U265">
        <v>7.7673196792602531E-5</v>
      </c>
      <c r="W265">
        <v>262</v>
      </c>
      <c r="X265">
        <v>2.4392388083718038E-3</v>
      </c>
      <c r="Y265">
        <v>1.3537775386463511E-4</v>
      </c>
      <c r="AA265">
        <v>262</v>
      </c>
      <c r="AB265">
        <v>8.5373358293013132E-4</v>
      </c>
      <c r="AC265">
        <v>4.7382213852622291E-5</v>
      </c>
    </row>
    <row r="266" spans="14:29" x14ac:dyDescent="0.2">
      <c r="N266">
        <v>263</v>
      </c>
      <c r="O266">
        <v>4.3833333333333337</v>
      </c>
      <c r="P266">
        <v>1.8294291062788529E-3</v>
      </c>
      <c r="Q266">
        <v>1.0153331539847633E-4</v>
      </c>
      <c r="S266">
        <v>263</v>
      </c>
      <c r="T266">
        <v>6.9975852966308594E-4</v>
      </c>
      <c r="U266">
        <v>3.8836598396301266E-5</v>
      </c>
      <c r="W266">
        <v>263</v>
      </c>
      <c r="X266">
        <v>1.2196194041859019E-3</v>
      </c>
      <c r="Y266">
        <v>6.7688876932317553E-5</v>
      </c>
      <c r="AA266">
        <v>263</v>
      </c>
      <c r="AB266">
        <v>4.2686679146506566E-4</v>
      </c>
      <c r="AC266">
        <v>2.3691106926311146E-5</v>
      </c>
    </row>
    <row r="267" spans="14:29" x14ac:dyDescent="0.2">
      <c r="N267">
        <v>264</v>
      </c>
      <c r="O267">
        <v>4.4000000000000004</v>
      </c>
      <c r="P267">
        <v>9.1471455313942647E-4</v>
      </c>
      <c r="Q267">
        <v>5.0766657699238165E-5</v>
      </c>
      <c r="S267">
        <v>264</v>
      </c>
      <c r="T267">
        <v>3.4987926483154297E-4</v>
      </c>
      <c r="U267">
        <v>1.9418299198150633E-5</v>
      </c>
      <c r="W267">
        <v>264</v>
      </c>
      <c r="X267">
        <v>6.0980970209295095E-4</v>
      </c>
      <c r="Y267">
        <v>3.3844438466158777E-5</v>
      </c>
      <c r="AA267">
        <v>264</v>
      </c>
      <c r="AB267">
        <v>2.1343339573253283E-4</v>
      </c>
      <c r="AC267">
        <v>1.1845553463155573E-5</v>
      </c>
    </row>
    <row r="268" spans="14:29" x14ac:dyDescent="0.2">
      <c r="N268">
        <v>265</v>
      </c>
      <c r="O268">
        <v>4.416666666666667</v>
      </c>
      <c r="P268">
        <v>4.5735727656971324E-4</v>
      </c>
      <c r="Q268">
        <v>2.5383328849619082E-5</v>
      </c>
      <c r="S268">
        <v>265</v>
      </c>
      <c r="T268">
        <v>1.7493963241577148E-4</v>
      </c>
      <c r="U268">
        <v>9.7091495990753164E-6</v>
      </c>
      <c r="W268">
        <v>265</v>
      </c>
      <c r="X268">
        <v>3.0490485104647547E-4</v>
      </c>
      <c r="Y268">
        <v>1.6922219233079388E-5</v>
      </c>
      <c r="AA268">
        <v>265</v>
      </c>
      <c r="AB268">
        <v>1.0671669786626642E-4</v>
      </c>
      <c r="AC268">
        <v>5.9227767315777864E-6</v>
      </c>
    </row>
    <row r="269" spans="14:29" x14ac:dyDescent="0.2">
      <c r="N269">
        <v>266</v>
      </c>
      <c r="O269">
        <v>4.4333333333333336</v>
      </c>
      <c r="P269">
        <v>2.2867863828485662E-4</v>
      </c>
      <c r="Q269">
        <v>1.2691664424809541E-5</v>
      </c>
      <c r="S269">
        <v>266</v>
      </c>
      <c r="T269">
        <v>8.7469816207885742E-5</v>
      </c>
      <c r="U269">
        <v>4.8545747995376582E-6</v>
      </c>
      <c r="W269">
        <v>266</v>
      </c>
      <c r="X269">
        <v>1.5245242552323774E-4</v>
      </c>
      <c r="Y269">
        <v>8.4611096165396942E-6</v>
      </c>
      <c r="AA269">
        <v>266</v>
      </c>
      <c r="AB269">
        <v>5.3358348933133208E-5</v>
      </c>
      <c r="AC269">
        <v>2.9613883657888932E-6</v>
      </c>
    </row>
    <row r="270" spans="14:29" x14ac:dyDescent="0.2">
      <c r="N270">
        <v>267</v>
      </c>
      <c r="O270">
        <v>4.45</v>
      </c>
      <c r="P270">
        <v>1.1433931914242831E-4</v>
      </c>
      <c r="Q270">
        <v>6.3458322124047706E-6</v>
      </c>
      <c r="S270">
        <v>267</v>
      </c>
      <c r="T270">
        <v>4.3734908103942871E-5</v>
      </c>
      <c r="U270">
        <v>2.4272873997688291E-6</v>
      </c>
      <c r="W270">
        <v>267</v>
      </c>
      <c r="X270">
        <v>7.6226212761618868E-5</v>
      </c>
      <c r="Y270">
        <v>4.2305548082698471E-6</v>
      </c>
      <c r="AA270">
        <v>267</v>
      </c>
      <c r="AB270">
        <v>2.6679174466566604E-5</v>
      </c>
      <c r="AC270">
        <v>1.4806941828944466E-6</v>
      </c>
    </row>
    <row r="271" spans="14:29" x14ac:dyDescent="0.2">
      <c r="N271">
        <v>268</v>
      </c>
      <c r="O271">
        <v>4.4666666666666668</v>
      </c>
      <c r="P271">
        <v>5.7169659571214154E-5</v>
      </c>
      <c r="Q271">
        <v>3.1729161062023853E-6</v>
      </c>
      <c r="S271">
        <v>268</v>
      </c>
      <c r="T271">
        <v>2.1867454051971436E-5</v>
      </c>
      <c r="U271">
        <v>1.2136436998844146E-6</v>
      </c>
      <c r="W271">
        <v>268</v>
      </c>
      <c r="X271">
        <v>3.8113106380809434E-5</v>
      </c>
      <c r="Y271">
        <v>2.1152774041349235E-6</v>
      </c>
      <c r="AA271">
        <v>268</v>
      </c>
      <c r="AB271">
        <v>1.3339587233283302E-5</v>
      </c>
      <c r="AC271">
        <v>7.403470914472233E-7</v>
      </c>
    </row>
    <row r="272" spans="14:29" x14ac:dyDescent="0.2">
      <c r="N272">
        <v>269</v>
      </c>
      <c r="O272">
        <v>4.4833333333333334</v>
      </c>
      <c r="P272">
        <v>2.8584829785607077E-5</v>
      </c>
      <c r="Q272">
        <v>1.5864580531011927E-6</v>
      </c>
      <c r="S272">
        <v>269</v>
      </c>
      <c r="T272">
        <v>1.0933727025985718E-5</v>
      </c>
      <c r="U272">
        <v>6.0682184994220728E-7</v>
      </c>
      <c r="W272">
        <v>269</v>
      </c>
      <c r="X272">
        <v>1.9056553190404717E-5</v>
      </c>
      <c r="Y272">
        <v>1.0576387020674618E-6</v>
      </c>
      <c r="AA272">
        <v>269</v>
      </c>
      <c r="AB272">
        <v>6.669793616641651E-6</v>
      </c>
      <c r="AC272">
        <v>3.7017354572361165E-7</v>
      </c>
    </row>
    <row r="273" spans="14:29" x14ac:dyDescent="0.2">
      <c r="N273">
        <v>270</v>
      </c>
      <c r="O273">
        <v>4.5</v>
      </c>
      <c r="P273">
        <v>1.4292414892803539E-5</v>
      </c>
      <c r="Q273">
        <v>7.9322902655059633E-7</v>
      </c>
      <c r="S273">
        <v>270</v>
      </c>
      <c r="T273">
        <v>5.4668635129928589E-6</v>
      </c>
      <c r="U273">
        <v>3.0341092497110364E-7</v>
      </c>
      <c r="W273">
        <v>270</v>
      </c>
      <c r="X273">
        <v>9.5282765952023585E-6</v>
      </c>
      <c r="Y273">
        <v>5.2881935103373088E-7</v>
      </c>
      <c r="AA273">
        <v>270</v>
      </c>
      <c r="AB273">
        <v>3.3348968083208255E-6</v>
      </c>
      <c r="AC273">
        <v>1.8508677286180583E-7</v>
      </c>
    </row>
    <row r="274" spans="14:29" x14ac:dyDescent="0.2">
      <c r="N274">
        <v>271</v>
      </c>
      <c r="O274">
        <v>4.5166666666666666</v>
      </c>
      <c r="P274">
        <v>7.1462074464017693E-6</v>
      </c>
      <c r="Q274">
        <v>3.9661451327529816E-7</v>
      </c>
      <c r="S274">
        <v>271</v>
      </c>
      <c r="T274">
        <v>2.7334317564964294E-6</v>
      </c>
      <c r="U274">
        <v>1.5170546248555182E-7</v>
      </c>
      <c r="W274">
        <v>271</v>
      </c>
      <c r="X274">
        <v>4.7641382976011793E-6</v>
      </c>
      <c r="Y274">
        <v>2.6440967551686544E-7</v>
      </c>
      <c r="AA274">
        <v>271</v>
      </c>
      <c r="AB274">
        <v>1.6674484041604127E-6</v>
      </c>
      <c r="AC274">
        <v>9.2543386430902913E-8</v>
      </c>
    </row>
    <row r="275" spans="14:29" x14ac:dyDescent="0.2">
      <c r="N275">
        <v>272</v>
      </c>
      <c r="O275">
        <v>4.5333333333333332</v>
      </c>
      <c r="P275">
        <v>3.5731037232008847E-6</v>
      </c>
      <c r="Q275">
        <v>1.9830725663764908E-7</v>
      </c>
      <c r="S275">
        <v>272</v>
      </c>
      <c r="T275">
        <v>1.3667158782482147E-6</v>
      </c>
      <c r="U275">
        <v>7.585273124277591E-8</v>
      </c>
      <c r="W275">
        <v>272</v>
      </c>
      <c r="X275">
        <v>2.3820691488005896E-6</v>
      </c>
      <c r="Y275">
        <v>1.3220483775843272E-7</v>
      </c>
      <c r="AA275">
        <v>272</v>
      </c>
      <c r="AB275">
        <v>8.3372420208020637E-7</v>
      </c>
      <c r="AC275">
        <v>4.6271693215451456E-8</v>
      </c>
    </row>
    <row r="276" spans="14:29" x14ac:dyDescent="0.2">
      <c r="N276">
        <v>273</v>
      </c>
      <c r="O276">
        <v>4.55</v>
      </c>
      <c r="P276">
        <v>1.7865518616004423E-6</v>
      </c>
      <c r="Q276">
        <v>9.9153628318824541E-8</v>
      </c>
      <c r="S276">
        <v>273</v>
      </c>
      <c r="T276">
        <v>6.8335793912410736E-7</v>
      </c>
      <c r="U276">
        <v>3.7926365621387955E-8</v>
      </c>
      <c r="W276">
        <v>273</v>
      </c>
      <c r="X276">
        <v>1.1910345744002948E-6</v>
      </c>
      <c r="Y276">
        <v>6.6102418879216361E-8</v>
      </c>
      <c r="AA276">
        <v>273</v>
      </c>
      <c r="AB276">
        <v>4.1686210104010319E-7</v>
      </c>
      <c r="AC276">
        <v>2.3135846607725728E-8</v>
      </c>
    </row>
    <row r="277" spans="14:29" x14ac:dyDescent="0.2">
      <c r="N277">
        <v>274</v>
      </c>
      <c r="O277">
        <v>4.5666666666666664</v>
      </c>
      <c r="P277">
        <v>8.9327593080022116E-7</v>
      </c>
      <c r="Q277">
        <v>4.957681415941227E-8</v>
      </c>
      <c r="S277">
        <v>274</v>
      </c>
      <c r="T277">
        <v>3.4167896956205368E-7</v>
      </c>
      <c r="U277">
        <v>1.8963182810693977E-8</v>
      </c>
      <c r="W277">
        <v>274</v>
      </c>
      <c r="X277">
        <v>5.9551728720014741E-7</v>
      </c>
      <c r="Y277">
        <v>3.305120943960818E-8</v>
      </c>
      <c r="AA277">
        <v>274</v>
      </c>
      <c r="AB277">
        <v>2.0843105052005159E-7</v>
      </c>
      <c r="AC277">
        <v>1.1567923303862864E-8</v>
      </c>
    </row>
    <row r="278" spans="14:29" x14ac:dyDescent="0.2">
      <c r="N278">
        <v>275</v>
      </c>
      <c r="O278">
        <v>4.583333333333333</v>
      </c>
      <c r="P278">
        <v>4.4663796540011058E-7</v>
      </c>
      <c r="Q278">
        <v>2.4788407079706135E-8</v>
      </c>
      <c r="S278">
        <v>275</v>
      </c>
      <c r="T278">
        <v>1.7083948478102684E-7</v>
      </c>
      <c r="U278">
        <v>9.4815914053469887E-9</v>
      </c>
      <c r="W278">
        <v>275</v>
      </c>
      <c r="X278">
        <v>2.977586436000737E-7</v>
      </c>
      <c r="Y278">
        <v>1.652560471980409E-8</v>
      </c>
      <c r="AA278">
        <v>275</v>
      </c>
      <c r="AB278">
        <v>1.042155252600258E-7</v>
      </c>
      <c r="AC278">
        <v>5.7839616519314321E-9</v>
      </c>
    </row>
    <row r="279" spans="14:29" x14ac:dyDescent="0.2">
      <c r="N279">
        <v>276</v>
      </c>
      <c r="O279">
        <v>4.5999999999999996</v>
      </c>
      <c r="P279">
        <v>2.2331898270005529E-7</v>
      </c>
      <c r="Q279">
        <v>1.2394203539853068E-8</v>
      </c>
      <c r="S279">
        <v>276</v>
      </c>
      <c r="T279">
        <v>8.541974239051342E-8</v>
      </c>
      <c r="U279">
        <v>4.7407957026734944E-9</v>
      </c>
      <c r="W279">
        <v>276</v>
      </c>
      <c r="X279">
        <v>1.4887932180003685E-7</v>
      </c>
      <c r="Y279">
        <v>8.2628023599020451E-9</v>
      </c>
      <c r="AA279">
        <v>276</v>
      </c>
      <c r="AB279">
        <v>5.2107762630012898E-8</v>
      </c>
      <c r="AC279">
        <v>2.891980825965716E-9</v>
      </c>
    </row>
    <row r="280" spans="14:29" x14ac:dyDescent="0.2">
      <c r="N280">
        <v>277</v>
      </c>
      <c r="O280">
        <v>4.6166666666666663</v>
      </c>
      <c r="P280">
        <v>1.1165949135002765E-7</v>
      </c>
      <c r="Q280">
        <v>6.1971017699265338E-9</v>
      </c>
      <c r="S280">
        <v>277</v>
      </c>
      <c r="T280">
        <v>4.270987119525671E-8</v>
      </c>
      <c r="U280">
        <v>2.3703978513367472E-9</v>
      </c>
      <c r="W280">
        <v>277</v>
      </c>
      <c r="X280">
        <v>7.4439660900018426E-8</v>
      </c>
      <c r="Y280">
        <v>4.1314011799510225E-9</v>
      </c>
      <c r="AA280">
        <v>277</v>
      </c>
      <c r="AB280">
        <v>2.6053881315006449E-8</v>
      </c>
      <c r="AC280">
        <v>1.445990412982858E-9</v>
      </c>
    </row>
    <row r="281" spans="14:29" x14ac:dyDescent="0.2">
      <c r="N281">
        <v>278</v>
      </c>
      <c r="O281">
        <v>4.6333333333333337</v>
      </c>
      <c r="P281">
        <v>5.5829745675013823E-8</v>
      </c>
      <c r="Q281">
        <v>3.0985508849632669E-9</v>
      </c>
      <c r="S281">
        <v>278</v>
      </c>
      <c r="T281">
        <v>2.1354935597628355E-8</v>
      </c>
      <c r="U281">
        <v>1.1851989256683736E-9</v>
      </c>
      <c r="W281">
        <v>278</v>
      </c>
      <c r="X281">
        <v>3.7219830450009213E-8</v>
      </c>
      <c r="Y281">
        <v>2.0657005899755113E-9</v>
      </c>
      <c r="AA281">
        <v>278</v>
      </c>
      <c r="AB281">
        <v>1.3026940657503225E-8</v>
      </c>
      <c r="AC281">
        <v>7.2299520649142901E-10</v>
      </c>
    </row>
    <row r="282" spans="14:29" x14ac:dyDescent="0.2">
      <c r="N282">
        <v>279</v>
      </c>
      <c r="O282">
        <v>4.6500000000000004</v>
      </c>
      <c r="P282">
        <v>2.7914872837506911E-8</v>
      </c>
      <c r="Q282">
        <v>1.5492754424816335E-9</v>
      </c>
      <c r="S282">
        <v>279</v>
      </c>
      <c r="T282">
        <v>1.0677467798814178E-8</v>
      </c>
      <c r="U282">
        <v>5.9259946283418679E-10</v>
      </c>
      <c r="W282">
        <v>279</v>
      </c>
      <c r="X282">
        <v>1.8609915225004606E-8</v>
      </c>
      <c r="Y282">
        <v>1.0328502949877556E-9</v>
      </c>
      <c r="AA282">
        <v>279</v>
      </c>
      <c r="AB282">
        <v>6.5134703287516123E-9</v>
      </c>
      <c r="AC282">
        <v>3.614976032457145E-10</v>
      </c>
    </row>
    <row r="283" spans="14:29" x14ac:dyDescent="0.2">
      <c r="N283">
        <v>280</v>
      </c>
      <c r="O283">
        <v>4.666666666666667</v>
      </c>
      <c r="P283">
        <v>1.3957436418753456E-8</v>
      </c>
      <c r="Q283">
        <v>7.7463772124081673E-10</v>
      </c>
      <c r="S283">
        <v>280</v>
      </c>
      <c r="T283">
        <v>5.3387338994070888E-9</v>
      </c>
      <c r="U283">
        <v>2.962997314170934E-10</v>
      </c>
      <c r="W283">
        <v>280</v>
      </c>
      <c r="X283">
        <v>9.3049576125023032E-9</v>
      </c>
      <c r="Y283">
        <v>5.1642514749387782E-10</v>
      </c>
      <c r="AA283">
        <v>280</v>
      </c>
      <c r="AB283">
        <v>3.2567351643758061E-9</v>
      </c>
      <c r="AC283">
        <v>1.8074880162285725E-10</v>
      </c>
    </row>
    <row r="284" spans="14:29" x14ac:dyDescent="0.2">
      <c r="N284">
        <v>281</v>
      </c>
      <c r="O284">
        <v>4.6833333333333336</v>
      </c>
      <c r="P284">
        <v>6.9787182093767278E-9</v>
      </c>
      <c r="Q284">
        <v>3.8731886062040836E-10</v>
      </c>
      <c r="S284">
        <v>281</v>
      </c>
      <c r="T284">
        <v>2.6693669497035444E-9</v>
      </c>
      <c r="U284">
        <v>1.481498657085467E-10</v>
      </c>
      <c r="W284">
        <v>281</v>
      </c>
      <c r="X284">
        <v>4.6524788062511516E-9</v>
      </c>
      <c r="Y284">
        <v>2.5821257374693891E-10</v>
      </c>
      <c r="AA284">
        <v>281</v>
      </c>
      <c r="AB284">
        <v>1.6283675821879031E-9</v>
      </c>
      <c r="AC284">
        <v>9.0374400811428626E-11</v>
      </c>
    </row>
    <row r="285" spans="14:29" x14ac:dyDescent="0.2">
      <c r="N285">
        <v>282</v>
      </c>
      <c r="O285">
        <v>4.7</v>
      </c>
      <c r="P285">
        <v>3.4893591046883639E-9</v>
      </c>
      <c r="Q285">
        <v>1.9365943031020418E-10</v>
      </c>
      <c r="S285">
        <v>282</v>
      </c>
      <c r="T285">
        <v>1.3346834748517722E-9</v>
      </c>
      <c r="U285">
        <v>7.4074932854273349E-11</v>
      </c>
      <c r="W285">
        <v>282</v>
      </c>
      <c r="X285">
        <v>2.3262394031255758E-9</v>
      </c>
      <c r="Y285">
        <v>1.2910628687346945E-10</v>
      </c>
      <c r="AA285">
        <v>282</v>
      </c>
      <c r="AB285">
        <v>8.1418379109395153E-10</v>
      </c>
      <c r="AC285">
        <v>4.5187200405714313E-11</v>
      </c>
    </row>
    <row r="286" spans="14:29" x14ac:dyDescent="0.2">
      <c r="N286">
        <v>283</v>
      </c>
      <c r="O286">
        <v>4.7166666666666668</v>
      </c>
      <c r="P286">
        <v>1.744679552344182E-9</v>
      </c>
      <c r="Q286">
        <v>9.6829715155102091E-11</v>
      </c>
      <c r="S286">
        <v>283</v>
      </c>
      <c r="T286">
        <v>6.6734173742588609E-10</v>
      </c>
      <c r="U286">
        <v>3.7037466427136675E-11</v>
      </c>
      <c r="W286">
        <v>283</v>
      </c>
      <c r="X286">
        <v>1.1631197015627879E-9</v>
      </c>
      <c r="Y286">
        <v>6.4553143436734727E-11</v>
      </c>
      <c r="AA286">
        <v>283</v>
      </c>
      <c r="AB286">
        <v>4.0709189554697577E-10</v>
      </c>
      <c r="AC286">
        <v>2.2593600202857156E-11</v>
      </c>
    </row>
    <row r="287" spans="14:29" x14ac:dyDescent="0.2">
      <c r="N287">
        <v>284</v>
      </c>
      <c r="O287">
        <v>4.7333333333333334</v>
      </c>
      <c r="P287">
        <v>8.7233977617209098E-10</v>
      </c>
      <c r="Q287">
        <v>4.8414857577551045E-11</v>
      </c>
      <c r="S287">
        <v>284</v>
      </c>
      <c r="T287">
        <v>3.3367086871294305E-10</v>
      </c>
      <c r="U287">
        <v>1.8518733213568337E-11</v>
      </c>
      <c r="W287">
        <v>284</v>
      </c>
      <c r="X287">
        <v>5.8155985078139395E-10</v>
      </c>
      <c r="Y287">
        <v>3.2276571718367364E-11</v>
      </c>
      <c r="AA287">
        <v>284</v>
      </c>
      <c r="AB287">
        <v>2.0354594777348788E-10</v>
      </c>
      <c r="AC287">
        <v>1.1296800101428578E-11</v>
      </c>
    </row>
    <row r="288" spans="14:29" x14ac:dyDescent="0.2">
      <c r="N288">
        <v>285</v>
      </c>
      <c r="O288">
        <v>4.75</v>
      </c>
      <c r="P288">
        <v>4.3616988808604549E-10</v>
      </c>
      <c r="Q288">
        <v>2.4207428788775523E-11</v>
      </c>
      <c r="S288">
        <v>285</v>
      </c>
      <c r="T288">
        <v>1.6683543435647152E-10</v>
      </c>
      <c r="U288">
        <v>9.2593666067841687E-12</v>
      </c>
      <c r="W288">
        <v>285</v>
      </c>
      <c r="X288">
        <v>2.9077992539069698E-10</v>
      </c>
      <c r="Y288">
        <v>1.6138285859183682E-11</v>
      </c>
      <c r="AA288">
        <v>285</v>
      </c>
      <c r="AB288">
        <v>1.0177297388674394E-10</v>
      </c>
      <c r="AC288">
        <v>5.6484000507142891E-12</v>
      </c>
    </row>
    <row r="289" spans="14:29" x14ac:dyDescent="0.2">
      <c r="N289">
        <v>286</v>
      </c>
      <c r="O289">
        <v>4.7666666666666666</v>
      </c>
      <c r="P289">
        <v>2.1808494404302275E-10</v>
      </c>
      <c r="Q289">
        <v>1.2103714394387761E-11</v>
      </c>
      <c r="S289">
        <v>286</v>
      </c>
      <c r="T289">
        <v>8.3417717178235762E-11</v>
      </c>
      <c r="U289">
        <v>4.6296833033920843E-12</v>
      </c>
      <c r="W289">
        <v>286</v>
      </c>
      <c r="X289">
        <v>1.4538996269534849E-10</v>
      </c>
      <c r="Y289">
        <v>8.0691429295918409E-12</v>
      </c>
      <c r="AA289">
        <v>286</v>
      </c>
      <c r="AB289">
        <v>5.0886486943371971E-11</v>
      </c>
      <c r="AC289">
        <v>2.8242000253571446E-12</v>
      </c>
    </row>
    <row r="290" spans="14:29" x14ac:dyDescent="0.2">
      <c r="N290">
        <v>287</v>
      </c>
      <c r="O290">
        <v>4.7833333333333332</v>
      </c>
      <c r="P290">
        <v>1.0904247202151137E-10</v>
      </c>
      <c r="Q290">
        <v>6.0518571971938807E-12</v>
      </c>
      <c r="S290">
        <v>287</v>
      </c>
      <c r="T290">
        <v>4.1708858589117881E-11</v>
      </c>
      <c r="U290">
        <v>2.3148416516960422E-12</v>
      </c>
      <c r="W290">
        <v>287</v>
      </c>
      <c r="X290">
        <v>7.2694981347674244E-11</v>
      </c>
      <c r="Y290">
        <v>4.0345714647959204E-12</v>
      </c>
      <c r="AA290">
        <v>287</v>
      </c>
      <c r="AB290">
        <v>2.5443243471685985E-11</v>
      </c>
      <c r="AC290">
        <v>1.4121000126785723E-12</v>
      </c>
    </row>
    <row r="291" spans="14:29" x14ac:dyDescent="0.2">
      <c r="N291">
        <v>288</v>
      </c>
      <c r="O291">
        <v>4.8</v>
      </c>
      <c r="P291">
        <v>5.4521236010755686E-11</v>
      </c>
      <c r="Q291">
        <v>3.0259285985969403E-12</v>
      </c>
      <c r="S291">
        <v>288</v>
      </c>
      <c r="T291">
        <v>2.085442929455894E-11</v>
      </c>
      <c r="U291">
        <v>1.1574208258480211E-12</v>
      </c>
      <c r="W291">
        <v>288</v>
      </c>
      <c r="X291">
        <v>3.6347490673837122E-11</v>
      </c>
      <c r="Y291">
        <v>2.0172857323979602E-12</v>
      </c>
      <c r="AA291">
        <v>288</v>
      </c>
      <c r="AB291">
        <v>1.2721621735842993E-11</v>
      </c>
      <c r="AC291">
        <v>7.0605000633928614E-13</v>
      </c>
    </row>
    <row r="292" spans="14:29" x14ac:dyDescent="0.2">
      <c r="N292">
        <v>289</v>
      </c>
      <c r="O292">
        <v>4.8166666666666664</v>
      </c>
      <c r="P292">
        <v>2.7260618005377843E-11</v>
      </c>
      <c r="Q292">
        <v>1.5129642992984702E-12</v>
      </c>
      <c r="S292">
        <v>289</v>
      </c>
      <c r="T292">
        <v>1.042721464727947E-11</v>
      </c>
      <c r="U292">
        <v>5.7871041292401054E-13</v>
      </c>
      <c r="W292">
        <v>289</v>
      </c>
      <c r="X292">
        <v>1.8173745336918561E-11</v>
      </c>
      <c r="Y292">
        <v>1.0086428661989801E-12</v>
      </c>
      <c r="AA292">
        <v>289</v>
      </c>
      <c r="AB292">
        <v>6.3608108679214964E-12</v>
      </c>
      <c r="AC292">
        <v>3.5302500316964307E-13</v>
      </c>
    </row>
    <row r="293" spans="14:29" x14ac:dyDescent="0.2">
      <c r="N293">
        <v>290</v>
      </c>
      <c r="O293">
        <v>4.833333333333333</v>
      </c>
      <c r="P293">
        <v>1.3630309002688922E-11</v>
      </c>
      <c r="Q293">
        <v>7.5648214964923508E-13</v>
      </c>
      <c r="S293">
        <v>290</v>
      </c>
      <c r="T293">
        <v>5.2136073236397351E-12</v>
      </c>
      <c r="U293">
        <v>2.8935520646200527E-13</v>
      </c>
      <c r="W293">
        <v>290</v>
      </c>
      <c r="X293">
        <v>9.0868726684592805E-12</v>
      </c>
      <c r="Y293">
        <v>5.0432143309949006E-13</v>
      </c>
      <c r="AA293">
        <v>290</v>
      </c>
      <c r="AB293">
        <v>3.1804054339607482E-12</v>
      </c>
      <c r="AC293">
        <v>1.7651250158482153E-13</v>
      </c>
    </row>
    <row r="294" spans="14:29" x14ac:dyDescent="0.2">
      <c r="N294">
        <v>291</v>
      </c>
      <c r="O294">
        <v>4.8499999999999996</v>
      </c>
      <c r="P294">
        <v>6.8151545013444608E-12</v>
      </c>
      <c r="Q294">
        <v>3.7824107482461754E-13</v>
      </c>
      <c r="S294">
        <v>291</v>
      </c>
      <c r="T294">
        <v>2.6068036618198676E-12</v>
      </c>
      <c r="U294">
        <v>1.4467760323100264E-13</v>
      </c>
      <c r="W294">
        <v>291</v>
      </c>
      <c r="X294">
        <v>4.5434363342296403E-12</v>
      </c>
      <c r="Y294">
        <v>2.5216071654974503E-13</v>
      </c>
      <c r="AA294">
        <v>291</v>
      </c>
      <c r="AB294">
        <v>1.5902027169803741E-12</v>
      </c>
      <c r="AC294">
        <v>8.8256250792410767E-14</v>
      </c>
    </row>
    <row r="295" spans="14:29" x14ac:dyDescent="0.2">
      <c r="N295">
        <v>292</v>
      </c>
      <c r="O295">
        <v>4.8666666666666663</v>
      </c>
      <c r="P295">
        <v>3.4075772506722304E-12</v>
      </c>
      <c r="Q295">
        <v>1.8912053741230877E-13</v>
      </c>
      <c r="S295">
        <v>292</v>
      </c>
      <c r="T295">
        <v>1.3034018309099338E-12</v>
      </c>
      <c r="U295">
        <v>7.2338801615501318E-14</v>
      </c>
      <c r="W295">
        <v>292</v>
      </c>
      <c r="X295">
        <v>2.2717181671148201E-12</v>
      </c>
      <c r="Y295">
        <v>1.2608035827487251E-13</v>
      </c>
      <c r="AA295">
        <v>292</v>
      </c>
      <c r="AB295">
        <v>7.9510135849018704E-13</v>
      </c>
      <c r="AC295">
        <v>4.4128125396205384E-14</v>
      </c>
    </row>
    <row r="296" spans="14:29" x14ac:dyDescent="0.2">
      <c r="N296">
        <v>293</v>
      </c>
      <c r="O296">
        <v>4.8833333333333337</v>
      </c>
      <c r="P296">
        <v>1.7037886253361152E-12</v>
      </c>
      <c r="Q296">
        <v>9.4560268706154385E-14</v>
      </c>
      <c r="S296">
        <v>293</v>
      </c>
      <c r="T296">
        <v>6.5170091545496689E-13</v>
      </c>
      <c r="U296">
        <v>3.6169400807750659E-14</v>
      </c>
      <c r="W296">
        <v>293</v>
      </c>
      <c r="X296">
        <v>1.1358590835574101E-12</v>
      </c>
      <c r="Y296">
        <v>6.3040179137436257E-14</v>
      </c>
      <c r="AA296">
        <v>293</v>
      </c>
      <c r="AB296">
        <v>3.9755067924509352E-13</v>
      </c>
      <c r="AC296">
        <v>2.2064062698102692E-14</v>
      </c>
    </row>
    <row r="297" spans="14:29" x14ac:dyDescent="0.2">
      <c r="N297">
        <v>294</v>
      </c>
      <c r="O297">
        <v>4.9000000000000004</v>
      </c>
      <c r="P297">
        <v>8.518943126680576E-13</v>
      </c>
      <c r="Q297">
        <v>4.7280134353077193E-14</v>
      </c>
      <c r="S297">
        <v>294</v>
      </c>
      <c r="T297">
        <v>3.2585045772748344E-13</v>
      </c>
      <c r="U297">
        <v>1.8084700403875329E-14</v>
      </c>
      <c r="W297">
        <v>294</v>
      </c>
      <c r="X297">
        <v>5.6792954177870503E-13</v>
      </c>
      <c r="Y297">
        <v>3.1520089568718128E-14</v>
      </c>
      <c r="AA297">
        <v>294</v>
      </c>
      <c r="AB297">
        <v>1.9877533962254676E-13</v>
      </c>
      <c r="AC297">
        <v>1.1032031349051346E-14</v>
      </c>
    </row>
    <row r="298" spans="14:29" x14ac:dyDescent="0.2">
      <c r="N298">
        <v>295</v>
      </c>
      <c r="O298">
        <v>4.916666666666667</v>
      </c>
      <c r="P298">
        <v>4.259471563340288E-13</v>
      </c>
      <c r="Q298">
        <v>2.3640067176538596E-14</v>
      </c>
      <c r="S298">
        <v>295</v>
      </c>
      <c r="T298">
        <v>1.6292522886374172E-13</v>
      </c>
      <c r="U298">
        <v>9.0423502019376647E-15</v>
      </c>
      <c r="W298">
        <v>295</v>
      </c>
      <c r="X298">
        <v>2.8396477088935252E-13</v>
      </c>
      <c r="Y298">
        <v>1.5760044784359064E-14</v>
      </c>
      <c r="AA298">
        <v>295</v>
      </c>
      <c r="AB298">
        <v>9.9387669811273381E-14</v>
      </c>
      <c r="AC298">
        <v>5.516015674525673E-15</v>
      </c>
    </row>
    <row r="299" spans="14:29" x14ac:dyDescent="0.2">
      <c r="N299">
        <v>296</v>
      </c>
      <c r="O299">
        <v>4.9333333333333336</v>
      </c>
      <c r="P299">
        <v>2.129735781670144E-13</v>
      </c>
      <c r="Q299">
        <v>1.1820033588269298E-14</v>
      </c>
      <c r="S299">
        <v>296</v>
      </c>
      <c r="T299">
        <v>8.1462614431870861E-14</v>
      </c>
      <c r="U299">
        <v>4.5211751009688324E-15</v>
      </c>
      <c r="W299">
        <v>296</v>
      </c>
      <c r="X299">
        <v>1.4198238544467626E-13</v>
      </c>
      <c r="Y299">
        <v>7.8800223921795321E-15</v>
      </c>
      <c r="AA299">
        <v>296</v>
      </c>
      <c r="AB299">
        <v>4.969383490563669E-14</v>
      </c>
      <c r="AC299">
        <v>2.7580078372628365E-15</v>
      </c>
    </row>
    <row r="300" spans="14:29" x14ac:dyDescent="0.2">
      <c r="N300">
        <v>297</v>
      </c>
      <c r="O300">
        <v>4.95</v>
      </c>
      <c r="P300">
        <v>1.064867890835072E-13</v>
      </c>
      <c r="Q300">
        <v>5.9100167941346491E-15</v>
      </c>
      <c r="S300">
        <v>297</v>
      </c>
      <c r="T300">
        <v>4.0731307215935431E-14</v>
      </c>
      <c r="U300">
        <v>2.2605875504844162E-15</v>
      </c>
      <c r="W300">
        <v>297</v>
      </c>
      <c r="X300">
        <v>7.0991192722338129E-14</v>
      </c>
      <c r="Y300">
        <v>3.9400111960897661E-15</v>
      </c>
      <c r="AA300">
        <v>297</v>
      </c>
      <c r="AB300">
        <v>2.4846917452818345E-14</v>
      </c>
      <c r="AC300">
        <v>1.3790039186314182E-15</v>
      </c>
    </row>
    <row r="301" spans="14:29" x14ac:dyDescent="0.2">
      <c r="N301">
        <v>298</v>
      </c>
      <c r="O301">
        <v>4.9666666666666668</v>
      </c>
      <c r="P301">
        <v>5.32433945417536E-14</v>
      </c>
      <c r="Q301">
        <v>2.9550083970673245E-15</v>
      </c>
      <c r="S301">
        <v>298</v>
      </c>
      <c r="T301">
        <v>2.0365653607967715E-14</v>
      </c>
      <c r="U301">
        <v>1.1302937752422081E-15</v>
      </c>
      <c r="W301">
        <v>298</v>
      </c>
      <c r="X301">
        <v>3.5495596361169064E-14</v>
      </c>
      <c r="Y301">
        <v>1.970005598044883E-15</v>
      </c>
      <c r="AA301">
        <v>298</v>
      </c>
      <c r="AB301">
        <v>1.2423458726409173E-14</v>
      </c>
      <c r="AC301">
        <v>6.8950195931570912E-16</v>
      </c>
    </row>
    <row r="302" spans="14:29" x14ac:dyDescent="0.2">
      <c r="N302">
        <v>299</v>
      </c>
      <c r="O302">
        <v>4.9833333333333334</v>
      </c>
      <c r="P302">
        <v>2.66216972708768E-14</v>
      </c>
      <c r="Q302">
        <v>1.4775041985336623E-15</v>
      </c>
      <c r="S302">
        <v>299</v>
      </c>
      <c r="T302">
        <v>1.0182826803983858E-14</v>
      </c>
      <c r="U302">
        <v>5.6514688762110404E-16</v>
      </c>
      <c r="W302">
        <v>299</v>
      </c>
      <c r="X302">
        <v>1.7747798180584532E-14</v>
      </c>
      <c r="Y302">
        <v>9.8500279902244152E-16</v>
      </c>
      <c r="AA302">
        <v>299</v>
      </c>
      <c r="AB302">
        <v>6.2117293632045863E-15</v>
      </c>
      <c r="AC302">
        <v>3.4475097965785456E-16</v>
      </c>
    </row>
    <row r="303" spans="14:29" x14ac:dyDescent="0.2">
      <c r="N303">
        <v>300</v>
      </c>
      <c r="O303">
        <v>5</v>
      </c>
      <c r="P303">
        <v>1.33108486354384E-14</v>
      </c>
      <c r="Q303">
        <v>7.3875209926683114E-16</v>
      </c>
      <c r="S303">
        <v>300</v>
      </c>
      <c r="T303">
        <v>5.0914134019919288E-15</v>
      </c>
      <c r="U303">
        <v>2.8257344381055202E-16</v>
      </c>
      <c r="W303">
        <v>300</v>
      </c>
      <c r="X303">
        <v>8.8738990902922661E-15</v>
      </c>
      <c r="Y303">
        <v>4.9250139951122076E-16</v>
      </c>
      <c r="AA303">
        <v>300</v>
      </c>
      <c r="AB303">
        <v>3.1058646816022931E-15</v>
      </c>
      <c r="AC303">
        <v>1.7237548982892728E-16</v>
      </c>
    </row>
    <row r="304" spans="14:29" x14ac:dyDescent="0.2">
      <c r="N304">
        <v>301</v>
      </c>
      <c r="O304">
        <v>5.0166666666666666</v>
      </c>
      <c r="P304">
        <v>6.6554243177192E-15</v>
      </c>
      <c r="Q304">
        <v>3.6937604963341557E-16</v>
      </c>
      <c r="S304">
        <v>301</v>
      </c>
      <c r="T304">
        <v>2.5457067009959644E-15</v>
      </c>
      <c r="U304">
        <v>1.4128672190527601E-16</v>
      </c>
      <c r="W304">
        <v>301</v>
      </c>
      <c r="X304">
        <v>4.4369495451461331E-15</v>
      </c>
      <c r="Y304">
        <v>2.4625069975561038E-16</v>
      </c>
      <c r="AA304">
        <v>301</v>
      </c>
      <c r="AB304">
        <v>1.5529323408011466E-15</v>
      </c>
      <c r="AC304">
        <v>8.618774491446364E-17</v>
      </c>
    </row>
    <row r="305" spans="14:29" x14ac:dyDescent="0.2">
      <c r="N305">
        <v>302</v>
      </c>
      <c r="O305">
        <v>5.0333333333333332</v>
      </c>
      <c r="P305">
        <v>3.3277121588596E-15</v>
      </c>
      <c r="Q305">
        <v>1.8468802481670778E-16</v>
      </c>
      <c r="S305">
        <v>302</v>
      </c>
      <c r="T305">
        <v>1.2728533504979822E-15</v>
      </c>
      <c r="U305">
        <v>7.0643360952638006E-17</v>
      </c>
      <c r="W305">
        <v>302</v>
      </c>
      <c r="X305">
        <v>2.2184747725730665E-15</v>
      </c>
      <c r="Y305">
        <v>1.2312534987780519E-16</v>
      </c>
      <c r="AA305">
        <v>302</v>
      </c>
      <c r="AB305">
        <v>7.7646617040057329E-16</v>
      </c>
      <c r="AC305">
        <v>4.309387245723182E-17</v>
      </c>
    </row>
    <row r="306" spans="14:29" x14ac:dyDescent="0.2">
      <c r="N306">
        <v>303</v>
      </c>
      <c r="O306">
        <v>5.05</v>
      </c>
      <c r="P306">
        <v>1.6638560794298E-15</v>
      </c>
      <c r="Q306">
        <v>9.2344012408353892E-17</v>
      </c>
      <c r="S306">
        <v>303</v>
      </c>
      <c r="T306">
        <v>6.364266752489911E-16</v>
      </c>
      <c r="U306">
        <v>3.5321680476319003E-17</v>
      </c>
      <c r="W306">
        <v>303</v>
      </c>
      <c r="X306">
        <v>1.1092373862865333E-15</v>
      </c>
      <c r="Y306">
        <v>6.1562674938902595E-17</v>
      </c>
      <c r="AA306">
        <v>303</v>
      </c>
      <c r="AB306">
        <v>3.8823308520028664E-16</v>
      </c>
      <c r="AC306">
        <v>2.154693622861591E-17</v>
      </c>
    </row>
    <row r="307" spans="14:29" x14ac:dyDescent="0.2">
      <c r="N307">
        <v>304</v>
      </c>
      <c r="O307">
        <v>5.0666666666666664</v>
      </c>
      <c r="P307">
        <v>8.319280397149E-16</v>
      </c>
      <c r="Q307">
        <v>4.6172006204176946E-17</v>
      </c>
      <c r="S307">
        <v>304</v>
      </c>
      <c r="T307">
        <v>3.1821333762449555E-16</v>
      </c>
      <c r="U307">
        <v>1.7660840238159501E-17</v>
      </c>
      <c r="W307">
        <v>304</v>
      </c>
      <c r="X307">
        <v>5.5461869314326663E-16</v>
      </c>
      <c r="Y307">
        <v>3.0781337469451297E-17</v>
      </c>
      <c r="AA307">
        <v>304</v>
      </c>
      <c r="AB307">
        <v>1.9411654260014332E-16</v>
      </c>
      <c r="AC307">
        <v>1.0773468114307955E-17</v>
      </c>
    </row>
    <row r="308" spans="14:29" x14ac:dyDescent="0.2">
      <c r="N308">
        <v>305</v>
      </c>
      <c r="O308">
        <v>5.083333333333333</v>
      </c>
      <c r="P308">
        <v>4.1596401985745E-16</v>
      </c>
      <c r="Q308">
        <v>2.3086003102088473E-17</v>
      </c>
      <c r="S308">
        <v>305</v>
      </c>
      <c r="T308">
        <v>1.5910666881224778E-16</v>
      </c>
      <c r="U308">
        <v>8.8304201190797507E-18</v>
      </c>
      <c r="W308">
        <v>305</v>
      </c>
      <c r="X308">
        <v>2.7730934657163332E-16</v>
      </c>
      <c r="Y308">
        <v>1.5390668734725649E-17</v>
      </c>
      <c r="AA308">
        <v>305</v>
      </c>
      <c r="AB308">
        <v>9.7058271300071661E-17</v>
      </c>
      <c r="AC308">
        <v>5.3867340571539775E-18</v>
      </c>
    </row>
    <row r="309" spans="14:29" x14ac:dyDescent="0.2">
      <c r="N309">
        <v>306</v>
      </c>
      <c r="O309">
        <v>5.0999999999999996</v>
      </c>
      <c r="P309">
        <v>2.07982009928725E-16</v>
      </c>
      <c r="Q309">
        <v>1.1543001551044237E-17</v>
      </c>
      <c r="S309">
        <v>306</v>
      </c>
      <c r="T309">
        <v>7.9553334406123888E-17</v>
      </c>
      <c r="U309">
        <v>4.4152100595398753E-18</v>
      </c>
      <c r="W309">
        <v>306</v>
      </c>
      <c r="X309">
        <v>1.3865467328581666E-16</v>
      </c>
      <c r="Y309">
        <v>7.6953343673628243E-18</v>
      </c>
      <c r="AA309">
        <v>306</v>
      </c>
      <c r="AB309">
        <v>4.852913565003583E-17</v>
      </c>
      <c r="AC309">
        <v>2.6933670285769888E-18</v>
      </c>
    </row>
    <row r="310" spans="14:29" x14ac:dyDescent="0.2">
      <c r="N310">
        <v>307</v>
      </c>
      <c r="O310">
        <v>5.1166666666666663</v>
      </c>
      <c r="P310">
        <v>1.039910049643625E-16</v>
      </c>
      <c r="Q310">
        <v>5.7715007755221183E-18</v>
      </c>
      <c r="S310">
        <v>307</v>
      </c>
      <c r="T310">
        <v>3.9776667203061944E-17</v>
      </c>
      <c r="U310">
        <v>2.2076050297699377E-18</v>
      </c>
      <c r="W310">
        <v>307</v>
      </c>
      <c r="X310">
        <v>6.9327336642908329E-17</v>
      </c>
      <c r="Y310">
        <v>3.8476671836814122E-18</v>
      </c>
      <c r="AA310">
        <v>307</v>
      </c>
      <c r="AB310">
        <v>2.4264567825017915E-17</v>
      </c>
      <c r="AC310">
        <v>1.3466835142884944E-18</v>
      </c>
    </row>
    <row r="311" spans="14:29" x14ac:dyDescent="0.2">
      <c r="N311">
        <v>308</v>
      </c>
      <c r="O311">
        <v>5.1333333333333337</v>
      </c>
      <c r="P311">
        <v>5.199550248218125E-17</v>
      </c>
      <c r="Q311">
        <v>2.8857503877610591E-18</v>
      </c>
      <c r="S311">
        <v>308</v>
      </c>
      <c r="T311">
        <v>1.9888333601530972E-17</v>
      </c>
      <c r="U311">
        <v>1.1038025148849688E-18</v>
      </c>
      <c r="W311">
        <v>308</v>
      </c>
      <c r="X311">
        <v>3.4663668321454165E-17</v>
      </c>
      <c r="Y311">
        <v>1.9238335918407061E-18</v>
      </c>
      <c r="AA311">
        <v>308</v>
      </c>
      <c r="AB311">
        <v>1.2132283912508958E-17</v>
      </c>
      <c r="AC311">
        <v>6.7334175714424719E-19</v>
      </c>
    </row>
    <row r="312" spans="14:29" x14ac:dyDescent="0.2">
      <c r="N312">
        <v>309</v>
      </c>
      <c r="O312">
        <v>5.15</v>
      </c>
      <c r="P312">
        <v>2.5997751241090625E-17</v>
      </c>
      <c r="Q312">
        <v>1.4428751938805296E-18</v>
      </c>
      <c r="S312">
        <v>309</v>
      </c>
      <c r="T312">
        <v>9.944166800765486E-18</v>
      </c>
      <c r="U312">
        <v>5.5190125744248442E-19</v>
      </c>
      <c r="W312">
        <v>309</v>
      </c>
      <c r="X312">
        <v>1.7331834160727082E-17</v>
      </c>
      <c r="Y312">
        <v>9.6191679592035304E-19</v>
      </c>
      <c r="AA312">
        <v>309</v>
      </c>
      <c r="AB312">
        <v>6.0661419562544788E-18</v>
      </c>
      <c r="AC312">
        <v>3.3667087857212359E-19</v>
      </c>
    </row>
    <row r="313" spans="14:29" x14ac:dyDescent="0.2">
      <c r="N313">
        <v>310</v>
      </c>
      <c r="O313">
        <v>5.166666666666667</v>
      </c>
      <c r="P313">
        <v>1.2998875620545312E-17</v>
      </c>
      <c r="Q313">
        <v>7.2143759694026478E-19</v>
      </c>
      <c r="S313">
        <v>310</v>
      </c>
      <c r="T313">
        <v>4.972083400382743E-18</v>
      </c>
      <c r="U313">
        <v>2.7595062872124221E-19</v>
      </c>
      <c r="W313">
        <v>310</v>
      </c>
      <c r="X313">
        <v>8.6659170803635411E-18</v>
      </c>
      <c r="Y313">
        <v>4.8095839796017652E-19</v>
      </c>
      <c r="AA313">
        <v>310</v>
      </c>
      <c r="AB313">
        <v>3.0330709781272394E-18</v>
      </c>
      <c r="AC313">
        <v>1.683354392860618E-19</v>
      </c>
    </row>
    <row r="314" spans="14:29" x14ac:dyDescent="0.2">
      <c r="N314">
        <v>311</v>
      </c>
      <c r="O314">
        <v>5.1833333333333336</v>
      </c>
      <c r="P314">
        <v>6.4994378102726562E-18</v>
      </c>
      <c r="Q314">
        <v>3.6071879847013239E-19</v>
      </c>
      <c r="S314">
        <v>311</v>
      </c>
      <c r="T314">
        <v>2.4860417001913715E-18</v>
      </c>
      <c r="U314">
        <v>1.379753143606211E-19</v>
      </c>
      <c r="W314">
        <v>311</v>
      </c>
      <c r="X314">
        <v>4.3329585401817706E-18</v>
      </c>
      <c r="Y314">
        <v>2.4047919898008826E-19</v>
      </c>
      <c r="AA314">
        <v>311</v>
      </c>
      <c r="AB314">
        <v>1.5165354890636197E-18</v>
      </c>
      <c r="AC314">
        <v>8.4167719643030898E-20</v>
      </c>
    </row>
    <row r="315" spans="14:29" x14ac:dyDescent="0.2">
      <c r="N315">
        <v>312</v>
      </c>
      <c r="O315">
        <v>5.2</v>
      </c>
      <c r="P315">
        <v>3.2497189051363281E-18</v>
      </c>
      <c r="Q315">
        <v>1.803593992350662E-19</v>
      </c>
      <c r="S315">
        <v>312</v>
      </c>
      <c r="T315">
        <v>1.2430208500956857E-18</v>
      </c>
      <c r="U315">
        <v>6.8987657180310552E-20</v>
      </c>
      <c r="W315">
        <v>312</v>
      </c>
      <c r="X315">
        <v>2.1664792700908853E-18</v>
      </c>
      <c r="Y315">
        <v>1.2023959949004413E-19</v>
      </c>
      <c r="AA315">
        <v>312</v>
      </c>
      <c r="AB315">
        <v>7.5826774453180985E-19</v>
      </c>
      <c r="AC315">
        <v>4.2083859821515449E-20</v>
      </c>
    </row>
    <row r="316" spans="14:29" x14ac:dyDescent="0.2">
      <c r="N316">
        <v>313</v>
      </c>
      <c r="O316">
        <v>5.2166666666666668</v>
      </c>
      <c r="P316">
        <v>1.6248594525681641E-18</v>
      </c>
      <c r="Q316">
        <v>9.0179699617533098E-20</v>
      </c>
      <c r="S316">
        <v>313</v>
      </c>
      <c r="T316">
        <v>6.2151042504784287E-19</v>
      </c>
      <c r="U316">
        <v>3.4493828590155276E-20</v>
      </c>
      <c r="W316">
        <v>313</v>
      </c>
      <c r="X316">
        <v>1.0832396350454426E-18</v>
      </c>
      <c r="Y316">
        <v>6.0119799745022065E-20</v>
      </c>
      <c r="AA316">
        <v>313</v>
      </c>
      <c r="AB316">
        <v>3.7913387226590492E-19</v>
      </c>
      <c r="AC316">
        <v>2.1041929910757725E-20</v>
      </c>
    </row>
    <row r="317" spans="14:29" x14ac:dyDescent="0.2">
      <c r="N317">
        <v>314</v>
      </c>
      <c r="O317">
        <v>5.2333333333333334</v>
      </c>
      <c r="P317">
        <v>8.1242972628408203E-19</v>
      </c>
      <c r="Q317">
        <v>4.5089849808766549E-20</v>
      </c>
      <c r="S317">
        <v>314</v>
      </c>
      <c r="T317">
        <v>3.1075521252392144E-19</v>
      </c>
      <c r="U317">
        <v>1.7246914295077638E-20</v>
      </c>
      <c r="W317">
        <v>314</v>
      </c>
      <c r="X317">
        <v>5.4161981752272132E-19</v>
      </c>
      <c r="Y317">
        <v>3.0059899872511033E-20</v>
      </c>
      <c r="AA317">
        <v>314</v>
      </c>
      <c r="AB317">
        <v>1.8956693613295246E-19</v>
      </c>
      <c r="AC317">
        <v>1.0520964955378862E-20</v>
      </c>
    </row>
    <row r="318" spans="14:29" x14ac:dyDescent="0.2">
      <c r="N318">
        <v>315</v>
      </c>
      <c r="O318">
        <v>5.25</v>
      </c>
      <c r="P318">
        <v>4.0621486314204101E-19</v>
      </c>
      <c r="Q318">
        <v>2.2544924904383274E-20</v>
      </c>
      <c r="S318">
        <v>315</v>
      </c>
      <c r="T318">
        <v>1.5537760626196072E-19</v>
      </c>
      <c r="U318">
        <v>8.623457147538819E-21</v>
      </c>
      <c r="W318">
        <v>315</v>
      </c>
      <c r="X318">
        <v>2.7080990876136066E-19</v>
      </c>
      <c r="Y318">
        <v>1.5029949936255516E-20</v>
      </c>
      <c r="AA318">
        <v>315</v>
      </c>
      <c r="AB318">
        <v>9.4783468066476231E-20</v>
      </c>
      <c r="AC318">
        <v>5.2604824776894312E-21</v>
      </c>
    </row>
    <row r="319" spans="14:29" x14ac:dyDescent="0.2">
      <c r="N319">
        <v>316</v>
      </c>
      <c r="O319">
        <v>5.2666666666666666</v>
      </c>
      <c r="P319">
        <v>2.0310743157102051E-19</v>
      </c>
      <c r="Q319">
        <v>1.1272462452191637E-20</v>
      </c>
      <c r="S319">
        <v>316</v>
      </c>
      <c r="T319">
        <v>7.7688803130980359E-20</v>
      </c>
      <c r="U319">
        <v>4.3117285737694095E-21</v>
      </c>
      <c r="W319">
        <v>316</v>
      </c>
      <c r="X319">
        <v>1.3540495438068033E-19</v>
      </c>
      <c r="Y319">
        <v>7.5149749681277581E-21</v>
      </c>
      <c r="AA319">
        <v>316</v>
      </c>
      <c r="AB319">
        <v>4.7391734033238116E-20</v>
      </c>
      <c r="AC319">
        <v>2.6302412388447156E-21</v>
      </c>
    </row>
    <row r="320" spans="14:29" x14ac:dyDescent="0.2">
      <c r="N320">
        <v>317</v>
      </c>
      <c r="O320">
        <v>5.2833333333333332</v>
      </c>
      <c r="P320">
        <v>1.0155371578551025E-19</v>
      </c>
      <c r="Q320">
        <v>5.6362312260958186E-21</v>
      </c>
      <c r="S320">
        <v>317</v>
      </c>
      <c r="T320">
        <v>3.884440156549018E-20</v>
      </c>
      <c r="U320">
        <v>2.1558642868847048E-21</v>
      </c>
      <c r="W320">
        <v>317</v>
      </c>
      <c r="X320">
        <v>6.7702477190340165E-20</v>
      </c>
      <c r="Y320">
        <v>3.7574874840638791E-21</v>
      </c>
      <c r="AA320">
        <v>317</v>
      </c>
      <c r="AB320">
        <v>2.3695867016619058E-20</v>
      </c>
      <c r="AC320">
        <v>1.3151206194223578E-21</v>
      </c>
    </row>
    <row r="321" spans="14:29" x14ac:dyDescent="0.2">
      <c r="N321">
        <v>318</v>
      </c>
      <c r="O321">
        <v>5.3</v>
      </c>
      <c r="P321">
        <v>5.0776857892755127E-20</v>
      </c>
      <c r="Q321">
        <v>2.8181156130479093E-21</v>
      </c>
      <c r="S321">
        <v>318</v>
      </c>
      <c r="T321">
        <v>1.942220078274509E-20</v>
      </c>
      <c r="U321">
        <v>1.0779321434423524E-21</v>
      </c>
      <c r="W321">
        <v>318</v>
      </c>
      <c r="X321">
        <v>3.3851238595170083E-20</v>
      </c>
      <c r="Y321">
        <v>1.8787437420319395E-21</v>
      </c>
      <c r="AA321">
        <v>318</v>
      </c>
      <c r="AB321">
        <v>1.1847933508309529E-20</v>
      </c>
      <c r="AC321">
        <v>6.5756030971117889E-22</v>
      </c>
    </row>
    <row r="322" spans="14:29" x14ac:dyDescent="0.2">
      <c r="N322">
        <v>319</v>
      </c>
      <c r="O322">
        <v>5.3166666666666664</v>
      </c>
      <c r="P322">
        <v>2.5388428946377563E-20</v>
      </c>
      <c r="Q322">
        <v>1.4090578065239547E-21</v>
      </c>
      <c r="S322">
        <v>319</v>
      </c>
      <c r="T322">
        <v>9.7111003913725449E-21</v>
      </c>
      <c r="U322">
        <v>5.3896607172117619E-22</v>
      </c>
      <c r="W322">
        <v>319</v>
      </c>
      <c r="X322">
        <v>1.6925619297585041E-20</v>
      </c>
      <c r="Y322">
        <v>9.3937187101596977E-22</v>
      </c>
      <c r="AA322">
        <v>319</v>
      </c>
      <c r="AB322">
        <v>5.9239667541547644E-21</v>
      </c>
      <c r="AC322">
        <v>3.2878015485558945E-22</v>
      </c>
    </row>
    <row r="323" spans="14:29" x14ac:dyDescent="0.2">
      <c r="N323">
        <v>320</v>
      </c>
      <c r="O323">
        <v>5.333333333333333</v>
      </c>
      <c r="P323">
        <v>1.2694214473188782E-20</v>
      </c>
      <c r="Q323">
        <v>7.0452890326197733E-22</v>
      </c>
      <c r="S323">
        <v>320</v>
      </c>
      <c r="T323">
        <v>4.8555501956862725E-21</v>
      </c>
      <c r="U323">
        <v>2.6948303586058809E-22</v>
      </c>
      <c r="W323">
        <v>320</v>
      </c>
      <c r="X323">
        <v>8.4628096487925206E-21</v>
      </c>
      <c r="Y323">
        <v>4.6968593550798488E-22</v>
      </c>
      <c r="AA323">
        <v>320</v>
      </c>
      <c r="AB323">
        <v>2.9619833770773822E-21</v>
      </c>
      <c r="AC323">
        <v>1.6439007742779472E-22</v>
      </c>
    </row>
    <row r="324" spans="14:29" x14ac:dyDescent="0.2">
      <c r="N324">
        <v>321</v>
      </c>
      <c r="O324">
        <v>5.35</v>
      </c>
      <c r="P324">
        <v>6.3471072365943909E-21</v>
      </c>
      <c r="Q324">
        <v>3.5226445163098866E-22</v>
      </c>
      <c r="S324">
        <v>321</v>
      </c>
      <c r="T324">
        <v>2.4277750978431362E-21</v>
      </c>
      <c r="U324">
        <v>1.3474151793029405E-22</v>
      </c>
      <c r="W324">
        <v>321</v>
      </c>
      <c r="X324">
        <v>4.2314048243962603E-21</v>
      </c>
      <c r="Y324">
        <v>2.3484296775399244E-22</v>
      </c>
      <c r="AA324">
        <v>321</v>
      </c>
      <c r="AB324">
        <v>1.4809916885386911E-21</v>
      </c>
      <c r="AC324">
        <v>8.2195038713897362E-23</v>
      </c>
    </row>
    <row r="325" spans="14:29" x14ac:dyDescent="0.2">
      <c r="N325">
        <v>322</v>
      </c>
      <c r="O325">
        <v>5.3666666666666663</v>
      </c>
      <c r="P325">
        <v>3.1735536182971954E-21</v>
      </c>
      <c r="Q325">
        <v>1.7613222581549433E-22</v>
      </c>
      <c r="S325">
        <v>322</v>
      </c>
      <c r="T325">
        <v>1.2138875489215681E-21</v>
      </c>
      <c r="U325">
        <v>6.7370758965147024E-23</v>
      </c>
      <c r="W325">
        <v>322</v>
      </c>
      <c r="X325">
        <v>2.1157024121981302E-21</v>
      </c>
      <c r="Y325">
        <v>1.1742148387699622E-22</v>
      </c>
      <c r="AA325">
        <v>322</v>
      </c>
      <c r="AB325">
        <v>7.4049584426934556E-22</v>
      </c>
      <c r="AC325">
        <v>4.1097519356948681E-23</v>
      </c>
    </row>
    <row r="326" spans="14:29" x14ac:dyDescent="0.2">
      <c r="N326">
        <v>323</v>
      </c>
      <c r="O326">
        <v>5.3833333333333337</v>
      </c>
      <c r="P326">
        <v>1.5867768091485977E-21</v>
      </c>
      <c r="Q326">
        <v>8.8066112907747166E-23</v>
      </c>
      <c r="S326">
        <v>323</v>
      </c>
      <c r="T326">
        <v>6.0694377446078406E-22</v>
      </c>
      <c r="U326">
        <v>3.3685379482573512E-23</v>
      </c>
      <c r="W326">
        <v>323</v>
      </c>
      <c r="X326">
        <v>1.0578512060990651E-21</v>
      </c>
      <c r="Y326">
        <v>5.8710741938498111E-23</v>
      </c>
      <c r="AA326">
        <v>323</v>
      </c>
      <c r="AB326">
        <v>3.7024792213467278E-22</v>
      </c>
      <c r="AC326">
        <v>2.054875967847434E-23</v>
      </c>
    </row>
    <row r="327" spans="14:29" x14ac:dyDescent="0.2">
      <c r="N327">
        <v>324</v>
      </c>
      <c r="O327">
        <v>5.4</v>
      </c>
      <c r="P327">
        <v>7.9338840457429886E-22</v>
      </c>
      <c r="Q327">
        <v>4.4033056453873583E-23</v>
      </c>
      <c r="S327">
        <v>324</v>
      </c>
      <c r="T327">
        <v>3.0347188723039203E-22</v>
      </c>
      <c r="U327">
        <v>1.6842689741286756E-23</v>
      </c>
      <c r="W327">
        <v>324</v>
      </c>
      <c r="X327">
        <v>5.2892560304953254E-22</v>
      </c>
      <c r="Y327">
        <v>2.9355370969249055E-23</v>
      </c>
      <c r="AA327">
        <v>324</v>
      </c>
      <c r="AB327">
        <v>1.8512396106733639E-22</v>
      </c>
      <c r="AC327">
        <v>1.027437983923717E-23</v>
      </c>
    </row>
    <row r="328" spans="14:29" x14ac:dyDescent="0.2">
      <c r="N328">
        <v>325</v>
      </c>
      <c r="O328">
        <v>5.416666666666667</v>
      </c>
      <c r="P328">
        <v>3.9669420228714943E-22</v>
      </c>
      <c r="Q328">
        <v>2.2016528226936791E-23</v>
      </c>
      <c r="S328">
        <v>325</v>
      </c>
      <c r="T328">
        <v>1.5173594361519601E-22</v>
      </c>
      <c r="U328">
        <v>8.421344870643378E-24</v>
      </c>
      <c r="W328">
        <v>325</v>
      </c>
      <c r="X328">
        <v>2.6446280152476627E-22</v>
      </c>
      <c r="Y328">
        <v>1.4677685484624528E-23</v>
      </c>
      <c r="AA328">
        <v>325</v>
      </c>
      <c r="AB328">
        <v>9.2561980533668194E-23</v>
      </c>
      <c r="AC328">
        <v>5.1371899196185851E-24</v>
      </c>
    </row>
    <row r="329" spans="14:29" x14ac:dyDescent="0.2">
      <c r="N329">
        <v>326</v>
      </c>
      <c r="O329">
        <v>5.4333333333333336</v>
      </c>
      <c r="P329">
        <v>1.9834710114357471E-22</v>
      </c>
      <c r="Q329">
        <v>1.1008264113468396E-23</v>
      </c>
      <c r="S329">
        <v>326</v>
      </c>
      <c r="T329">
        <v>7.5867971807598007E-23</v>
      </c>
      <c r="U329">
        <v>4.210672435321689E-24</v>
      </c>
      <c r="W329">
        <v>326</v>
      </c>
      <c r="X329">
        <v>1.3223140076238313E-22</v>
      </c>
      <c r="Y329">
        <v>7.3388427423122638E-24</v>
      </c>
      <c r="AA329">
        <v>326</v>
      </c>
      <c r="AB329">
        <v>4.6280990266834097E-23</v>
      </c>
      <c r="AC329">
        <v>2.5685949598092926E-24</v>
      </c>
    </row>
    <row r="330" spans="14:29" x14ac:dyDescent="0.2">
      <c r="N330">
        <v>327</v>
      </c>
      <c r="O330">
        <v>5.45</v>
      </c>
      <c r="P330">
        <v>9.9173550571787357E-23</v>
      </c>
      <c r="Q330">
        <v>5.5041320567341979E-24</v>
      </c>
      <c r="S330">
        <v>327</v>
      </c>
      <c r="T330">
        <v>3.7933985903799004E-23</v>
      </c>
      <c r="U330">
        <v>2.1053362176608445E-24</v>
      </c>
      <c r="W330">
        <v>327</v>
      </c>
      <c r="X330">
        <v>6.6115700381191567E-23</v>
      </c>
      <c r="Y330">
        <v>3.6694213711561319E-24</v>
      </c>
      <c r="AA330">
        <v>327</v>
      </c>
      <c r="AB330">
        <v>2.3140495133417049E-23</v>
      </c>
      <c r="AC330">
        <v>1.2842974799046463E-24</v>
      </c>
    </row>
    <row r="331" spans="14:29" x14ac:dyDescent="0.2">
      <c r="N331">
        <v>328</v>
      </c>
      <c r="O331">
        <v>5.4666666666666668</v>
      </c>
      <c r="P331">
        <v>4.9586775285893679E-23</v>
      </c>
      <c r="Q331">
        <v>2.7520660283670989E-24</v>
      </c>
      <c r="S331">
        <v>328</v>
      </c>
      <c r="T331">
        <v>1.8966992951899502E-23</v>
      </c>
      <c r="U331">
        <v>1.0526681088304222E-24</v>
      </c>
      <c r="W331">
        <v>328</v>
      </c>
      <c r="X331">
        <v>3.3057850190595784E-23</v>
      </c>
      <c r="Y331">
        <v>1.834710685578066E-24</v>
      </c>
      <c r="AA331">
        <v>328</v>
      </c>
      <c r="AB331">
        <v>1.1570247566708524E-23</v>
      </c>
      <c r="AC331">
        <v>6.4214873995232314E-25</v>
      </c>
    </row>
    <row r="332" spans="14:29" x14ac:dyDescent="0.2">
      <c r="N332">
        <v>329</v>
      </c>
      <c r="O332">
        <v>5.4833333333333334</v>
      </c>
      <c r="P332">
        <v>2.4793387642946839E-23</v>
      </c>
      <c r="Q332">
        <v>1.3760330141835495E-24</v>
      </c>
      <c r="S332">
        <v>329</v>
      </c>
      <c r="T332">
        <v>9.4834964759497509E-24</v>
      </c>
      <c r="U332">
        <v>5.2633405441521112E-25</v>
      </c>
      <c r="W332">
        <v>329</v>
      </c>
      <c r="X332">
        <v>1.6528925095297892E-23</v>
      </c>
      <c r="Y332">
        <v>9.1735534278903298E-25</v>
      </c>
      <c r="AA332">
        <v>329</v>
      </c>
      <c r="AB332">
        <v>5.7851237833542622E-24</v>
      </c>
      <c r="AC332">
        <v>3.2107436997616157E-25</v>
      </c>
    </row>
    <row r="333" spans="14:29" x14ac:dyDescent="0.2">
      <c r="N333">
        <v>330</v>
      </c>
      <c r="O333">
        <v>5.5</v>
      </c>
      <c r="P333">
        <v>1.239669382147342E-23</v>
      </c>
      <c r="Q333">
        <v>6.8801650709177473E-25</v>
      </c>
      <c r="S333">
        <v>330</v>
      </c>
      <c r="T333">
        <v>4.7417482379748754E-24</v>
      </c>
      <c r="U333">
        <v>2.6316702720760556E-25</v>
      </c>
      <c r="W333">
        <v>330</v>
      </c>
      <c r="X333">
        <v>8.2644625476489459E-24</v>
      </c>
      <c r="Y333">
        <v>4.5867767139451649E-25</v>
      </c>
      <c r="AA333">
        <v>330</v>
      </c>
      <c r="AB333">
        <v>2.8925618916771311E-24</v>
      </c>
      <c r="AC333">
        <v>1.6053718498808078E-25</v>
      </c>
    </row>
    <row r="334" spans="14:29" x14ac:dyDescent="0.2">
      <c r="N334">
        <v>331</v>
      </c>
      <c r="O334">
        <v>5.5166666666666666</v>
      </c>
      <c r="P334">
        <v>6.1983469107367098E-24</v>
      </c>
      <c r="Q334">
        <v>3.4400825354588737E-25</v>
      </c>
      <c r="S334">
        <v>331</v>
      </c>
      <c r="T334">
        <v>2.3708741189874377E-24</v>
      </c>
      <c r="U334">
        <v>1.3158351360380278E-25</v>
      </c>
      <c r="W334">
        <v>331</v>
      </c>
      <c r="X334">
        <v>4.132231273824473E-24</v>
      </c>
      <c r="Y334">
        <v>2.2933883569725824E-25</v>
      </c>
      <c r="AA334">
        <v>331</v>
      </c>
      <c r="AB334">
        <v>1.4462809458385655E-24</v>
      </c>
      <c r="AC334">
        <v>8.0268592494040392E-26</v>
      </c>
    </row>
    <row r="335" spans="14:29" x14ac:dyDescent="0.2">
      <c r="N335">
        <v>332</v>
      </c>
      <c r="O335">
        <v>5.5333333333333332</v>
      </c>
      <c r="P335">
        <v>3.0991734553683549E-24</v>
      </c>
      <c r="Q335">
        <v>1.7200412677294368E-25</v>
      </c>
      <c r="S335">
        <v>332</v>
      </c>
      <c r="T335">
        <v>1.1854370594937189E-24</v>
      </c>
      <c r="U335">
        <v>6.579175680190139E-26</v>
      </c>
      <c r="W335">
        <v>332</v>
      </c>
      <c r="X335">
        <v>2.0661156369122365E-24</v>
      </c>
      <c r="Y335">
        <v>1.1466941784862912E-25</v>
      </c>
      <c r="AA335">
        <v>332</v>
      </c>
      <c r="AB335">
        <v>7.2314047291928277E-25</v>
      </c>
      <c r="AC335">
        <v>4.0134296247020196E-26</v>
      </c>
    </row>
    <row r="336" spans="14:29" x14ac:dyDescent="0.2">
      <c r="N336">
        <v>333</v>
      </c>
      <c r="O336">
        <v>5.55</v>
      </c>
      <c r="P336">
        <v>1.5495867276841775E-24</v>
      </c>
      <c r="Q336">
        <v>8.6002063386471842E-26</v>
      </c>
      <c r="S336">
        <v>333</v>
      </c>
      <c r="T336">
        <v>5.9271852974685943E-25</v>
      </c>
      <c r="U336">
        <v>3.2895878400950695E-26</v>
      </c>
      <c r="W336">
        <v>333</v>
      </c>
      <c r="X336">
        <v>1.0330578184561182E-24</v>
      </c>
      <c r="Y336">
        <v>5.7334708924314561E-26</v>
      </c>
      <c r="AA336">
        <v>333</v>
      </c>
      <c r="AB336">
        <v>3.6157023645964138E-25</v>
      </c>
      <c r="AC336">
        <v>2.0067148123510098E-26</v>
      </c>
    </row>
    <row r="337" spans="14:29" x14ac:dyDescent="0.2">
      <c r="N337">
        <v>334</v>
      </c>
      <c r="O337">
        <v>5.5666666666666664</v>
      </c>
      <c r="P337">
        <v>7.7479336384208873E-25</v>
      </c>
      <c r="Q337">
        <v>4.3001031693235921E-26</v>
      </c>
      <c r="S337">
        <v>334</v>
      </c>
      <c r="T337">
        <v>2.9635926487342972E-25</v>
      </c>
      <c r="U337">
        <v>1.6447939200475348E-26</v>
      </c>
      <c r="W337">
        <v>334</v>
      </c>
      <c r="X337">
        <v>5.1652890922805912E-25</v>
      </c>
      <c r="Y337">
        <v>2.8667354462157281E-26</v>
      </c>
      <c r="AA337">
        <v>334</v>
      </c>
      <c r="AB337">
        <v>1.8078511822982069E-25</v>
      </c>
      <c r="AC337">
        <v>1.0033574061755049E-26</v>
      </c>
    </row>
    <row r="338" spans="14:29" x14ac:dyDescent="0.2">
      <c r="N338">
        <v>335</v>
      </c>
      <c r="O338">
        <v>5.583333333333333</v>
      </c>
      <c r="P338">
        <v>3.8739668192104436E-25</v>
      </c>
      <c r="Q338">
        <v>2.150051584661796E-26</v>
      </c>
      <c r="S338">
        <v>335</v>
      </c>
      <c r="T338">
        <v>1.4817963243671486E-25</v>
      </c>
      <c r="U338">
        <v>8.2239696002376738E-27</v>
      </c>
      <c r="W338">
        <v>335</v>
      </c>
      <c r="X338">
        <v>2.5826445461402956E-25</v>
      </c>
      <c r="Y338">
        <v>1.433367723107864E-26</v>
      </c>
      <c r="AA338">
        <v>335</v>
      </c>
      <c r="AB338">
        <v>9.0392559114910346E-26</v>
      </c>
      <c r="AC338">
        <v>5.0167870308775245E-27</v>
      </c>
    </row>
    <row r="339" spans="14:29" x14ac:dyDescent="0.2">
      <c r="N339">
        <v>336</v>
      </c>
      <c r="O339">
        <v>5.6</v>
      </c>
      <c r="P339">
        <v>1.9369834096052218E-25</v>
      </c>
      <c r="Q339">
        <v>1.075025792330898E-26</v>
      </c>
      <c r="S339">
        <v>336</v>
      </c>
      <c r="T339">
        <v>7.4089816218357429E-26</v>
      </c>
      <c r="U339">
        <v>4.1119848001188369E-27</v>
      </c>
      <c r="W339">
        <v>336</v>
      </c>
      <c r="X339">
        <v>1.2913222730701478E-25</v>
      </c>
      <c r="Y339">
        <v>7.1668386155393201E-27</v>
      </c>
      <c r="AA339">
        <v>336</v>
      </c>
      <c r="AB339">
        <v>4.5196279557455173E-26</v>
      </c>
      <c r="AC339">
        <v>2.5083935154387623E-27</v>
      </c>
    </row>
    <row r="340" spans="14:29" x14ac:dyDescent="0.2">
      <c r="N340">
        <v>337</v>
      </c>
      <c r="O340">
        <v>5.6166666666666663</v>
      </c>
      <c r="P340">
        <v>9.6849170480261091E-26</v>
      </c>
      <c r="Q340">
        <v>5.3751289616544901E-27</v>
      </c>
      <c r="S340">
        <v>337</v>
      </c>
      <c r="T340">
        <v>3.7044908109178714E-26</v>
      </c>
      <c r="U340">
        <v>2.0559924000594184E-27</v>
      </c>
      <c r="W340">
        <v>337</v>
      </c>
      <c r="X340">
        <v>6.456611365350739E-26</v>
      </c>
      <c r="Y340">
        <v>3.5834193077696601E-27</v>
      </c>
      <c r="AA340">
        <v>337</v>
      </c>
      <c r="AB340">
        <v>2.2598139778727587E-26</v>
      </c>
      <c r="AC340">
        <v>1.2541967577193811E-27</v>
      </c>
    </row>
    <row r="341" spans="14:29" x14ac:dyDescent="0.2">
      <c r="N341">
        <v>338</v>
      </c>
      <c r="O341">
        <v>5.6333333333333337</v>
      </c>
      <c r="P341">
        <v>4.8424585240130545E-26</v>
      </c>
      <c r="Q341">
        <v>2.687564480827245E-27</v>
      </c>
      <c r="S341">
        <v>338</v>
      </c>
      <c r="T341">
        <v>1.8522454054589357E-26</v>
      </c>
      <c r="U341">
        <v>1.0279962000297092E-27</v>
      </c>
      <c r="W341">
        <v>338</v>
      </c>
      <c r="X341">
        <v>3.2283056826753695E-26</v>
      </c>
      <c r="Y341">
        <v>1.79170965388483E-27</v>
      </c>
      <c r="AA341">
        <v>338</v>
      </c>
      <c r="AB341">
        <v>1.1299069889363793E-26</v>
      </c>
      <c r="AC341">
        <v>6.2709837885969057E-28</v>
      </c>
    </row>
    <row r="342" spans="14:29" x14ac:dyDescent="0.2">
      <c r="N342">
        <v>339</v>
      </c>
      <c r="O342">
        <v>5.65</v>
      </c>
      <c r="P342">
        <v>2.4212292620065273E-26</v>
      </c>
      <c r="Q342">
        <v>1.3437822404136225E-27</v>
      </c>
      <c r="S342">
        <v>339</v>
      </c>
      <c r="T342">
        <v>9.2612270272946786E-27</v>
      </c>
      <c r="U342">
        <v>5.1399810001485461E-28</v>
      </c>
      <c r="W342">
        <v>339</v>
      </c>
      <c r="X342">
        <v>1.6141528413376848E-26</v>
      </c>
      <c r="Y342">
        <v>8.9585482694241502E-28</v>
      </c>
      <c r="AA342">
        <v>339</v>
      </c>
      <c r="AB342">
        <v>5.6495349446818966E-27</v>
      </c>
      <c r="AC342">
        <v>3.1354918942984528E-28</v>
      </c>
    </row>
    <row r="343" spans="14:29" x14ac:dyDescent="0.2">
      <c r="N343">
        <v>340</v>
      </c>
      <c r="O343">
        <v>5.666666666666667</v>
      </c>
      <c r="P343">
        <v>1.2106146310032636E-26</v>
      </c>
      <c r="Q343">
        <v>6.7189112020681126E-28</v>
      </c>
      <c r="S343">
        <v>340</v>
      </c>
      <c r="T343">
        <v>4.6306135136473393E-27</v>
      </c>
      <c r="U343">
        <v>2.5699905000742731E-28</v>
      </c>
      <c r="W343">
        <v>340</v>
      </c>
      <c r="X343">
        <v>8.0707642066884238E-27</v>
      </c>
      <c r="Y343">
        <v>4.4792741347120751E-28</v>
      </c>
      <c r="AA343">
        <v>340</v>
      </c>
      <c r="AB343">
        <v>2.8247674723409483E-27</v>
      </c>
      <c r="AC343">
        <v>1.5677459471492264E-28</v>
      </c>
    </row>
    <row r="344" spans="14:29" x14ac:dyDescent="0.2">
      <c r="N344">
        <v>341</v>
      </c>
      <c r="O344">
        <v>5.6833333333333336</v>
      </c>
      <c r="P344">
        <v>6.0530731550163182E-27</v>
      </c>
      <c r="Q344">
        <v>3.3594556010340563E-28</v>
      </c>
      <c r="S344">
        <v>341</v>
      </c>
      <c r="T344">
        <v>2.3153067568236696E-27</v>
      </c>
      <c r="U344">
        <v>1.2849952500371365E-28</v>
      </c>
      <c r="W344">
        <v>341</v>
      </c>
      <c r="X344">
        <v>4.0353821033442119E-27</v>
      </c>
      <c r="Y344">
        <v>2.2396370673560375E-28</v>
      </c>
      <c r="AA344">
        <v>341</v>
      </c>
      <c r="AB344">
        <v>1.4123837361704742E-27</v>
      </c>
      <c r="AC344">
        <v>7.8387297357461321E-29</v>
      </c>
    </row>
    <row r="345" spans="14:29" x14ac:dyDescent="0.2">
      <c r="N345">
        <v>342</v>
      </c>
      <c r="O345">
        <v>5.7</v>
      </c>
      <c r="P345">
        <v>3.0265365775081591E-27</v>
      </c>
      <c r="Q345">
        <v>1.6797278005170282E-28</v>
      </c>
      <c r="S345">
        <v>342</v>
      </c>
      <c r="T345">
        <v>1.1576533784118348E-27</v>
      </c>
      <c r="U345">
        <v>6.4249762501856826E-29</v>
      </c>
      <c r="W345">
        <v>342</v>
      </c>
      <c r="X345">
        <v>2.0176910516721059E-27</v>
      </c>
      <c r="Y345">
        <v>1.1198185336780188E-28</v>
      </c>
      <c r="AA345">
        <v>342</v>
      </c>
      <c r="AB345">
        <v>7.0619186808523708E-28</v>
      </c>
      <c r="AC345">
        <v>3.919364867873066E-29</v>
      </c>
    </row>
    <row r="346" spans="14:29" x14ac:dyDescent="0.2">
      <c r="N346">
        <v>343</v>
      </c>
      <c r="O346">
        <v>5.7166666666666668</v>
      </c>
      <c r="P346">
        <v>1.5132682887540795E-27</v>
      </c>
      <c r="Q346">
        <v>8.3986390025851408E-29</v>
      </c>
      <c r="S346">
        <v>343</v>
      </c>
      <c r="T346">
        <v>5.7882668920591741E-28</v>
      </c>
      <c r="U346">
        <v>3.2124881250928413E-29</v>
      </c>
      <c r="W346">
        <v>343</v>
      </c>
      <c r="X346">
        <v>1.008845525836053E-27</v>
      </c>
      <c r="Y346">
        <v>5.5990926683900939E-29</v>
      </c>
      <c r="AA346">
        <v>343</v>
      </c>
      <c r="AB346">
        <v>3.5309593404261854E-28</v>
      </c>
      <c r="AC346">
        <v>1.959682433936533E-29</v>
      </c>
    </row>
    <row r="347" spans="14:29" x14ac:dyDescent="0.2">
      <c r="N347">
        <v>344</v>
      </c>
      <c r="O347">
        <v>5.7333333333333334</v>
      </c>
      <c r="P347">
        <v>7.5663414437703977E-28</v>
      </c>
      <c r="Q347">
        <v>4.1993195012925704E-29</v>
      </c>
      <c r="S347">
        <v>344</v>
      </c>
      <c r="T347">
        <v>2.8941334460295871E-28</v>
      </c>
      <c r="U347">
        <v>1.6062440625464207E-29</v>
      </c>
      <c r="W347">
        <v>344</v>
      </c>
      <c r="X347">
        <v>5.0442276291802649E-28</v>
      </c>
      <c r="Y347">
        <v>2.7995463341950469E-29</v>
      </c>
      <c r="AA347">
        <v>344</v>
      </c>
      <c r="AB347">
        <v>1.7654796702130927E-28</v>
      </c>
      <c r="AC347">
        <v>9.7984121696826651E-30</v>
      </c>
    </row>
    <row r="348" spans="14:29" x14ac:dyDescent="0.2">
      <c r="N348">
        <v>345</v>
      </c>
      <c r="O348">
        <v>5.75</v>
      </c>
      <c r="P348">
        <v>3.7831707218851989E-28</v>
      </c>
      <c r="Q348">
        <v>2.0996597506462852E-29</v>
      </c>
      <c r="S348">
        <v>345</v>
      </c>
      <c r="T348">
        <v>1.4470667230147935E-28</v>
      </c>
      <c r="U348">
        <v>8.0312203127321033E-30</v>
      </c>
      <c r="W348">
        <v>345</v>
      </c>
      <c r="X348">
        <v>2.5221138145901324E-28</v>
      </c>
      <c r="Y348">
        <v>1.3997731670975235E-29</v>
      </c>
      <c r="AA348">
        <v>345</v>
      </c>
      <c r="AB348">
        <v>8.8273983510654635E-29</v>
      </c>
      <c r="AC348">
        <v>4.8992060848413325E-30</v>
      </c>
    </row>
    <row r="349" spans="14:29" x14ac:dyDescent="0.2">
      <c r="N349">
        <v>346</v>
      </c>
      <c r="O349">
        <v>5.7666666666666666</v>
      </c>
      <c r="P349">
        <v>1.8915853609425994E-28</v>
      </c>
      <c r="Q349">
        <v>1.0498298753231426E-29</v>
      </c>
      <c r="S349">
        <v>346</v>
      </c>
      <c r="T349">
        <v>7.2353336150739677E-29</v>
      </c>
      <c r="U349">
        <v>4.0156101563660517E-30</v>
      </c>
      <c r="W349">
        <v>346</v>
      </c>
      <c r="X349">
        <v>1.2610569072950662E-28</v>
      </c>
      <c r="Y349">
        <v>6.9988658354876173E-30</v>
      </c>
      <c r="AA349">
        <v>346</v>
      </c>
      <c r="AB349">
        <v>4.4136991755327317E-29</v>
      </c>
      <c r="AC349">
        <v>2.4496030424206663E-30</v>
      </c>
    </row>
    <row r="350" spans="14:29" x14ac:dyDescent="0.2">
      <c r="N350">
        <v>347</v>
      </c>
      <c r="O350">
        <v>5.7833333333333332</v>
      </c>
      <c r="P350">
        <v>9.4579268047129972E-29</v>
      </c>
      <c r="Q350">
        <v>5.249149376615713E-30</v>
      </c>
      <c r="S350">
        <v>347</v>
      </c>
      <c r="T350">
        <v>3.6176668075369838E-29</v>
      </c>
      <c r="U350">
        <v>2.0078050781830258E-30</v>
      </c>
      <c r="W350">
        <v>347</v>
      </c>
      <c r="X350">
        <v>6.3052845364753311E-29</v>
      </c>
      <c r="Y350">
        <v>3.4994329177438087E-30</v>
      </c>
      <c r="AA350">
        <v>347</v>
      </c>
      <c r="AB350">
        <v>2.2068495877663659E-29</v>
      </c>
      <c r="AC350">
        <v>1.2248015212103331E-30</v>
      </c>
    </row>
    <row r="351" spans="14:29" x14ac:dyDescent="0.2">
      <c r="N351">
        <v>348</v>
      </c>
      <c r="O351">
        <v>5.8</v>
      </c>
      <c r="P351">
        <v>4.7289634023564986E-29</v>
      </c>
      <c r="Q351">
        <v>2.6245746883078565E-30</v>
      </c>
      <c r="S351">
        <v>348</v>
      </c>
      <c r="T351">
        <v>1.8088334037684919E-29</v>
      </c>
      <c r="U351">
        <v>1.0039025390915129E-30</v>
      </c>
      <c r="W351">
        <v>348</v>
      </c>
      <c r="X351">
        <v>3.1526422682376655E-29</v>
      </c>
      <c r="Y351">
        <v>1.7497164588719043E-30</v>
      </c>
      <c r="AA351">
        <v>348</v>
      </c>
      <c r="AB351">
        <v>1.1034247938831829E-29</v>
      </c>
      <c r="AC351">
        <v>6.1240076060516657E-31</v>
      </c>
    </row>
    <row r="352" spans="14:29" x14ac:dyDescent="0.2">
      <c r="N352">
        <v>349</v>
      </c>
      <c r="O352">
        <v>5.8166666666666664</v>
      </c>
      <c r="P352">
        <v>2.3644817011782493E-29</v>
      </c>
      <c r="Q352">
        <v>1.3122873441539282E-30</v>
      </c>
      <c r="S352">
        <v>349</v>
      </c>
      <c r="T352">
        <v>9.0441670188424596E-30</v>
      </c>
      <c r="U352">
        <v>5.0195126954575646E-31</v>
      </c>
      <c r="W352">
        <v>349</v>
      </c>
      <c r="X352">
        <v>1.5763211341188328E-29</v>
      </c>
      <c r="Y352">
        <v>8.7485822943595216E-31</v>
      </c>
      <c r="AA352">
        <v>349</v>
      </c>
      <c r="AB352">
        <v>5.5171239694159147E-30</v>
      </c>
      <c r="AC352">
        <v>3.0620038030258328E-31</v>
      </c>
    </row>
    <row r="353" spans="14:29" x14ac:dyDescent="0.2">
      <c r="N353">
        <v>350</v>
      </c>
      <c r="O353">
        <v>5.833333333333333</v>
      </c>
      <c r="P353">
        <v>1.1822408505891246E-29</v>
      </c>
      <c r="Q353">
        <v>6.5614367207696412E-31</v>
      </c>
      <c r="S353">
        <v>350</v>
      </c>
      <c r="T353">
        <v>4.5220835094212298E-30</v>
      </c>
      <c r="U353">
        <v>2.5097563477287823E-31</v>
      </c>
      <c r="W353">
        <v>350</v>
      </c>
      <c r="X353">
        <v>7.8816056705941638E-30</v>
      </c>
      <c r="Y353">
        <v>4.3742911471797608E-31</v>
      </c>
      <c r="AA353">
        <v>350</v>
      </c>
      <c r="AB353">
        <v>2.7585619847079573E-30</v>
      </c>
      <c r="AC353">
        <v>1.5310019015129164E-31</v>
      </c>
    </row>
    <row r="354" spans="14:29" x14ac:dyDescent="0.2">
      <c r="N354">
        <v>351</v>
      </c>
      <c r="O354">
        <v>5.85</v>
      </c>
      <c r="P354">
        <v>5.9112042529456232E-30</v>
      </c>
      <c r="Q354">
        <v>3.2807183603848206E-31</v>
      </c>
      <c r="S354">
        <v>351</v>
      </c>
      <c r="T354">
        <v>2.2610417547106149E-30</v>
      </c>
      <c r="U354">
        <v>1.2548781738643911E-31</v>
      </c>
      <c r="W354">
        <v>351</v>
      </c>
      <c r="X354">
        <v>3.9408028352970819E-30</v>
      </c>
      <c r="Y354">
        <v>2.1871455735898804E-31</v>
      </c>
      <c r="AA354">
        <v>351</v>
      </c>
      <c r="AB354">
        <v>1.3792809923539787E-30</v>
      </c>
      <c r="AC354">
        <v>7.6550095075645821E-32</v>
      </c>
    </row>
    <row r="355" spans="14:29" x14ac:dyDescent="0.2">
      <c r="N355">
        <v>352</v>
      </c>
      <c r="O355">
        <v>5.8666666666666663</v>
      </c>
      <c r="P355">
        <v>2.9556021264728116E-30</v>
      </c>
      <c r="Q355">
        <v>1.6403591801924103E-31</v>
      </c>
      <c r="S355">
        <v>352</v>
      </c>
      <c r="T355">
        <v>1.1305208773553074E-30</v>
      </c>
      <c r="U355">
        <v>6.2743908693219557E-32</v>
      </c>
      <c r="W355">
        <v>352</v>
      </c>
      <c r="X355">
        <v>1.970401417648541E-30</v>
      </c>
      <c r="Y355">
        <v>1.0935727867949402E-31</v>
      </c>
      <c r="AA355">
        <v>352</v>
      </c>
      <c r="AB355">
        <v>6.8964049617698934E-31</v>
      </c>
      <c r="AC355">
        <v>3.827504753782291E-32</v>
      </c>
    </row>
    <row r="356" spans="14:29" x14ac:dyDescent="0.2">
      <c r="N356">
        <v>353</v>
      </c>
      <c r="O356">
        <v>5.8833333333333337</v>
      </c>
      <c r="P356">
        <v>1.4778010632364058E-30</v>
      </c>
      <c r="Q356">
        <v>8.2017959009620515E-32</v>
      </c>
      <c r="S356">
        <v>353</v>
      </c>
      <c r="T356">
        <v>5.6526043867765372E-31</v>
      </c>
      <c r="U356">
        <v>3.1371954346609779E-32</v>
      </c>
      <c r="W356">
        <v>353</v>
      </c>
      <c r="X356">
        <v>9.8520070882427048E-31</v>
      </c>
      <c r="Y356">
        <v>5.467863933974701E-32</v>
      </c>
      <c r="AA356">
        <v>353</v>
      </c>
      <c r="AB356">
        <v>3.4482024808849467E-31</v>
      </c>
      <c r="AC356">
        <v>1.9137523768911455E-32</v>
      </c>
    </row>
    <row r="357" spans="14:29" x14ac:dyDescent="0.2">
      <c r="N357">
        <v>354</v>
      </c>
      <c r="O357">
        <v>5.9</v>
      </c>
      <c r="P357">
        <v>7.389005316182029E-31</v>
      </c>
      <c r="Q357">
        <v>4.1008979504810258E-32</v>
      </c>
      <c r="S357">
        <v>354</v>
      </c>
      <c r="T357">
        <v>2.8263021933882686E-31</v>
      </c>
      <c r="U357">
        <v>1.5685977173304889E-32</v>
      </c>
      <c r="W357">
        <v>354</v>
      </c>
      <c r="X357">
        <v>4.9260035441213524E-31</v>
      </c>
      <c r="Y357">
        <v>2.7339319669873505E-32</v>
      </c>
      <c r="AA357">
        <v>354</v>
      </c>
      <c r="AB357">
        <v>1.7241012404424733E-31</v>
      </c>
      <c r="AC357">
        <v>9.5687618844557276E-33</v>
      </c>
    </row>
    <row r="358" spans="14:29" x14ac:dyDescent="0.2">
      <c r="N358">
        <v>355</v>
      </c>
      <c r="O358">
        <v>5.916666666666667</v>
      </c>
      <c r="P358">
        <v>3.6945026580910145E-31</v>
      </c>
      <c r="Q358">
        <v>2.0504489752405129E-32</v>
      </c>
      <c r="S358">
        <v>355</v>
      </c>
      <c r="T358">
        <v>1.4131510966941343E-31</v>
      </c>
      <c r="U358">
        <v>7.8429885866524446E-33</v>
      </c>
      <c r="W358">
        <v>355</v>
      </c>
      <c r="X358">
        <v>2.4630017720606762E-31</v>
      </c>
      <c r="Y358">
        <v>1.3669659834936753E-32</v>
      </c>
      <c r="AA358">
        <v>355</v>
      </c>
      <c r="AB358">
        <v>8.6205062022123667E-32</v>
      </c>
      <c r="AC358">
        <v>4.7843809422278638E-33</v>
      </c>
    </row>
    <row r="359" spans="14:29" x14ac:dyDescent="0.2">
      <c r="N359">
        <v>356</v>
      </c>
      <c r="O359">
        <v>5.9333333333333336</v>
      </c>
      <c r="P359">
        <v>1.8472513290455073E-31</v>
      </c>
      <c r="Q359">
        <v>1.0252244876202564E-32</v>
      </c>
      <c r="S359">
        <v>356</v>
      </c>
      <c r="T359">
        <v>7.0657554834706715E-32</v>
      </c>
      <c r="U359">
        <v>3.9214942933262223E-33</v>
      </c>
      <c r="W359">
        <v>356</v>
      </c>
      <c r="X359">
        <v>1.2315008860303381E-31</v>
      </c>
      <c r="Y359">
        <v>6.8348299174683763E-33</v>
      </c>
      <c r="AA359">
        <v>356</v>
      </c>
      <c r="AB359">
        <v>4.3102531011061833E-32</v>
      </c>
      <c r="AC359">
        <v>2.3921904711139319E-33</v>
      </c>
    </row>
    <row r="360" spans="14:29" x14ac:dyDescent="0.2">
      <c r="N360">
        <v>357</v>
      </c>
      <c r="O360">
        <v>5.95</v>
      </c>
      <c r="P360">
        <v>9.2362566452275363E-32</v>
      </c>
      <c r="Q360">
        <v>5.1261224381012822E-33</v>
      </c>
      <c r="S360">
        <v>357</v>
      </c>
      <c r="T360">
        <v>3.5328777417353358E-32</v>
      </c>
      <c r="U360">
        <v>1.9607471466631112E-33</v>
      </c>
      <c r="W360">
        <v>357</v>
      </c>
      <c r="X360">
        <v>6.1575044301516905E-32</v>
      </c>
      <c r="Y360">
        <v>3.4174149587341881E-33</v>
      </c>
      <c r="AA360">
        <v>357</v>
      </c>
      <c r="AB360">
        <v>2.1551265505530917E-32</v>
      </c>
      <c r="AC360">
        <v>1.196095235556966E-33</v>
      </c>
    </row>
    <row r="361" spans="14:29" x14ac:dyDescent="0.2">
      <c r="N361">
        <v>358</v>
      </c>
      <c r="O361">
        <v>5.9666666666666668</v>
      </c>
      <c r="P361">
        <v>4.6181283226137681E-32</v>
      </c>
      <c r="Q361">
        <v>2.5630612190506411E-33</v>
      </c>
      <c r="S361">
        <v>358</v>
      </c>
      <c r="T361">
        <v>1.7664388708676679E-32</v>
      </c>
      <c r="U361">
        <v>9.8037357333155558E-34</v>
      </c>
      <c r="W361">
        <v>358</v>
      </c>
      <c r="X361">
        <v>3.0787522150758452E-32</v>
      </c>
      <c r="Y361">
        <v>1.7087074793670941E-33</v>
      </c>
      <c r="AA361">
        <v>358</v>
      </c>
      <c r="AB361">
        <v>1.0775632752765458E-32</v>
      </c>
      <c r="AC361">
        <v>5.9804761777848298E-34</v>
      </c>
    </row>
    <row r="362" spans="14:29" x14ac:dyDescent="0.2">
      <c r="N362">
        <v>359</v>
      </c>
      <c r="O362">
        <v>5.9833333333333334</v>
      </c>
      <c r="P362">
        <v>2.3090641613068841E-32</v>
      </c>
      <c r="Q362">
        <v>1.2815306095253206E-33</v>
      </c>
      <c r="S362">
        <v>359</v>
      </c>
      <c r="T362">
        <v>8.8321943543383394E-33</v>
      </c>
      <c r="U362">
        <v>4.9018678666577779E-34</v>
      </c>
      <c r="W362">
        <v>359</v>
      </c>
      <c r="X362">
        <v>1.5393761075379226E-32</v>
      </c>
      <c r="Y362">
        <v>8.5435373968354704E-34</v>
      </c>
      <c r="AA362">
        <v>359</v>
      </c>
      <c r="AB362">
        <v>5.3878163763827292E-33</v>
      </c>
      <c r="AC362">
        <v>2.9902380888924149E-34</v>
      </c>
    </row>
    <row r="363" spans="14:29" x14ac:dyDescent="0.2">
      <c r="N363">
        <v>360</v>
      </c>
      <c r="O363">
        <v>6</v>
      </c>
      <c r="P363">
        <v>1.154532080653442E-32</v>
      </c>
      <c r="Q363">
        <v>6.4076530476266028E-34</v>
      </c>
      <c r="S363">
        <v>360</v>
      </c>
      <c r="T363">
        <v>4.4160971771691697E-33</v>
      </c>
      <c r="U363">
        <v>2.4509339333288889E-34</v>
      </c>
      <c r="W363">
        <v>360</v>
      </c>
      <c r="X363">
        <v>7.6968805376896131E-33</v>
      </c>
      <c r="Y363">
        <v>4.2717686984177352E-34</v>
      </c>
      <c r="AA363">
        <v>360</v>
      </c>
      <c r="AB363">
        <v>2.6939081881913646E-33</v>
      </c>
      <c r="AC363">
        <v>1.4951190444462074E-34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FD5E-68B2-5B44-ACC0-7D509D3FF802}">
  <dimension ref="B4:H15"/>
  <sheetViews>
    <sheetView tabSelected="1" workbookViewId="0">
      <selection activeCell="F5" sqref="F5:F15"/>
    </sheetView>
  </sheetViews>
  <sheetFormatPr baseColWidth="10" defaultRowHeight="16" x14ac:dyDescent="0.2"/>
  <sheetData>
    <row r="4" spans="2:8" x14ac:dyDescent="0.2">
      <c r="C4" s="1" t="s">
        <v>31</v>
      </c>
      <c r="D4" s="1" t="s">
        <v>32</v>
      </c>
      <c r="E4" t="s">
        <v>33</v>
      </c>
      <c r="F4" s="1" t="s">
        <v>34</v>
      </c>
      <c r="G4" t="s">
        <v>35</v>
      </c>
      <c r="H4" t="s">
        <v>36</v>
      </c>
    </row>
    <row r="5" spans="2:8" x14ac:dyDescent="0.2">
      <c r="B5">
        <v>1</v>
      </c>
      <c r="C5" s="5">
        <v>44091</v>
      </c>
      <c r="D5" s="5"/>
      <c r="E5" t="s">
        <v>37</v>
      </c>
      <c r="F5">
        <v>83.25</v>
      </c>
      <c r="G5">
        <v>1.02</v>
      </c>
      <c r="H5">
        <v>1</v>
      </c>
    </row>
    <row r="6" spans="2:8" x14ac:dyDescent="0.2">
      <c r="B6">
        <v>2</v>
      </c>
      <c r="C6" s="5">
        <v>44091</v>
      </c>
      <c r="D6" s="5"/>
      <c r="E6" t="s">
        <v>38</v>
      </c>
      <c r="F6">
        <v>149.85000000000002</v>
      </c>
      <c r="G6">
        <v>1.05</v>
      </c>
      <c r="H6">
        <v>1.01</v>
      </c>
    </row>
    <row r="7" spans="2:8" x14ac:dyDescent="0.2">
      <c r="B7">
        <v>3</v>
      </c>
      <c r="C7" s="5">
        <v>44103</v>
      </c>
      <c r="D7" s="5"/>
      <c r="E7" t="s">
        <v>39</v>
      </c>
      <c r="F7">
        <v>183.15</v>
      </c>
      <c r="G7">
        <v>1.18</v>
      </c>
      <c r="H7">
        <v>1</v>
      </c>
    </row>
    <row r="8" spans="2:8" x14ac:dyDescent="0.2">
      <c r="B8">
        <v>4</v>
      </c>
      <c r="C8" s="5">
        <v>44103</v>
      </c>
      <c r="D8" s="6">
        <v>4</v>
      </c>
      <c r="E8" t="s">
        <v>40</v>
      </c>
      <c r="F8">
        <v>210.9</v>
      </c>
      <c r="G8">
        <v>1.23</v>
      </c>
      <c r="H8">
        <v>1.22</v>
      </c>
    </row>
    <row r="9" spans="2:8" x14ac:dyDescent="0.2">
      <c r="B9">
        <v>5</v>
      </c>
      <c r="C9" s="5">
        <v>44103</v>
      </c>
      <c r="D9" s="5"/>
      <c r="E9" t="s">
        <v>41</v>
      </c>
      <c r="F9">
        <v>271.95</v>
      </c>
      <c r="G9">
        <v>1.36</v>
      </c>
      <c r="H9">
        <v>1.33</v>
      </c>
    </row>
    <row r="10" spans="2:8" x14ac:dyDescent="0.2">
      <c r="B10">
        <v>6</v>
      </c>
      <c r="C10" s="5">
        <v>44103</v>
      </c>
      <c r="D10" s="5"/>
      <c r="E10" t="s">
        <v>42</v>
      </c>
      <c r="F10">
        <v>255.3</v>
      </c>
      <c r="G10">
        <v>1.34</v>
      </c>
      <c r="H10">
        <v>1.32</v>
      </c>
    </row>
    <row r="11" spans="2:8" x14ac:dyDescent="0.2">
      <c r="B11">
        <v>7</v>
      </c>
      <c r="C11" s="5">
        <v>44091</v>
      </c>
      <c r="D11" s="5"/>
      <c r="E11" t="s">
        <v>43</v>
      </c>
      <c r="F11">
        <v>299.70000000000005</v>
      </c>
      <c r="G11">
        <v>1.3</v>
      </c>
      <c r="H11">
        <v>1.29</v>
      </c>
    </row>
    <row r="12" spans="2:8" x14ac:dyDescent="0.2">
      <c r="B12">
        <v>8</v>
      </c>
      <c r="C12" s="5">
        <v>44077</v>
      </c>
      <c r="D12">
        <v>3</v>
      </c>
      <c r="E12" t="s">
        <v>44</v>
      </c>
      <c r="F12">
        <v>338.55</v>
      </c>
      <c r="G12">
        <v>1.34</v>
      </c>
      <c r="H12">
        <v>1.1100000000000001</v>
      </c>
    </row>
    <row r="13" spans="2:8" x14ac:dyDescent="0.2">
      <c r="B13">
        <v>9</v>
      </c>
      <c r="C13" s="5">
        <v>44077</v>
      </c>
      <c r="D13">
        <v>1</v>
      </c>
      <c r="E13" t="s">
        <v>45</v>
      </c>
      <c r="F13">
        <v>510.6</v>
      </c>
      <c r="G13">
        <v>1.38</v>
      </c>
      <c r="H13">
        <v>0.84</v>
      </c>
    </row>
    <row r="14" spans="2:8" x14ac:dyDescent="0.2">
      <c r="B14">
        <v>10</v>
      </c>
      <c r="C14" s="5">
        <v>44077</v>
      </c>
      <c r="D14">
        <v>4</v>
      </c>
      <c r="E14" t="s">
        <v>46</v>
      </c>
      <c r="F14">
        <v>593.85</v>
      </c>
      <c r="G14">
        <v>1.4</v>
      </c>
      <c r="H14">
        <v>0.83</v>
      </c>
    </row>
    <row r="15" spans="2:8" x14ac:dyDescent="0.2">
      <c r="B15">
        <v>11</v>
      </c>
      <c r="C15" s="5">
        <v>44077</v>
      </c>
      <c r="D15">
        <v>2</v>
      </c>
      <c r="E15" t="s">
        <v>47</v>
      </c>
      <c r="F15">
        <v>893.55000000000007</v>
      </c>
      <c r="G15">
        <v>1.29</v>
      </c>
      <c r="H15">
        <v>0.64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F69B-2DF9-D846-B01C-D389C02D9D65}">
  <dimension ref="C1:F435"/>
  <sheetViews>
    <sheetView workbookViewId="0">
      <selection activeCell="C1" sqref="C1:F1048576"/>
    </sheetView>
  </sheetViews>
  <sheetFormatPr baseColWidth="10" defaultRowHeight="16" x14ac:dyDescent="0.2"/>
  <sheetData>
    <row r="1" spans="3:6" x14ac:dyDescent="0.2">
      <c r="D1" t="s">
        <v>52</v>
      </c>
      <c r="F1" t="s">
        <v>53</v>
      </c>
    </row>
    <row r="2" spans="3:6" x14ac:dyDescent="0.2">
      <c r="C2" t="s">
        <v>48</v>
      </c>
      <c r="D2" t="s">
        <v>49</v>
      </c>
      <c r="E2" t="s">
        <v>50</v>
      </c>
      <c r="F2" t="s">
        <v>51</v>
      </c>
    </row>
    <row r="3" spans="3:6" x14ac:dyDescent="0.2">
      <c r="C3">
        <v>-72.5</v>
      </c>
      <c r="D3">
        <v>-5.3333550202501225E-2</v>
      </c>
      <c r="E3">
        <v>-3.1203085365222347</v>
      </c>
      <c r="F3">
        <v>-0.3005065486241042</v>
      </c>
    </row>
    <row r="4" spans="3:6" x14ac:dyDescent="0.2">
      <c r="C4">
        <v>-72</v>
      </c>
      <c r="D4">
        <v>-5.7725150859614965E-2</v>
      </c>
      <c r="E4">
        <v>-3.1203085365222347</v>
      </c>
      <c r="F4">
        <v>-0.29790535298681126</v>
      </c>
    </row>
    <row r="5" spans="3:6" x14ac:dyDescent="0.2">
      <c r="C5">
        <v>-71.5</v>
      </c>
      <c r="D5">
        <v>-5.7139604105333225E-2</v>
      </c>
      <c r="E5">
        <v>-3.1203085365222347</v>
      </c>
      <c r="F5">
        <v>-0.30379226942910575</v>
      </c>
    </row>
    <row r="6" spans="3:6" x14ac:dyDescent="0.2">
      <c r="C6">
        <v>-71</v>
      </c>
      <c r="D6">
        <v>-5.3040776825360347E-2</v>
      </c>
      <c r="E6">
        <v>-3.1203085365222347</v>
      </c>
      <c r="F6">
        <v>-0.30256012412723027</v>
      </c>
    </row>
    <row r="7" spans="3:6" x14ac:dyDescent="0.2">
      <c r="C7">
        <v>-70.5</v>
      </c>
      <c r="D7">
        <v>-6.2555911582440019E-2</v>
      </c>
      <c r="E7">
        <v>-3.1203085365222347</v>
      </c>
      <c r="F7">
        <v>-0.29530415734951831</v>
      </c>
    </row>
    <row r="8" spans="3:6" x14ac:dyDescent="0.2">
      <c r="C8">
        <v>-70</v>
      </c>
      <c r="D8">
        <v>-6.7972219059546493E-2</v>
      </c>
      <c r="E8">
        <v>-3.1203085365222347</v>
      </c>
      <c r="F8">
        <v>-0.2969470177520192</v>
      </c>
    </row>
    <row r="9" spans="3:6" x14ac:dyDescent="0.2">
      <c r="C9">
        <v>-69.5</v>
      </c>
      <c r="D9">
        <v>-7.5437940176639739E-2</v>
      </c>
      <c r="E9">
        <v>-3.1203085365222347</v>
      </c>
      <c r="F9">
        <v>-0.29571487245014344</v>
      </c>
    </row>
    <row r="10" spans="3:6" x14ac:dyDescent="0.2">
      <c r="C10">
        <v>-69</v>
      </c>
      <c r="D10">
        <v>-7.5877100242351045E-2</v>
      </c>
      <c r="E10">
        <v>-3.1203085365222347</v>
      </c>
      <c r="F10">
        <v>-0.29667320768493577</v>
      </c>
    </row>
    <row r="11" spans="3:6" x14ac:dyDescent="0.2">
      <c r="C11">
        <v>-68.5</v>
      </c>
      <c r="D11">
        <v>-6.8118605748117261E-2</v>
      </c>
      <c r="E11">
        <v>-3.1203085365222347</v>
      </c>
      <c r="F11">
        <v>-0.29037557614201615</v>
      </c>
    </row>
    <row r="12" spans="3:6" x14ac:dyDescent="0.2">
      <c r="C12">
        <v>-68</v>
      </c>
      <c r="D12">
        <v>-6.7679445682405623E-2</v>
      </c>
      <c r="E12">
        <v>-3.1203085365222347</v>
      </c>
      <c r="F12">
        <v>-0.29283986674576706</v>
      </c>
    </row>
    <row r="13" spans="3:6" x14ac:dyDescent="0.2">
      <c r="C13">
        <v>-67.5</v>
      </c>
      <c r="D13">
        <v>-6.2116751516728387E-2</v>
      </c>
      <c r="E13">
        <v>-3.1203085365222347</v>
      </c>
      <c r="F13">
        <v>-0.28900652580659869</v>
      </c>
    </row>
    <row r="14" spans="3:6" x14ac:dyDescent="0.2">
      <c r="C14">
        <v>-67</v>
      </c>
      <c r="D14">
        <v>-6.8411379125258132E-2</v>
      </c>
      <c r="E14">
        <v>-3.1203085365222347</v>
      </c>
      <c r="F14">
        <v>-0.28435175466617968</v>
      </c>
    </row>
    <row r="15" spans="3:6" x14ac:dyDescent="0.2">
      <c r="C15">
        <v>-66.5</v>
      </c>
      <c r="D15">
        <v>-7.5877100242351045E-2</v>
      </c>
      <c r="E15">
        <v>-3.1203085365222347</v>
      </c>
      <c r="F15">
        <v>-0.28092912882763638</v>
      </c>
    </row>
    <row r="16" spans="3:6" x14ac:dyDescent="0.2">
      <c r="C16">
        <v>-66</v>
      </c>
      <c r="D16">
        <v>-7.5877100242351045E-2</v>
      </c>
      <c r="E16">
        <v>-3.1203085365222347</v>
      </c>
      <c r="F16">
        <v>-0.28092912882763638</v>
      </c>
    </row>
    <row r="17" spans="3:6" x14ac:dyDescent="0.2">
      <c r="C17">
        <v>-65.5</v>
      </c>
      <c r="D17">
        <v>-7.8658447325189659E-2</v>
      </c>
      <c r="E17">
        <v>-3.1203085365222347</v>
      </c>
      <c r="F17">
        <v>-0.27969698352576094</v>
      </c>
    </row>
    <row r="18" spans="3:6" x14ac:dyDescent="0.2">
      <c r="C18">
        <v>-65</v>
      </c>
      <c r="D18">
        <v>-7.2071046339519371E-2</v>
      </c>
      <c r="E18">
        <v>-3.1203085365222347</v>
      </c>
      <c r="F18">
        <v>-0.27819102815680175</v>
      </c>
    </row>
    <row r="19" spans="3:6" x14ac:dyDescent="0.2">
      <c r="C19">
        <v>-64.5</v>
      </c>
      <c r="D19">
        <v>-7.6901807062344105E-2</v>
      </c>
      <c r="E19">
        <v>-3.1203085365222347</v>
      </c>
      <c r="F19">
        <v>-0.27079815634554805</v>
      </c>
    </row>
    <row r="20" spans="3:6" x14ac:dyDescent="0.2">
      <c r="C20">
        <v>-64</v>
      </c>
      <c r="D20">
        <v>-7.7780127193767049E-2</v>
      </c>
      <c r="E20">
        <v>-3.1203085365222347</v>
      </c>
      <c r="F20">
        <v>-0.27011363117783976</v>
      </c>
    </row>
    <row r="21" spans="3:6" x14ac:dyDescent="0.2">
      <c r="C21">
        <v>-63.5</v>
      </c>
      <c r="D21">
        <v>-7.9683154145182719E-2</v>
      </c>
      <c r="E21">
        <v>-3.1203085365222347</v>
      </c>
      <c r="F21">
        <v>-0.26792315064117167</v>
      </c>
    </row>
    <row r="22" spans="3:6" x14ac:dyDescent="0.2">
      <c r="C22">
        <v>-63</v>
      </c>
      <c r="D22">
        <v>-7.2071046339519371E-2</v>
      </c>
      <c r="E22">
        <v>-3.1203085365222347</v>
      </c>
      <c r="F22">
        <v>-0.26710172043992136</v>
      </c>
    </row>
    <row r="23" spans="3:6" x14ac:dyDescent="0.2">
      <c r="C23">
        <v>-62.5</v>
      </c>
      <c r="D23">
        <v>-6.6801125550983012E-2</v>
      </c>
      <c r="E23">
        <v>-3.1203085365222347</v>
      </c>
      <c r="F23">
        <v>-0.2620362341988775</v>
      </c>
    </row>
    <row r="24" spans="3:6" x14ac:dyDescent="0.2">
      <c r="C24">
        <v>-62</v>
      </c>
      <c r="D24">
        <v>-7.0168019388103367E-2</v>
      </c>
      <c r="E24">
        <v>-3.1203085365222347</v>
      </c>
      <c r="F24">
        <v>-0.26764934057408823</v>
      </c>
    </row>
    <row r="25" spans="3:6" x14ac:dyDescent="0.2">
      <c r="C25">
        <v>-61.5</v>
      </c>
      <c r="D25">
        <v>-6.2848684959580889E-2</v>
      </c>
      <c r="E25">
        <v>-3.1203085365222347</v>
      </c>
      <c r="F25">
        <v>-0.26299456943366922</v>
      </c>
    </row>
    <row r="26" spans="3:6" x14ac:dyDescent="0.2">
      <c r="C26">
        <v>-61</v>
      </c>
      <c r="D26">
        <v>-6.2409524893869583E-2</v>
      </c>
      <c r="E26">
        <v>-3.1203085365222347</v>
      </c>
      <c r="F26">
        <v>-0.26039337379637628</v>
      </c>
    </row>
    <row r="27" spans="3:6" x14ac:dyDescent="0.2">
      <c r="C27">
        <v>-60.5</v>
      </c>
      <c r="D27">
        <v>-6.5337258665278647E-2</v>
      </c>
      <c r="E27">
        <v>-3.1203085365222347</v>
      </c>
      <c r="F27">
        <v>-0.25067311641491336</v>
      </c>
    </row>
    <row r="28" spans="3:6" x14ac:dyDescent="0.2">
      <c r="C28">
        <v>-60</v>
      </c>
      <c r="D28">
        <v>-6.6654738862412563E-2</v>
      </c>
      <c r="E28">
        <v>-3.1203085365222347</v>
      </c>
      <c r="F28">
        <v>-0.24656596540866121</v>
      </c>
    </row>
    <row r="29" spans="3:6" x14ac:dyDescent="0.2">
      <c r="C29">
        <v>-59.5</v>
      </c>
      <c r="D29">
        <v>-5.4943803776776351E-2</v>
      </c>
      <c r="E29">
        <v>-3.1203085365222347</v>
      </c>
      <c r="F29">
        <v>-0.24437548487199373</v>
      </c>
    </row>
    <row r="30" spans="3:6" x14ac:dyDescent="0.2">
      <c r="C30">
        <v>-59</v>
      </c>
      <c r="D30">
        <v>-6.5483645353849082E-2</v>
      </c>
      <c r="E30">
        <v>-3.1203085365222347</v>
      </c>
      <c r="F30">
        <v>-0.23780404326199067</v>
      </c>
    </row>
    <row r="31" spans="3:6" x14ac:dyDescent="0.2">
      <c r="C31">
        <v>-58.5</v>
      </c>
      <c r="D31">
        <v>-6.8996925879539872E-2</v>
      </c>
      <c r="E31">
        <v>-3.1203085365222347</v>
      </c>
      <c r="F31">
        <v>-0.23698261306074037</v>
      </c>
    </row>
    <row r="32" spans="3:6" x14ac:dyDescent="0.2">
      <c r="C32">
        <v>-58</v>
      </c>
      <c r="D32">
        <v>-6.3141458336721773E-2</v>
      </c>
      <c r="E32">
        <v>-3.1203085365222347</v>
      </c>
      <c r="F32">
        <v>-0.23533975265823912</v>
      </c>
    </row>
    <row r="33" spans="3:6" x14ac:dyDescent="0.2">
      <c r="C33">
        <v>-57.5</v>
      </c>
      <c r="D33">
        <v>-6.2702298271010454E-2</v>
      </c>
      <c r="E33">
        <v>-3.1203085365222347</v>
      </c>
      <c r="F33">
        <v>-0.2306849815178201</v>
      </c>
    </row>
    <row r="34" spans="3:6" x14ac:dyDescent="0.2">
      <c r="C34">
        <v>-57</v>
      </c>
      <c r="D34">
        <v>-6.8850539190969437E-2</v>
      </c>
      <c r="E34">
        <v>-3.1203085365222347</v>
      </c>
      <c r="F34">
        <v>-0.22917902614886151</v>
      </c>
    </row>
    <row r="35" spans="3:6" x14ac:dyDescent="0.2">
      <c r="C35">
        <v>-56.5</v>
      </c>
      <c r="D35">
        <v>-5.3919096956783291E-2</v>
      </c>
      <c r="E35">
        <v>-3.1203085365222347</v>
      </c>
      <c r="F35">
        <v>-0.22849450098115262</v>
      </c>
    </row>
    <row r="36" spans="3:6" x14ac:dyDescent="0.2">
      <c r="C36">
        <v>-56</v>
      </c>
      <c r="D36">
        <v>-5.3040776825360347E-2</v>
      </c>
      <c r="E36">
        <v>-3.1203085365222347</v>
      </c>
      <c r="F36">
        <v>-0.21685757313010506</v>
      </c>
    </row>
    <row r="37" spans="3:6" x14ac:dyDescent="0.2">
      <c r="C37">
        <v>-55.5</v>
      </c>
      <c r="D37">
        <v>-4.0597908296871946E-2</v>
      </c>
      <c r="E37">
        <v>-3.1203085365222347</v>
      </c>
      <c r="F37">
        <v>-0.22082781910281579</v>
      </c>
    </row>
    <row r="38" spans="3:6" x14ac:dyDescent="0.2">
      <c r="C38">
        <v>-55</v>
      </c>
      <c r="D38">
        <v>-4.0012361542590205E-2</v>
      </c>
      <c r="E38">
        <v>-3.1203085365222347</v>
      </c>
      <c r="F38">
        <v>-0.21850043353260629</v>
      </c>
    </row>
    <row r="39" spans="3:6" x14ac:dyDescent="0.2">
      <c r="C39">
        <v>-54.5</v>
      </c>
      <c r="D39">
        <v>-4.6892535905401364E-2</v>
      </c>
      <c r="E39">
        <v>-3.1203085365222347</v>
      </c>
      <c r="F39">
        <v>-0.21603614292885476</v>
      </c>
    </row>
    <row r="40" spans="3:6" x14ac:dyDescent="0.2">
      <c r="C40">
        <v>-54</v>
      </c>
      <c r="D40">
        <v>-4.1769001805435767E-2</v>
      </c>
      <c r="E40">
        <v>-3.1203085365222347</v>
      </c>
      <c r="F40">
        <v>-0.21261351709031151</v>
      </c>
    </row>
    <row r="41" spans="3:6" x14ac:dyDescent="0.2">
      <c r="C41">
        <v>-53.5</v>
      </c>
      <c r="D41">
        <v>-4.7331695971112676E-2</v>
      </c>
      <c r="E41">
        <v>-3.1203085365222347</v>
      </c>
      <c r="F41">
        <v>-0.21275042212385353</v>
      </c>
    </row>
    <row r="42" spans="3:6" x14ac:dyDescent="0.2">
      <c r="C42">
        <v>-53</v>
      </c>
      <c r="D42">
        <v>-3.8987654722597145E-2</v>
      </c>
      <c r="E42">
        <v>-3.1203085365222347</v>
      </c>
      <c r="F42">
        <v>-0.20645279058093388</v>
      </c>
    </row>
    <row r="43" spans="3:6" x14ac:dyDescent="0.2">
      <c r="C43">
        <v>-52.5</v>
      </c>
      <c r="D43">
        <v>-4.1622615116865332E-2</v>
      </c>
      <c r="E43">
        <v>-3.1203085365222347</v>
      </c>
      <c r="F43">
        <v>-0.20658969561447529</v>
      </c>
    </row>
    <row r="44" spans="3:6" x14ac:dyDescent="0.2">
      <c r="C44">
        <v>-52</v>
      </c>
      <c r="D44">
        <v>-4.1329841739724128E-2</v>
      </c>
      <c r="E44">
        <v>-0.21255888595537617</v>
      </c>
      <c r="F44">
        <v>-0.20193492447405628</v>
      </c>
    </row>
    <row r="45" spans="3:6" x14ac:dyDescent="0.2">
      <c r="C45">
        <v>-51.5</v>
      </c>
      <c r="D45">
        <v>-3.7670174525462896E-2</v>
      </c>
      <c r="E45">
        <v>-0.21085054615105892</v>
      </c>
      <c r="F45">
        <v>-0.19782777346780475</v>
      </c>
    </row>
    <row r="46" spans="3:6" x14ac:dyDescent="0.2">
      <c r="C46">
        <v>-51</v>
      </c>
      <c r="D46">
        <v>-4.4257575511133185E-2</v>
      </c>
      <c r="E46">
        <v>-0.20665734844955225</v>
      </c>
      <c r="F46">
        <v>-0.19481586272988632</v>
      </c>
    </row>
    <row r="47" spans="3:6" x14ac:dyDescent="0.2">
      <c r="C47">
        <v>-50.5</v>
      </c>
      <c r="D47">
        <v>-4.1037068362583258E-2</v>
      </c>
      <c r="E47">
        <v>-0.20199823989232302</v>
      </c>
      <c r="F47">
        <v>-0.19166704695842651</v>
      </c>
    </row>
    <row r="48" spans="3:6" x14ac:dyDescent="0.2">
      <c r="C48">
        <v>-50</v>
      </c>
      <c r="D48">
        <v>-3.6791854394040271E-2</v>
      </c>
      <c r="E48">
        <v>-0.20277475798519451</v>
      </c>
      <c r="F48">
        <v>-0.18632775065029861</v>
      </c>
    </row>
    <row r="49" spans="3:6" x14ac:dyDescent="0.2">
      <c r="C49">
        <v>-49.5</v>
      </c>
      <c r="D49">
        <v>-3.9426814788308458E-2</v>
      </c>
      <c r="E49">
        <v>-0.19842625666511388</v>
      </c>
      <c r="F49">
        <v>-0.18605394058321517</v>
      </c>
    </row>
    <row r="50" spans="3:6" x14ac:dyDescent="0.2">
      <c r="C50">
        <v>-49</v>
      </c>
      <c r="D50">
        <v>-3.7670174525462896E-2</v>
      </c>
      <c r="E50">
        <v>-0.1959413987679248</v>
      </c>
      <c r="F50">
        <v>-0.18454798521425658</v>
      </c>
    </row>
    <row r="51" spans="3:6" x14ac:dyDescent="0.2">
      <c r="C51">
        <v>-48.5</v>
      </c>
      <c r="D51">
        <v>-3.6938241082610714E-2</v>
      </c>
      <c r="E51">
        <v>-0.19454366620075614</v>
      </c>
      <c r="F51">
        <v>-0.18276821977821395</v>
      </c>
    </row>
    <row r="52" spans="3:6" x14ac:dyDescent="0.2">
      <c r="C52">
        <v>-48</v>
      </c>
      <c r="D52">
        <v>-2.4788145931263182E-2</v>
      </c>
      <c r="E52">
        <v>-0.18926334316922938</v>
      </c>
      <c r="F52">
        <v>-0.17537534796695994</v>
      </c>
    </row>
    <row r="53" spans="3:6" x14ac:dyDescent="0.2">
      <c r="C53">
        <v>-47.5</v>
      </c>
      <c r="D53">
        <v>-2.0103771897008564E-2</v>
      </c>
      <c r="E53">
        <v>-0.18771030698348609</v>
      </c>
      <c r="F53">
        <v>-0.17058367179299952</v>
      </c>
    </row>
    <row r="54" spans="3:6" x14ac:dyDescent="0.2">
      <c r="C54">
        <v>-47</v>
      </c>
      <c r="D54">
        <v>-2.5373692685544926E-2</v>
      </c>
      <c r="E54">
        <v>-0.18553605632344594</v>
      </c>
      <c r="F54">
        <v>-0.16811938118924857</v>
      </c>
    </row>
    <row r="55" spans="3:6" x14ac:dyDescent="0.2">
      <c r="C55">
        <v>-46.5</v>
      </c>
      <c r="D55">
        <v>-1.7615198191310816E-2</v>
      </c>
      <c r="E55">
        <v>-0.18149816224051357</v>
      </c>
      <c r="F55">
        <v>-0.16743485602153968</v>
      </c>
    </row>
    <row r="56" spans="3:6" x14ac:dyDescent="0.2">
      <c r="C56">
        <v>-46</v>
      </c>
      <c r="D56">
        <v>-2.6252012816967547E-2</v>
      </c>
      <c r="E56">
        <v>-0.18258528757053399</v>
      </c>
      <c r="F56">
        <v>-0.16387532514945441</v>
      </c>
    </row>
    <row r="57" spans="3:6" x14ac:dyDescent="0.2">
      <c r="C57">
        <v>-45.5</v>
      </c>
      <c r="D57">
        <v>-2.434898586555187E-2</v>
      </c>
      <c r="E57">
        <v>-0.17839208986902733</v>
      </c>
      <c r="F57">
        <v>-0.15949436407611944</v>
      </c>
    </row>
    <row r="58" spans="3:6" x14ac:dyDescent="0.2">
      <c r="C58">
        <v>-45</v>
      </c>
      <c r="D58">
        <v>-1.351637091133827E-2</v>
      </c>
      <c r="E58">
        <v>-0.17388828493037239</v>
      </c>
      <c r="F58">
        <v>-0.15648245333820104</v>
      </c>
    </row>
    <row r="59" spans="3:6" x14ac:dyDescent="0.2">
      <c r="C59">
        <v>-44.5</v>
      </c>
      <c r="D59">
        <v>-1.6736878059888199E-2</v>
      </c>
      <c r="E59">
        <v>-0.17124812341460902</v>
      </c>
      <c r="F59">
        <v>-0.1533336375667412</v>
      </c>
    </row>
    <row r="60" spans="3:6" x14ac:dyDescent="0.2">
      <c r="C60">
        <v>-44</v>
      </c>
      <c r="D60">
        <v>-1.8054358257022451E-2</v>
      </c>
      <c r="E60">
        <v>-0.16876326551741994</v>
      </c>
      <c r="F60">
        <v>-0.15292292246611575</v>
      </c>
    </row>
    <row r="61" spans="3:6" x14ac:dyDescent="0.2">
      <c r="C61">
        <v>-43.5</v>
      </c>
      <c r="D61">
        <v>-1.7468811502740381E-2</v>
      </c>
      <c r="E61">
        <v>-0.16410415696019073</v>
      </c>
      <c r="F61">
        <v>-0.15073244192944826</v>
      </c>
    </row>
    <row r="62" spans="3:6" x14ac:dyDescent="0.2">
      <c r="C62">
        <v>-43</v>
      </c>
      <c r="D62">
        <v>-5.3187163513928508E-3</v>
      </c>
      <c r="E62">
        <v>-0.16379354972304214</v>
      </c>
      <c r="F62">
        <v>-0.14553005065486238</v>
      </c>
    </row>
    <row r="63" spans="3:6" x14ac:dyDescent="0.2">
      <c r="C63">
        <v>-42.5</v>
      </c>
      <c r="D63">
        <v>-1.5858557928465578E-2</v>
      </c>
      <c r="E63">
        <v>-0.15711549412434672</v>
      </c>
      <c r="F63">
        <v>-0.1456669556884044</v>
      </c>
    </row>
    <row r="64" spans="3:6" x14ac:dyDescent="0.2">
      <c r="C64">
        <v>-42</v>
      </c>
      <c r="D64">
        <v>-1.5126624485613397E-2</v>
      </c>
      <c r="E64">
        <v>-0.15727079774292102</v>
      </c>
      <c r="F64">
        <v>-0.14553005065486238</v>
      </c>
    </row>
    <row r="65" spans="3:6" x14ac:dyDescent="0.2">
      <c r="C65">
        <v>-41.5</v>
      </c>
      <c r="D65">
        <v>-1.0735023828499652E-2</v>
      </c>
      <c r="E65">
        <v>-0.15509654708288054</v>
      </c>
      <c r="F65">
        <v>-0.14087527951444334</v>
      </c>
    </row>
    <row r="66" spans="3:6" x14ac:dyDescent="0.2">
      <c r="C66">
        <v>-41</v>
      </c>
      <c r="D66">
        <v>-5.9042631056745974E-3</v>
      </c>
      <c r="E66">
        <v>-0.15664958326862349</v>
      </c>
      <c r="F66">
        <v>-0.13498836307214918</v>
      </c>
    </row>
    <row r="67" spans="3:6" x14ac:dyDescent="0.2">
      <c r="C67">
        <v>-40.5</v>
      </c>
      <c r="D67">
        <v>1.0198272637075368E-2</v>
      </c>
      <c r="E67">
        <v>-0.1515245638556714</v>
      </c>
      <c r="F67">
        <v>-0.13471455300506574</v>
      </c>
    </row>
    <row r="68" spans="3:6" x14ac:dyDescent="0.2">
      <c r="C68">
        <v>-40</v>
      </c>
      <c r="D68">
        <v>2.1470047657000603E-3</v>
      </c>
      <c r="E68">
        <v>-0.14997152766992811</v>
      </c>
      <c r="F68">
        <v>-0.13266097750193967</v>
      </c>
    </row>
    <row r="69" spans="3:6" x14ac:dyDescent="0.2">
      <c r="C69">
        <v>-39.5</v>
      </c>
      <c r="D69">
        <v>9.7591125713949377E-5</v>
      </c>
      <c r="E69">
        <v>-0.14872909872133372</v>
      </c>
      <c r="F69">
        <v>-0.12800620636152063</v>
      </c>
    </row>
    <row r="70" spans="3:6" x14ac:dyDescent="0.2">
      <c r="C70">
        <v>-39</v>
      </c>
      <c r="D70">
        <v>5.5138986028207496E-3</v>
      </c>
      <c r="E70">
        <v>-0.14546772273127317</v>
      </c>
      <c r="F70">
        <v>-0.126226440925478</v>
      </c>
    </row>
    <row r="71" spans="3:6" x14ac:dyDescent="0.2">
      <c r="C71">
        <v>-38.5</v>
      </c>
      <c r="D71">
        <v>1.4004326539906718E-2</v>
      </c>
      <c r="E71">
        <v>-0.14003209608117215</v>
      </c>
      <c r="F71">
        <v>-0.12211928991922585</v>
      </c>
    </row>
    <row r="72" spans="3:6" x14ac:dyDescent="0.2">
      <c r="C72">
        <v>-38</v>
      </c>
      <c r="D72">
        <v>8.734405751370352E-3</v>
      </c>
      <c r="E72">
        <v>-0.13708132732826017</v>
      </c>
      <c r="F72">
        <v>-0.11732761374526542</v>
      </c>
    </row>
    <row r="73" spans="3:6" x14ac:dyDescent="0.2">
      <c r="C73">
        <v>-37.5</v>
      </c>
      <c r="D73">
        <v>1.6492900245604462E-2</v>
      </c>
      <c r="E73">
        <v>-0.13614950561681441</v>
      </c>
      <c r="F73">
        <v>-0.11691689864463996</v>
      </c>
    </row>
    <row r="74" spans="3:6" x14ac:dyDescent="0.2">
      <c r="C74">
        <v>-37</v>
      </c>
      <c r="D74">
        <v>1.8981473951302209E-2</v>
      </c>
      <c r="E74">
        <v>-0.13490707666822002</v>
      </c>
      <c r="F74">
        <v>-0.11280974763838843</v>
      </c>
    </row>
    <row r="75" spans="3:6" x14ac:dyDescent="0.2">
      <c r="C75">
        <v>-36.5</v>
      </c>
      <c r="D75">
        <v>1.8103153819879588E-2</v>
      </c>
      <c r="E75">
        <v>-0.13195630791530807</v>
      </c>
      <c r="F75">
        <v>-0.11294665267192984</v>
      </c>
    </row>
    <row r="76" spans="3:6" x14ac:dyDescent="0.2">
      <c r="C76">
        <v>-36</v>
      </c>
      <c r="D76">
        <v>2.9521315528374937E-2</v>
      </c>
      <c r="E76">
        <v>-0.1293161463995447</v>
      </c>
      <c r="F76">
        <v>-0.1096609318669286</v>
      </c>
    </row>
    <row r="77" spans="3:6" x14ac:dyDescent="0.2">
      <c r="C77">
        <v>-35.5</v>
      </c>
      <c r="D77">
        <v>3.1424342479790937E-2</v>
      </c>
      <c r="E77">
        <v>-0.13149039705958485</v>
      </c>
      <c r="F77">
        <v>-0.10363711039109179</v>
      </c>
    </row>
    <row r="78" spans="3:6" x14ac:dyDescent="0.2">
      <c r="C78">
        <v>-35</v>
      </c>
      <c r="D78">
        <v>3.1717115856931807E-2</v>
      </c>
      <c r="E78">
        <v>-0.13195630791530807</v>
      </c>
      <c r="F78">
        <v>-0.10445854059234271</v>
      </c>
    </row>
    <row r="79" spans="3:6" x14ac:dyDescent="0.2">
      <c r="C79">
        <v>-34.5</v>
      </c>
      <c r="D79">
        <v>3.5376783071193046E-2</v>
      </c>
      <c r="E79">
        <v>-0.12869493192524753</v>
      </c>
      <c r="F79">
        <v>-9.8024004015881044E-2</v>
      </c>
    </row>
    <row r="80" spans="3:6" x14ac:dyDescent="0.2">
      <c r="C80">
        <v>-34</v>
      </c>
      <c r="D80">
        <v>3.5962329825474794E-2</v>
      </c>
      <c r="E80">
        <v>-0.1290055391623961</v>
      </c>
      <c r="F80">
        <v>-9.7887098982339035E-2</v>
      </c>
    </row>
    <row r="81" spans="3:6" x14ac:dyDescent="0.2">
      <c r="C81">
        <v>-33.5</v>
      </c>
      <c r="D81">
        <v>6.2165547079585853E-2</v>
      </c>
      <c r="E81">
        <v>-0.12636537764663275</v>
      </c>
      <c r="F81">
        <v>-9.528590334504608E-2</v>
      </c>
    </row>
    <row r="82" spans="3:6" x14ac:dyDescent="0.2">
      <c r="C82">
        <v>-33</v>
      </c>
      <c r="D82">
        <v>3.9914770416876903E-2</v>
      </c>
      <c r="E82">
        <v>-0.12527825231661233</v>
      </c>
      <c r="F82">
        <v>-9.1315657372335962E-2</v>
      </c>
    </row>
    <row r="83" spans="3:6" x14ac:dyDescent="0.2">
      <c r="C83">
        <v>-32.5</v>
      </c>
      <c r="D83">
        <v>4.0353930482588535E-2</v>
      </c>
      <c r="E83">
        <v>-0.11813428586219403</v>
      </c>
      <c r="F83">
        <v>-8.9262081869209878E-2</v>
      </c>
    </row>
    <row r="84" spans="3:6" x14ac:dyDescent="0.2">
      <c r="C84">
        <v>-32</v>
      </c>
      <c r="D84">
        <v>-1.0123127470275364</v>
      </c>
      <c r="E84">
        <v>-0.11471760625355919</v>
      </c>
      <c r="F84">
        <v>-8.4744215762332889E-2</v>
      </c>
    </row>
    <row r="85" spans="3:6" x14ac:dyDescent="0.2">
      <c r="C85">
        <v>-31.5</v>
      </c>
      <c r="D85">
        <v>-1.3662757599908707E-2</v>
      </c>
      <c r="E85">
        <v>-0.11285396283066729</v>
      </c>
      <c r="F85">
        <v>-8.1869210057956499E-2</v>
      </c>
    </row>
    <row r="86" spans="3:6" x14ac:dyDescent="0.2">
      <c r="C86">
        <v>-31</v>
      </c>
      <c r="D86">
        <v>-2.9235373530033657</v>
      </c>
      <c r="E86">
        <v>-0.11316457006781623</v>
      </c>
      <c r="F86">
        <v>-8.1869210057956499E-2</v>
      </c>
    </row>
    <row r="87" spans="3:6" x14ac:dyDescent="0.2">
      <c r="C87">
        <v>-30.5</v>
      </c>
      <c r="D87">
        <v>-4.879556285681542E-3</v>
      </c>
      <c r="E87">
        <v>-0.11005849769632997</v>
      </c>
      <c r="F87">
        <v>-7.297038287774392E-2</v>
      </c>
    </row>
    <row r="88" spans="3:6" x14ac:dyDescent="0.2">
      <c r="C88">
        <v>-30</v>
      </c>
      <c r="D88">
        <v>-3.8548494656884861E-3</v>
      </c>
      <c r="E88">
        <v>-0.10105088781901977</v>
      </c>
      <c r="F88">
        <v>-7.1190617441701284E-2</v>
      </c>
    </row>
    <row r="89" spans="3:6" x14ac:dyDescent="0.2">
      <c r="C89">
        <v>-29.5</v>
      </c>
      <c r="D89">
        <v>-1.9079065077015508E-2</v>
      </c>
      <c r="E89">
        <v>-9.9342548014702187E-2</v>
      </c>
      <c r="F89">
        <v>-7.0369187240450964E-2</v>
      </c>
    </row>
    <row r="90" spans="3:6" x14ac:dyDescent="0.2">
      <c r="C90">
        <v>-29</v>
      </c>
      <c r="D90">
        <v>-8.2464501228019065E-3</v>
      </c>
      <c r="E90">
        <v>-0.10074028058187119</v>
      </c>
      <c r="F90">
        <v>-6.6535846301282259E-2</v>
      </c>
    </row>
    <row r="91" spans="3:6" x14ac:dyDescent="0.2">
      <c r="C91">
        <v>-28.5</v>
      </c>
      <c r="D91">
        <v>-1.0735023828499652E-2</v>
      </c>
      <c r="E91">
        <v>-9.8100119066107813E-2</v>
      </c>
      <c r="F91">
        <v>-6.5303700999407105E-2</v>
      </c>
    </row>
    <row r="92" spans="3:6" x14ac:dyDescent="0.2">
      <c r="C92">
        <v>-28</v>
      </c>
      <c r="D92">
        <v>-1.6151331305606451E-2</v>
      </c>
      <c r="E92">
        <v>-9.7944815447533515E-2</v>
      </c>
      <c r="F92">
        <v>-6.4892985898781647E-2</v>
      </c>
    </row>
    <row r="93" spans="3:6" x14ac:dyDescent="0.2">
      <c r="C93">
        <v>-27.5</v>
      </c>
      <c r="D93">
        <v>-6.0506497942450334E-3</v>
      </c>
      <c r="E93">
        <v>-9.7168297354661703E-2</v>
      </c>
      <c r="F93">
        <v>-6.119654999315495E-2</v>
      </c>
    </row>
    <row r="94" spans="3:6" x14ac:dyDescent="0.2">
      <c r="C94">
        <v>-27</v>
      </c>
      <c r="D94">
        <v>-1.3662757599907406E-3</v>
      </c>
      <c r="E94">
        <v>-9.0645545374540587E-2</v>
      </c>
      <c r="F94">
        <v>-5.9416784557112315E-2</v>
      </c>
    </row>
    <row r="95" spans="3:6" x14ac:dyDescent="0.2">
      <c r="C95">
        <v>-26.5</v>
      </c>
      <c r="D95">
        <v>-8.5392234999427784E-3</v>
      </c>
      <c r="E95">
        <v>-8.7850080240203271E-2</v>
      </c>
      <c r="F95">
        <v>-6.1333455026696362E-2</v>
      </c>
    </row>
    <row r="96" spans="3:6" x14ac:dyDescent="0.2">
      <c r="C96">
        <v>-26</v>
      </c>
      <c r="D96">
        <v>-1.6590491371316137E-3</v>
      </c>
      <c r="E96">
        <v>-8.3812186157270888E-2</v>
      </c>
      <c r="F96">
        <v>-6.0648929858988079E-2</v>
      </c>
    </row>
    <row r="97" spans="3:6" x14ac:dyDescent="0.2">
      <c r="C97">
        <v>-25.5</v>
      </c>
      <c r="D97">
        <v>-6.9289699256679773E-3</v>
      </c>
      <c r="E97">
        <v>-8.4433400631568067E-2</v>
      </c>
      <c r="F97">
        <v>-6.2291790261488691E-2</v>
      </c>
    </row>
    <row r="98" spans="3:6" x14ac:dyDescent="0.2">
      <c r="C98">
        <v>-25</v>
      </c>
      <c r="D98">
        <v>-7.0753566142384141E-3</v>
      </c>
      <c r="E98">
        <v>-8.0240202930061746E-2</v>
      </c>
      <c r="F98">
        <v>-7.5571578515036861E-2</v>
      </c>
    </row>
    <row r="99" spans="3:6" x14ac:dyDescent="0.2">
      <c r="C99">
        <v>-24.5</v>
      </c>
      <c r="D99">
        <v>-1.2198890714203042E-3</v>
      </c>
      <c r="E99">
        <v>-8.0240202930061746E-2</v>
      </c>
      <c r="F99">
        <v>-8.3101355359832263E-2</v>
      </c>
    </row>
    <row r="100" spans="3:6" x14ac:dyDescent="0.2">
      <c r="C100">
        <v>-24</v>
      </c>
      <c r="D100">
        <v>-1.2198890714203042E-3</v>
      </c>
      <c r="E100">
        <v>-7.5736397991406829E-2</v>
      </c>
      <c r="F100">
        <v>-9.4327568110254362E-2</v>
      </c>
    </row>
    <row r="101" spans="3:6" x14ac:dyDescent="0.2">
      <c r="C101">
        <v>-23.5</v>
      </c>
      <c r="D101">
        <v>-3.8548494656884861E-3</v>
      </c>
      <c r="E101">
        <v>-8.3501578920122291E-2</v>
      </c>
      <c r="F101">
        <v>-9.4327568110254362E-2</v>
      </c>
    </row>
    <row r="102" spans="3:6" x14ac:dyDescent="0.2">
      <c r="C102">
        <v>-23</v>
      </c>
      <c r="D102">
        <v>-5.9042631056745974E-3</v>
      </c>
      <c r="E102">
        <v>-7.2164414764197674E-2</v>
      </c>
      <c r="F102">
        <v>-9.6518048646921845E-2</v>
      </c>
    </row>
    <row r="103" spans="3:6" x14ac:dyDescent="0.2">
      <c r="C103">
        <v>-22.5</v>
      </c>
      <c r="D103">
        <v>4.635578471398131E-3</v>
      </c>
      <c r="E103">
        <v>-7.3562147331366332E-2</v>
      </c>
      <c r="F103">
        <v>-9.1315657372335962E-2</v>
      </c>
    </row>
    <row r="104" spans="3:6" x14ac:dyDescent="0.2">
      <c r="C104">
        <v>-22</v>
      </c>
      <c r="D104">
        <v>7.7096989313776227E-3</v>
      </c>
      <c r="E104">
        <v>-7.061137857845437E-2</v>
      </c>
      <c r="F104">
        <v>-9.3506137909004056E-2</v>
      </c>
    </row>
    <row r="105" spans="3:6" x14ac:dyDescent="0.2">
      <c r="C105">
        <v>-21.5</v>
      </c>
      <c r="D105">
        <v>1.7078446999887508E-3</v>
      </c>
      <c r="E105">
        <v>-6.7815913444116707E-2</v>
      </c>
      <c r="F105">
        <v>-8.7619221466709266E-2</v>
      </c>
    </row>
    <row r="106" spans="3:6" x14ac:dyDescent="0.2">
      <c r="C106">
        <v>-21</v>
      </c>
      <c r="D106">
        <v>2.8789382085525677E-3</v>
      </c>
      <c r="E106">
        <v>-6.8281824299839589E-2</v>
      </c>
      <c r="F106">
        <v>-8.4333500661707431E-2</v>
      </c>
    </row>
    <row r="107" spans="3:6" x14ac:dyDescent="0.2">
      <c r="C107">
        <v>-20.5</v>
      </c>
      <c r="D107">
        <v>9.7591125713656832E-4</v>
      </c>
      <c r="E107">
        <v>-6.3156804886887491E-2</v>
      </c>
      <c r="F107">
        <v>-8.3922785561082569E-2</v>
      </c>
    </row>
    <row r="108" spans="3:6" x14ac:dyDescent="0.2">
      <c r="C108">
        <v>-20</v>
      </c>
      <c r="D108">
        <v>-1.0149477074217905E-2</v>
      </c>
      <c r="E108">
        <v>-6.020603613397553E-2</v>
      </c>
      <c r="F108">
        <v>-8.1869210057956499E-2</v>
      </c>
    </row>
    <row r="109" spans="3:6" x14ac:dyDescent="0.2">
      <c r="C109">
        <v>-19.5</v>
      </c>
      <c r="D109">
        <v>-8.5392234999427784E-3</v>
      </c>
      <c r="E109">
        <v>-6.0516643371124119E-2</v>
      </c>
      <c r="F109">
        <v>-7.6666818783370602E-2</v>
      </c>
    </row>
    <row r="110" spans="3:6" x14ac:dyDescent="0.2">
      <c r="C110">
        <v>-19</v>
      </c>
      <c r="D110">
        <v>-2.9911680031229109E-2</v>
      </c>
      <c r="E110">
        <v>-5.088781901951675E-2</v>
      </c>
      <c r="F110">
        <v>-7.7488248984620908E-2</v>
      </c>
    </row>
    <row r="111" spans="3:6" x14ac:dyDescent="0.2">
      <c r="C111">
        <v>-18.5</v>
      </c>
      <c r="D111">
        <v>-2.9911680031229109E-2</v>
      </c>
      <c r="E111">
        <v>-5.3838587772428718E-2</v>
      </c>
      <c r="F111">
        <v>-7.2422762743577049E-2</v>
      </c>
    </row>
    <row r="112" spans="3:6" x14ac:dyDescent="0.2">
      <c r="C112">
        <v>-18</v>
      </c>
      <c r="D112">
        <v>-2.1421252094142817E-2</v>
      </c>
      <c r="E112">
        <v>-5.026660454521957E-2</v>
      </c>
      <c r="F112">
        <v>-7.3654908045452813E-2</v>
      </c>
    </row>
    <row r="113" spans="3:6" x14ac:dyDescent="0.2">
      <c r="C113">
        <v>-17.5</v>
      </c>
      <c r="D113">
        <v>-2.0396545274149434E-2</v>
      </c>
      <c r="E113">
        <v>-4.8713568359476267E-2</v>
      </c>
      <c r="F113">
        <v>-6.7220371468991152E-2</v>
      </c>
    </row>
    <row r="114" spans="3:6" x14ac:dyDescent="0.2">
      <c r="C114">
        <v>-17</v>
      </c>
      <c r="D114">
        <v>-2.4788145931263182E-2</v>
      </c>
      <c r="E114">
        <v>-4.3743852565098114E-2</v>
      </c>
      <c r="F114">
        <v>-6.7083466435449129E-2</v>
      </c>
    </row>
    <row r="115" spans="3:6" x14ac:dyDescent="0.2">
      <c r="C115">
        <v>-16.5</v>
      </c>
      <c r="D115">
        <v>-2.3470665734128926E-2</v>
      </c>
      <c r="E115">
        <v>-4.3899156183672412E-2</v>
      </c>
      <c r="F115">
        <v>-6.5714416100031953E-2</v>
      </c>
    </row>
    <row r="116" spans="3:6" x14ac:dyDescent="0.2">
      <c r="C116">
        <v>-16</v>
      </c>
      <c r="D116">
        <v>-2.5227305996974491E-2</v>
      </c>
      <c r="E116">
        <v>-4.5296888750841417E-2</v>
      </c>
      <c r="F116">
        <v>-6.4756080865239624E-2</v>
      </c>
    </row>
    <row r="117" spans="3:6" x14ac:dyDescent="0.2">
      <c r="C117">
        <v>-15.5</v>
      </c>
      <c r="D117">
        <v>-1.8639905011304199E-2</v>
      </c>
      <c r="E117">
        <v>-3.7221100584977004E-2</v>
      </c>
      <c r="F117">
        <v>-5.8595354355862002E-2</v>
      </c>
    </row>
    <row r="118" spans="3:6" x14ac:dyDescent="0.2">
      <c r="C118">
        <v>-15</v>
      </c>
      <c r="D118">
        <v>-2.2153185536994999E-2</v>
      </c>
      <c r="E118">
        <v>-3.3027902883470676E-2</v>
      </c>
      <c r="F118">
        <v>-5.4351298316068442E-2</v>
      </c>
    </row>
    <row r="119" spans="3:6" x14ac:dyDescent="0.2">
      <c r="C119">
        <v>-14.5</v>
      </c>
      <c r="D119">
        <v>-2.3617052422699365E-2</v>
      </c>
      <c r="E119">
        <v>-3.0698348604855898E-2</v>
      </c>
      <c r="F119">
        <v>-5.2845342947109242E-2</v>
      </c>
    </row>
    <row r="120" spans="3:6" x14ac:dyDescent="0.2">
      <c r="C120">
        <v>-14</v>
      </c>
      <c r="D120">
        <v>-2.4202599176981435E-2</v>
      </c>
      <c r="E120">
        <v>-3.1164259460578787E-2</v>
      </c>
      <c r="F120">
        <v>-5.2982247980650654E-2</v>
      </c>
    </row>
    <row r="121" spans="3:6" x14ac:dyDescent="0.2">
      <c r="C121">
        <v>-13.5</v>
      </c>
      <c r="D121">
        <v>-2.3324279045558491E-2</v>
      </c>
      <c r="E121">
        <v>-2.8679401563390054E-2</v>
      </c>
      <c r="F121">
        <v>-5.380367818190096E-2</v>
      </c>
    </row>
    <row r="122" spans="3:6" x14ac:dyDescent="0.2">
      <c r="C122">
        <v>-13</v>
      </c>
      <c r="D122">
        <v>-2.3177892356988056E-2</v>
      </c>
      <c r="E122">
        <v>-2.681575814049816E-2</v>
      </c>
      <c r="F122">
        <v>-4.7232236571897887E-2</v>
      </c>
    </row>
    <row r="123" spans="3:6" x14ac:dyDescent="0.2">
      <c r="C123">
        <v>-12.5</v>
      </c>
      <c r="D123">
        <v>-1.981099851986769E-2</v>
      </c>
      <c r="E123">
        <v>-2.6194543666200977E-2</v>
      </c>
      <c r="F123">
        <v>-4.2440560397937449E-2</v>
      </c>
    </row>
    <row r="124" spans="3:6" x14ac:dyDescent="0.2">
      <c r="C124">
        <v>-12</v>
      </c>
      <c r="D124">
        <v>-1.5126624485613397E-2</v>
      </c>
      <c r="E124">
        <v>-2.5728632810478092E-2</v>
      </c>
      <c r="F124">
        <v>-4.3398895632729785E-2</v>
      </c>
    </row>
    <row r="125" spans="3:6" x14ac:dyDescent="0.2">
      <c r="C125">
        <v>-11.5</v>
      </c>
      <c r="D125">
        <v>-1.9079065077015508E-2</v>
      </c>
      <c r="E125">
        <v>-2.2622560438991832E-2</v>
      </c>
      <c r="F125">
        <v>-4.3261990599187762E-2</v>
      </c>
    </row>
    <row r="126" spans="3:6" x14ac:dyDescent="0.2">
      <c r="C126">
        <v>-11</v>
      </c>
      <c r="D126">
        <v>-9.8567036970770329E-3</v>
      </c>
      <c r="E126">
        <v>-2.8058187089092527E-2</v>
      </c>
      <c r="F126">
        <v>-3.6279833888559231E-2</v>
      </c>
    </row>
    <row r="127" spans="3:6" x14ac:dyDescent="0.2">
      <c r="C127">
        <v>-10.5</v>
      </c>
      <c r="D127">
        <v>-1.0881410517070087E-2</v>
      </c>
      <c r="E127">
        <v>-2.8213490707666822E-2</v>
      </c>
      <c r="F127">
        <v>-3.6006023821475795E-2</v>
      </c>
    </row>
    <row r="128" spans="3:6" x14ac:dyDescent="0.2">
      <c r="C128">
        <v>-10</v>
      </c>
      <c r="D128">
        <v>-8.6856101885132153E-3</v>
      </c>
      <c r="E128">
        <v>-2.7592276233369638E-2</v>
      </c>
      <c r="F128">
        <v>-3.1625062748140205E-2</v>
      </c>
    </row>
    <row r="129" spans="3:6" x14ac:dyDescent="0.2">
      <c r="C129">
        <v>-9.5</v>
      </c>
      <c r="D129">
        <v>-8.8319968770836522E-3</v>
      </c>
      <c r="E129">
        <v>-2.3243774913289016E-2</v>
      </c>
      <c r="F129">
        <v>-3.2583397982932541E-2</v>
      </c>
    </row>
    <row r="130" spans="3:6" x14ac:dyDescent="0.2">
      <c r="C130">
        <v>-9</v>
      </c>
      <c r="D130">
        <v>-6.0506497942450334E-3</v>
      </c>
      <c r="E130">
        <v>-2.0758917016099939E-2</v>
      </c>
      <c r="F130">
        <v>-2.765481677543008E-2</v>
      </c>
    </row>
    <row r="131" spans="3:6" x14ac:dyDescent="0.2">
      <c r="C131">
        <v>-8.5</v>
      </c>
      <c r="D131">
        <v>-1.0442250451358779E-2</v>
      </c>
      <c r="E131">
        <v>-2.0914220634674234E-2</v>
      </c>
      <c r="F131">
        <v>-2.902386711084726E-2</v>
      </c>
    </row>
    <row r="132" spans="3:6" x14ac:dyDescent="0.2">
      <c r="C132">
        <v>-8</v>
      </c>
      <c r="D132">
        <v>-5.6114897285337246E-3</v>
      </c>
      <c r="E132">
        <v>-1.8895273593208046E-2</v>
      </c>
      <c r="F132">
        <v>-2.2041710400219339E-2</v>
      </c>
    </row>
    <row r="133" spans="3:6" x14ac:dyDescent="0.2">
      <c r="C133">
        <v>-7.5</v>
      </c>
      <c r="D133">
        <v>-7.368129991379287E-3</v>
      </c>
      <c r="E133">
        <v>-1.6255112077445018E-2</v>
      </c>
      <c r="F133">
        <v>-2.2863140601469645E-2</v>
      </c>
    </row>
    <row r="134" spans="3:6" x14ac:dyDescent="0.2">
      <c r="C134">
        <v>-7</v>
      </c>
      <c r="D134">
        <v>-1.3955530977049579E-2</v>
      </c>
      <c r="E134">
        <v>-1.6721022933167906E-2</v>
      </c>
      <c r="F134">
        <v>-1.9714324830009827E-2</v>
      </c>
    </row>
    <row r="135" spans="3:6" x14ac:dyDescent="0.2">
      <c r="C135">
        <v>-6.5</v>
      </c>
      <c r="D135">
        <v>5.5138986028207496E-3</v>
      </c>
      <c r="E135">
        <v>-1.3770254180255598E-2</v>
      </c>
      <c r="F135">
        <v>-1.9577419796467807E-2</v>
      </c>
    </row>
    <row r="136" spans="3:6" x14ac:dyDescent="0.2">
      <c r="C136">
        <v>-6</v>
      </c>
      <c r="D136">
        <v>6.245832045672607E-3</v>
      </c>
      <c r="E136">
        <v>-1.0974789045918275E-2</v>
      </c>
      <c r="F136">
        <v>-1.3005978186464732E-2</v>
      </c>
    </row>
    <row r="137" spans="3:6" x14ac:dyDescent="0.2">
      <c r="C137">
        <v>-5.5</v>
      </c>
      <c r="D137">
        <v>-3.5620760885476132E-3</v>
      </c>
      <c r="E137">
        <v>-9.5770564787492699E-3</v>
      </c>
      <c r="F137">
        <v>-1.5607173823757679E-2</v>
      </c>
    </row>
    <row r="138" spans="3:6" x14ac:dyDescent="0.2">
      <c r="C138">
        <v>-5</v>
      </c>
      <c r="D138">
        <v>-8.2464501228019065E-3</v>
      </c>
      <c r="E138">
        <v>-7.4028058187091293E-3</v>
      </c>
      <c r="F138">
        <v>-1.464883858896535E-2</v>
      </c>
    </row>
    <row r="139" spans="3:6" x14ac:dyDescent="0.2">
      <c r="C139">
        <v>-4.5</v>
      </c>
      <c r="D139">
        <v>-4.879556285681542E-3</v>
      </c>
      <c r="E139">
        <v>-4.4520370657971662E-3</v>
      </c>
      <c r="F139">
        <v>-1.2047642951672403E-2</v>
      </c>
    </row>
    <row r="140" spans="3:6" x14ac:dyDescent="0.2">
      <c r="C140">
        <v>-4</v>
      </c>
      <c r="D140">
        <v>6.3922187342433691E-3</v>
      </c>
      <c r="E140">
        <v>1.2941968214521193E-3</v>
      </c>
      <c r="F140">
        <v>-9.720257381462892E-3</v>
      </c>
    </row>
    <row r="141" spans="3:6" x14ac:dyDescent="0.2">
      <c r="C141">
        <v>-3.5</v>
      </c>
      <c r="D141">
        <v>-6.0506497942450334E-3</v>
      </c>
      <c r="E141">
        <v>2.5366257700471747E-3</v>
      </c>
      <c r="F141">
        <v>-2.6011956372929464E-3</v>
      </c>
    </row>
    <row r="142" spans="3:6" x14ac:dyDescent="0.2">
      <c r="C142">
        <v>-3</v>
      </c>
      <c r="D142">
        <v>-9.2711569427952872E-3</v>
      </c>
      <c r="E142">
        <v>2.6919293886211253E-3</v>
      </c>
      <c r="F142">
        <v>-1.7797654360426384E-3</v>
      </c>
    </row>
    <row r="143" spans="3:6" x14ac:dyDescent="0.2">
      <c r="C143">
        <v>-2.5</v>
      </c>
      <c r="D143">
        <v>-1.0735023828498677E-3</v>
      </c>
      <c r="E143">
        <v>4.4002691929387232E-3</v>
      </c>
      <c r="F143">
        <v>3.9702459727101267E-3</v>
      </c>
    </row>
    <row r="144" spans="3:6" x14ac:dyDescent="0.2">
      <c r="C144">
        <v>-2</v>
      </c>
      <c r="D144">
        <v>5.3675119142525892E-4</v>
      </c>
      <c r="E144">
        <v>6.7298234715535031E-3</v>
      </c>
      <c r="F144">
        <v>3.9702459727101267E-3</v>
      </c>
    </row>
    <row r="145" spans="3:6" x14ac:dyDescent="0.2">
      <c r="C145">
        <v>-1.5</v>
      </c>
      <c r="D145">
        <v>-5.7578764171041606E-3</v>
      </c>
      <c r="E145">
        <v>6.2639126158302713E-3</v>
      </c>
      <c r="F145">
        <v>6.7083466435450953E-3</v>
      </c>
    </row>
    <row r="146" spans="3:6" x14ac:dyDescent="0.2">
      <c r="C146">
        <v>-1</v>
      </c>
      <c r="D146">
        <v>-2.8301426456951058E-3</v>
      </c>
      <c r="E146">
        <v>9.6805922244654671E-3</v>
      </c>
      <c r="F146">
        <v>8.6250171131291471E-3</v>
      </c>
    </row>
    <row r="147" spans="3:6" x14ac:dyDescent="0.2">
      <c r="C147">
        <v>-0.5</v>
      </c>
      <c r="D147">
        <v>1.1222979457070049E-3</v>
      </c>
      <c r="E147">
        <v>8.593466894445052E-3</v>
      </c>
      <c r="F147">
        <v>6.7083466435450953E-3</v>
      </c>
    </row>
    <row r="148" spans="3:6" x14ac:dyDescent="0.2">
      <c r="C148">
        <v>0</v>
      </c>
      <c r="D148">
        <v>-1.8054358257020501E-3</v>
      </c>
      <c r="E148">
        <v>4.2449655743640822E-3</v>
      </c>
      <c r="F148">
        <v>4.5178661068769992E-3</v>
      </c>
    </row>
    <row r="149" spans="3:6" x14ac:dyDescent="0.2">
      <c r="C149">
        <v>0.5</v>
      </c>
      <c r="D149">
        <v>5.8066719799616225E-3</v>
      </c>
      <c r="E149">
        <v>9.8358958430352786E-4</v>
      </c>
      <c r="F149">
        <v>-1.3690503354202202E-4</v>
      </c>
    </row>
    <row r="150" spans="3:6" x14ac:dyDescent="0.2">
      <c r="C150">
        <v>1</v>
      </c>
      <c r="D150">
        <v>3.6108716514047503E-3</v>
      </c>
      <c r="E150">
        <v>-9.5770564787492699E-3</v>
      </c>
      <c r="F150">
        <v>-1.013097248208835E-2</v>
      </c>
    </row>
    <row r="151" spans="3:6" x14ac:dyDescent="0.2">
      <c r="C151">
        <v>1.5</v>
      </c>
      <c r="D151">
        <v>3.9036450285482238E-4</v>
      </c>
      <c r="E151">
        <v>-3.1319563079153082E-2</v>
      </c>
      <c r="F151">
        <v>-2.4232190936886826E-2</v>
      </c>
    </row>
    <row r="152" spans="3:6" x14ac:dyDescent="0.2">
      <c r="C152">
        <v>2</v>
      </c>
      <c r="D152">
        <v>-8.978383565654089E-3</v>
      </c>
      <c r="E152">
        <v>-4.7626443029456199E-2</v>
      </c>
      <c r="F152">
        <v>-4.3398895632729785E-2</v>
      </c>
    </row>
    <row r="153" spans="3:6" x14ac:dyDescent="0.2">
      <c r="C153">
        <v>2.5</v>
      </c>
      <c r="D153">
        <v>-1.7029651437029072E-2</v>
      </c>
      <c r="E153">
        <v>-5.6478749288191743E-2</v>
      </c>
      <c r="F153">
        <v>-6.6398941267740846E-2</v>
      </c>
    </row>
    <row r="154" spans="3:6" x14ac:dyDescent="0.2">
      <c r="C154">
        <v>3</v>
      </c>
      <c r="D154">
        <v>7.7096989313776227E-3</v>
      </c>
      <c r="E154">
        <v>-4.74711394108819E-2</v>
      </c>
      <c r="F154">
        <v>-5.6404873819193908E-2</v>
      </c>
    </row>
    <row r="155" spans="3:6" x14ac:dyDescent="0.2">
      <c r="C155">
        <v>3.5</v>
      </c>
      <c r="D155">
        <v>7.6657829248060694E-2</v>
      </c>
      <c r="E155">
        <v>4.6642853445151983E-2</v>
      </c>
      <c r="F155">
        <v>0.25546479258887378</v>
      </c>
    </row>
    <row r="156" spans="3:6" x14ac:dyDescent="0.2">
      <c r="C156">
        <v>4</v>
      </c>
      <c r="D156">
        <v>1.520176965241294</v>
      </c>
      <c r="E156">
        <v>0.75746751565978165</v>
      </c>
      <c r="F156">
        <v>0.83991238077853225</v>
      </c>
    </row>
    <row r="157" spans="3:6" x14ac:dyDescent="0.2">
      <c r="C157">
        <v>4.5</v>
      </c>
      <c r="D157">
        <v>1.5310095801955075</v>
      </c>
      <c r="E157">
        <v>1.1440182222912461</v>
      </c>
      <c r="F157">
        <v>1.0055674713640292</v>
      </c>
    </row>
    <row r="158" spans="3:6" x14ac:dyDescent="0.2">
      <c r="C158">
        <v>5</v>
      </c>
      <c r="D158">
        <v>1.1730941266407511</v>
      </c>
      <c r="E158">
        <v>1.23129885593001</v>
      </c>
      <c r="F158">
        <v>1.0952402683338647</v>
      </c>
    </row>
    <row r="159" spans="3:6" x14ac:dyDescent="0.2">
      <c r="C159">
        <v>5.5</v>
      </c>
      <c r="D159">
        <v>1.0173386900017889</v>
      </c>
      <c r="E159">
        <v>1.2072267950509916</v>
      </c>
      <c r="F159">
        <v>1.1838178250353661</v>
      </c>
    </row>
    <row r="160" spans="3:6" x14ac:dyDescent="0.2">
      <c r="C160">
        <v>6</v>
      </c>
      <c r="D160">
        <v>0.9391681983051674</v>
      </c>
      <c r="E160">
        <v>1.2212041207226796</v>
      </c>
      <c r="F160">
        <v>1.1883356911422431</v>
      </c>
    </row>
    <row r="161" spans="3:6" x14ac:dyDescent="0.2">
      <c r="C161">
        <v>6.5</v>
      </c>
      <c r="D161">
        <v>0.85484946568858688</v>
      </c>
      <c r="E161">
        <v>1.1722834808717706</v>
      </c>
      <c r="F161">
        <v>1.1688951763793174</v>
      </c>
    </row>
    <row r="162" spans="3:6" x14ac:dyDescent="0.2">
      <c r="C162">
        <v>7</v>
      </c>
      <c r="D162">
        <v>0.81283648606886683</v>
      </c>
      <c r="E162">
        <v>1.1648289071802038</v>
      </c>
      <c r="F162">
        <v>1.1241272304111705</v>
      </c>
    </row>
    <row r="163" spans="3:6" x14ac:dyDescent="0.2">
      <c r="C163">
        <v>7.5</v>
      </c>
      <c r="D163">
        <v>0.78677965550332651</v>
      </c>
      <c r="E163">
        <v>1.1193249469379307</v>
      </c>
      <c r="F163">
        <v>1.085656915985943</v>
      </c>
    </row>
    <row r="164" spans="3:6" x14ac:dyDescent="0.2">
      <c r="C164">
        <v>8</v>
      </c>
      <c r="D164">
        <v>0.77404401359769692</v>
      </c>
      <c r="E164">
        <v>1.1041051923176477</v>
      </c>
      <c r="F164">
        <v>1.0388353945146707</v>
      </c>
    </row>
    <row r="165" spans="3:6" x14ac:dyDescent="0.2">
      <c r="C165">
        <v>8.5</v>
      </c>
      <c r="D165">
        <v>0.74183894211219692</v>
      </c>
      <c r="E165">
        <v>1.0659005021483667</v>
      </c>
      <c r="F165">
        <v>1.0081686670013221</v>
      </c>
    </row>
    <row r="166" spans="3:6" x14ac:dyDescent="0.2">
      <c r="C166">
        <v>9</v>
      </c>
      <c r="D166">
        <v>0.73671540801223134</v>
      </c>
      <c r="E166">
        <v>1.0912149919759799</v>
      </c>
      <c r="F166">
        <v>0.96271619586546697</v>
      </c>
    </row>
    <row r="167" spans="3:6" x14ac:dyDescent="0.2">
      <c r="C167">
        <v>9.5</v>
      </c>
      <c r="D167">
        <v>0.73891120834078816</v>
      </c>
      <c r="E167">
        <v>1.0679194491898329</v>
      </c>
      <c r="F167">
        <v>0.92561493177565746</v>
      </c>
    </row>
    <row r="168" spans="3:6" x14ac:dyDescent="0.2">
      <c r="C168">
        <v>10</v>
      </c>
      <c r="D168">
        <v>0.71885623200663618</v>
      </c>
      <c r="E168">
        <v>1.1027074597504787</v>
      </c>
      <c r="F168">
        <v>0.8965910646648102</v>
      </c>
    </row>
    <row r="169" spans="3:6" x14ac:dyDescent="0.2">
      <c r="C169">
        <v>10.5</v>
      </c>
      <c r="D169">
        <v>0.72339421935231996</v>
      </c>
      <c r="E169">
        <v>0.99927524977998661</v>
      </c>
      <c r="F169">
        <v>0.81157303883539389</v>
      </c>
    </row>
    <row r="170" spans="3:6" x14ac:dyDescent="0.2">
      <c r="C170">
        <v>11</v>
      </c>
      <c r="D170">
        <v>0.73012800702656078</v>
      </c>
      <c r="E170">
        <v>1.0728891649842112</v>
      </c>
      <c r="F170">
        <v>0.80240040158809778</v>
      </c>
    </row>
    <row r="171" spans="3:6" x14ac:dyDescent="0.2">
      <c r="C171">
        <v>11.5</v>
      </c>
      <c r="D171">
        <v>0.72895691351799718</v>
      </c>
      <c r="E171">
        <v>1.038722368897862</v>
      </c>
      <c r="F171">
        <v>0.81554328480810401</v>
      </c>
    </row>
    <row r="172" spans="3:6" x14ac:dyDescent="0.2">
      <c r="C172">
        <v>12</v>
      </c>
      <c r="D172">
        <v>0.7591125713635104</v>
      </c>
      <c r="E172">
        <v>0.9910441579955479</v>
      </c>
      <c r="F172">
        <v>0.87797198010313404</v>
      </c>
    </row>
    <row r="173" spans="3:6" x14ac:dyDescent="0.2">
      <c r="C173">
        <v>12.5</v>
      </c>
      <c r="D173">
        <v>0.77214098664628084</v>
      </c>
      <c r="E173">
        <v>0.98358958430398102</v>
      </c>
      <c r="F173">
        <v>0.80157897138684753</v>
      </c>
    </row>
    <row r="174" spans="3:6" x14ac:dyDescent="0.2">
      <c r="C174">
        <v>13</v>
      </c>
      <c r="D174">
        <v>0.79746588376896932</v>
      </c>
      <c r="E174">
        <v>0.99337371227416271</v>
      </c>
      <c r="F174">
        <v>0.83347784420207116</v>
      </c>
    </row>
    <row r="175" spans="3:6" x14ac:dyDescent="0.2">
      <c r="C175">
        <v>13.5</v>
      </c>
      <c r="D175">
        <v>0.79000016265187611</v>
      </c>
      <c r="E175">
        <v>0.99570326655277752</v>
      </c>
      <c r="F175">
        <v>0.98201980559485136</v>
      </c>
    </row>
    <row r="176" spans="3:6" x14ac:dyDescent="0.2">
      <c r="C176">
        <v>14</v>
      </c>
      <c r="D176">
        <v>0.80859127210032378</v>
      </c>
      <c r="E176">
        <v>1.0379458508049908</v>
      </c>
      <c r="F176">
        <v>0.94615068680691761</v>
      </c>
    </row>
    <row r="177" spans="3:6" x14ac:dyDescent="0.2">
      <c r="C177">
        <v>14.5</v>
      </c>
      <c r="D177">
        <v>0.8301101153201802</v>
      </c>
      <c r="E177">
        <v>1.072267950509914</v>
      </c>
      <c r="F177">
        <v>0.91849587003148747</v>
      </c>
    </row>
    <row r="178" spans="3:6" x14ac:dyDescent="0.2">
      <c r="C178">
        <v>15</v>
      </c>
      <c r="D178">
        <v>0.85075063840861409</v>
      </c>
      <c r="E178">
        <v>0.95843039809494235</v>
      </c>
      <c r="F178">
        <v>0.87783507506959269</v>
      </c>
    </row>
    <row r="179" spans="3:6" x14ac:dyDescent="0.2">
      <c r="C179">
        <v>15.5</v>
      </c>
      <c r="D179">
        <v>0.80903043216603476</v>
      </c>
      <c r="E179">
        <v>0.99756690997566899</v>
      </c>
      <c r="F179">
        <v>0.94245425090129087</v>
      </c>
    </row>
    <row r="180" spans="3:6" x14ac:dyDescent="0.2">
      <c r="C180">
        <v>16</v>
      </c>
      <c r="D180">
        <v>0.87256225500561135</v>
      </c>
      <c r="E180">
        <v>0.97535849251954232</v>
      </c>
      <c r="F180">
        <v>1.0066627116323636</v>
      </c>
    </row>
    <row r="181" spans="3:6" x14ac:dyDescent="0.2">
      <c r="C181">
        <v>16.5</v>
      </c>
      <c r="D181">
        <v>0.84694458450578203</v>
      </c>
      <c r="E181">
        <v>1.0415178340321998</v>
      </c>
      <c r="F181">
        <v>0.9339661388217031</v>
      </c>
    </row>
    <row r="182" spans="3:6" x14ac:dyDescent="0.2">
      <c r="C182">
        <v>17</v>
      </c>
      <c r="D182">
        <v>0.8889575641255022</v>
      </c>
      <c r="E182">
        <v>1.0089040741315936</v>
      </c>
      <c r="F182">
        <v>0.92999589284899298</v>
      </c>
    </row>
    <row r="183" spans="3:6" x14ac:dyDescent="0.2">
      <c r="C183">
        <v>17.5</v>
      </c>
      <c r="D183">
        <v>0.87710024235129525</v>
      </c>
      <c r="E183">
        <v>0.95718796914634796</v>
      </c>
      <c r="F183">
        <v>0.98941267740610528</v>
      </c>
    </row>
    <row r="184" spans="3:6" x14ac:dyDescent="0.2">
      <c r="C184">
        <v>18</v>
      </c>
      <c r="D184">
        <v>0.91750296839674028</v>
      </c>
      <c r="E184">
        <v>0.93529015892736989</v>
      </c>
      <c r="F184">
        <v>1.0389722995482127</v>
      </c>
    </row>
    <row r="185" spans="3:6" x14ac:dyDescent="0.2">
      <c r="C185">
        <v>18.5</v>
      </c>
      <c r="D185">
        <v>0.88778647061693872</v>
      </c>
      <c r="E185">
        <v>1.0044002691929388</v>
      </c>
      <c r="F185">
        <v>1.0293889472002913</v>
      </c>
    </row>
    <row r="186" spans="3:6" x14ac:dyDescent="0.2">
      <c r="C186">
        <v>19</v>
      </c>
      <c r="D186">
        <v>0.86597485401994079</v>
      </c>
      <c r="E186">
        <v>1.0082828596572964</v>
      </c>
      <c r="F186">
        <v>0.92890065258065924</v>
      </c>
    </row>
    <row r="187" spans="3:6" x14ac:dyDescent="0.2">
      <c r="C187">
        <v>19.5</v>
      </c>
      <c r="D187">
        <v>0.87387973520274564</v>
      </c>
      <c r="E187">
        <v>0.97877517212817755</v>
      </c>
      <c r="F187">
        <v>1.0170674941815354</v>
      </c>
    </row>
    <row r="188" spans="3:6" x14ac:dyDescent="0.2">
      <c r="C188">
        <v>20</v>
      </c>
      <c r="D188">
        <v>0.95029358663652197</v>
      </c>
      <c r="E188">
        <v>0.95827509447636772</v>
      </c>
      <c r="F188">
        <v>0.96038881029525747</v>
      </c>
    </row>
    <row r="189" spans="3:6" x14ac:dyDescent="0.2">
      <c r="C189">
        <v>20.5</v>
      </c>
      <c r="D189">
        <v>0.90681674013109737</v>
      </c>
      <c r="E189">
        <v>0.90485064968680451</v>
      </c>
      <c r="F189">
        <v>0.99324601834527337</v>
      </c>
    </row>
    <row r="190" spans="3:6" x14ac:dyDescent="0.2">
      <c r="C190">
        <v>21</v>
      </c>
      <c r="D190">
        <v>0.94692669279940156</v>
      </c>
      <c r="E190">
        <v>1.0506807475280844</v>
      </c>
      <c r="F190">
        <v>0.98886505727193841</v>
      </c>
    </row>
    <row r="191" spans="3:6" x14ac:dyDescent="0.2">
      <c r="C191">
        <v>21.5</v>
      </c>
      <c r="D191">
        <v>0.91750296839674028</v>
      </c>
      <c r="E191">
        <v>0.96107055961070575</v>
      </c>
      <c r="F191">
        <v>0.9964176516223231</v>
      </c>
    </row>
    <row r="192" spans="3:6" x14ac:dyDescent="0.2">
      <c r="C192">
        <v>22</v>
      </c>
      <c r="D192">
        <v>0.94209593207657616</v>
      </c>
      <c r="E192">
        <v>1.0457110317337062</v>
      </c>
      <c r="F192">
        <v>1.011249030256012</v>
      </c>
    </row>
    <row r="193" spans="3:6" x14ac:dyDescent="0.2">
      <c r="C193">
        <v>22.5</v>
      </c>
      <c r="D193">
        <v>0.93799710479660392</v>
      </c>
      <c r="E193">
        <v>0.95843039809494235</v>
      </c>
      <c r="F193">
        <v>1.0068908866882669</v>
      </c>
    </row>
    <row r="194" spans="3:6" x14ac:dyDescent="0.2">
      <c r="C194">
        <v>23</v>
      </c>
      <c r="D194">
        <v>0.93038499699093991</v>
      </c>
      <c r="E194">
        <v>0.99756690997566899</v>
      </c>
      <c r="F194">
        <v>0.99895039474284597</v>
      </c>
    </row>
    <row r="195" spans="3:6" x14ac:dyDescent="0.2">
      <c r="C195">
        <v>23.5</v>
      </c>
      <c r="D195">
        <v>0.9164782615767475</v>
      </c>
      <c r="E195">
        <v>0.97535849251954232</v>
      </c>
      <c r="F195">
        <v>0.96442750878473893</v>
      </c>
    </row>
    <row r="196" spans="3:6" x14ac:dyDescent="0.2">
      <c r="C196">
        <v>24</v>
      </c>
      <c r="D196">
        <v>0.91135472747678126</v>
      </c>
      <c r="E196">
        <v>1.0415178340321998</v>
      </c>
      <c r="F196">
        <v>0.9152329667320761</v>
      </c>
    </row>
    <row r="197" spans="3:6" x14ac:dyDescent="0.2">
      <c r="C197">
        <v>24.5</v>
      </c>
      <c r="D197">
        <v>0.97254436329923089</v>
      </c>
      <c r="E197">
        <v>1.0089040741315936</v>
      </c>
      <c r="F197">
        <v>0.86537671701729479</v>
      </c>
    </row>
    <row r="198" spans="3:6" x14ac:dyDescent="0.2">
      <c r="C198">
        <v>25</v>
      </c>
      <c r="D198">
        <v>0.98279143149916204</v>
      </c>
      <c r="E198">
        <v>0.95718796914634796</v>
      </c>
      <c r="F198">
        <v>0.84837767535252895</v>
      </c>
    </row>
    <row r="199" spans="3:6" x14ac:dyDescent="0.2">
      <c r="C199">
        <v>25.5</v>
      </c>
      <c r="D199">
        <v>1.0353442526959549</v>
      </c>
      <c r="E199">
        <v>0.93529015892736989</v>
      </c>
      <c r="F199">
        <v>0.86136083603340374</v>
      </c>
    </row>
    <row r="200" spans="3:6" x14ac:dyDescent="0.2">
      <c r="C200">
        <v>26</v>
      </c>
      <c r="D200">
        <v>0.98425529838486714</v>
      </c>
      <c r="E200">
        <v>1.0044002691929388</v>
      </c>
      <c r="F200">
        <v>1.2394012686533098</v>
      </c>
    </row>
    <row r="201" spans="3:6" x14ac:dyDescent="0.2">
      <c r="C201">
        <v>26.5</v>
      </c>
      <c r="D201">
        <v>0.96054065483645379</v>
      </c>
      <c r="E201">
        <v>1.0082828596572964</v>
      </c>
      <c r="F201">
        <v>1.0051567562634045</v>
      </c>
    </row>
    <row r="202" spans="3:6" x14ac:dyDescent="0.2">
      <c r="C202">
        <v>27</v>
      </c>
      <c r="D202">
        <v>1.0294887851531369</v>
      </c>
      <c r="E202">
        <v>0.97877517212817755</v>
      </c>
      <c r="F202">
        <v>1.0058412814311133</v>
      </c>
    </row>
    <row r="203" spans="3:6" x14ac:dyDescent="0.2">
      <c r="C203">
        <v>27.5</v>
      </c>
      <c r="D203">
        <v>0.95351409378507157</v>
      </c>
      <c r="E203">
        <v>0.95827509447636772</v>
      </c>
      <c r="F203">
        <v>0.96408524620088409</v>
      </c>
    </row>
    <row r="204" spans="3:6" x14ac:dyDescent="0.2">
      <c r="C204">
        <v>28</v>
      </c>
      <c r="D204">
        <v>0.96859192270782812</v>
      </c>
      <c r="E204">
        <v>0.90485064968680451</v>
      </c>
      <c r="F204">
        <v>0.97517455391776486</v>
      </c>
    </row>
    <row r="205" spans="3:6" x14ac:dyDescent="0.2">
      <c r="C205">
        <v>28.5</v>
      </c>
      <c r="D205">
        <v>1.0513004017501342</v>
      </c>
      <c r="E205">
        <v>1.0506807475280844</v>
      </c>
      <c r="F205">
        <v>0.93410304385524512</v>
      </c>
    </row>
    <row r="206" spans="3:6" x14ac:dyDescent="0.2">
      <c r="C206">
        <v>29</v>
      </c>
      <c r="D206">
        <v>1.0128007026561052</v>
      </c>
      <c r="E206">
        <v>0.96107055961070575</v>
      </c>
      <c r="F206">
        <v>1.0452699310911324</v>
      </c>
    </row>
    <row r="207" spans="3:6" x14ac:dyDescent="0.2">
      <c r="C207">
        <v>29.5</v>
      </c>
      <c r="D207">
        <v>1.027732144890291</v>
      </c>
      <c r="E207">
        <v>1.0457110317337062</v>
      </c>
      <c r="F207">
        <v>1.0256925112946647</v>
      </c>
    </row>
    <row r="208" spans="3:6" x14ac:dyDescent="0.2">
      <c r="C208">
        <v>30</v>
      </c>
      <c r="D208">
        <v>0.950439973325092</v>
      </c>
      <c r="E208">
        <v>1.0089040741315936</v>
      </c>
      <c r="F208">
        <v>0.93437685392232861</v>
      </c>
    </row>
    <row r="209" spans="3:6" x14ac:dyDescent="0.2">
      <c r="C209">
        <v>30.5</v>
      </c>
      <c r="D209">
        <v>0.93009222361379906</v>
      </c>
      <c r="E209">
        <v>0.95718796914634796</v>
      </c>
      <c r="F209">
        <v>1.0558116186738455</v>
      </c>
    </row>
    <row r="210" spans="3:6" x14ac:dyDescent="0.2">
      <c r="C210">
        <v>31</v>
      </c>
      <c r="D210">
        <v>0.97722873733348481</v>
      </c>
      <c r="E210">
        <v>0.99290780141843948</v>
      </c>
      <c r="F210">
        <v>1.0656687810888505</v>
      </c>
    </row>
    <row r="211" spans="3:6" x14ac:dyDescent="0.2">
      <c r="C211">
        <v>31.5</v>
      </c>
      <c r="D211">
        <v>1.0117759958361117</v>
      </c>
      <c r="E211">
        <v>0.97861986850960292</v>
      </c>
      <c r="F211">
        <v>0.97271026331401389</v>
      </c>
    </row>
    <row r="212" spans="3:6" x14ac:dyDescent="0.2">
      <c r="C212">
        <v>32</v>
      </c>
      <c r="D212">
        <v>0.96346838860786255</v>
      </c>
      <c r="E212">
        <v>1.0225707925661338</v>
      </c>
      <c r="F212">
        <v>0.95655546935608937</v>
      </c>
    </row>
    <row r="213" spans="3:6" x14ac:dyDescent="0.2">
      <c r="C213">
        <v>32.5</v>
      </c>
      <c r="D213">
        <v>1.0751614319871177</v>
      </c>
      <c r="E213">
        <v>0.98234715535538664</v>
      </c>
      <c r="F213">
        <v>1.0098115274038235</v>
      </c>
    </row>
    <row r="214" spans="3:6" x14ac:dyDescent="0.2">
      <c r="C214">
        <v>33</v>
      </c>
      <c r="D214">
        <v>1.0013825409476098</v>
      </c>
      <c r="E214">
        <v>0.88916498421079893</v>
      </c>
      <c r="F214">
        <v>0.91767443983023722</v>
      </c>
    </row>
    <row r="215" spans="3:6" x14ac:dyDescent="0.2">
      <c r="C215">
        <v>33.5</v>
      </c>
      <c r="D215">
        <v>1.0994616222898133</v>
      </c>
      <c r="E215">
        <v>1.0249003468447477</v>
      </c>
      <c r="F215">
        <v>0.95559713412129699</v>
      </c>
    </row>
    <row r="216" spans="3:6" x14ac:dyDescent="0.2">
      <c r="C216">
        <v>34</v>
      </c>
      <c r="D216">
        <v>0.97678957726777382</v>
      </c>
      <c r="E216">
        <v>0.89972563027385166</v>
      </c>
      <c r="F216">
        <v>1.0178889243827858</v>
      </c>
    </row>
    <row r="217" spans="3:6" x14ac:dyDescent="0.2">
      <c r="C217">
        <v>34.5</v>
      </c>
      <c r="D217">
        <v>0.99552707340479163</v>
      </c>
      <c r="E217">
        <v>1.1146658383807011</v>
      </c>
      <c r="F217">
        <v>0.96038881029525747</v>
      </c>
    </row>
    <row r="218" spans="3:6" x14ac:dyDescent="0.2">
      <c r="C218">
        <v>35</v>
      </c>
      <c r="D218">
        <v>1.0493973747987182</v>
      </c>
      <c r="E218">
        <v>0.91836206450276925</v>
      </c>
      <c r="F218">
        <v>0.98475790626568627</v>
      </c>
    </row>
    <row r="219" spans="3:6" x14ac:dyDescent="0.2">
      <c r="C219">
        <v>35.5</v>
      </c>
      <c r="D219">
        <v>1.010751289016119</v>
      </c>
      <c r="E219">
        <v>0.95843039809494235</v>
      </c>
      <c r="F219">
        <v>1.0126865331081998</v>
      </c>
    </row>
    <row r="220" spans="3:6" x14ac:dyDescent="0.2">
      <c r="C220">
        <v>36</v>
      </c>
      <c r="D220">
        <v>0.9824986581220212</v>
      </c>
      <c r="E220">
        <v>1.0649686804369209</v>
      </c>
      <c r="F220">
        <v>1.074704513302605</v>
      </c>
    </row>
    <row r="221" spans="3:6" x14ac:dyDescent="0.2">
      <c r="C221">
        <v>36.5</v>
      </c>
      <c r="D221">
        <v>1.0955091816984106</v>
      </c>
      <c r="E221">
        <v>0.98498731687115004</v>
      </c>
      <c r="F221">
        <v>1.0178889243827858</v>
      </c>
    </row>
    <row r="222" spans="3:6" x14ac:dyDescent="0.2">
      <c r="C222">
        <v>37</v>
      </c>
      <c r="D222">
        <v>1.0474943478473022</v>
      </c>
      <c r="E222">
        <v>0.95501371848630723</v>
      </c>
      <c r="F222">
        <v>0.99091863277506387</v>
      </c>
    </row>
    <row r="223" spans="3:6" x14ac:dyDescent="0.2">
      <c r="C223">
        <v>37.5</v>
      </c>
      <c r="D223">
        <v>0.90491371317968139</v>
      </c>
      <c r="E223">
        <v>1.0651239840554949</v>
      </c>
      <c r="F223">
        <v>0.91274585862273472</v>
      </c>
    </row>
    <row r="224" spans="3:6" x14ac:dyDescent="0.2">
      <c r="C224">
        <v>38</v>
      </c>
      <c r="D224">
        <v>0.89730160537401804</v>
      </c>
      <c r="E224">
        <v>1.0941657607288913</v>
      </c>
      <c r="F224">
        <v>0.77762059051704413</v>
      </c>
    </row>
    <row r="225" spans="3:6" x14ac:dyDescent="0.2">
      <c r="C225">
        <v>38.5</v>
      </c>
      <c r="D225">
        <v>1.3000113856313333</v>
      </c>
      <c r="E225">
        <v>0.9314075684630122</v>
      </c>
      <c r="F225">
        <v>0.71751928079222294</v>
      </c>
    </row>
    <row r="226" spans="3:6" x14ac:dyDescent="0.2">
      <c r="C226">
        <v>39</v>
      </c>
      <c r="D226">
        <v>1.5210552853727166</v>
      </c>
      <c r="E226">
        <v>0.95175234249624663</v>
      </c>
      <c r="F226">
        <v>0.775567015013918</v>
      </c>
    </row>
    <row r="227" spans="3:6" x14ac:dyDescent="0.2">
      <c r="C227">
        <v>39.5</v>
      </c>
      <c r="D227">
        <v>1.5881003887379836</v>
      </c>
      <c r="E227">
        <v>0.95066521716622687</v>
      </c>
      <c r="F227">
        <v>0.91589467439419447</v>
      </c>
    </row>
    <row r="228" spans="3:6" x14ac:dyDescent="0.2">
      <c r="C228">
        <v>40</v>
      </c>
      <c r="D228">
        <v>1.600982417332184</v>
      </c>
      <c r="E228">
        <v>0.93032044313299178</v>
      </c>
      <c r="F228">
        <v>1.0688175968603102</v>
      </c>
    </row>
    <row r="229" spans="3:6" x14ac:dyDescent="0.2">
      <c r="C229">
        <v>40.5</v>
      </c>
      <c r="D229">
        <v>1.5952733364779359</v>
      </c>
      <c r="E229">
        <v>0.95843039809494235</v>
      </c>
      <c r="F229">
        <v>1.2394012686533098</v>
      </c>
    </row>
    <row r="230" spans="3:6" x14ac:dyDescent="0.2">
      <c r="C230">
        <v>41</v>
      </c>
      <c r="D230">
        <v>1.7375611977684158</v>
      </c>
      <c r="E230">
        <v>0.83310037790547165</v>
      </c>
      <c r="F230">
        <v>1.3452288595810697</v>
      </c>
    </row>
    <row r="231" spans="3:6" x14ac:dyDescent="0.2">
      <c r="C231">
        <v>41.5</v>
      </c>
      <c r="D231">
        <v>1.9460158422927403</v>
      </c>
      <c r="E231">
        <v>0.99834342806854082</v>
      </c>
      <c r="F231">
        <v>1.3216811938118911</v>
      </c>
    </row>
    <row r="232" spans="3:6" x14ac:dyDescent="0.2">
      <c r="C232">
        <v>42</v>
      </c>
      <c r="D232">
        <v>2.1336835770400606</v>
      </c>
      <c r="E232">
        <v>0.87798312367344822</v>
      </c>
      <c r="F232">
        <v>1.3409848035412755</v>
      </c>
    </row>
    <row r="233" spans="3:6" x14ac:dyDescent="0.2">
      <c r="C233">
        <v>42.5</v>
      </c>
      <c r="D233">
        <v>2.2417169532050552</v>
      </c>
      <c r="E233">
        <v>1.0116995392659316</v>
      </c>
      <c r="F233">
        <v>1.3649431844110789</v>
      </c>
    </row>
    <row r="234" spans="3:6" x14ac:dyDescent="0.2">
      <c r="C234">
        <v>43</v>
      </c>
      <c r="D234">
        <v>2.3756607732470192</v>
      </c>
      <c r="E234">
        <v>0.95159703887767266</v>
      </c>
      <c r="F234">
        <v>1.4120385159494353</v>
      </c>
    </row>
    <row r="235" spans="3:6" x14ac:dyDescent="0.2">
      <c r="C235">
        <v>43.5</v>
      </c>
      <c r="D235">
        <v>2.5098973666661242</v>
      </c>
      <c r="E235">
        <v>0.96402132836361776</v>
      </c>
      <c r="F235">
        <v>1.4969196367453097</v>
      </c>
    </row>
    <row r="236" spans="3:6" x14ac:dyDescent="0.2">
      <c r="C236">
        <v>44</v>
      </c>
      <c r="D236">
        <v>2.5816268440656458</v>
      </c>
      <c r="E236">
        <v>1.0618626080654343</v>
      </c>
      <c r="F236">
        <v>1.6217770273353704</v>
      </c>
    </row>
    <row r="237" spans="3:6" x14ac:dyDescent="0.2">
      <c r="C237">
        <v>44.5</v>
      </c>
      <c r="D237">
        <v>2.6428164798880953</v>
      </c>
      <c r="E237">
        <v>1.0252109540818963</v>
      </c>
      <c r="F237">
        <v>1.7084379135672874</v>
      </c>
    </row>
    <row r="238" spans="3:6" x14ac:dyDescent="0.2">
      <c r="C238">
        <v>45</v>
      </c>
      <c r="D238">
        <v>2.689074673476358</v>
      </c>
      <c r="E238">
        <v>0.91261583061551999</v>
      </c>
      <c r="F238">
        <v>1.7948249897321209</v>
      </c>
    </row>
    <row r="239" spans="3:6" x14ac:dyDescent="0.2">
      <c r="C239">
        <v>45.5</v>
      </c>
      <c r="D239">
        <v>2.7103007433190736</v>
      </c>
      <c r="E239">
        <v>0.89988093389242629</v>
      </c>
      <c r="F239">
        <v>1.8832656414000806</v>
      </c>
    </row>
    <row r="240" spans="3:6" x14ac:dyDescent="0.2">
      <c r="C240">
        <v>46</v>
      </c>
      <c r="D240">
        <v>2.7451407751988413</v>
      </c>
      <c r="E240">
        <v>1.0056426981415332</v>
      </c>
      <c r="F240">
        <v>1.9433669511249012</v>
      </c>
    </row>
    <row r="241" spans="3:6" x14ac:dyDescent="0.2">
      <c r="C241">
        <v>46.5</v>
      </c>
      <c r="D241">
        <v>2.7455799352645527</v>
      </c>
      <c r="E241">
        <v>0.81042604959362241</v>
      </c>
      <c r="F241">
        <v>1.9990872997763867</v>
      </c>
    </row>
    <row r="242" spans="3:6" x14ac:dyDescent="0.2">
      <c r="C242">
        <v>47</v>
      </c>
      <c r="D242">
        <v>2.7783705535043337</v>
      </c>
      <c r="E242">
        <v>0.99228658694414229</v>
      </c>
      <c r="F242">
        <v>2.0534385980924545</v>
      </c>
    </row>
    <row r="243" spans="3:6" x14ac:dyDescent="0.2">
      <c r="C243">
        <v>47.5</v>
      </c>
      <c r="D243">
        <v>2.8553699516923925</v>
      </c>
      <c r="E243">
        <v>0.88435057203499468</v>
      </c>
      <c r="F243">
        <v>2.0930041527860155</v>
      </c>
    </row>
    <row r="244" spans="3:6" x14ac:dyDescent="0.2">
      <c r="C244">
        <v>48</v>
      </c>
      <c r="D244">
        <v>2.8925521705892874</v>
      </c>
      <c r="E244">
        <v>0.83325568152404628</v>
      </c>
      <c r="F244">
        <v>2.1198375393601956</v>
      </c>
    </row>
    <row r="245" spans="3:6" x14ac:dyDescent="0.2">
      <c r="C245">
        <v>48.5</v>
      </c>
      <c r="D245">
        <v>2.9311982563718866</v>
      </c>
      <c r="E245">
        <v>0.73774395610084365</v>
      </c>
      <c r="F245">
        <v>2.155843563181671</v>
      </c>
    </row>
    <row r="246" spans="3:6" x14ac:dyDescent="0.2">
      <c r="C246">
        <v>49</v>
      </c>
      <c r="D246">
        <v>2.9669166083830776</v>
      </c>
      <c r="E246">
        <v>0.77191075218719285</v>
      </c>
      <c r="F246">
        <v>2.1930817323050227</v>
      </c>
    </row>
    <row r="247" spans="3:6" x14ac:dyDescent="0.2">
      <c r="C247">
        <v>49.5</v>
      </c>
      <c r="D247">
        <v>3.018298336071306</v>
      </c>
      <c r="E247">
        <v>0.75451674690686965</v>
      </c>
      <c r="F247">
        <v>2.2285401359923318</v>
      </c>
    </row>
    <row r="248" spans="3:6" x14ac:dyDescent="0.2">
      <c r="C248">
        <v>50</v>
      </c>
      <c r="D248">
        <v>3.051381727688228</v>
      </c>
      <c r="E248">
        <v>0.82021017756380399</v>
      </c>
      <c r="F248">
        <v>2.2657783051156826</v>
      </c>
    </row>
    <row r="249" spans="3:6" x14ac:dyDescent="0.2">
      <c r="C249">
        <v>50.5</v>
      </c>
      <c r="D249">
        <v>3.0780241050080508</v>
      </c>
      <c r="E249">
        <v>0.95361598591913888</v>
      </c>
      <c r="F249">
        <v>2.3101355359832043</v>
      </c>
    </row>
    <row r="250" spans="3:6" x14ac:dyDescent="0.2">
      <c r="C250">
        <v>51</v>
      </c>
      <c r="D250">
        <v>3.1086189229192756</v>
      </c>
      <c r="E250">
        <v>1.038567065279288</v>
      </c>
      <c r="F250">
        <v>2.3388855930269687</v>
      </c>
    </row>
    <row r="251" spans="3:6" x14ac:dyDescent="0.2">
      <c r="C251">
        <v>51.5</v>
      </c>
      <c r="D251">
        <v>3.101299588490753</v>
      </c>
      <c r="E251">
        <v>1.1477455091370299</v>
      </c>
      <c r="F251">
        <v>2.3763975722174031</v>
      </c>
    </row>
    <row r="252" spans="3:6" x14ac:dyDescent="0.2">
      <c r="C252">
        <v>52</v>
      </c>
      <c r="D252">
        <v>3.1316016330248364</v>
      </c>
      <c r="E252">
        <v>1.1828441269348242</v>
      </c>
      <c r="F252">
        <v>2.3911833158399105</v>
      </c>
    </row>
    <row r="253" spans="3:6" x14ac:dyDescent="0.2">
      <c r="C253">
        <v>52.5</v>
      </c>
      <c r="D253">
        <v>3.1619036775589198</v>
      </c>
      <c r="E253">
        <v>1.2491587720660557</v>
      </c>
      <c r="F253">
        <v>2.4184274175147151</v>
      </c>
    </row>
    <row r="254" spans="3:6" x14ac:dyDescent="0.2">
      <c r="C254">
        <v>53</v>
      </c>
      <c r="D254">
        <v>3.1785917600559515</v>
      </c>
      <c r="E254">
        <v>1.2454314852202726</v>
      </c>
      <c r="F254">
        <v>2.4504631953634806</v>
      </c>
    </row>
    <row r="255" spans="3:6" x14ac:dyDescent="0.2">
      <c r="C255">
        <v>53.5</v>
      </c>
      <c r="D255">
        <v>3.1692230119874423</v>
      </c>
      <c r="E255">
        <v>1.2420148056116374</v>
      </c>
      <c r="F255">
        <v>2.4456715191895202</v>
      </c>
    </row>
    <row r="256" spans="3:6" x14ac:dyDescent="0.2">
      <c r="C256">
        <v>54</v>
      </c>
      <c r="D256">
        <v>3.1756640262845428</v>
      </c>
      <c r="E256">
        <v>1.2508671118703731</v>
      </c>
      <c r="F256">
        <v>2.4798977775749531</v>
      </c>
    </row>
    <row r="257" spans="3:6" x14ac:dyDescent="0.2">
      <c r="C257">
        <v>54.5</v>
      </c>
      <c r="D257">
        <v>3.1747857061531195</v>
      </c>
      <c r="E257">
        <v>1.2277268727028008</v>
      </c>
      <c r="F257">
        <v>2.5044037785789235</v>
      </c>
    </row>
    <row r="258" spans="3:6" x14ac:dyDescent="0.2">
      <c r="C258">
        <v>55</v>
      </c>
      <c r="D258">
        <v>3.18122672045022</v>
      </c>
      <c r="E258">
        <v>1.2128177253196664</v>
      </c>
      <c r="F258">
        <v>2.5142609409939287</v>
      </c>
    </row>
    <row r="259" spans="3:6" x14ac:dyDescent="0.2">
      <c r="C259">
        <v>55.5</v>
      </c>
      <c r="D259">
        <v>3.2097721247214581</v>
      </c>
      <c r="E259">
        <v>1.2103328674224776</v>
      </c>
      <c r="F259">
        <v>2.5278145393145599</v>
      </c>
    </row>
    <row r="260" spans="3:6" x14ac:dyDescent="0.2">
      <c r="C260">
        <v>56</v>
      </c>
      <c r="D260">
        <v>3.211528764984303</v>
      </c>
      <c r="E260">
        <v>1.1952684164207692</v>
      </c>
      <c r="F260">
        <v>2.544927668507277</v>
      </c>
    </row>
    <row r="261" spans="3:6" x14ac:dyDescent="0.2">
      <c r="C261">
        <v>56.5</v>
      </c>
      <c r="D261">
        <v>3.2087474179014643</v>
      </c>
      <c r="E261">
        <v>1.1688668012631362</v>
      </c>
      <c r="F261">
        <v>2.5587550768949914</v>
      </c>
    </row>
    <row r="262" spans="3:6" x14ac:dyDescent="0.2">
      <c r="C262">
        <v>57</v>
      </c>
      <c r="D262">
        <v>3.203623883801499</v>
      </c>
      <c r="E262">
        <v>1.1629652637573122</v>
      </c>
      <c r="F262">
        <v>2.5703920047460382</v>
      </c>
    </row>
    <row r="263" spans="3:6" x14ac:dyDescent="0.2">
      <c r="C263">
        <v>57.5</v>
      </c>
      <c r="D263">
        <v>3.2167986857728401</v>
      </c>
      <c r="E263">
        <v>1.1581508515815087</v>
      </c>
      <c r="F263">
        <v>2.5790170218591681</v>
      </c>
    </row>
    <row r="264" spans="3:6" x14ac:dyDescent="0.2">
      <c r="C264">
        <v>58</v>
      </c>
      <c r="D264">
        <v>3.2167986857728401</v>
      </c>
      <c r="E264">
        <v>1.1527152249314072</v>
      </c>
      <c r="F264">
        <v>2.5901063295760482</v>
      </c>
    </row>
    <row r="265" spans="3:6" x14ac:dyDescent="0.2">
      <c r="C265">
        <v>58.5</v>
      </c>
      <c r="D265">
        <v>3.225142727021356</v>
      </c>
      <c r="E265">
        <v>1.1789615364704664</v>
      </c>
      <c r="F265">
        <v>2.607493268835849</v>
      </c>
    </row>
    <row r="266" spans="3:6" x14ac:dyDescent="0.2">
      <c r="C266">
        <v>59</v>
      </c>
      <c r="D266">
        <v>3.2353897952212871</v>
      </c>
      <c r="E266">
        <v>1.1906093078635396</v>
      </c>
      <c r="F266">
        <v>2.6139278054123101</v>
      </c>
    </row>
    <row r="267" spans="3:6" x14ac:dyDescent="0.2">
      <c r="C267">
        <v>59.5</v>
      </c>
      <c r="D267">
        <v>3.2403669426326829</v>
      </c>
      <c r="E267">
        <v>1.2157684940725784</v>
      </c>
      <c r="F267">
        <v>2.633368320175236</v>
      </c>
    </row>
    <row r="268" spans="3:6" x14ac:dyDescent="0.2">
      <c r="C268">
        <v>60</v>
      </c>
      <c r="D268">
        <v>3.2497356907011921</v>
      </c>
      <c r="E268">
        <v>1.2368897861986852</v>
      </c>
      <c r="F268">
        <v>2.6440469127914916</v>
      </c>
    </row>
    <row r="269" spans="3:6" x14ac:dyDescent="0.2">
      <c r="C269">
        <v>60.5</v>
      </c>
      <c r="D269">
        <v>3.2750605878238797</v>
      </c>
      <c r="E269">
        <v>1.2637573122120416</v>
      </c>
      <c r="F269">
        <v>2.656368365810247</v>
      </c>
    </row>
    <row r="270" spans="3:6" x14ac:dyDescent="0.2">
      <c r="C270">
        <v>61</v>
      </c>
      <c r="D270">
        <v>3.2978969112408705</v>
      </c>
      <c r="E270">
        <v>1.2909354454625457</v>
      </c>
      <c r="F270">
        <v>2.6669100533929604</v>
      </c>
    </row>
    <row r="271" spans="3:6" x14ac:dyDescent="0.2">
      <c r="C271">
        <v>61.5</v>
      </c>
      <c r="D271">
        <v>3.304337925537971</v>
      </c>
      <c r="E271">
        <v>1.3210643474659625</v>
      </c>
      <c r="F271">
        <v>2.6670469584265026</v>
      </c>
    </row>
    <row r="272" spans="3:6" x14ac:dyDescent="0.2">
      <c r="C272">
        <v>62</v>
      </c>
      <c r="D272">
        <v>3.3235145817406999</v>
      </c>
      <c r="E272">
        <v>1.35662887611948</v>
      </c>
      <c r="F272">
        <v>2.6860767580888032</v>
      </c>
    </row>
    <row r="273" spans="3:6" x14ac:dyDescent="0.2">
      <c r="C273">
        <v>62.5</v>
      </c>
      <c r="D273">
        <v>3.3233681950521294</v>
      </c>
      <c r="E273">
        <v>1.3850494383185792</v>
      </c>
      <c r="F273">
        <v>2.6886779537260961</v>
      </c>
    </row>
    <row r="274" spans="3:6" x14ac:dyDescent="0.2">
      <c r="C274">
        <v>63</v>
      </c>
      <c r="D274">
        <v>3.3410809843691536</v>
      </c>
      <c r="E274">
        <v>1.4277579334265158</v>
      </c>
      <c r="F274">
        <v>2.6979874960069341</v>
      </c>
    </row>
    <row r="275" spans="3:6" x14ac:dyDescent="0.2">
      <c r="C275">
        <v>63.5</v>
      </c>
      <c r="D275">
        <v>3.3428376246320002</v>
      </c>
      <c r="E275">
        <v>1.4533830304912769</v>
      </c>
      <c r="F275">
        <v>2.7085291835896474</v>
      </c>
    </row>
    <row r="276" spans="3:6" x14ac:dyDescent="0.2">
      <c r="C276">
        <v>64</v>
      </c>
      <c r="D276">
        <v>3.3624534409004405</v>
      </c>
      <c r="E276">
        <v>1.4856861831547346</v>
      </c>
      <c r="F276">
        <v>2.7311185141240344</v>
      </c>
    </row>
    <row r="277" spans="3:6" x14ac:dyDescent="0.2">
      <c r="C277">
        <v>64.5</v>
      </c>
      <c r="D277">
        <v>3.4008067533058979</v>
      </c>
      <c r="E277">
        <v>1.5280840710255217</v>
      </c>
      <c r="F277">
        <v>2.7331720896271592</v>
      </c>
    </row>
    <row r="278" spans="3:6" x14ac:dyDescent="0.2">
      <c r="C278">
        <v>65</v>
      </c>
      <c r="D278">
        <v>3.4109074348172603</v>
      </c>
      <c r="E278">
        <v>1.5695501371848632</v>
      </c>
      <c r="F278">
        <v>2.7223565919773631</v>
      </c>
    </row>
    <row r="279" spans="3:6" x14ac:dyDescent="0.2">
      <c r="C279">
        <v>65.5</v>
      </c>
      <c r="D279">
        <v>3.4090044078658437</v>
      </c>
      <c r="E279">
        <v>1.59967903918828</v>
      </c>
      <c r="F279">
        <v>2.7361840003650775</v>
      </c>
    </row>
    <row r="280" spans="3:6" x14ac:dyDescent="0.2">
      <c r="C280">
        <v>66</v>
      </c>
      <c r="D280">
        <v>3.4215936630829034</v>
      </c>
      <c r="E280">
        <v>1.644406481337682</v>
      </c>
      <c r="F280">
        <v>2.751243554054668</v>
      </c>
    </row>
    <row r="281" spans="3:6" x14ac:dyDescent="0.2">
      <c r="C281">
        <v>66.5</v>
      </c>
      <c r="D281">
        <v>3.4445763731884642</v>
      </c>
      <c r="E281">
        <v>1.6746906869596727</v>
      </c>
      <c r="F281">
        <v>2.7438506822434148</v>
      </c>
    </row>
    <row r="282" spans="3:6" x14ac:dyDescent="0.2">
      <c r="C282">
        <v>67</v>
      </c>
      <c r="D282">
        <v>3.4379889722027936</v>
      </c>
      <c r="E282">
        <v>1.7223688978619867</v>
      </c>
      <c r="F282">
        <v>2.7527495094236274</v>
      </c>
    </row>
    <row r="283" spans="3:6" x14ac:dyDescent="0.2">
      <c r="C283">
        <v>67.5</v>
      </c>
      <c r="D283">
        <v>3.4548234413883954</v>
      </c>
      <c r="E283">
        <v>1.7518765853911062</v>
      </c>
      <c r="F283">
        <v>2.767398348012593</v>
      </c>
    </row>
    <row r="284" spans="3:6" x14ac:dyDescent="0.2">
      <c r="C284">
        <v>68</v>
      </c>
      <c r="D284">
        <v>3.4682910167368766</v>
      </c>
      <c r="E284">
        <v>1.7916343117461302</v>
      </c>
      <c r="F284">
        <v>2.7721900241865534</v>
      </c>
    </row>
    <row r="285" spans="3:6" x14ac:dyDescent="0.2">
      <c r="C285">
        <v>68.5</v>
      </c>
      <c r="D285">
        <v>3.4810266586425063</v>
      </c>
      <c r="E285">
        <v>1.8391572190298702</v>
      </c>
      <c r="F285">
        <v>2.7756126500250971</v>
      </c>
    </row>
    <row r="286" spans="3:6" x14ac:dyDescent="0.2">
      <c r="C286">
        <v>69</v>
      </c>
      <c r="D286">
        <v>3.4778061514939562</v>
      </c>
      <c r="E286">
        <v>1.8852823937464411</v>
      </c>
      <c r="F286">
        <v>2.7830055218363503</v>
      </c>
    </row>
    <row r="287" spans="3:6" x14ac:dyDescent="0.2">
      <c r="C287">
        <v>69.5</v>
      </c>
      <c r="D287">
        <v>3.5025455018623632</v>
      </c>
      <c r="E287">
        <v>1.9379303204431333</v>
      </c>
      <c r="F287">
        <v>2.7887555332451033</v>
      </c>
    </row>
    <row r="288" spans="3:6" x14ac:dyDescent="0.2">
      <c r="C288">
        <v>70</v>
      </c>
      <c r="D288">
        <v>3.5091329028480343</v>
      </c>
      <c r="E288">
        <v>1.9843661023968528</v>
      </c>
      <c r="F288">
        <v>2.799434125861358</v>
      </c>
    </row>
    <row r="289" spans="3:6" x14ac:dyDescent="0.2">
      <c r="C289">
        <v>70.5</v>
      </c>
      <c r="D289">
        <v>3.5392885606935471</v>
      </c>
      <c r="E289">
        <v>2.0443132991665371</v>
      </c>
      <c r="F289">
        <v>2.7995710308949007</v>
      </c>
    </row>
    <row r="290" spans="3:6" x14ac:dyDescent="0.2">
      <c r="C290">
        <v>71</v>
      </c>
      <c r="D290">
        <v>3.5496820155820483</v>
      </c>
      <c r="E290">
        <v>2.1028627633690533</v>
      </c>
      <c r="F290">
        <v>2.8113448637794889</v>
      </c>
    </row>
    <row r="291" spans="3:6" x14ac:dyDescent="0.2">
      <c r="C291">
        <v>71.5</v>
      </c>
      <c r="D291">
        <v>3.5650526178819466</v>
      </c>
      <c r="E291">
        <v>2.1624993529015897</v>
      </c>
      <c r="F291">
        <v>2.8077853329074034</v>
      </c>
    </row>
    <row r="292" spans="3:6" x14ac:dyDescent="0.2">
      <c r="C292">
        <v>72</v>
      </c>
      <c r="D292">
        <v>3.5627104308648199</v>
      </c>
      <c r="E292">
        <v>2.2230677641455712</v>
      </c>
      <c r="F292">
        <v>2.8246246520330378</v>
      </c>
    </row>
    <row r="293" spans="3:6" x14ac:dyDescent="0.2">
      <c r="C293">
        <v>72.5</v>
      </c>
      <c r="D293">
        <v>3.5732502724418924</v>
      </c>
      <c r="E293">
        <v>2.2910907490811203</v>
      </c>
      <c r="F293">
        <v>2.8240770318988706</v>
      </c>
    </row>
    <row r="294" spans="3:6" x14ac:dyDescent="0.2">
      <c r="C294">
        <v>73</v>
      </c>
      <c r="D294">
        <v>3.5918413818903394</v>
      </c>
      <c r="E294">
        <v>2.33970078169488</v>
      </c>
      <c r="F294">
        <v>2.8295532332405395</v>
      </c>
    </row>
    <row r="295" spans="3:6" x14ac:dyDescent="0.2">
      <c r="C295">
        <v>73.5</v>
      </c>
      <c r="D295">
        <v>3.6137993851759069</v>
      </c>
      <c r="E295">
        <v>2.376352435678418</v>
      </c>
      <c r="F295">
        <v>2.8447496919636719</v>
      </c>
    </row>
    <row r="296" spans="3:6" x14ac:dyDescent="0.2">
      <c r="C296">
        <v>74</v>
      </c>
      <c r="D296">
        <v>3.6113108114702097</v>
      </c>
      <c r="E296">
        <v>2.3994926748459906</v>
      </c>
      <c r="F296">
        <v>2.843928261762422</v>
      </c>
    </row>
    <row r="297" spans="3:6" x14ac:dyDescent="0.2">
      <c r="C297">
        <v>74.5</v>
      </c>
      <c r="D297">
        <v>3.6219970397358527</v>
      </c>
      <c r="E297">
        <v>2.4198374488792256</v>
      </c>
      <c r="F297">
        <v>2.8555651896134688</v>
      </c>
    </row>
    <row r="298" spans="3:6" x14ac:dyDescent="0.2">
      <c r="C298">
        <v>75</v>
      </c>
      <c r="D298">
        <v>3.6483466436785337</v>
      </c>
      <c r="E298">
        <v>2.4470155821297306</v>
      </c>
      <c r="F298">
        <v>2.8599461506868038</v>
      </c>
    </row>
    <row r="299" spans="3:6" x14ac:dyDescent="0.2">
      <c r="C299">
        <v>75.5</v>
      </c>
      <c r="D299">
        <v>3.6520063108927956</v>
      </c>
      <c r="E299">
        <v>2.4644095874100538</v>
      </c>
      <c r="F299">
        <v>2.8789759503491053</v>
      </c>
    </row>
    <row r="300" spans="3:6" x14ac:dyDescent="0.2">
      <c r="C300">
        <v>76</v>
      </c>
      <c r="D300">
        <v>3.663863632667002</v>
      </c>
      <c r="E300">
        <v>2.4946937930320443</v>
      </c>
      <c r="F300">
        <v>2.8802080956509806</v>
      </c>
    </row>
    <row r="301" spans="3:6" x14ac:dyDescent="0.2">
      <c r="C301">
        <v>76.5</v>
      </c>
      <c r="D301">
        <v>3.6789414615897584</v>
      </c>
      <c r="E301">
        <v>2.5130196200238135</v>
      </c>
      <c r="F301">
        <v>2.8825354812211907</v>
      </c>
    </row>
    <row r="302" spans="3:6" x14ac:dyDescent="0.2">
      <c r="C302">
        <v>77</v>
      </c>
      <c r="D302">
        <v>3.7073404791724265</v>
      </c>
      <c r="E302">
        <v>2.5341409121499194</v>
      </c>
      <c r="F302">
        <v>2.8833569114224402</v>
      </c>
    </row>
    <row r="303" spans="3:6" x14ac:dyDescent="0.2">
      <c r="C303">
        <v>77.5</v>
      </c>
      <c r="D303">
        <v>3.7115856931409703</v>
      </c>
      <c r="E303">
        <v>2.5554175078946004</v>
      </c>
      <c r="F303">
        <v>2.9027974261853675</v>
      </c>
    </row>
    <row r="304" spans="3:6" x14ac:dyDescent="0.2">
      <c r="C304">
        <v>78</v>
      </c>
      <c r="D304">
        <v>3.7102682129438351</v>
      </c>
      <c r="E304">
        <v>2.5631826888233169</v>
      </c>
      <c r="F304">
        <v>2.9015652808834909</v>
      </c>
    </row>
    <row r="305" spans="3:6" x14ac:dyDescent="0.2">
      <c r="C305">
        <v>78.5</v>
      </c>
      <c r="D305">
        <v>3.7152453603552309</v>
      </c>
      <c r="E305">
        <v>2.5780918362064504</v>
      </c>
      <c r="F305">
        <v>2.9030712362524502</v>
      </c>
    </row>
    <row r="306" spans="3:6" x14ac:dyDescent="0.2">
      <c r="C306">
        <v>79</v>
      </c>
      <c r="D306">
        <v>3.7413021909207718</v>
      </c>
      <c r="E306">
        <v>2.5999896464254286</v>
      </c>
      <c r="F306">
        <v>2.9089581526947446</v>
      </c>
    </row>
    <row r="307" spans="3:6" x14ac:dyDescent="0.2">
      <c r="C307">
        <v>79.5</v>
      </c>
      <c r="D307">
        <v>3.7374961370179398</v>
      </c>
      <c r="E307">
        <v>2.617073044468603</v>
      </c>
      <c r="F307">
        <v>2.9216903208141263</v>
      </c>
    </row>
    <row r="308" spans="3:6" x14ac:dyDescent="0.2">
      <c r="C308">
        <v>80</v>
      </c>
      <c r="D308">
        <v>3.747743205217871</v>
      </c>
      <c r="E308">
        <v>2.6158306155200082</v>
      </c>
      <c r="F308">
        <v>2.9290831926253795</v>
      </c>
    </row>
    <row r="309" spans="3:6" x14ac:dyDescent="0.2">
      <c r="C309">
        <v>80.5</v>
      </c>
      <c r="D309">
        <v>3.7692620484377279</v>
      </c>
      <c r="E309">
        <v>2.636485996790392</v>
      </c>
      <c r="F309">
        <v>2.9374343996714254</v>
      </c>
    </row>
    <row r="310" spans="3:6" x14ac:dyDescent="0.2">
      <c r="C310">
        <v>81</v>
      </c>
      <c r="D310">
        <v>3.764724061092044</v>
      </c>
      <c r="E310">
        <v>2.6498421079877827</v>
      </c>
      <c r="F310">
        <v>2.9349701090676739</v>
      </c>
    </row>
    <row r="311" spans="3:6" x14ac:dyDescent="0.2">
      <c r="C311">
        <v>81.5</v>
      </c>
      <c r="D311">
        <v>3.7740928091605532</v>
      </c>
      <c r="E311">
        <v>2.6604027540508364</v>
      </c>
      <c r="F311">
        <v>2.9218272258476676</v>
      </c>
    </row>
    <row r="312" spans="3:6" x14ac:dyDescent="0.2">
      <c r="C312">
        <v>82</v>
      </c>
      <c r="D312">
        <v>3.7983929994632479</v>
      </c>
      <c r="E312">
        <v>2.6698762747838694</v>
      </c>
      <c r="F312">
        <v>2.9485237073883055</v>
      </c>
    </row>
    <row r="313" spans="3:6" x14ac:dyDescent="0.2">
      <c r="C313">
        <v>82.5</v>
      </c>
      <c r="D313">
        <v>3.8033701468746433</v>
      </c>
      <c r="E313">
        <v>2.6690997566909975</v>
      </c>
      <c r="F313">
        <v>2.9566011043672682</v>
      </c>
    </row>
    <row r="314" spans="3:6" x14ac:dyDescent="0.2">
      <c r="C314">
        <v>83</v>
      </c>
      <c r="D314">
        <v>3.8272311771116274</v>
      </c>
      <c r="E314">
        <v>2.6791944918983281</v>
      </c>
      <c r="F314">
        <v>2.961392780541229</v>
      </c>
    </row>
    <row r="315" spans="3:6" x14ac:dyDescent="0.2">
      <c r="C315">
        <v>83.5</v>
      </c>
      <c r="D315">
        <v>3.819472682617393</v>
      </c>
      <c r="E315">
        <v>2.6916187813842734</v>
      </c>
      <c r="F315">
        <v>2.960023730205811</v>
      </c>
    </row>
    <row r="316" spans="3:6" x14ac:dyDescent="0.2">
      <c r="C316">
        <v>84</v>
      </c>
      <c r="D316">
        <v>3.8497747271514764</v>
      </c>
      <c r="E316">
        <v>2.6906869596728269</v>
      </c>
      <c r="F316">
        <v>2.9806963902706132</v>
      </c>
    </row>
    <row r="317" spans="3:6" x14ac:dyDescent="0.2">
      <c r="C317">
        <v>84.5</v>
      </c>
      <c r="D317">
        <v>3.8487500203314831</v>
      </c>
      <c r="E317">
        <v>2.6902210488171043</v>
      </c>
      <c r="F317">
        <v>2.9869940218135329</v>
      </c>
    </row>
    <row r="318" spans="3:6" x14ac:dyDescent="0.2">
      <c r="C318">
        <v>85</v>
      </c>
      <c r="D318">
        <v>3.8587043151542741</v>
      </c>
      <c r="E318">
        <v>2.7003157840244345</v>
      </c>
      <c r="F318">
        <v>2.9746725687947766</v>
      </c>
    </row>
    <row r="319" spans="3:6" x14ac:dyDescent="0.2">
      <c r="C319">
        <v>85.5</v>
      </c>
      <c r="D319">
        <v>3.8898846798197808</v>
      </c>
      <c r="E319">
        <v>2.7066832323859811</v>
      </c>
      <c r="F319">
        <v>2.9868571167799916</v>
      </c>
    </row>
    <row r="320" spans="3:6" x14ac:dyDescent="0.2">
      <c r="C320">
        <v>86</v>
      </c>
      <c r="D320">
        <v>3.8781737447341444</v>
      </c>
      <c r="E320">
        <v>2.7111870373246365</v>
      </c>
      <c r="F320">
        <v>2.9931547483229108</v>
      </c>
    </row>
    <row r="321" spans="3:6" x14ac:dyDescent="0.2">
      <c r="C321">
        <v>86.5</v>
      </c>
      <c r="D321">
        <v>3.8856394658512383</v>
      </c>
      <c r="E321">
        <v>2.7142931096961225</v>
      </c>
      <c r="F321">
        <v>2.9946607036918702</v>
      </c>
    </row>
    <row r="322" spans="3:6" x14ac:dyDescent="0.2">
      <c r="C322">
        <v>87</v>
      </c>
      <c r="D322">
        <v>3.9149168035653283</v>
      </c>
      <c r="E322">
        <v>2.7205052544390953</v>
      </c>
      <c r="F322">
        <v>2.9972618993291631</v>
      </c>
    </row>
    <row r="323" spans="3:6" x14ac:dyDescent="0.2">
      <c r="C323">
        <v>87.5</v>
      </c>
      <c r="D323">
        <v>3.913892096745335</v>
      </c>
      <c r="E323">
        <v>2.7256302738520479</v>
      </c>
      <c r="F323">
        <v>2.9972618993291631</v>
      </c>
    </row>
    <row r="324" spans="3:6" x14ac:dyDescent="0.2">
      <c r="C324">
        <v>88</v>
      </c>
      <c r="D324">
        <v>3.9364356467851853</v>
      </c>
      <c r="E324">
        <v>2.7340166692550607</v>
      </c>
      <c r="F324">
        <v>3.0109524026833361</v>
      </c>
    </row>
    <row r="325" spans="3:6" x14ac:dyDescent="0.2">
      <c r="C325">
        <v>88.5</v>
      </c>
      <c r="D325">
        <v>3.9569297831850476</v>
      </c>
      <c r="E325">
        <v>2.7358803126779523</v>
      </c>
      <c r="F325">
        <v>3.0186190845616738</v>
      </c>
    </row>
    <row r="326" spans="3:6" x14ac:dyDescent="0.2">
      <c r="C326">
        <v>89</v>
      </c>
      <c r="D326">
        <v>3.9632244107935781</v>
      </c>
      <c r="E326">
        <v>2.7304446860278513</v>
      </c>
      <c r="F326">
        <v>3.0202619449641741</v>
      </c>
    </row>
    <row r="327" spans="3:6" x14ac:dyDescent="0.2">
      <c r="C327">
        <v>89.5</v>
      </c>
      <c r="D327">
        <v>3.9643955043021415</v>
      </c>
      <c r="E327">
        <v>2.7371227416265467</v>
      </c>
      <c r="F327">
        <v>3.0272441016748024</v>
      </c>
    </row>
    <row r="328" spans="3:6" x14ac:dyDescent="0.2">
      <c r="C328">
        <v>90</v>
      </c>
      <c r="D328">
        <v>3.9872318277191323</v>
      </c>
      <c r="E328">
        <v>2.7408500284723303</v>
      </c>
      <c r="F328">
        <v>3.0291607721443867</v>
      </c>
    </row>
    <row r="329" spans="3:6" x14ac:dyDescent="0.2">
      <c r="C329">
        <v>90.5</v>
      </c>
      <c r="D329">
        <v>4.0055301637904375</v>
      </c>
      <c r="E329">
        <v>2.7355697054408035</v>
      </c>
      <c r="F329">
        <v>3.0366905489891818</v>
      </c>
    </row>
    <row r="330" spans="3:6" x14ac:dyDescent="0.2">
      <c r="C330">
        <v>91</v>
      </c>
      <c r="D330">
        <v>4.014606138481807</v>
      </c>
      <c r="E330">
        <v>2.7511000672982351</v>
      </c>
      <c r="F330">
        <v>3.0494227171085635</v>
      </c>
    </row>
    <row r="331" spans="3:6" x14ac:dyDescent="0.2">
      <c r="C331">
        <v>91.5</v>
      </c>
      <c r="D331">
        <v>4.0191441258274905</v>
      </c>
      <c r="E331">
        <v>2.7462856551224308</v>
      </c>
      <c r="F331">
        <v>3.0568155889198168</v>
      </c>
    </row>
    <row r="332" spans="3:6" x14ac:dyDescent="0.2">
      <c r="C332">
        <v>92</v>
      </c>
      <c r="D332">
        <v>4.0539841577072577</v>
      </c>
      <c r="E332">
        <v>2.7526531034839783</v>
      </c>
      <c r="F332">
        <v>3.0647560808652372</v>
      </c>
    </row>
    <row r="333" spans="3:6" x14ac:dyDescent="0.2">
      <c r="C333">
        <v>92.5</v>
      </c>
      <c r="D333">
        <v>4.0380280086530789</v>
      </c>
      <c r="E333">
        <v>2.7517212817725323</v>
      </c>
      <c r="F333">
        <v>3.0605120248254436</v>
      </c>
    </row>
    <row r="334" spans="3:6" x14ac:dyDescent="0.2">
      <c r="C334">
        <v>93</v>
      </c>
      <c r="D334">
        <v>4.0513491973129909</v>
      </c>
      <c r="E334">
        <v>2.7588652482269507</v>
      </c>
      <c r="F334">
        <v>3.0711906174416983</v>
      </c>
    </row>
    <row r="335" spans="3:6" x14ac:dyDescent="0.2">
      <c r="C335">
        <v>93.5</v>
      </c>
      <c r="D335">
        <v>4.0572046648558082</v>
      </c>
      <c r="E335">
        <v>2.7739296992286593</v>
      </c>
      <c r="F335">
        <v>3.0761191986492014</v>
      </c>
    </row>
    <row r="336" spans="3:6" x14ac:dyDescent="0.2">
      <c r="C336">
        <v>94</v>
      </c>
      <c r="D336">
        <v>4.0743319074185518</v>
      </c>
      <c r="E336">
        <v>2.7655433038256456</v>
      </c>
      <c r="F336">
        <v>3.0841965956281632</v>
      </c>
    </row>
    <row r="337" spans="3:6" x14ac:dyDescent="0.2">
      <c r="C337">
        <v>94.5</v>
      </c>
      <c r="D337">
        <v>4.080772921715651</v>
      </c>
      <c r="E337">
        <v>2.7515659781539576</v>
      </c>
      <c r="F337">
        <v>3.0781727741523275</v>
      </c>
    </row>
    <row r="338" spans="3:6" x14ac:dyDescent="0.2">
      <c r="C338">
        <v>95</v>
      </c>
      <c r="D338">
        <v>4.0850181356841944</v>
      </c>
      <c r="E338">
        <v>2.7580887301340788</v>
      </c>
      <c r="F338">
        <v>3.0766668187833681</v>
      </c>
    </row>
    <row r="339" spans="3:6" x14ac:dyDescent="0.2">
      <c r="C339">
        <v>95.5</v>
      </c>
      <c r="D339">
        <v>4.10961109936403</v>
      </c>
      <c r="E339">
        <v>2.7678728581042606</v>
      </c>
      <c r="F339">
        <v>3.0726965728106572</v>
      </c>
    </row>
    <row r="340" spans="3:6" x14ac:dyDescent="0.2">
      <c r="C340">
        <v>96</v>
      </c>
      <c r="D340">
        <v>4.1115141263154458</v>
      </c>
      <c r="E340">
        <v>2.7664751255370921</v>
      </c>
      <c r="F340">
        <v>3.0528453429471063</v>
      </c>
    </row>
    <row r="341" spans="3:6" x14ac:dyDescent="0.2">
      <c r="C341">
        <v>96.5</v>
      </c>
      <c r="D341">
        <v>4.1267383419267736</v>
      </c>
      <c r="E341">
        <v>2.7647667857327747</v>
      </c>
      <c r="F341">
        <v>3.0376488842239739</v>
      </c>
    </row>
    <row r="342" spans="3:6" x14ac:dyDescent="0.2">
      <c r="C342">
        <v>97</v>
      </c>
      <c r="D342">
        <v>4.1336185162895847</v>
      </c>
      <c r="E342">
        <v>2.7757933426515504</v>
      </c>
      <c r="F342">
        <v>2.9883630721489505</v>
      </c>
    </row>
    <row r="343" spans="3:6" x14ac:dyDescent="0.2">
      <c r="C343">
        <v>97.5</v>
      </c>
      <c r="D343">
        <v>4.1470860916380659</v>
      </c>
      <c r="E343">
        <v>2.7716001449500443</v>
      </c>
      <c r="F343">
        <v>2.95673800940081</v>
      </c>
    </row>
    <row r="344" spans="3:6" x14ac:dyDescent="0.2">
      <c r="C344">
        <v>98</v>
      </c>
      <c r="D344">
        <v>4.1485499585237706</v>
      </c>
      <c r="E344">
        <v>2.7759486462701251</v>
      </c>
      <c r="F344">
        <v>2.9022498060512008</v>
      </c>
    </row>
    <row r="345" spans="3:6" x14ac:dyDescent="0.2">
      <c r="C345">
        <v>98.5</v>
      </c>
      <c r="D345">
        <v>4.1482571851466297</v>
      </c>
      <c r="E345">
        <v>2.7773463788372936</v>
      </c>
      <c r="F345">
        <v>2.8422854013599212</v>
      </c>
    </row>
    <row r="346" spans="3:6" x14ac:dyDescent="0.2">
      <c r="C346">
        <v>99</v>
      </c>
      <c r="D346">
        <v>4.1552837461980117</v>
      </c>
      <c r="E346">
        <v>2.7975358492519549</v>
      </c>
      <c r="F346">
        <v>2.7487792634509165</v>
      </c>
    </row>
    <row r="347" spans="3:6" x14ac:dyDescent="0.2">
      <c r="C347">
        <v>99.5</v>
      </c>
      <c r="D347">
        <v>4.1541126526894478</v>
      </c>
      <c r="E347">
        <v>2.7875964176631984</v>
      </c>
      <c r="F347">
        <v>2.6536302651394128</v>
      </c>
    </row>
    <row r="348" spans="3:6" x14ac:dyDescent="0.2">
      <c r="C348">
        <v>100</v>
      </c>
      <c r="D348">
        <v>4.1583578666579903</v>
      </c>
      <c r="E348">
        <v>2.7846456489102867</v>
      </c>
      <c r="F348">
        <v>2.5149454661616368</v>
      </c>
    </row>
    <row r="349" spans="3:6" x14ac:dyDescent="0.2">
      <c r="C349">
        <v>100.5</v>
      </c>
      <c r="D349">
        <v>4.1706543484979086</v>
      </c>
      <c r="E349">
        <v>2.784956256147435</v>
      </c>
      <c r="F349">
        <v>2.3231415141696687</v>
      </c>
    </row>
    <row r="350" spans="3:6" x14ac:dyDescent="0.2">
      <c r="C350">
        <v>101</v>
      </c>
      <c r="D350">
        <v>4.1637741741350975</v>
      </c>
      <c r="E350">
        <v>2.7883729357560703</v>
      </c>
      <c r="F350">
        <v>1.9647241363574115</v>
      </c>
    </row>
    <row r="351" spans="3:6" x14ac:dyDescent="0.2">
      <c r="C351">
        <v>101.5</v>
      </c>
      <c r="D351">
        <v>4.1719718286950433</v>
      </c>
      <c r="E351">
        <v>2.7961381166847858</v>
      </c>
      <c r="F351">
        <v>1.5442887783507495</v>
      </c>
    </row>
    <row r="352" spans="3:6" x14ac:dyDescent="0.2">
      <c r="C352">
        <v>102</v>
      </c>
      <c r="D352">
        <v>4.1527951724923131</v>
      </c>
      <c r="E352">
        <v>2.7936532587875962</v>
      </c>
      <c r="F352">
        <v>1.228996486104138</v>
      </c>
    </row>
    <row r="353" spans="3:6" x14ac:dyDescent="0.2">
      <c r="C353">
        <v>102.5</v>
      </c>
      <c r="D353">
        <v>4.1431336510466634</v>
      </c>
      <c r="E353">
        <v>2.8032820831392042</v>
      </c>
      <c r="F353">
        <v>1.0986628941724079</v>
      </c>
    </row>
    <row r="354" spans="3:6" x14ac:dyDescent="0.2">
      <c r="C354">
        <v>103</v>
      </c>
      <c r="D354">
        <v>4.1336185162895847</v>
      </c>
      <c r="E354">
        <v>2.8042139048506498</v>
      </c>
      <c r="F354">
        <v>1.0526628029023857</v>
      </c>
    </row>
    <row r="355" spans="3:6" x14ac:dyDescent="0.2">
      <c r="C355">
        <v>103.5</v>
      </c>
      <c r="D355">
        <v>4.1243961549096468</v>
      </c>
      <c r="E355">
        <v>2.8006419216234408</v>
      </c>
      <c r="F355">
        <v>1.0263770364623728</v>
      </c>
    </row>
    <row r="356" spans="3:6" x14ac:dyDescent="0.2">
      <c r="C356">
        <v>104</v>
      </c>
      <c r="D356">
        <v>4.1069761389697614</v>
      </c>
      <c r="E356">
        <v>2.7914790081275562</v>
      </c>
      <c r="F356">
        <v>1.0111805777392406</v>
      </c>
    </row>
    <row r="357" spans="3:6" x14ac:dyDescent="0.2">
      <c r="C357">
        <v>104.5</v>
      </c>
      <c r="D357">
        <v>4.051641970690131</v>
      </c>
      <c r="E357">
        <v>2.8073199772221367</v>
      </c>
      <c r="F357">
        <v>1.0059781864646546</v>
      </c>
    </row>
    <row r="358" spans="3:6" x14ac:dyDescent="0.2">
      <c r="C358">
        <v>105</v>
      </c>
      <c r="D358">
        <v>3.9993819228704788</v>
      </c>
      <c r="E358">
        <v>2.811202567686494</v>
      </c>
      <c r="F358">
        <v>1.0040615159950708</v>
      </c>
    </row>
    <row r="359" spans="3:6" x14ac:dyDescent="0.2">
      <c r="C359">
        <v>105.5</v>
      </c>
      <c r="D359">
        <v>3.9231144581252742</v>
      </c>
      <c r="E359">
        <v>2.813532121965109</v>
      </c>
      <c r="F359">
        <v>0.99885912472048477</v>
      </c>
    </row>
    <row r="360" spans="3:6" x14ac:dyDescent="0.2">
      <c r="C360">
        <v>106</v>
      </c>
      <c r="D360">
        <v>3.826060083603064</v>
      </c>
      <c r="E360">
        <v>2.8197442667080814</v>
      </c>
      <c r="F360">
        <v>0.9926983982111065</v>
      </c>
    </row>
    <row r="361" spans="3:6" x14ac:dyDescent="0.2">
      <c r="C361">
        <v>106.5</v>
      </c>
      <c r="D361">
        <v>3.7418877376750532</v>
      </c>
      <c r="E361">
        <v>2.8259564114510538</v>
      </c>
      <c r="F361">
        <v>0.99502578378131601</v>
      </c>
    </row>
    <row r="362" spans="3:6" x14ac:dyDescent="0.2">
      <c r="C362">
        <v>107</v>
      </c>
      <c r="D362">
        <v>3.5772027130332944</v>
      </c>
      <c r="E362">
        <v>2.8250245897396074</v>
      </c>
      <c r="F362">
        <v>0.98571624150047799</v>
      </c>
    </row>
    <row r="363" spans="3:6" x14ac:dyDescent="0.2">
      <c r="C363">
        <v>107.5</v>
      </c>
      <c r="D363">
        <v>3.3823620305460209</v>
      </c>
      <c r="E363">
        <v>2.8301496091525604</v>
      </c>
      <c r="F363">
        <v>0.98626386163464486</v>
      </c>
    </row>
    <row r="364" spans="3:6" x14ac:dyDescent="0.2">
      <c r="C364">
        <v>108</v>
      </c>
      <c r="D364">
        <v>3.091345293667962</v>
      </c>
      <c r="E364">
        <v>2.8209866956566758</v>
      </c>
      <c r="F364">
        <v>0.98982339250673013</v>
      </c>
    </row>
    <row r="365" spans="3:6" x14ac:dyDescent="0.2">
      <c r="C365">
        <v>108.5</v>
      </c>
      <c r="D365">
        <v>2.6435484133309473</v>
      </c>
      <c r="E365">
        <v>2.8298390019154116</v>
      </c>
      <c r="F365">
        <v>0.98434719116506086</v>
      </c>
    </row>
    <row r="366" spans="3:6" x14ac:dyDescent="0.2">
      <c r="C366">
        <v>109</v>
      </c>
      <c r="D366">
        <v>2.2731900912477019</v>
      </c>
      <c r="E366">
        <v>2.8349640213283638</v>
      </c>
      <c r="F366">
        <v>0.9739424086158891</v>
      </c>
    </row>
    <row r="367" spans="3:6" x14ac:dyDescent="0.2">
      <c r="C367">
        <v>109.5</v>
      </c>
      <c r="D367">
        <v>2.0610757795091161</v>
      </c>
      <c r="E367">
        <v>2.8431951131128024</v>
      </c>
      <c r="F367">
        <v>0.98475790626568627</v>
      </c>
    </row>
    <row r="368" spans="3:6" x14ac:dyDescent="0.2">
      <c r="C368">
        <v>110</v>
      </c>
      <c r="D368">
        <v>1.9394284413070702</v>
      </c>
      <c r="E368">
        <v>2.8403996479784643</v>
      </c>
      <c r="F368">
        <v>0.99064482270798049</v>
      </c>
    </row>
    <row r="369" spans="3:6" x14ac:dyDescent="0.2">
      <c r="C369">
        <v>110.5</v>
      </c>
      <c r="D369">
        <v>1.8890714204388341</v>
      </c>
      <c r="E369">
        <v>2.8441269348242484</v>
      </c>
      <c r="F369">
        <v>0.99105553780860589</v>
      </c>
    </row>
    <row r="370" spans="3:6" x14ac:dyDescent="0.2">
      <c r="C370">
        <v>111</v>
      </c>
      <c r="D370">
        <v>1.8671134171532668</v>
      </c>
      <c r="E370">
        <v>2.8490966506186264</v>
      </c>
      <c r="F370">
        <v>0.99119244284214736</v>
      </c>
    </row>
    <row r="371" spans="3:6" x14ac:dyDescent="0.2">
      <c r="C371">
        <v>111.5</v>
      </c>
      <c r="D371">
        <v>1.8451554138676987</v>
      </c>
      <c r="E371">
        <v>2.8435057203499512</v>
      </c>
      <c r="F371">
        <v>0.99201387304339828</v>
      </c>
    </row>
    <row r="372" spans="3:6" x14ac:dyDescent="0.2">
      <c r="C372">
        <v>112</v>
      </c>
      <c r="D372">
        <v>1.8362258258649011</v>
      </c>
      <c r="E372">
        <v>2.8489413470000517</v>
      </c>
      <c r="F372">
        <v>0.99858531465340139</v>
      </c>
    </row>
    <row r="373" spans="3:6" x14ac:dyDescent="0.2">
      <c r="C373">
        <v>112.5</v>
      </c>
      <c r="D373">
        <v>1.8505717213448052</v>
      </c>
      <c r="E373">
        <v>2.8595019930631054</v>
      </c>
      <c r="F373">
        <v>0.98681148176881239</v>
      </c>
    </row>
    <row r="374" spans="3:6" x14ac:dyDescent="0.2">
      <c r="C374">
        <v>113</v>
      </c>
      <c r="D374">
        <v>1.844569867113417</v>
      </c>
      <c r="E374">
        <v>2.8581042604959364</v>
      </c>
      <c r="F374">
        <v>0.98845434217131301</v>
      </c>
    </row>
    <row r="375" spans="3:6" x14ac:dyDescent="0.2">
      <c r="C375">
        <v>113.5</v>
      </c>
      <c r="D375">
        <v>1.8581838291504691</v>
      </c>
      <c r="E375">
        <v>2.8660247450432266</v>
      </c>
      <c r="F375">
        <v>0.97982932505818388</v>
      </c>
    </row>
    <row r="376" spans="3:6" x14ac:dyDescent="0.2">
      <c r="C376">
        <v>114</v>
      </c>
      <c r="D376">
        <v>1.8789707389274732</v>
      </c>
      <c r="E376">
        <v>2.861365636485997</v>
      </c>
      <c r="F376">
        <v>0.99434125861360712</v>
      </c>
    </row>
    <row r="377" spans="3:6" x14ac:dyDescent="0.2">
      <c r="C377">
        <v>114.5</v>
      </c>
      <c r="D377">
        <v>1.8975618483759209</v>
      </c>
      <c r="E377">
        <v>2.861365636485997</v>
      </c>
      <c r="F377">
        <v>0.98927577237256326</v>
      </c>
    </row>
    <row r="378" spans="3:6" x14ac:dyDescent="0.2">
      <c r="C378">
        <v>115</v>
      </c>
      <c r="D378">
        <v>1.9220084253671861</v>
      </c>
      <c r="E378">
        <v>2.8608997256302744</v>
      </c>
      <c r="F378">
        <v>1.0017341304248613</v>
      </c>
    </row>
    <row r="379" spans="3:6" x14ac:dyDescent="0.2">
      <c r="C379">
        <v>115.5</v>
      </c>
      <c r="D379">
        <v>1.9344512938956748</v>
      </c>
      <c r="E379">
        <v>2.857327742403065</v>
      </c>
      <c r="F379">
        <v>1.0059781864646546</v>
      </c>
    </row>
    <row r="380" spans="3:6" x14ac:dyDescent="0.2">
      <c r="C380">
        <v>116</v>
      </c>
      <c r="D380">
        <v>1.9517249231469882</v>
      </c>
      <c r="E380">
        <v>2.8668012631360984</v>
      </c>
      <c r="F380">
        <v>1.0007757951900689</v>
      </c>
    </row>
    <row r="381" spans="3:6" x14ac:dyDescent="0.2">
      <c r="C381">
        <v>116.5</v>
      </c>
      <c r="D381">
        <v>1.9401603747499221</v>
      </c>
      <c r="E381">
        <v>2.8601232075374026</v>
      </c>
      <c r="F381">
        <v>1.0015972253913192</v>
      </c>
    </row>
    <row r="382" spans="3:6" x14ac:dyDescent="0.2">
      <c r="C382">
        <v>117</v>
      </c>
      <c r="D382">
        <v>1.9609472845269267</v>
      </c>
      <c r="E382">
        <v>2.867733084847544</v>
      </c>
      <c r="F382">
        <v>1.002692465659653</v>
      </c>
    </row>
    <row r="383" spans="3:6" x14ac:dyDescent="0.2">
      <c r="C383">
        <v>117.5</v>
      </c>
      <c r="D383">
        <v>1.9944698362095603</v>
      </c>
      <c r="E383">
        <v>2.8666459595175238</v>
      </c>
      <c r="F383">
        <v>0.99420435358006576</v>
      </c>
    </row>
    <row r="384" spans="3:6" x14ac:dyDescent="0.2">
      <c r="C384">
        <v>118</v>
      </c>
      <c r="D384">
        <v>1.9932987427009967</v>
      </c>
      <c r="E384">
        <v>2.8680436920846928</v>
      </c>
      <c r="F384">
        <v>1.0018710354584026</v>
      </c>
    </row>
    <row r="385" spans="3:6" x14ac:dyDescent="0.2">
      <c r="C385">
        <v>118.5</v>
      </c>
      <c r="D385">
        <v>2.0200875067093893</v>
      </c>
      <c r="E385">
        <v>2.8756535693948333</v>
      </c>
      <c r="F385">
        <v>1.002692465659653</v>
      </c>
    </row>
    <row r="386" spans="3:6" x14ac:dyDescent="0.2">
      <c r="C386">
        <v>119</v>
      </c>
      <c r="D386">
        <v>2.0571233389177142</v>
      </c>
      <c r="E386">
        <v>2.8792255526220432</v>
      </c>
      <c r="F386">
        <v>1.0063889015652803</v>
      </c>
    </row>
    <row r="387" spans="3:6" x14ac:dyDescent="0.2">
      <c r="C387">
        <v>119.5</v>
      </c>
      <c r="D387">
        <v>2.0764463818090135</v>
      </c>
      <c r="E387">
        <v>2.8713050680747534</v>
      </c>
      <c r="F387">
        <v>1.0088531921690311</v>
      </c>
    </row>
    <row r="388" spans="3:6" x14ac:dyDescent="0.2">
      <c r="C388">
        <v>120</v>
      </c>
      <c r="D388">
        <v>2.1235828955286995</v>
      </c>
      <c r="E388">
        <v>2.8877672516436297</v>
      </c>
      <c r="F388">
        <v>1.0133710582759081</v>
      </c>
    </row>
    <row r="389" spans="3:6" x14ac:dyDescent="0.2">
      <c r="C389">
        <v>120.5</v>
      </c>
      <c r="D389">
        <v>2.1459800588799784</v>
      </c>
      <c r="E389">
        <v>2.8821763213749554</v>
      </c>
      <c r="F389">
        <v>1.0254187012275811</v>
      </c>
    </row>
    <row r="390" spans="3:6" x14ac:dyDescent="0.2">
      <c r="C390">
        <v>121</v>
      </c>
      <c r="D390">
        <v>2.1770140368569151</v>
      </c>
      <c r="E390">
        <v>2.8813998032820836</v>
      </c>
      <c r="F390">
        <v>1.0187103545840359</v>
      </c>
    </row>
    <row r="391" spans="3:6" x14ac:dyDescent="0.2">
      <c r="C391">
        <v>121.5</v>
      </c>
      <c r="D391">
        <v>2.2109757486052595</v>
      </c>
      <c r="E391">
        <v>2.8801573743334892</v>
      </c>
      <c r="F391">
        <v>1.0236389357915385</v>
      </c>
    </row>
    <row r="392" spans="3:6" x14ac:dyDescent="0.2">
      <c r="C392">
        <v>122</v>
      </c>
      <c r="D392">
        <v>2.2317626583822641</v>
      </c>
      <c r="E392">
        <v>2.8827975358492526</v>
      </c>
      <c r="F392">
        <v>1.0232282206909129</v>
      </c>
    </row>
    <row r="393" spans="3:6" x14ac:dyDescent="0.2">
      <c r="C393">
        <v>122.5</v>
      </c>
      <c r="D393">
        <v>2.2712870642962866</v>
      </c>
      <c r="E393">
        <v>2.8806232851892117</v>
      </c>
      <c r="F393">
        <v>1.025966321361748</v>
      </c>
    </row>
    <row r="394" spans="3:6" x14ac:dyDescent="0.2">
      <c r="C394">
        <v>123</v>
      </c>
      <c r="D394">
        <v>2.2976366682389675</v>
      </c>
      <c r="E394">
        <v>2.8773619091991511</v>
      </c>
      <c r="F394">
        <v>1.0226806005567461</v>
      </c>
    </row>
    <row r="395" spans="3:6" x14ac:dyDescent="0.2">
      <c r="C395">
        <v>123.5</v>
      </c>
      <c r="D395">
        <v>2.3346725004472924</v>
      </c>
      <c r="E395">
        <v>2.8863695190764616</v>
      </c>
      <c r="F395">
        <v>1.0196686898188283</v>
      </c>
    </row>
    <row r="396" spans="3:6" x14ac:dyDescent="0.2">
      <c r="C396">
        <v>124</v>
      </c>
      <c r="D396">
        <v>2.3642426115385238</v>
      </c>
      <c r="E396">
        <v>2.8869907335507587</v>
      </c>
      <c r="F396">
        <v>1.0162460639802844</v>
      </c>
    </row>
    <row r="397" spans="3:6" x14ac:dyDescent="0.2">
      <c r="C397">
        <v>124.5</v>
      </c>
      <c r="D397">
        <v>2.3787348937069988</v>
      </c>
      <c r="E397">
        <v>2.8741005332090905</v>
      </c>
      <c r="F397">
        <v>1.0193948797517443</v>
      </c>
    </row>
    <row r="398" spans="3:6" x14ac:dyDescent="0.2">
      <c r="C398">
        <v>125</v>
      </c>
      <c r="D398">
        <v>2.4102080317496459</v>
      </c>
      <c r="E398">
        <v>2.8823316249935291</v>
      </c>
      <c r="F398">
        <v>1.0289782320996659</v>
      </c>
    </row>
    <row r="399" spans="3:6" x14ac:dyDescent="0.2">
      <c r="C399">
        <v>125.5</v>
      </c>
      <c r="D399">
        <v>2.4399245295294474</v>
      </c>
      <c r="E399">
        <v>2.8708391572190299</v>
      </c>
      <c r="F399">
        <v>1.0322639529046675</v>
      </c>
    </row>
    <row r="400" spans="3:6" x14ac:dyDescent="0.2">
      <c r="C400">
        <v>126</v>
      </c>
      <c r="D400">
        <v>2.4743254013435036</v>
      </c>
      <c r="E400">
        <v>2.8849717865092925</v>
      </c>
      <c r="F400">
        <v>1.0362341988773778</v>
      </c>
    </row>
    <row r="401" spans="3:6" x14ac:dyDescent="0.2">
      <c r="C401">
        <v>126.5</v>
      </c>
      <c r="D401">
        <v>2.4825230559034495</v>
      </c>
      <c r="E401">
        <v>2.8829528394678263</v>
      </c>
      <c r="F401">
        <v>1.0412996851184215</v>
      </c>
    </row>
    <row r="402" spans="3:6" x14ac:dyDescent="0.2">
      <c r="C402">
        <v>127</v>
      </c>
      <c r="D402">
        <v>2.5052129926318694</v>
      </c>
      <c r="E402">
        <v>2.8765853911062798</v>
      </c>
      <c r="F402">
        <v>1.0382877743805039</v>
      </c>
    </row>
    <row r="403" spans="3:6" x14ac:dyDescent="0.2">
      <c r="C403">
        <v>127.5</v>
      </c>
      <c r="D403">
        <v>2.5129714871261033</v>
      </c>
      <c r="E403">
        <v>2.872236889786199</v>
      </c>
      <c r="F403">
        <v>1.0324008579382091</v>
      </c>
    </row>
    <row r="404" spans="3:6" x14ac:dyDescent="0.2">
      <c r="C404">
        <v>128</v>
      </c>
      <c r="D404">
        <v>2.5611327076657826</v>
      </c>
      <c r="E404">
        <v>2.8807785888077864</v>
      </c>
      <c r="F404">
        <v>1.0334960982065433</v>
      </c>
    </row>
    <row r="405" spans="3:6" x14ac:dyDescent="0.2">
      <c r="C405">
        <v>128.5</v>
      </c>
      <c r="D405">
        <v>2.5599616141572183</v>
      </c>
      <c r="E405">
        <v>2.8815551069006573</v>
      </c>
      <c r="F405">
        <v>1.0407520649842548</v>
      </c>
    </row>
    <row r="406" spans="3:6" x14ac:dyDescent="0.2">
      <c r="C406">
        <v>129</v>
      </c>
      <c r="D406">
        <v>2.5797238171142296</v>
      </c>
      <c r="E406">
        <v>2.8773619091991511</v>
      </c>
      <c r="F406">
        <v>1.048829461963217</v>
      </c>
    </row>
    <row r="407" spans="3:6" x14ac:dyDescent="0.2">
      <c r="C407">
        <v>129.5</v>
      </c>
      <c r="D407">
        <v>2.6133927554854339</v>
      </c>
      <c r="E407">
        <v>2.8739452295905163</v>
      </c>
      <c r="F407">
        <v>1.0444485008898821</v>
      </c>
    </row>
    <row r="408" spans="3:6" x14ac:dyDescent="0.2">
      <c r="C408">
        <v>130</v>
      </c>
      <c r="D408">
        <v>2.6309591581138885</v>
      </c>
      <c r="E408">
        <v>2.8671118703732468</v>
      </c>
      <c r="F408">
        <v>1.0406151599507134</v>
      </c>
    </row>
    <row r="409" spans="3:6" x14ac:dyDescent="0.2">
      <c r="C409">
        <v>130.5</v>
      </c>
      <c r="D409">
        <v>2.6577479221222813</v>
      </c>
      <c r="E409">
        <v>2.8688202101775637</v>
      </c>
      <c r="F409">
        <v>1.0463651713594662</v>
      </c>
    </row>
    <row r="410" spans="3:6" x14ac:dyDescent="0.2">
      <c r="C410">
        <v>131</v>
      </c>
      <c r="D410">
        <v>2.6848294595078146</v>
      </c>
      <c r="E410">
        <v>2.8784490345291713</v>
      </c>
      <c r="F410">
        <v>1.0430794505544643</v>
      </c>
    </row>
    <row r="411" spans="3:6" x14ac:dyDescent="0.2">
      <c r="C411">
        <v>131.5</v>
      </c>
      <c r="D411">
        <v>2.7098615832533626</v>
      </c>
      <c r="E411">
        <v>2.8660247450432266</v>
      </c>
      <c r="F411">
        <v>1.0466389814265495</v>
      </c>
    </row>
    <row r="412" spans="3:6" x14ac:dyDescent="0.2">
      <c r="C412">
        <v>132</v>
      </c>
      <c r="D412">
        <v>2.7264032790618233</v>
      </c>
      <c r="E412">
        <v>2.8584148677330847</v>
      </c>
      <c r="F412">
        <v>1.0554009035732208</v>
      </c>
    </row>
    <row r="413" spans="3:6" x14ac:dyDescent="0.2">
      <c r="C413">
        <v>132.5</v>
      </c>
      <c r="D413">
        <v>2.7501179226102366</v>
      </c>
      <c r="E413">
        <v>2.8636951907646115</v>
      </c>
      <c r="F413">
        <v>1.0500616072650928</v>
      </c>
    </row>
    <row r="414" spans="3:6" x14ac:dyDescent="0.2">
      <c r="C414">
        <v>133</v>
      </c>
      <c r="D414">
        <v>2.7752964330443541</v>
      </c>
      <c r="E414">
        <v>2.8714603716933271</v>
      </c>
      <c r="F414">
        <v>1.0469127914936329</v>
      </c>
    </row>
    <row r="415" spans="3:6" x14ac:dyDescent="0.2">
      <c r="C415">
        <v>133.5</v>
      </c>
      <c r="D415">
        <v>2.798132756461345</v>
      </c>
      <c r="E415">
        <v>2.8647823160946322</v>
      </c>
      <c r="F415">
        <v>1.0395199196823797</v>
      </c>
    </row>
    <row r="416" spans="3:6" x14ac:dyDescent="0.2">
      <c r="C416">
        <v>134</v>
      </c>
      <c r="D416">
        <v>2.8082334379727065</v>
      </c>
      <c r="E416">
        <v>2.8643164052389087</v>
      </c>
      <c r="F416">
        <v>1.0402044448500878</v>
      </c>
    </row>
    <row r="417" spans="3:6" x14ac:dyDescent="0.2">
      <c r="C417">
        <v>134.5</v>
      </c>
      <c r="D417">
        <v>2.8262390006668721</v>
      </c>
      <c r="E417">
        <v>2.851892115752964</v>
      </c>
      <c r="F417">
        <v>1.0404782549171714</v>
      </c>
    </row>
    <row r="418" spans="3:6" x14ac:dyDescent="0.2">
      <c r="C418">
        <v>135</v>
      </c>
      <c r="D418">
        <v>2.8427806964753328</v>
      </c>
      <c r="E418">
        <v>2.8456799710099911</v>
      </c>
      <c r="F418">
        <v>1.035002053575502</v>
      </c>
    </row>
    <row r="419" spans="3:6" x14ac:dyDescent="0.2">
      <c r="C419">
        <v>135.5</v>
      </c>
      <c r="D419">
        <v>2.8792309819293758</v>
      </c>
      <c r="E419">
        <v>2.8489413470000517</v>
      </c>
      <c r="F419">
        <v>1.0341806233742517</v>
      </c>
    </row>
    <row r="420" spans="3:6" x14ac:dyDescent="0.2">
      <c r="C420">
        <v>136</v>
      </c>
      <c r="D420">
        <v>2.8894780501293078</v>
      </c>
      <c r="E420">
        <v>2.8399337371227418</v>
      </c>
      <c r="F420">
        <v>1.0292520421667493</v>
      </c>
    </row>
    <row r="421" spans="3:6" x14ac:dyDescent="0.2">
      <c r="C421">
        <v>136.5</v>
      </c>
      <c r="D421">
        <v>2.8991395715749571</v>
      </c>
      <c r="E421">
        <v>2.8385360045555732</v>
      </c>
      <c r="F421">
        <v>1.0400675398165464</v>
      </c>
    </row>
    <row r="422" spans="3:6" x14ac:dyDescent="0.2">
      <c r="C422">
        <v>137</v>
      </c>
      <c r="D422">
        <v>2.920951188171955</v>
      </c>
      <c r="E422">
        <v>2.8295283946782632</v>
      </c>
      <c r="F422">
        <v>1.0308949025692504</v>
      </c>
    </row>
    <row r="423" spans="3:6" x14ac:dyDescent="0.2">
      <c r="C423">
        <v>137.5</v>
      </c>
      <c r="D423">
        <v>2.9194873212862502</v>
      </c>
      <c r="E423">
        <v>2.8304602163897088</v>
      </c>
      <c r="F423">
        <v>1.0302103774015416</v>
      </c>
    </row>
    <row r="424" spans="3:6" x14ac:dyDescent="0.2">
      <c r="C424">
        <v>138</v>
      </c>
      <c r="D424">
        <v>2.9364681771604229</v>
      </c>
      <c r="E424">
        <v>2.8290624838225398</v>
      </c>
      <c r="F424">
        <v>1.0554009035732208</v>
      </c>
    </row>
    <row r="425" spans="3:6" x14ac:dyDescent="0.2">
      <c r="C425">
        <v>138.5</v>
      </c>
      <c r="D425">
        <v>2.9437875115889454</v>
      </c>
      <c r="E425">
        <v>2.818812444996635</v>
      </c>
      <c r="F425">
        <v>1.0500616072650928</v>
      </c>
    </row>
    <row r="426" spans="3:6" x14ac:dyDescent="0.2">
      <c r="C426">
        <v>139</v>
      </c>
      <c r="D426">
        <v>2.9645744213659504</v>
      </c>
      <c r="E426">
        <v>2.8146192472951288</v>
      </c>
      <c r="F426">
        <v>1.0469127914936329</v>
      </c>
    </row>
    <row r="427" spans="3:6" x14ac:dyDescent="0.2">
      <c r="C427">
        <v>139.5</v>
      </c>
      <c r="D427">
        <v>2.9653063548088023</v>
      </c>
      <c r="E427">
        <v>2.8116684785422166</v>
      </c>
      <c r="F427">
        <v>1.0395199196823797</v>
      </c>
    </row>
    <row r="428" spans="3:6" x14ac:dyDescent="0.2">
      <c r="C428">
        <v>140</v>
      </c>
      <c r="D428">
        <v>2.9863860379629479</v>
      </c>
      <c r="E428">
        <v>2.8185018377594866</v>
      </c>
      <c r="F428">
        <v>1.0402044448500878</v>
      </c>
    </row>
    <row r="429" spans="3:6" x14ac:dyDescent="0.2">
      <c r="C429">
        <v>140.5</v>
      </c>
      <c r="D429">
        <v>3.0093687480685087</v>
      </c>
      <c r="E429">
        <v>2.7976911528705286</v>
      </c>
      <c r="F429">
        <v>1.0404782549171714</v>
      </c>
    </row>
    <row r="430" spans="3:6" x14ac:dyDescent="0.2">
      <c r="C430">
        <v>141</v>
      </c>
      <c r="D430">
        <v>2.9989752931800058</v>
      </c>
      <c r="E430">
        <v>2.7952062949733398</v>
      </c>
      <c r="F430">
        <v>1.035002053575502</v>
      </c>
    </row>
    <row r="431" spans="3:6" x14ac:dyDescent="0.2">
      <c r="C431">
        <v>141.5</v>
      </c>
      <c r="D431">
        <v>3.0159561490541793</v>
      </c>
      <c r="E431">
        <v>2.7893047574675163</v>
      </c>
      <c r="F431">
        <v>1.0292520421667493</v>
      </c>
    </row>
    <row r="432" spans="3:6" x14ac:dyDescent="0.2">
      <c r="C432">
        <v>142</v>
      </c>
      <c r="D432">
        <v>3.0209332964655746</v>
      </c>
      <c r="E432">
        <v>2.7928767406947252</v>
      </c>
      <c r="F432">
        <v>1.0400675398165464</v>
      </c>
    </row>
    <row r="433" spans="3:6" x14ac:dyDescent="0.2">
      <c r="C433">
        <v>142.5</v>
      </c>
      <c r="D433">
        <v>3.0538703013939266</v>
      </c>
      <c r="E433">
        <v>2.7765698607444222</v>
      </c>
      <c r="F433">
        <v>1.0308949025692504</v>
      </c>
    </row>
    <row r="434" spans="3:6" x14ac:dyDescent="0.2">
      <c r="C434">
        <v>143</v>
      </c>
      <c r="D434">
        <v>3.0595793822481738</v>
      </c>
      <c r="E434">
        <v>2.768183465341409</v>
      </c>
      <c r="F434">
        <v>1.0302103774015416</v>
      </c>
    </row>
    <row r="435" spans="3:6" x14ac:dyDescent="0.2">
      <c r="C435">
        <v>143.5</v>
      </c>
      <c r="D435">
        <v>3.05518778159106</v>
      </c>
      <c r="E435">
        <v>2.7737743956100847</v>
      </c>
      <c r="F435">
        <v>1.0554009035732208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6A</vt:lpstr>
      <vt:lpstr>Fig. 6B</vt:lpstr>
      <vt:lpstr>Fig 6C</vt:lpstr>
      <vt:lpstr>Fig 6D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2022-01-07T01:44:52Z</dcterms:modified>
</cp:coreProperties>
</file>