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865" yWindow="2265" windowWidth="28800" windowHeight="10395"/>
  </bookViews>
  <sheets>
    <sheet name="Sheet1" sheetId="1" r:id="rId1"/>
  </sheets>
  <definedNames>
    <definedName name="fmi_E" localSheetId="0">Sheet1!#REF!</definedName>
    <definedName name="fmi_E_1" localSheetId="0">Sheet1!#REF!</definedName>
    <definedName name="fmi_E_2" localSheetId="0">Sheet1!$C$2:$D$29</definedName>
    <definedName name="fmi_F" localSheetId="0">Sheet1!$G$2:$H$30</definedName>
    <definedName name="fmi_G" localSheetId="0">Sheet1!$K$2:$L$30</definedName>
    <definedName name="fmi_H" localSheetId="0">Sheet1!$O$2:$P$30</definedName>
    <definedName name="fmi_I" localSheetId="0">Sheet1!$S$2:$T$30</definedName>
    <definedName name="fmi_J" localSheetId="0">Sheet1!$W$2:$X$30</definedName>
    <definedName name="fmi_K" localSheetId="0">Sheet1!$AA$2:$AB$30</definedName>
    <definedName name="fmi_L" localSheetId="0">Sheet1!$AE$2:$AF$30</definedName>
    <definedName name="gogo_E" localSheetId="0">Sheet1!#REF!</definedName>
    <definedName name="gogo_E_1" localSheetId="0">Sheet1!$A$2:$B$29</definedName>
    <definedName name="gogo_F" localSheetId="0">Sheet1!#REF!</definedName>
    <definedName name="gogo_F_1" localSheetId="0">Sheet1!$E$2:$F$30</definedName>
    <definedName name="gogo_G" localSheetId="0">Sheet1!$I$2:$J$30</definedName>
    <definedName name="gogo_H" localSheetId="0">Sheet1!$M$2:$N$30</definedName>
    <definedName name="gogo_I" localSheetId="0">Sheet1!$Q$2:$R$30</definedName>
    <definedName name="gogo_J" localSheetId="0">Sheet1!$U$2:$V$30</definedName>
    <definedName name="gogo_K" localSheetId="0">Sheet1!$Y$2:$Z$30</definedName>
    <definedName name="gogo_L" localSheetId="0">Sheet1!$AC$2:$AD$30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8" i="1" l="1"/>
  <c r="AK9" i="1"/>
  <c r="AK16" i="1"/>
  <c r="AK17" i="1"/>
  <c r="AK18" i="1"/>
  <c r="AK24" i="1"/>
  <c r="AK25" i="1"/>
  <c r="AK26" i="1"/>
  <c r="AK31" i="1"/>
  <c r="AJ31" i="1"/>
  <c r="AH3" i="1"/>
  <c r="AJ3" i="1" s="1"/>
  <c r="AI3" i="1"/>
  <c r="AK3" i="1" s="1"/>
  <c r="AH4" i="1"/>
  <c r="AJ4" i="1" s="1"/>
  <c r="AI4" i="1"/>
  <c r="AK4" i="1" s="1"/>
  <c r="AH5" i="1"/>
  <c r="AJ5" i="1" s="1"/>
  <c r="AI5" i="1"/>
  <c r="AK5" i="1" s="1"/>
  <c r="AH6" i="1"/>
  <c r="AJ6" i="1" s="1"/>
  <c r="AI6" i="1"/>
  <c r="AK6" i="1" s="1"/>
  <c r="AH7" i="1"/>
  <c r="AJ7" i="1" s="1"/>
  <c r="AI7" i="1"/>
  <c r="AK7" i="1" s="1"/>
  <c r="AH8" i="1"/>
  <c r="AJ8" i="1" s="1"/>
  <c r="AI8" i="1"/>
  <c r="AH9" i="1"/>
  <c r="AJ9" i="1" s="1"/>
  <c r="AI9" i="1"/>
  <c r="AH10" i="1"/>
  <c r="AJ10" i="1" s="1"/>
  <c r="AI10" i="1"/>
  <c r="AK10" i="1" s="1"/>
  <c r="AH11" i="1"/>
  <c r="AJ11" i="1" s="1"/>
  <c r="AI11" i="1"/>
  <c r="AK11" i="1" s="1"/>
  <c r="AH12" i="1"/>
  <c r="AJ12" i="1" s="1"/>
  <c r="AI12" i="1"/>
  <c r="AK12" i="1" s="1"/>
  <c r="AH13" i="1"/>
  <c r="AJ13" i="1" s="1"/>
  <c r="AI13" i="1"/>
  <c r="AK13" i="1" s="1"/>
  <c r="AH14" i="1"/>
  <c r="AJ14" i="1" s="1"/>
  <c r="AI14" i="1"/>
  <c r="AK14" i="1" s="1"/>
  <c r="AH15" i="1"/>
  <c r="AJ15" i="1" s="1"/>
  <c r="AI15" i="1"/>
  <c r="AK15" i="1" s="1"/>
  <c r="AH16" i="1"/>
  <c r="AJ16" i="1" s="1"/>
  <c r="AI16" i="1"/>
  <c r="AH17" i="1"/>
  <c r="AJ17" i="1" s="1"/>
  <c r="AI17" i="1"/>
  <c r="AH18" i="1"/>
  <c r="AJ18" i="1" s="1"/>
  <c r="AI18" i="1"/>
  <c r="AH19" i="1"/>
  <c r="AJ19" i="1" s="1"/>
  <c r="AI19" i="1"/>
  <c r="AK19" i="1" s="1"/>
  <c r="AH20" i="1"/>
  <c r="AJ20" i="1" s="1"/>
  <c r="AI20" i="1"/>
  <c r="AK20" i="1" s="1"/>
  <c r="AH21" i="1"/>
  <c r="AJ21" i="1" s="1"/>
  <c r="AI21" i="1"/>
  <c r="AK21" i="1" s="1"/>
  <c r="AH22" i="1"/>
  <c r="AJ22" i="1" s="1"/>
  <c r="AI22" i="1"/>
  <c r="AK22" i="1" s="1"/>
  <c r="AH23" i="1"/>
  <c r="AJ23" i="1" s="1"/>
  <c r="AI23" i="1"/>
  <c r="AK23" i="1" s="1"/>
  <c r="AH24" i="1"/>
  <c r="AJ24" i="1" s="1"/>
  <c r="AI24" i="1"/>
  <c r="AH25" i="1"/>
  <c r="AJ25" i="1" s="1"/>
  <c r="AI25" i="1"/>
  <c r="AH26" i="1"/>
  <c r="AJ26" i="1" s="1"/>
  <c r="AI26" i="1"/>
  <c r="AH27" i="1"/>
  <c r="AJ27" i="1" s="1"/>
  <c r="AI27" i="1"/>
  <c r="AK27" i="1" s="1"/>
  <c r="AH28" i="1"/>
  <c r="AJ28" i="1" s="1"/>
  <c r="AI28" i="1"/>
  <c r="AK28" i="1" s="1"/>
  <c r="AH29" i="1"/>
  <c r="AJ29" i="1" s="1"/>
  <c r="AI29" i="1"/>
  <c r="AK29" i="1" s="1"/>
  <c r="AH30" i="1"/>
  <c r="AJ30" i="1" s="1"/>
  <c r="AI30" i="1"/>
  <c r="AK30" i="1" s="1"/>
  <c r="AI2" i="1"/>
  <c r="AK2" i="1" s="1"/>
  <c r="AH2" i="1"/>
  <c r="AJ2" i="1" s="1"/>
</calcChain>
</file>

<file path=xl/connections.xml><?xml version="1.0" encoding="utf-8"?>
<connections xmlns="http://schemas.openxmlformats.org/spreadsheetml/2006/main">
  <connection id="1" name="fmi E2" type="6" refreshedVersion="6" background="1" saveData="1">
    <textPr codePage="10001" firstRow="2" sourceFile="/Users/takechihiroki/Desktop/論文　Figure用/定量用　スクショ/Fig1/M/fmi E.csv" comma="1">
      <textFields count="2">
        <textField/>
        <textField/>
      </textFields>
    </textPr>
  </connection>
  <connection id="2" name="fmi F" type="6" refreshedVersion="6" background="1" saveData="1">
    <textPr codePage="10001" firstRow="2" sourceFile="/Users/takechihiroki/Desktop/論文　Figure用/定量用　スクショ/Fig1/M/fmi F.csv" comma="1">
      <textFields count="2">
        <textField/>
        <textField/>
      </textFields>
    </textPr>
  </connection>
  <connection id="3" name="fmi G" type="6" refreshedVersion="6" background="1" saveData="1">
    <textPr codePage="10001" firstRow="2" sourceFile="/Users/takechihiroki/Desktop/論文　Figure用/定量用　スクショ/Fig1/M/fmi G.csv" comma="1">
      <textFields count="2">
        <textField/>
        <textField/>
      </textFields>
    </textPr>
  </connection>
  <connection id="4" name="fmi H" type="6" refreshedVersion="6" background="1" saveData="1">
    <textPr codePage="10001" firstRow="2" sourceFile="/Users/takechihiroki/Desktop/論文　Figure用/定量用　スクショ/Fig1/M/fmi H.csv" comma="1">
      <textFields count="2">
        <textField/>
        <textField/>
      </textFields>
    </textPr>
  </connection>
  <connection id="5" name="fmi I" type="6" refreshedVersion="6" background="1" saveData="1">
    <textPr codePage="10001" firstRow="2" sourceFile="/Users/takechihiroki/Desktop/論文　Figure用/定量用　スクショ/Fig1/M/fmi I.csv" comma="1">
      <textFields count="2">
        <textField/>
        <textField/>
      </textFields>
    </textPr>
  </connection>
  <connection id="6" name="fmi J" type="6" refreshedVersion="6" background="1" saveData="1">
    <textPr codePage="10001" firstRow="2" sourceFile="/Users/takechihiroki/Desktop/論文　Figure用/定量用　スクショ/Fig1/M/fmi J.csv" comma="1">
      <textFields count="2">
        <textField/>
        <textField/>
      </textFields>
    </textPr>
  </connection>
  <connection id="7" name="fmi K" type="6" refreshedVersion="6" background="1" saveData="1">
    <textPr codePage="10001" firstRow="2" sourceFile="/Users/takechihiroki/Desktop/論文　Figure用/定量用　スクショ/Fig1/M/fmi K.csv" comma="1">
      <textFields count="2">
        <textField/>
        <textField/>
      </textFields>
    </textPr>
  </connection>
  <connection id="8" name="fmi L" type="6" refreshedVersion="6" background="1" saveData="1">
    <textPr codePage="10001" firstRow="2" sourceFile="/Users/takechihiroki/Desktop/論文　Figure用/定量用　スクショ/Fig1/M/fmi L.csv" comma="1">
      <textFields count="2">
        <textField/>
        <textField/>
      </textFields>
    </textPr>
  </connection>
  <connection id="9" name="gogo E1" type="6" refreshedVersion="6" background="1" saveData="1">
    <textPr codePage="10001" firstRow="2" sourceFile="/Users/takechihiroki/Desktop/論文　Figure用/定量用　スクショ/Fig1/M/gogo E.csv" comma="1">
      <textFields count="2">
        <textField/>
        <textField/>
      </textFields>
    </textPr>
  </connection>
  <connection id="10" name="gogo F1" type="6" refreshedVersion="6" background="1" saveData="1">
    <textPr codePage="10001" firstRow="2" sourceFile="/Users/takechihiroki/Desktop/論文　Figure用/定量用　スクショ/Fig1/M/gogo F.csv" comma="1">
      <textFields count="2">
        <textField/>
        <textField/>
      </textFields>
    </textPr>
  </connection>
  <connection id="11" name="gogo G" type="6" refreshedVersion="6" background="1" saveData="1">
    <textPr codePage="10001" firstRow="2" sourceFile="/Users/takechihiroki/Desktop/論文　Figure用/定量用　スクショ/Fig1/M/gogo G.csv" comma="1">
      <textFields count="2">
        <textField/>
        <textField/>
      </textFields>
    </textPr>
  </connection>
  <connection id="12" name="gogo H" type="6" refreshedVersion="6" background="1" saveData="1">
    <textPr codePage="10001" firstRow="2" sourceFile="/Users/takechihiroki/Desktop/論文　Figure用/定量用　スクショ/Fig1/M/gogo H.csv" comma="1">
      <textFields count="2">
        <textField/>
        <textField/>
      </textFields>
    </textPr>
  </connection>
  <connection id="13" name="gogo I" type="6" refreshedVersion="6" background="1" saveData="1">
    <textPr codePage="10001" firstRow="2" sourceFile="/Users/takechihiroki/Desktop/論文　Figure用/定量用　スクショ/Fig1/M/gogo I.csv" comma="1">
      <textFields count="2">
        <textField/>
        <textField/>
      </textFields>
    </textPr>
  </connection>
  <connection id="14" name="gogo J" type="6" refreshedVersion="6" background="1" saveData="1">
    <textPr codePage="10001" firstRow="2" sourceFile="/Users/takechihiroki/Desktop/論文　Figure用/定量用　スクショ/Fig1/M/gogo J.csv" comma="1">
      <textFields count="2">
        <textField/>
        <textField/>
      </textFields>
    </textPr>
  </connection>
  <connection id="15" name="gogo K" type="6" refreshedVersion="6" background="1" saveData="1">
    <textPr codePage="10001" firstRow="2" sourceFile="/Users/takechihiroki/Desktop/論文　Figure用/定量用　スクショ/Fig1/M/gogo K.csv" comma="1">
      <textFields count="2">
        <textField/>
        <textField/>
      </textFields>
    </textPr>
  </connection>
  <connection id="16" name="gogo L" type="6" refreshedVersion="6" background="1" saveData="1">
    <textPr codePage="10001" firstRow="2" sourceFile="/Users/takechihiroki/Desktop/論文　Figure用/定量用　スクショ/Fig1/M/gogo L.csv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<sst xmlns="http://schemas.openxmlformats.org/spreadsheetml/2006/main" count="20" uniqueCount="20">
  <si>
    <t>gogo</t>
    <phoneticPr fontId="2"/>
  </si>
  <si>
    <t>fmi 1</t>
    <phoneticPr fontId="2"/>
  </si>
  <si>
    <t>gogo 1</t>
    <phoneticPr fontId="2"/>
  </si>
  <si>
    <t>gogo 2</t>
  </si>
  <si>
    <t>fmi 2</t>
  </si>
  <si>
    <t>gogo 3</t>
  </si>
  <si>
    <t>fmi 3</t>
  </si>
  <si>
    <t>gogo 4</t>
  </si>
  <si>
    <t>fmi 4</t>
  </si>
  <si>
    <t>gogo 5</t>
  </si>
  <si>
    <t>fmi 5</t>
  </si>
  <si>
    <t>gogo 6</t>
  </si>
  <si>
    <t>fmi 6</t>
  </si>
  <si>
    <t>gogo 7</t>
  </si>
  <si>
    <t>fmi 7</t>
  </si>
  <si>
    <t>gogo 8</t>
  </si>
  <si>
    <t>fmi 8</t>
  </si>
  <si>
    <t>fmi</t>
    <phoneticPr fontId="2"/>
  </si>
  <si>
    <t>gogo-GFP</t>
    <phoneticPr fontId="2"/>
  </si>
  <si>
    <t>fmi-mCherry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</si>
</sst>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1" fontId="0" fillId="0" borderId="0" xfId="0" applyNumberFormat="1">
      <alignment vertical="center"/>
    </xf>
    <xf numFmtId="9" fontId="0" fillId="0" borderId="0" xfId="1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00FA00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altLang="ja-JP" sz="1400" b="1" i="0" baseline="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Localization of Gogo &amp; Fmi in R8 axons </a:t>
            </a:r>
            <a:endParaRPr lang="ja-JP" altLang="ja-JP" sz="14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Gogo-GFP</c:v>
          </c:tx>
          <c:spPr>
            <a:ln w="28575" cap="rnd">
              <a:solidFill>
                <a:srgbClr val="00FA00"/>
              </a:solidFill>
              <a:round/>
            </a:ln>
            <a:effectLst/>
          </c:spPr>
          <c:marker>
            <c:symbol val="none"/>
          </c:marker>
          <c:val>
            <c:numRef>
              <c:f>Sheet1!$AJ$2:$AJ$30</c:f>
              <c:numCache>
                <c:formatCode>0%</c:formatCode>
                <c:ptCount val="29"/>
                <c:pt idx="0">
                  <c:v>3.0205852400817931E-4</c:v>
                </c:pt>
                <c:pt idx="1">
                  <c:v>8.7125760664919243E-4</c:v>
                </c:pt>
                <c:pt idx="2">
                  <c:v>1.2835070802155555E-3</c:v>
                </c:pt>
                <c:pt idx="3">
                  <c:v>2.2924067150847955E-3</c:v>
                </c:pt>
                <c:pt idx="4">
                  <c:v>7.5327113070340563E-3</c:v>
                </c:pt>
                <c:pt idx="5">
                  <c:v>8.6455432388440299E-3</c:v>
                </c:pt>
                <c:pt idx="6">
                  <c:v>1.0780517051215761E-2</c:v>
                </c:pt>
                <c:pt idx="7">
                  <c:v>1.4938437210575074E-2</c:v>
                </c:pt>
                <c:pt idx="8">
                  <c:v>1.9761804380665365E-2</c:v>
                </c:pt>
                <c:pt idx="9">
                  <c:v>3.1378177779516563E-2</c:v>
                </c:pt>
                <c:pt idx="10">
                  <c:v>4.1193460776093697E-2</c:v>
                </c:pt>
                <c:pt idx="11">
                  <c:v>4.7722395360825696E-2</c:v>
                </c:pt>
                <c:pt idx="12">
                  <c:v>6.1841963995155555E-2</c:v>
                </c:pt>
                <c:pt idx="13">
                  <c:v>7.5327113070340554E-2</c:v>
                </c:pt>
                <c:pt idx="14">
                  <c:v>8.1617300597696479E-2</c:v>
                </c:pt>
                <c:pt idx="15">
                  <c:v>8.1582479291048809E-2</c:v>
                </c:pt>
                <c:pt idx="16">
                  <c:v>6.8303720764148132E-2</c:v>
                </c:pt>
                <c:pt idx="17">
                  <c:v>6.763486653326635E-2</c:v>
                </c:pt>
                <c:pt idx="18">
                  <c:v>7.439036917568638E-2</c:v>
                </c:pt>
                <c:pt idx="19">
                  <c:v>6.3341044202785274E-2</c:v>
                </c:pt>
                <c:pt idx="20">
                  <c:v>5.4266940330078429E-2</c:v>
                </c:pt>
                <c:pt idx="21">
                  <c:v>5.0464748453273076E-2</c:v>
                </c:pt>
                <c:pt idx="22">
                  <c:v>3.9685391306789511E-2</c:v>
                </c:pt>
                <c:pt idx="23">
                  <c:v>3.6449136280565869E-2</c:v>
                </c:pt>
                <c:pt idx="24">
                  <c:v>2.4455068903294849E-2</c:v>
                </c:pt>
                <c:pt idx="25">
                  <c:v>1.5132068806805274E-2</c:v>
                </c:pt>
                <c:pt idx="26">
                  <c:v>1.0438006849672405E-2</c:v>
                </c:pt>
                <c:pt idx="27">
                  <c:v>6.9020372735868977E-3</c:v>
                </c:pt>
                <c:pt idx="28">
                  <c:v>1.4654671350780829E-3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089-0749-BE01-EE93EE1E44DD}"/>
            </c:ext>
          </c:extLst>
        </c:ser>
        <c:ser>
          <c:idx val="1"/>
          <c:order val="1"/>
          <c:tx>
            <c:v>Fmi-mCherry</c:v>
          </c:tx>
          <c:spPr>
            <a:ln w="28575" cap="rnd">
              <a:solidFill>
                <a:srgbClr val="FF40FF"/>
              </a:solidFill>
              <a:round/>
            </a:ln>
            <a:effectLst/>
          </c:spPr>
          <c:marker>
            <c:symbol val="none"/>
          </c:marker>
          <c:val>
            <c:numRef>
              <c:f>Sheet1!$AK$2:$AK$30</c:f>
              <c:numCache>
                <c:formatCode>0%</c:formatCode>
                <c:ptCount val="29"/>
                <c:pt idx="0">
                  <c:v>1.4798102348877341E-2</c:v>
                </c:pt>
                <c:pt idx="1">
                  <c:v>1.7413728743969084E-2</c:v>
                </c:pt>
                <c:pt idx="2">
                  <c:v>2.0319819132393706E-2</c:v>
                </c:pt>
                <c:pt idx="3">
                  <c:v>2.1629020622674158E-2</c:v>
                </c:pt>
                <c:pt idx="4">
                  <c:v>2.3656611801130586E-2</c:v>
                </c:pt>
                <c:pt idx="5">
                  <c:v>2.5371029003610907E-2</c:v>
                </c:pt>
                <c:pt idx="6">
                  <c:v>2.7955512055716541E-2</c:v>
                </c:pt>
                <c:pt idx="7">
                  <c:v>3.277951849656599E-2</c:v>
                </c:pt>
                <c:pt idx="8">
                  <c:v>3.8186939418531199E-2</c:v>
                </c:pt>
                <c:pt idx="9">
                  <c:v>4.4115943992955764E-2</c:v>
                </c:pt>
                <c:pt idx="10">
                  <c:v>4.7936173345131748E-2</c:v>
                </c:pt>
                <c:pt idx="11">
                  <c:v>5.358030853873591E-2</c:v>
                </c:pt>
                <c:pt idx="12">
                  <c:v>5.5061119587639776E-2</c:v>
                </c:pt>
                <c:pt idx="13">
                  <c:v>5.7087198148639107E-2</c:v>
                </c:pt>
                <c:pt idx="14">
                  <c:v>5.8501868445173265E-2</c:v>
                </c:pt>
                <c:pt idx="15">
                  <c:v>5.7788223817239345E-2</c:v>
                </c:pt>
                <c:pt idx="16">
                  <c:v>5.5852612212645432E-2</c:v>
                </c:pt>
                <c:pt idx="17">
                  <c:v>5.3673282710378405E-2</c:v>
                </c:pt>
                <c:pt idx="18">
                  <c:v>5.0010738547905893E-2</c:v>
                </c:pt>
                <c:pt idx="19">
                  <c:v>4.6289782486645711E-2</c:v>
                </c:pt>
                <c:pt idx="20">
                  <c:v>4.3547469199327025E-2</c:v>
                </c:pt>
                <c:pt idx="21">
                  <c:v>3.8824518037082541E-2</c:v>
                </c:pt>
                <c:pt idx="22">
                  <c:v>3.2994393058619211E-2</c:v>
                </c:pt>
                <c:pt idx="23">
                  <c:v>2.6316414914283798E-2</c:v>
                </c:pt>
                <c:pt idx="24">
                  <c:v>2.0489625982540872E-2</c:v>
                </c:pt>
                <c:pt idx="25">
                  <c:v>1.3437471865056288E-2</c:v>
                </c:pt>
                <c:pt idx="26">
                  <c:v>9.5189223781703188E-3</c:v>
                </c:pt>
                <c:pt idx="27">
                  <c:v>7.1080588010351683E-3</c:v>
                </c:pt>
                <c:pt idx="28">
                  <c:v>5.7555923073249558E-3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89-0749-BE01-EE93EE1E4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28032"/>
        <c:axId val="186029568"/>
      </c:lineChart>
      <c:catAx>
        <c:axId val="1860280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86029568"/>
        <c:crosses val="autoZero"/>
        <c:auto val="1"/>
        <c:lblAlgn val="ctr"/>
        <c:lblOffset val="100"/>
        <c:noMultiLvlLbl val="0"/>
      </c:catAx>
      <c:valAx>
        <c:axId val="18602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ja-JP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Intensity</a:t>
                </a:r>
                <a:endParaRPr lang="ja-JP" altLang="en-US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602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7028</xdr:colOff>
      <xdr:row>34</xdr:row>
      <xdr:rowOff>165099</xdr:rowOff>
    </xdr:from>
    <xdr:to>
      <xdr:col>33</xdr:col>
      <xdr:colOff>545353</xdr:colOff>
      <xdr:row>45</xdr:row>
      <xdr:rowOff>114299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6882A22B-6482-A74E-8523-FA2C13D49E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gogo J" connectionId="14" autoFormatId="2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fmi H" connectionId="4" autoFormatId="2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fmi L" connectionId="8" autoFormatId="2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fmi F" connectionId="2" autoFormatId="20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gogo I" connectionId="13" autoFormatId="20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fmi K" connectionId="7" autoFormatId="20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fmi E_2" connectionId="1" autoFormatId="20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gogo H" connectionId="12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fmi G" connectionId="3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gogo F_1" connectionId="10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gogo G" connectionId="11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gogo K" connectionId="15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gogo E_1" connectionId="9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fmi I" connectionId="5" autoFormatId="2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fmi J" connectionId="6" autoFormatId="2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gogo L" connectionId="16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tabSelected="1" topLeftCell="D28" zoomScale="59" workbookViewId="0">
      <selection activeCell="AK35" sqref="AK35"/>
    </sheetView>
  </sheetViews>
  <sheetFormatPr defaultColWidth="11.5546875" defaultRowHeight="19.5" x14ac:dyDescent="0.4"/>
  <cols>
    <col min="1" max="1" width="3.6640625" bestFit="1" customWidth="1"/>
    <col min="2" max="2" width="8.6640625" bestFit="1" customWidth="1"/>
    <col min="3" max="3" width="3.6640625" bestFit="1" customWidth="1"/>
    <col min="4" max="4" width="8.6640625" bestFit="1" customWidth="1"/>
    <col min="5" max="5" width="3.6640625" bestFit="1" customWidth="1"/>
    <col min="6" max="6" width="8.6640625" bestFit="1" customWidth="1"/>
    <col min="7" max="7" width="3.6640625" bestFit="1" customWidth="1"/>
    <col min="8" max="8" width="8.6640625" bestFit="1" customWidth="1"/>
    <col min="9" max="9" width="3.6640625" bestFit="1" customWidth="1"/>
    <col min="10" max="10" width="8.88671875" bestFit="1" customWidth="1"/>
    <col min="11" max="11" width="3.6640625" bestFit="1" customWidth="1"/>
    <col min="12" max="12" width="8.6640625" bestFit="1" customWidth="1"/>
    <col min="13" max="13" width="3.6640625" bestFit="1" customWidth="1"/>
    <col min="14" max="14" width="8.6640625" bestFit="1" customWidth="1"/>
    <col min="15" max="15" width="3.6640625" bestFit="1" customWidth="1"/>
    <col min="16" max="16" width="8.6640625" bestFit="1" customWidth="1"/>
    <col min="17" max="17" width="3.6640625" bestFit="1" customWidth="1"/>
    <col min="18" max="18" width="8.6640625" bestFit="1" customWidth="1"/>
    <col min="19" max="19" width="3.6640625" bestFit="1" customWidth="1"/>
    <col min="20" max="20" width="8.6640625" bestFit="1" customWidth="1"/>
    <col min="21" max="21" width="3.6640625" bestFit="1" customWidth="1"/>
    <col min="22" max="22" width="8.6640625" bestFit="1" customWidth="1"/>
    <col min="23" max="23" width="3.6640625" bestFit="1" customWidth="1"/>
    <col min="24" max="24" width="8.88671875" bestFit="1" customWidth="1"/>
    <col min="25" max="25" width="3.6640625" bestFit="1" customWidth="1"/>
    <col min="26" max="26" width="8.6640625" bestFit="1" customWidth="1"/>
    <col min="27" max="27" width="3.6640625" bestFit="1" customWidth="1"/>
    <col min="28" max="28" width="8.6640625" bestFit="1" customWidth="1"/>
    <col min="29" max="29" width="3.6640625" bestFit="1" customWidth="1"/>
    <col min="30" max="30" width="8.6640625" bestFit="1" customWidth="1"/>
    <col min="31" max="31" width="3.6640625" bestFit="1" customWidth="1"/>
    <col min="32" max="32" width="8.6640625" bestFit="1" customWidth="1"/>
  </cols>
  <sheetData>
    <row r="1" spans="1:37" x14ac:dyDescent="0.4">
      <c r="B1" t="s">
        <v>2</v>
      </c>
      <c r="D1" t="s">
        <v>1</v>
      </c>
      <c r="F1" t="s">
        <v>3</v>
      </c>
      <c r="H1" t="s">
        <v>4</v>
      </c>
      <c r="J1" t="s">
        <v>5</v>
      </c>
      <c r="L1" t="s">
        <v>6</v>
      </c>
      <c r="N1" t="s">
        <v>7</v>
      </c>
      <c r="P1" t="s">
        <v>8</v>
      </c>
      <c r="R1" t="s">
        <v>9</v>
      </c>
      <c r="T1" t="s">
        <v>10</v>
      </c>
      <c r="V1" t="s">
        <v>11</v>
      </c>
      <c r="X1" t="s">
        <v>12</v>
      </c>
      <c r="Z1" t="s">
        <v>13</v>
      </c>
      <c r="AB1" t="s">
        <v>14</v>
      </c>
      <c r="AD1" t="s">
        <v>15</v>
      </c>
      <c r="AF1" t="s">
        <v>16</v>
      </c>
      <c r="AH1" t="s">
        <v>0</v>
      </c>
      <c r="AI1" t="s">
        <v>17</v>
      </c>
      <c r="AJ1" t="s">
        <v>18</v>
      </c>
      <c r="AK1" t="s">
        <v>19</v>
      </c>
    </row>
    <row r="2" spans="1:37" x14ac:dyDescent="0.4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12.583299999999999</v>
      </c>
      <c r="M2">
        <v>0</v>
      </c>
      <c r="N2">
        <v>0</v>
      </c>
      <c r="O2">
        <v>0</v>
      </c>
      <c r="P2">
        <v>6.1666999999999996</v>
      </c>
      <c r="Q2">
        <v>0</v>
      </c>
      <c r="R2">
        <v>0.91669999999999996</v>
      </c>
      <c r="S2">
        <v>0</v>
      </c>
      <c r="T2">
        <v>18.916699999999999</v>
      </c>
      <c r="U2">
        <v>0</v>
      </c>
      <c r="V2">
        <v>0.33329999999999999</v>
      </c>
      <c r="W2">
        <v>0</v>
      </c>
      <c r="X2">
        <v>13.833299999999999</v>
      </c>
      <c r="Y2">
        <v>0</v>
      </c>
      <c r="Z2">
        <v>0</v>
      </c>
      <c r="AA2">
        <v>0</v>
      </c>
      <c r="AB2">
        <v>9.25</v>
      </c>
      <c r="AC2">
        <v>0</v>
      </c>
      <c r="AD2">
        <v>0</v>
      </c>
      <c r="AE2">
        <v>0</v>
      </c>
      <c r="AF2">
        <v>10.666700000000001</v>
      </c>
      <c r="AH2">
        <f>AVERAGE(B2,F2,J2,N2,R2,V2,Z2,AD2)</f>
        <v>0.15625</v>
      </c>
      <c r="AI2">
        <f>AVERAGE(AF2,AB2,X2,T2,P2,L2,H2,D2)</f>
        <v>8.927087499999999</v>
      </c>
      <c r="AJ2" s="2">
        <f>AH2/517.2838625</f>
        <v>3.0205852400817931E-4</v>
      </c>
      <c r="AK2" s="2">
        <f>AI2/603.2589375</f>
        <v>1.4798102348877341E-2</v>
      </c>
    </row>
    <row r="3" spans="1:37" x14ac:dyDescent="0.4">
      <c r="A3">
        <v>1</v>
      </c>
      <c r="B3">
        <v>0</v>
      </c>
      <c r="C3">
        <v>1</v>
      </c>
      <c r="D3">
        <v>0</v>
      </c>
      <c r="E3">
        <v>1</v>
      </c>
      <c r="F3">
        <v>0</v>
      </c>
      <c r="G3">
        <v>1</v>
      </c>
      <c r="H3">
        <v>0</v>
      </c>
      <c r="I3">
        <v>1</v>
      </c>
      <c r="J3">
        <v>0.2631</v>
      </c>
      <c r="K3">
        <v>1</v>
      </c>
      <c r="L3">
        <v>14.0777</v>
      </c>
      <c r="M3">
        <v>1</v>
      </c>
      <c r="N3">
        <v>0</v>
      </c>
      <c r="O3">
        <v>1</v>
      </c>
      <c r="P3">
        <v>7.0833000000000004</v>
      </c>
      <c r="Q3">
        <v>1</v>
      </c>
      <c r="R3">
        <v>0.52380000000000004</v>
      </c>
      <c r="S3">
        <v>1</v>
      </c>
      <c r="T3">
        <v>24.239799999999999</v>
      </c>
      <c r="U3">
        <v>1</v>
      </c>
      <c r="V3">
        <v>1.2346999999999999</v>
      </c>
      <c r="W3">
        <v>1</v>
      </c>
      <c r="X3">
        <v>14.3605</v>
      </c>
      <c r="Y3">
        <v>1</v>
      </c>
      <c r="Z3">
        <v>2.0799999999999999E-2</v>
      </c>
      <c r="AA3">
        <v>1</v>
      </c>
      <c r="AB3">
        <v>11.6652</v>
      </c>
      <c r="AC3">
        <v>1</v>
      </c>
      <c r="AD3">
        <v>1.5630999999999999</v>
      </c>
      <c r="AE3">
        <v>1</v>
      </c>
      <c r="AF3">
        <v>12.6134</v>
      </c>
      <c r="AH3">
        <f t="shared" ref="AH3:AH30" si="0">AVERAGE(B3,F3,J3,N3,R3,V3,Z3,AD3)</f>
        <v>0.45068749999999996</v>
      </c>
      <c r="AI3">
        <f t="shared" ref="AI3:AI30" si="1">AVERAGE(AF3,AB3,X3,T3,P3,L3,H3,D3)</f>
        <v>10.504987499999999</v>
      </c>
      <c r="AJ3" s="2">
        <f t="shared" ref="AJ3:AJ31" si="2">AH3/517.2838625</f>
        <v>8.7125760664919243E-4</v>
      </c>
      <c r="AK3" s="2">
        <f t="shared" ref="AK3:AK31" si="3">AI3/603.2589375</f>
        <v>1.7413728743969084E-2</v>
      </c>
    </row>
    <row r="4" spans="1:37" x14ac:dyDescent="0.4">
      <c r="A4">
        <v>2</v>
      </c>
      <c r="B4">
        <v>0.12889999999999999</v>
      </c>
      <c r="C4">
        <v>2</v>
      </c>
      <c r="D4">
        <v>2.8799999999999999E-2</v>
      </c>
      <c r="E4">
        <v>2</v>
      </c>
      <c r="F4">
        <v>1.4784999999999999</v>
      </c>
      <c r="G4">
        <v>2</v>
      </c>
      <c r="H4">
        <v>1.4623999999999999</v>
      </c>
      <c r="I4">
        <v>2</v>
      </c>
      <c r="J4">
        <v>0</v>
      </c>
      <c r="K4">
        <v>2</v>
      </c>
      <c r="L4">
        <v>17.7075</v>
      </c>
      <c r="M4">
        <v>2</v>
      </c>
      <c r="N4">
        <v>0</v>
      </c>
      <c r="O4">
        <v>2</v>
      </c>
      <c r="P4">
        <v>9.3332999999999995</v>
      </c>
      <c r="Q4">
        <v>2</v>
      </c>
      <c r="R4">
        <v>0</v>
      </c>
      <c r="S4">
        <v>2</v>
      </c>
      <c r="T4">
        <v>27.153099999999998</v>
      </c>
      <c r="U4">
        <v>2</v>
      </c>
      <c r="V4">
        <v>3.7040999999999999</v>
      </c>
      <c r="W4">
        <v>2</v>
      </c>
      <c r="X4">
        <v>17.433700000000002</v>
      </c>
      <c r="Y4">
        <v>2</v>
      </c>
      <c r="Z4">
        <v>0</v>
      </c>
      <c r="AA4">
        <v>2</v>
      </c>
      <c r="AB4">
        <v>14.179500000000001</v>
      </c>
      <c r="AC4">
        <v>2</v>
      </c>
      <c r="AD4">
        <v>0</v>
      </c>
      <c r="AE4">
        <v>2</v>
      </c>
      <c r="AF4">
        <v>10.7666</v>
      </c>
      <c r="AH4">
        <f t="shared" si="0"/>
        <v>0.66393749999999996</v>
      </c>
      <c r="AI4">
        <f t="shared" si="1"/>
        <v>12.258112499999999</v>
      </c>
      <c r="AJ4" s="2">
        <f t="shared" si="2"/>
        <v>1.2835070802155555E-3</v>
      </c>
      <c r="AK4" s="2">
        <f t="shared" si="3"/>
        <v>2.0319819132393706E-2</v>
      </c>
    </row>
    <row r="5" spans="1:37" x14ac:dyDescent="0.4">
      <c r="A5">
        <v>3</v>
      </c>
      <c r="B5">
        <v>4.9399999999999999E-2</v>
      </c>
      <c r="C5">
        <v>3</v>
      </c>
      <c r="D5">
        <v>1.2593000000000001</v>
      </c>
      <c r="E5">
        <v>3</v>
      </c>
      <c r="F5">
        <v>5.1425000000000001</v>
      </c>
      <c r="G5">
        <v>3</v>
      </c>
      <c r="H5">
        <v>3.1236999999999999</v>
      </c>
      <c r="I5">
        <v>3</v>
      </c>
      <c r="J5">
        <v>0</v>
      </c>
      <c r="K5">
        <v>3</v>
      </c>
      <c r="L5">
        <v>16.8537</v>
      </c>
      <c r="M5">
        <v>3</v>
      </c>
      <c r="N5">
        <v>0</v>
      </c>
      <c r="O5">
        <v>3</v>
      </c>
      <c r="P5">
        <v>9.6667000000000005</v>
      </c>
      <c r="Q5">
        <v>3</v>
      </c>
      <c r="R5">
        <v>1.5509999999999999</v>
      </c>
      <c r="S5">
        <v>3</v>
      </c>
      <c r="T5">
        <v>28.253399999999999</v>
      </c>
      <c r="U5">
        <v>3</v>
      </c>
      <c r="V5">
        <v>0.15310000000000001</v>
      </c>
      <c r="W5">
        <v>3</v>
      </c>
      <c r="X5">
        <v>21.629300000000001</v>
      </c>
      <c r="Y5">
        <v>3</v>
      </c>
      <c r="Z5">
        <v>2.5905999999999998</v>
      </c>
      <c r="AA5">
        <v>3</v>
      </c>
      <c r="AB5">
        <v>16.603100000000001</v>
      </c>
      <c r="AC5">
        <v>3</v>
      </c>
      <c r="AD5">
        <v>0</v>
      </c>
      <c r="AE5">
        <v>3</v>
      </c>
      <c r="AF5">
        <v>6.9939999999999998</v>
      </c>
      <c r="AH5">
        <f t="shared" si="0"/>
        <v>1.1858250000000001</v>
      </c>
      <c r="AI5">
        <f t="shared" si="1"/>
        <v>13.0479</v>
      </c>
      <c r="AJ5" s="2">
        <f t="shared" si="2"/>
        <v>2.2924067150847955E-3</v>
      </c>
      <c r="AK5" s="2">
        <f t="shared" si="3"/>
        <v>2.1629020622674158E-2</v>
      </c>
    </row>
    <row r="6" spans="1:37" x14ac:dyDescent="0.4">
      <c r="A6">
        <v>4</v>
      </c>
      <c r="B6">
        <v>0.1605</v>
      </c>
      <c r="C6">
        <v>4</v>
      </c>
      <c r="D6">
        <v>5.2510000000000003</v>
      </c>
      <c r="E6">
        <v>4</v>
      </c>
      <c r="F6">
        <v>10.5968</v>
      </c>
      <c r="G6">
        <v>4</v>
      </c>
      <c r="H6">
        <v>4.2419000000000002</v>
      </c>
      <c r="I6">
        <v>4</v>
      </c>
      <c r="J6">
        <v>0</v>
      </c>
      <c r="K6">
        <v>4</v>
      </c>
      <c r="L6">
        <v>16.462599999999998</v>
      </c>
      <c r="M6">
        <v>4</v>
      </c>
      <c r="N6">
        <v>0.33329999999999999</v>
      </c>
      <c r="O6">
        <v>4</v>
      </c>
      <c r="P6">
        <v>8.75</v>
      </c>
      <c r="Q6">
        <v>4</v>
      </c>
      <c r="R6">
        <v>7.4081999999999999</v>
      </c>
      <c r="S6">
        <v>4</v>
      </c>
      <c r="T6">
        <v>28.7211</v>
      </c>
      <c r="U6">
        <v>4</v>
      </c>
      <c r="V6">
        <v>1.7142999999999999</v>
      </c>
      <c r="W6">
        <v>4</v>
      </c>
      <c r="X6">
        <v>24.506799999999998</v>
      </c>
      <c r="Y6">
        <v>4</v>
      </c>
      <c r="Z6">
        <v>5.3726000000000003</v>
      </c>
      <c r="AA6">
        <v>4</v>
      </c>
      <c r="AB6">
        <v>18.139900000000001</v>
      </c>
      <c r="AC6">
        <v>4</v>
      </c>
      <c r="AD6">
        <v>5.5867000000000004</v>
      </c>
      <c r="AE6">
        <v>4</v>
      </c>
      <c r="AF6">
        <v>8.0952000000000002</v>
      </c>
      <c r="AH6">
        <f t="shared" si="0"/>
        <v>3.8965500000000004</v>
      </c>
      <c r="AI6">
        <f t="shared" si="1"/>
        <v>14.271062499999999</v>
      </c>
      <c r="AJ6" s="2">
        <f t="shared" si="2"/>
        <v>7.5327113070340563E-3</v>
      </c>
      <c r="AK6" s="2">
        <f t="shared" si="3"/>
        <v>2.3656611801130586E-2</v>
      </c>
    </row>
    <row r="7" spans="1:37" x14ac:dyDescent="0.4">
      <c r="A7">
        <v>5</v>
      </c>
      <c r="B7">
        <v>4.4012000000000002</v>
      </c>
      <c r="C7">
        <v>5</v>
      </c>
      <c r="D7">
        <v>11.757199999999999</v>
      </c>
      <c r="E7">
        <v>5</v>
      </c>
      <c r="F7">
        <v>15.0108</v>
      </c>
      <c r="G7">
        <v>5</v>
      </c>
      <c r="H7">
        <v>9.0725999999999996</v>
      </c>
      <c r="I7">
        <v>5</v>
      </c>
      <c r="J7">
        <v>3.32E-2</v>
      </c>
      <c r="K7">
        <v>5</v>
      </c>
      <c r="L7">
        <v>15.3352</v>
      </c>
      <c r="M7">
        <v>5</v>
      </c>
      <c r="N7">
        <v>0.33329999999999999</v>
      </c>
      <c r="O7">
        <v>5</v>
      </c>
      <c r="P7">
        <v>9.0832999999999995</v>
      </c>
      <c r="Q7">
        <v>5</v>
      </c>
      <c r="R7">
        <v>8.4370999999999992</v>
      </c>
      <c r="S7">
        <v>5</v>
      </c>
      <c r="T7">
        <v>25.494900000000001</v>
      </c>
      <c r="U7">
        <v>5</v>
      </c>
      <c r="V7">
        <v>2.4983</v>
      </c>
      <c r="W7">
        <v>5</v>
      </c>
      <c r="X7">
        <v>25.229600000000001</v>
      </c>
      <c r="Y7">
        <v>5</v>
      </c>
      <c r="Z7">
        <v>1.3287</v>
      </c>
      <c r="AA7">
        <v>5</v>
      </c>
      <c r="AB7">
        <v>18.358899999999998</v>
      </c>
      <c r="AC7">
        <v>5</v>
      </c>
      <c r="AD7">
        <v>3.7349999999999999</v>
      </c>
      <c r="AE7">
        <v>5</v>
      </c>
      <c r="AF7">
        <v>8.1106999999999996</v>
      </c>
      <c r="AH7">
        <f t="shared" si="0"/>
        <v>4.4722</v>
      </c>
      <c r="AI7">
        <f t="shared" si="1"/>
        <v>15.305299999999999</v>
      </c>
      <c r="AJ7" s="2">
        <f t="shared" si="2"/>
        <v>8.6455432388440299E-3</v>
      </c>
      <c r="AK7" s="2">
        <f t="shared" si="3"/>
        <v>2.5371029003610907E-2</v>
      </c>
    </row>
    <row r="8" spans="1:37" x14ac:dyDescent="0.4">
      <c r="A8">
        <v>6</v>
      </c>
      <c r="B8">
        <v>10.3148</v>
      </c>
      <c r="C8">
        <v>6</v>
      </c>
      <c r="D8">
        <v>18.339500000000001</v>
      </c>
      <c r="E8">
        <v>6</v>
      </c>
      <c r="F8">
        <v>14.798400000000001</v>
      </c>
      <c r="G8">
        <v>6</v>
      </c>
      <c r="H8">
        <v>14.4839</v>
      </c>
      <c r="I8">
        <v>6</v>
      </c>
      <c r="J8">
        <v>3.2431999999999999</v>
      </c>
      <c r="K8">
        <v>6</v>
      </c>
      <c r="L8">
        <v>17.9315</v>
      </c>
      <c r="M8">
        <v>6</v>
      </c>
      <c r="N8">
        <v>1.8332999999999999</v>
      </c>
      <c r="O8">
        <v>6</v>
      </c>
      <c r="P8">
        <v>12.083299999999999</v>
      </c>
      <c r="Q8">
        <v>6</v>
      </c>
      <c r="R8">
        <v>14.142899999999999</v>
      </c>
      <c r="S8">
        <v>6</v>
      </c>
      <c r="T8">
        <v>21.0136</v>
      </c>
      <c r="U8">
        <v>6</v>
      </c>
      <c r="V8">
        <v>0</v>
      </c>
      <c r="W8">
        <v>6</v>
      </c>
      <c r="X8">
        <v>23.431999999999999</v>
      </c>
      <c r="Y8">
        <v>6</v>
      </c>
      <c r="Z8">
        <v>0.21460000000000001</v>
      </c>
      <c r="AA8">
        <v>6</v>
      </c>
      <c r="AB8">
        <v>19.657</v>
      </c>
      <c r="AC8">
        <v>6</v>
      </c>
      <c r="AD8">
        <v>6.5500000000000003E-2</v>
      </c>
      <c r="AE8">
        <v>6</v>
      </c>
      <c r="AF8">
        <v>7.9744999999999999</v>
      </c>
      <c r="AH8">
        <f t="shared" si="0"/>
        <v>5.5765874999999996</v>
      </c>
      <c r="AI8">
        <f t="shared" si="1"/>
        <v>16.8644125</v>
      </c>
      <c r="AJ8" s="2">
        <f t="shared" si="2"/>
        <v>1.0780517051215761E-2</v>
      </c>
      <c r="AK8" s="2">
        <f t="shared" si="3"/>
        <v>2.7955512055716541E-2</v>
      </c>
    </row>
    <row r="9" spans="1:37" x14ac:dyDescent="0.4">
      <c r="A9">
        <v>7</v>
      </c>
      <c r="B9">
        <v>17.077500000000001</v>
      </c>
      <c r="C9">
        <v>7</v>
      </c>
      <c r="D9">
        <v>23.803799999999999</v>
      </c>
      <c r="E9">
        <v>7</v>
      </c>
      <c r="F9">
        <v>15.0565</v>
      </c>
      <c r="G9">
        <v>7</v>
      </c>
      <c r="H9">
        <v>20.4758</v>
      </c>
      <c r="I9">
        <v>7</v>
      </c>
      <c r="J9">
        <v>3.9582999999999999</v>
      </c>
      <c r="K9">
        <v>7</v>
      </c>
      <c r="L9">
        <v>19.229199999999999</v>
      </c>
      <c r="M9">
        <v>7</v>
      </c>
      <c r="N9">
        <v>1.8332999999999999</v>
      </c>
      <c r="O9">
        <v>7</v>
      </c>
      <c r="P9">
        <v>15.25</v>
      </c>
      <c r="Q9">
        <v>7</v>
      </c>
      <c r="R9">
        <v>21.833300000000001</v>
      </c>
      <c r="S9">
        <v>7</v>
      </c>
      <c r="T9">
        <v>21.5</v>
      </c>
      <c r="U9">
        <v>7</v>
      </c>
      <c r="V9">
        <v>0</v>
      </c>
      <c r="W9">
        <v>7</v>
      </c>
      <c r="X9">
        <v>24</v>
      </c>
      <c r="Y9">
        <v>7</v>
      </c>
      <c r="Z9">
        <v>0.70099999999999996</v>
      </c>
      <c r="AA9">
        <v>7</v>
      </c>
      <c r="AB9">
        <v>22.302099999999999</v>
      </c>
      <c r="AC9">
        <v>7</v>
      </c>
      <c r="AD9">
        <v>1.3593999999999999</v>
      </c>
      <c r="AE9">
        <v>7</v>
      </c>
      <c r="AF9">
        <v>11.635400000000001</v>
      </c>
      <c r="AH9">
        <f t="shared" si="0"/>
        <v>7.7274125000000007</v>
      </c>
      <c r="AI9">
        <f t="shared" si="1"/>
        <v>19.774537499999997</v>
      </c>
      <c r="AJ9" s="2">
        <f t="shared" si="2"/>
        <v>1.4938437210575074E-2</v>
      </c>
      <c r="AK9" s="2">
        <f t="shared" si="3"/>
        <v>3.277951849656599E-2</v>
      </c>
    </row>
    <row r="10" spans="1:37" x14ac:dyDescent="0.4">
      <c r="A10">
        <v>8</v>
      </c>
      <c r="B10">
        <v>33.064500000000002</v>
      </c>
      <c r="C10">
        <v>8</v>
      </c>
      <c r="D10">
        <v>30.299700000000001</v>
      </c>
      <c r="E10">
        <v>8</v>
      </c>
      <c r="F10">
        <v>17.314499999999999</v>
      </c>
      <c r="G10">
        <v>8</v>
      </c>
      <c r="H10">
        <v>28.9328</v>
      </c>
      <c r="I10">
        <v>8</v>
      </c>
      <c r="J10">
        <v>9.1310000000000002</v>
      </c>
      <c r="K10">
        <v>8</v>
      </c>
      <c r="L10">
        <v>26.535699999999999</v>
      </c>
      <c r="M10">
        <v>8</v>
      </c>
      <c r="N10">
        <v>0</v>
      </c>
      <c r="O10">
        <v>8</v>
      </c>
      <c r="P10">
        <v>15.083299999999999</v>
      </c>
      <c r="Q10">
        <v>8</v>
      </c>
      <c r="R10">
        <v>14.3759</v>
      </c>
      <c r="S10">
        <v>8</v>
      </c>
      <c r="T10">
        <v>25.5578</v>
      </c>
      <c r="U10">
        <v>8</v>
      </c>
      <c r="V10">
        <v>3.0068000000000001</v>
      </c>
      <c r="W10">
        <v>8</v>
      </c>
      <c r="X10">
        <v>23.9422</v>
      </c>
      <c r="Y10">
        <v>8</v>
      </c>
      <c r="Z10">
        <v>0.82579999999999998</v>
      </c>
      <c r="AA10">
        <v>8</v>
      </c>
      <c r="AB10">
        <v>20.397200000000002</v>
      </c>
      <c r="AC10">
        <v>8</v>
      </c>
      <c r="AD10">
        <v>4.0612000000000004</v>
      </c>
      <c r="AE10">
        <v>8</v>
      </c>
      <c r="AF10">
        <v>13.5442</v>
      </c>
      <c r="AH10">
        <f t="shared" si="0"/>
        <v>10.222462500000001</v>
      </c>
      <c r="AI10">
        <f t="shared" si="1"/>
        <v>23.0366125</v>
      </c>
      <c r="AJ10" s="2">
        <f t="shared" si="2"/>
        <v>1.9761804380665365E-2</v>
      </c>
      <c r="AK10" s="2">
        <f t="shared" si="3"/>
        <v>3.8186939418531199E-2</v>
      </c>
    </row>
    <row r="11" spans="1:37" x14ac:dyDescent="0.4">
      <c r="A11">
        <v>9</v>
      </c>
      <c r="B11">
        <v>47.277799999999999</v>
      </c>
      <c r="C11">
        <v>9</v>
      </c>
      <c r="D11">
        <v>41.444400000000002</v>
      </c>
      <c r="E11">
        <v>9</v>
      </c>
      <c r="F11">
        <v>20.809100000000001</v>
      </c>
      <c r="G11">
        <v>9</v>
      </c>
      <c r="H11">
        <v>35.368299999999998</v>
      </c>
      <c r="I11">
        <v>9</v>
      </c>
      <c r="J11">
        <v>11.6675</v>
      </c>
      <c r="K11">
        <v>9</v>
      </c>
      <c r="L11">
        <v>26.9377</v>
      </c>
      <c r="M11">
        <v>9</v>
      </c>
      <c r="N11">
        <v>3.5</v>
      </c>
      <c r="O11">
        <v>9</v>
      </c>
      <c r="P11">
        <v>14.416700000000001</v>
      </c>
      <c r="Q11">
        <v>9</v>
      </c>
      <c r="R11">
        <v>21.227900000000002</v>
      </c>
      <c r="S11">
        <v>9</v>
      </c>
      <c r="T11">
        <v>30.299299999999999</v>
      </c>
      <c r="U11">
        <v>9</v>
      </c>
      <c r="V11">
        <v>6.4779</v>
      </c>
      <c r="W11">
        <v>9</v>
      </c>
      <c r="X11">
        <v>27.0306</v>
      </c>
      <c r="Y11">
        <v>9</v>
      </c>
      <c r="Z11">
        <v>8.0413999999999994</v>
      </c>
      <c r="AA11">
        <v>9</v>
      </c>
      <c r="AB11">
        <v>22.450099999999999</v>
      </c>
      <c r="AC11">
        <v>9</v>
      </c>
      <c r="AD11">
        <v>10.8498</v>
      </c>
      <c r="AE11">
        <v>9</v>
      </c>
      <c r="AF11">
        <v>14.9596</v>
      </c>
      <c r="AH11">
        <f t="shared" si="0"/>
        <v>16.231425000000002</v>
      </c>
      <c r="AI11">
        <f t="shared" si="1"/>
        <v>26.613337500000004</v>
      </c>
      <c r="AJ11" s="2">
        <f t="shared" si="2"/>
        <v>3.1378177779516563E-2</v>
      </c>
      <c r="AK11" s="2">
        <f t="shared" si="3"/>
        <v>4.4115943992955764E-2</v>
      </c>
    </row>
    <row r="12" spans="1:37" x14ac:dyDescent="0.4">
      <c r="A12">
        <v>10</v>
      </c>
      <c r="B12">
        <v>56.960900000000002</v>
      </c>
      <c r="C12">
        <v>10</v>
      </c>
      <c r="D12">
        <v>45.085700000000003</v>
      </c>
      <c r="E12">
        <v>10</v>
      </c>
      <c r="F12">
        <v>15.884399999999999</v>
      </c>
      <c r="G12">
        <v>10</v>
      </c>
      <c r="H12">
        <v>39.8979</v>
      </c>
      <c r="I12">
        <v>10</v>
      </c>
      <c r="J12">
        <v>30.931999999999999</v>
      </c>
      <c r="K12">
        <v>10</v>
      </c>
      <c r="L12">
        <v>27.441299999999998</v>
      </c>
      <c r="M12">
        <v>10</v>
      </c>
      <c r="N12">
        <v>5.6666999999999996</v>
      </c>
      <c r="O12">
        <v>10</v>
      </c>
      <c r="P12">
        <v>16.333300000000001</v>
      </c>
      <c r="Q12">
        <v>10</v>
      </c>
      <c r="R12">
        <v>33.071399999999997</v>
      </c>
      <c r="S12">
        <v>10</v>
      </c>
      <c r="T12">
        <v>35.547600000000003</v>
      </c>
      <c r="U12">
        <v>10</v>
      </c>
      <c r="V12">
        <v>0.72619999999999996</v>
      </c>
      <c r="W12">
        <v>10</v>
      </c>
      <c r="X12">
        <v>26.7925</v>
      </c>
      <c r="Y12">
        <v>10</v>
      </c>
      <c r="Z12">
        <v>11.096299999999999</v>
      </c>
      <c r="AA12">
        <v>10</v>
      </c>
      <c r="AB12">
        <v>22.790600000000001</v>
      </c>
      <c r="AC12">
        <v>10</v>
      </c>
      <c r="AD12">
        <v>16.131799999999998</v>
      </c>
      <c r="AE12">
        <v>10</v>
      </c>
      <c r="AF12">
        <v>17.454499999999999</v>
      </c>
      <c r="AH12">
        <f t="shared" si="0"/>
        <v>21.308712499999999</v>
      </c>
      <c r="AI12">
        <f t="shared" si="1"/>
        <v>28.917925</v>
      </c>
      <c r="AJ12" s="2">
        <f t="shared" si="2"/>
        <v>4.1193460776093697E-2</v>
      </c>
      <c r="AK12" s="2">
        <f t="shared" si="3"/>
        <v>4.7936173345131748E-2</v>
      </c>
    </row>
    <row r="13" spans="1:37" x14ac:dyDescent="0.4">
      <c r="A13">
        <v>11</v>
      </c>
      <c r="B13">
        <v>68.378600000000006</v>
      </c>
      <c r="C13">
        <v>11</v>
      </c>
      <c r="D13">
        <v>47.345700000000001</v>
      </c>
      <c r="E13">
        <v>11</v>
      </c>
      <c r="F13">
        <v>8.6478000000000002</v>
      </c>
      <c r="G13">
        <v>11</v>
      </c>
      <c r="H13">
        <v>42.6586</v>
      </c>
      <c r="I13">
        <v>11</v>
      </c>
      <c r="J13">
        <v>36.776000000000003</v>
      </c>
      <c r="K13">
        <v>11</v>
      </c>
      <c r="L13">
        <v>30.483699999999999</v>
      </c>
      <c r="M13">
        <v>11</v>
      </c>
      <c r="N13">
        <v>4.5833000000000004</v>
      </c>
      <c r="O13">
        <v>11</v>
      </c>
      <c r="P13">
        <v>21.083300000000001</v>
      </c>
      <c r="Q13">
        <v>11</v>
      </c>
      <c r="R13">
        <v>49.671799999999998</v>
      </c>
      <c r="S13">
        <v>11</v>
      </c>
      <c r="T13">
        <v>44.032299999999999</v>
      </c>
      <c r="U13">
        <v>11</v>
      </c>
      <c r="V13">
        <v>2.0135999999999998</v>
      </c>
      <c r="W13">
        <v>11</v>
      </c>
      <c r="X13">
        <v>29.491499999999998</v>
      </c>
      <c r="Y13">
        <v>11</v>
      </c>
      <c r="Z13">
        <v>5.9278000000000004</v>
      </c>
      <c r="AA13">
        <v>11</v>
      </c>
      <c r="AB13">
        <v>21.855499999999999</v>
      </c>
      <c r="AC13">
        <v>11</v>
      </c>
      <c r="AD13">
        <v>21.4893</v>
      </c>
      <c r="AE13">
        <v>11</v>
      </c>
      <c r="AF13">
        <v>21.631799999999998</v>
      </c>
      <c r="AH13">
        <f t="shared" si="0"/>
        <v>24.686025000000001</v>
      </c>
      <c r="AI13">
        <f t="shared" si="1"/>
        <v>32.322800000000001</v>
      </c>
      <c r="AJ13" s="2">
        <f t="shared" si="2"/>
        <v>4.7722395360825696E-2</v>
      </c>
      <c r="AK13" s="2">
        <f t="shared" si="3"/>
        <v>5.358030853873591E-2</v>
      </c>
    </row>
    <row r="14" spans="1:37" x14ac:dyDescent="0.4">
      <c r="A14">
        <v>12</v>
      </c>
      <c r="B14">
        <v>65.444400000000002</v>
      </c>
      <c r="C14">
        <v>12</v>
      </c>
      <c r="D14">
        <v>48.938299999999998</v>
      </c>
      <c r="E14">
        <v>12</v>
      </c>
      <c r="F14">
        <v>11.3925</v>
      </c>
      <c r="G14">
        <v>12</v>
      </c>
      <c r="H14">
        <v>40.758099999999999</v>
      </c>
      <c r="I14">
        <v>12</v>
      </c>
      <c r="J14">
        <v>58.333300000000001</v>
      </c>
      <c r="K14">
        <v>12</v>
      </c>
      <c r="L14">
        <v>28.966000000000001</v>
      </c>
      <c r="M14">
        <v>12</v>
      </c>
      <c r="N14">
        <v>8.0832999999999995</v>
      </c>
      <c r="O14">
        <v>12</v>
      </c>
      <c r="P14">
        <v>25.333300000000001</v>
      </c>
      <c r="Q14">
        <v>12</v>
      </c>
      <c r="R14">
        <v>59.042499999999997</v>
      </c>
      <c r="S14">
        <v>12</v>
      </c>
      <c r="T14">
        <v>45.3401</v>
      </c>
      <c r="U14">
        <v>12</v>
      </c>
      <c r="V14">
        <v>7.0781999999999998</v>
      </c>
      <c r="W14">
        <v>12</v>
      </c>
      <c r="X14">
        <v>32.3095</v>
      </c>
      <c r="Y14">
        <v>12</v>
      </c>
      <c r="Z14">
        <v>31.146599999999999</v>
      </c>
      <c r="AA14">
        <v>12</v>
      </c>
      <c r="AB14">
        <v>17.017299999999999</v>
      </c>
      <c r="AC14">
        <v>12</v>
      </c>
      <c r="AD14">
        <v>15.398</v>
      </c>
      <c r="AE14">
        <v>12</v>
      </c>
      <c r="AF14">
        <v>27.066299999999998</v>
      </c>
      <c r="AH14">
        <f t="shared" si="0"/>
        <v>31.989850000000001</v>
      </c>
      <c r="AI14">
        <f t="shared" si="1"/>
        <v>33.216112500000008</v>
      </c>
      <c r="AJ14" s="2">
        <f t="shared" si="2"/>
        <v>6.1841963995155555E-2</v>
      </c>
      <c r="AK14" s="2">
        <f t="shared" si="3"/>
        <v>5.5061119587639776E-2</v>
      </c>
    </row>
    <row r="15" spans="1:37" x14ac:dyDescent="0.4">
      <c r="A15">
        <v>13</v>
      </c>
      <c r="B15">
        <v>72.795599999999993</v>
      </c>
      <c r="C15">
        <v>13</v>
      </c>
      <c r="D15">
        <v>48.653599999999997</v>
      </c>
      <c r="E15">
        <v>13</v>
      </c>
      <c r="F15">
        <v>9.8736999999999995</v>
      </c>
      <c r="G15">
        <v>13</v>
      </c>
      <c r="H15">
        <v>36.825299999999999</v>
      </c>
      <c r="I15">
        <v>13</v>
      </c>
      <c r="J15">
        <v>71.353099999999998</v>
      </c>
      <c r="K15">
        <v>13</v>
      </c>
      <c r="L15">
        <v>28.1341</v>
      </c>
      <c r="M15">
        <v>13</v>
      </c>
      <c r="N15">
        <v>20.916699999999999</v>
      </c>
      <c r="O15">
        <v>13</v>
      </c>
      <c r="P15">
        <v>28.583300000000001</v>
      </c>
      <c r="Q15">
        <v>13</v>
      </c>
      <c r="R15">
        <v>68.374099999999999</v>
      </c>
      <c r="S15">
        <v>13</v>
      </c>
      <c r="T15">
        <v>43.518700000000003</v>
      </c>
      <c r="U15">
        <v>13</v>
      </c>
      <c r="V15">
        <v>16.216000000000001</v>
      </c>
      <c r="W15">
        <v>13</v>
      </c>
      <c r="X15">
        <v>40.209200000000003</v>
      </c>
      <c r="Y15">
        <v>13</v>
      </c>
      <c r="Z15">
        <v>34.907800000000002</v>
      </c>
      <c r="AA15">
        <v>13</v>
      </c>
      <c r="AB15">
        <v>17.958400000000001</v>
      </c>
      <c r="AC15">
        <v>13</v>
      </c>
      <c r="AD15">
        <v>17.286999999999999</v>
      </c>
      <c r="AE15">
        <v>13</v>
      </c>
      <c r="AF15">
        <v>31.624300000000002</v>
      </c>
      <c r="AH15">
        <f t="shared" si="0"/>
        <v>38.965499999999999</v>
      </c>
      <c r="AI15">
        <f t="shared" si="1"/>
        <v>34.438362499999997</v>
      </c>
      <c r="AJ15" s="2">
        <f t="shared" si="2"/>
        <v>7.5327113070340554E-2</v>
      </c>
      <c r="AK15" s="2">
        <f t="shared" si="3"/>
        <v>5.7087198148639107E-2</v>
      </c>
    </row>
    <row r="16" spans="1:37" x14ac:dyDescent="0.4">
      <c r="A16">
        <v>14</v>
      </c>
      <c r="B16">
        <v>73.548699999999997</v>
      </c>
      <c r="C16">
        <v>14</v>
      </c>
      <c r="D16">
        <v>46.079599999999999</v>
      </c>
      <c r="E16">
        <v>14</v>
      </c>
      <c r="F16">
        <v>8.0457000000000001</v>
      </c>
      <c r="G16">
        <v>14</v>
      </c>
      <c r="H16">
        <v>34.322600000000001</v>
      </c>
      <c r="I16">
        <v>14</v>
      </c>
      <c r="J16">
        <v>75.104200000000006</v>
      </c>
      <c r="K16">
        <v>14</v>
      </c>
      <c r="L16">
        <v>32.354199999999999</v>
      </c>
      <c r="M16">
        <v>14</v>
      </c>
      <c r="N16">
        <v>45.583300000000001</v>
      </c>
      <c r="O16">
        <v>14</v>
      </c>
      <c r="P16">
        <v>32.333300000000001</v>
      </c>
      <c r="Q16">
        <v>14</v>
      </c>
      <c r="R16">
        <v>76</v>
      </c>
      <c r="S16">
        <v>14</v>
      </c>
      <c r="T16">
        <v>42.333300000000001</v>
      </c>
      <c r="U16">
        <v>14</v>
      </c>
      <c r="V16">
        <v>19.333300000000001</v>
      </c>
      <c r="W16">
        <v>14</v>
      </c>
      <c r="X16">
        <v>42.666699999999999</v>
      </c>
      <c r="Y16">
        <v>14</v>
      </c>
      <c r="Z16">
        <v>31.2226</v>
      </c>
      <c r="AA16">
        <v>14</v>
      </c>
      <c r="AB16">
        <v>20.348700000000001</v>
      </c>
      <c r="AC16">
        <v>14</v>
      </c>
      <c r="AD16">
        <v>8.9167000000000005</v>
      </c>
      <c r="AE16">
        <v>14</v>
      </c>
      <c r="AF16">
        <v>31.895800000000001</v>
      </c>
      <c r="AH16">
        <f t="shared" si="0"/>
        <v>42.219312500000001</v>
      </c>
      <c r="AI16">
        <f t="shared" si="1"/>
        <v>35.291775000000001</v>
      </c>
      <c r="AJ16" s="2">
        <f t="shared" si="2"/>
        <v>8.1617300597696479E-2</v>
      </c>
      <c r="AK16" s="2">
        <f t="shared" si="3"/>
        <v>5.8501868445173265E-2</v>
      </c>
    </row>
    <row r="17" spans="1:37" x14ac:dyDescent="0.4">
      <c r="A17">
        <v>15</v>
      </c>
      <c r="B17">
        <v>60.154299999999999</v>
      </c>
      <c r="C17">
        <v>15</v>
      </c>
      <c r="D17">
        <v>38.802500000000002</v>
      </c>
      <c r="E17">
        <v>15</v>
      </c>
      <c r="F17">
        <v>4.5296000000000003</v>
      </c>
      <c r="G17">
        <v>15</v>
      </c>
      <c r="H17">
        <v>32.080599999999997</v>
      </c>
      <c r="I17">
        <v>15</v>
      </c>
      <c r="J17">
        <v>59.247199999999999</v>
      </c>
      <c r="K17">
        <v>15</v>
      </c>
      <c r="L17">
        <v>34.395499999999998</v>
      </c>
      <c r="M17">
        <v>15</v>
      </c>
      <c r="N17">
        <v>65.083299999999994</v>
      </c>
      <c r="O17">
        <v>15</v>
      </c>
      <c r="P17">
        <v>34.833300000000001</v>
      </c>
      <c r="Q17">
        <v>15</v>
      </c>
      <c r="R17">
        <v>79.188800000000001</v>
      </c>
      <c r="S17">
        <v>15</v>
      </c>
      <c r="T17">
        <v>38.835000000000001</v>
      </c>
      <c r="U17">
        <v>15</v>
      </c>
      <c r="V17">
        <v>17.5578</v>
      </c>
      <c r="W17">
        <v>15</v>
      </c>
      <c r="X17">
        <v>41.829900000000002</v>
      </c>
      <c r="Y17">
        <v>15</v>
      </c>
      <c r="Z17">
        <v>40.630600000000001</v>
      </c>
      <c r="AA17">
        <v>15</v>
      </c>
      <c r="AB17">
        <v>20.57</v>
      </c>
      <c r="AC17">
        <v>15</v>
      </c>
      <c r="AD17">
        <v>11.2188</v>
      </c>
      <c r="AE17">
        <v>15</v>
      </c>
      <c r="AF17">
        <v>37.543300000000002</v>
      </c>
      <c r="AH17">
        <f t="shared" si="0"/>
        <v>42.201299999999996</v>
      </c>
      <c r="AI17">
        <f t="shared" si="1"/>
        <v>34.861262500000002</v>
      </c>
      <c r="AJ17" s="2">
        <f t="shared" si="2"/>
        <v>8.1582479291048809E-2</v>
      </c>
      <c r="AK17" s="2">
        <f t="shared" si="3"/>
        <v>5.7788223817239345E-2</v>
      </c>
    </row>
    <row r="18" spans="1:37" x14ac:dyDescent="0.4">
      <c r="A18">
        <v>16</v>
      </c>
      <c r="B18">
        <v>35.270899999999997</v>
      </c>
      <c r="C18">
        <v>16</v>
      </c>
      <c r="D18">
        <v>34.502099999999999</v>
      </c>
      <c r="E18">
        <v>16</v>
      </c>
      <c r="F18">
        <v>0.2903</v>
      </c>
      <c r="G18">
        <v>16</v>
      </c>
      <c r="H18">
        <v>29.0457</v>
      </c>
      <c r="I18">
        <v>16</v>
      </c>
      <c r="J18">
        <v>47.040799999999997</v>
      </c>
      <c r="K18">
        <v>16</v>
      </c>
      <c r="L18">
        <v>34.891199999999998</v>
      </c>
      <c r="M18">
        <v>16</v>
      </c>
      <c r="N18">
        <v>66.916700000000006</v>
      </c>
      <c r="O18">
        <v>16</v>
      </c>
      <c r="P18">
        <v>35.833300000000001</v>
      </c>
      <c r="Q18">
        <v>16</v>
      </c>
      <c r="R18">
        <v>71.651399999999995</v>
      </c>
      <c r="S18">
        <v>16</v>
      </c>
      <c r="T18">
        <v>33.430300000000003</v>
      </c>
      <c r="U18">
        <v>16</v>
      </c>
      <c r="V18">
        <v>23.115600000000001</v>
      </c>
      <c r="W18">
        <v>16</v>
      </c>
      <c r="X18">
        <v>39.7517</v>
      </c>
      <c r="Y18">
        <v>16</v>
      </c>
      <c r="Z18">
        <v>22.3736</v>
      </c>
      <c r="AA18">
        <v>16</v>
      </c>
      <c r="AB18">
        <v>22.012799999999999</v>
      </c>
      <c r="AC18">
        <v>16</v>
      </c>
      <c r="AD18">
        <v>16</v>
      </c>
      <c r="AE18">
        <v>16</v>
      </c>
      <c r="AF18">
        <v>40.081600000000002</v>
      </c>
      <c r="AH18">
        <f t="shared" si="0"/>
        <v>35.332412500000004</v>
      </c>
      <c r="AI18">
        <f t="shared" si="1"/>
        <v>33.693587500000007</v>
      </c>
      <c r="AJ18" s="2">
        <f t="shared" si="2"/>
        <v>6.8303720764148132E-2</v>
      </c>
      <c r="AK18" s="2">
        <f t="shared" si="3"/>
        <v>5.5852612212645432E-2</v>
      </c>
    </row>
    <row r="19" spans="1:37" x14ac:dyDescent="0.4">
      <c r="A19">
        <v>17</v>
      </c>
      <c r="B19">
        <v>21.907399999999999</v>
      </c>
      <c r="C19">
        <v>17</v>
      </c>
      <c r="D19">
        <v>29.128900000000002</v>
      </c>
      <c r="E19">
        <v>17</v>
      </c>
      <c r="F19">
        <v>0</v>
      </c>
      <c r="G19">
        <v>17</v>
      </c>
      <c r="H19">
        <v>28.626300000000001</v>
      </c>
      <c r="I19">
        <v>17</v>
      </c>
      <c r="J19">
        <v>36.9923</v>
      </c>
      <c r="K19">
        <v>17</v>
      </c>
      <c r="L19">
        <v>33.346400000000003</v>
      </c>
      <c r="M19">
        <v>17</v>
      </c>
      <c r="N19">
        <v>62.75</v>
      </c>
      <c r="O19">
        <v>17</v>
      </c>
      <c r="P19">
        <v>33.833300000000001</v>
      </c>
      <c r="Q19">
        <v>17</v>
      </c>
      <c r="R19">
        <v>59.1922</v>
      </c>
      <c r="S19">
        <v>17</v>
      </c>
      <c r="T19">
        <v>31.7364</v>
      </c>
      <c r="U19">
        <v>17</v>
      </c>
      <c r="V19">
        <v>48.613900000000001</v>
      </c>
      <c r="W19">
        <v>17</v>
      </c>
      <c r="X19">
        <v>35.8078</v>
      </c>
      <c r="Y19">
        <v>17</v>
      </c>
      <c r="Z19">
        <v>30.8657</v>
      </c>
      <c r="AA19">
        <v>17</v>
      </c>
      <c r="AB19">
        <v>25.302</v>
      </c>
      <c r="AC19">
        <v>17</v>
      </c>
      <c r="AD19">
        <v>19.569900000000001</v>
      </c>
      <c r="AE19">
        <v>17</v>
      </c>
      <c r="AF19">
        <v>41.25</v>
      </c>
      <c r="AH19">
        <f t="shared" si="0"/>
        <v>34.986425000000004</v>
      </c>
      <c r="AI19">
        <f t="shared" si="1"/>
        <v>32.378887499999998</v>
      </c>
      <c r="AJ19" s="2">
        <f t="shared" si="2"/>
        <v>6.763486653326635E-2</v>
      </c>
      <c r="AK19" s="2">
        <f t="shared" si="3"/>
        <v>5.3673282710378405E-2</v>
      </c>
    </row>
    <row r="20" spans="1:37" x14ac:dyDescent="0.4">
      <c r="A20">
        <v>18</v>
      </c>
      <c r="B20">
        <v>26.5</v>
      </c>
      <c r="C20">
        <v>18</v>
      </c>
      <c r="D20">
        <v>23.777799999999999</v>
      </c>
      <c r="E20">
        <v>18</v>
      </c>
      <c r="F20">
        <v>0</v>
      </c>
      <c r="G20">
        <v>18</v>
      </c>
      <c r="H20">
        <v>30.3871</v>
      </c>
      <c r="I20">
        <v>18</v>
      </c>
      <c r="J20">
        <v>30.6922</v>
      </c>
      <c r="K20">
        <v>18</v>
      </c>
      <c r="L20">
        <v>30.661999999999999</v>
      </c>
      <c r="M20">
        <v>18</v>
      </c>
      <c r="N20">
        <v>59.583300000000001</v>
      </c>
      <c r="O20">
        <v>18</v>
      </c>
      <c r="P20">
        <v>30.083300000000001</v>
      </c>
      <c r="Q20">
        <v>18</v>
      </c>
      <c r="R20">
        <v>52.761899999999997</v>
      </c>
      <c r="S20">
        <v>18</v>
      </c>
      <c r="T20">
        <v>28.537400000000002</v>
      </c>
      <c r="U20">
        <v>18</v>
      </c>
      <c r="V20">
        <v>65.4405</v>
      </c>
      <c r="W20">
        <v>18</v>
      </c>
      <c r="X20">
        <v>31.0748</v>
      </c>
      <c r="Y20">
        <v>18</v>
      </c>
      <c r="Z20">
        <v>46.042200000000001</v>
      </c>
      <c r="AA20">
        <v>18</v>
      </c>
      <c r="AB20">
        <v>27.332999999999998</v>
      </c>
      <c r="AC20">
        <v>18</v>
      </c>
      <c r="AD20">
        <v>26.827400000000001</v>
      </c>
      <c r="AE20">
        <v>18</v>
      </c>
      <c r="AF20">
        <v>39.5</v>
      </c>
      <c r="AH20">
        <f t="shared" si="0"/>
        <v>38.480937499999996</v>
      </c>
      <c r="AI20">
        <f t="shared" si="1"/>
        <v>30.169425000000004</v>
      </c>
      <c r="AJ20" s="2">
        <f t="shared" si="2"/>
        <v>7.439036917568638E-2</v>
      </c>
      <c r="AK20" s="2">
        <f t="shared" si="3"/>
        <v>5.0010738547905893E-2</v>
      </c>
    </row>
    <row r="21" spans="1:37" x14ac:dyDescent="0.4">
      <c r="A21">
        <v>19</v>
      </c>
      <c r="B21">
        <v>10.104900000000001</v>
      </c>
      <c r="C21">
        <v>19</v>
      </c>
      <c r="D21">
        <v>18.697500000000002</v>
      </c>
      <c r="E21">
        <v>19</v>
      </c>
      <c r="F21">
        <v>0.56989999999999996</v>
      </c>
      <c r="G21">
        <v>19</v>
      </c>
      <c r="H21">
        <v>31.569900000000001</v>
      </c>
      <c r="I21">
        <v>19</v>
      </c>
      <c r="J21">
        <v>26.922899999999998</v>
      </c>
      <c r="K21">
        <v>19</v>
      </c>
      <c r="L21">
        <v>26.5458</v>
      </c>
      <c r="M21">
        <v>19</v>
      </c>
      <c r="N21">
        <v>51.583300000000001</v>
      </c>
      <c r="O21">
        <v>19</v>
      </c>
      <c r="P21">
        <v>24.5</v>
      </c>
      <c r="Q21">
        <v>19</v>
      </c>
      <c r="R21">
        <v>46.301000000000002</v>
      </c>
      <c r="S21">
        <v>19</v>
      </c>
      <c r="T21">
        <v>22.319700000000001</v>
      </c>
      <c r="U21">
        <v>19</v>
      </c>
      <c r="V21">
        <v>60.879300000000001</v>
      </c>
      <c r="W21">
        <v>19</v>
      </c>
      <c r="X21">
        <v>30.345199999999998</v>
      </c>
      <c r="Y21">
        <v>19</v>
      </c>
      <c r="Z21">
        <v>37.958599999999997</v>
      </c>
      <c r="AA21">
        <v>19</v>
      </c>
      <c r="AB21">
        <v>32.5062</v>
      </c>
      <c r="AC21">
        <v>19</v>
      </c>
      <c r="AD21">
        <v>27.802499999999998</v>
      </c>
      <c r="AE21">
        <v>19</v>
      </c>
      <c r="AF21">
        <v>36.913499999999999</v>
      </c>
      <c r="AH21">
        <f t="shared" si="0"/>
        <v>32.765300000000003</v>
      </c>
      <c r="AI21">
        <f t="shared" si="1"/>
        <v>27.924724999999999</v>
      </c>
      <c r="AJ21" s="2">
        <f t="shared" si="2"/>
        <v>6.3341044202785274E-2</v>
      </c>
      <c r="AK21" s="2">
        <f t="shared" si="3"/>
        <v>4.6289782486645711E-2</v>
      </c>
    </row>
    <row r="22" spans="1:37" x14ac:dyDescent="0.4">
      <c r="A22">
        <v>20</v>
      </c>
      <c r="B22">
        <v>2.1728000000000001</v>
      </c>
      <c r="C22">
        <v>20</v>
      </c>
      <c r="D22">
        <v>17.755099999999999</v>
      </c>
      <c r="E22">
        <v>20</v>
      </c>
      <c r="F22">
        <v>3.7016</v>
      </c>
      <c r="G22">
        <v>20</v>
      </c>
      <c r="H22">
        <v>29.940899999999999</v>
      </c>
      <c r="I22">
        <v>20</v>
      </c>
      <c r="J22">
        <v>25.421800000000001</v>
      </c>
      <c r="K22">
        <v>20</v>
      </c>
      <c r="L22">
        <v>23.5306</v>
      </c>
      <c r="M22">
        <v>20</v>
      </c>
      <c r="N22">
        <v>38.916699999999999</v>
      </c>
      <c r="O22">
        <v>20</v>
      </c>
      <c r="P22">
        <v>19.916699999999999</v>
      </c>
      <c r="Q22">
        <v>20</v>
      </c>
      <c r="R22">
        <v>31.195599999999999</v>
      </c>
      <c r="S22">
        <v>20</v>
      </c>
      <c r="T22">
        <v>23.525500000000001</v>
      </c>
      <c r="U22">
        <v>20</v>
      </c>
      <c r="V22">
        <v>54.938800000000001</v>
      </c>
      <c r="W22">
        <v>20</v>
      </c>
      <c r="X22">
        <v>29.068000000000001</v>
      </c>
      <c r="Y22">
        <v>20</v>
      </c>
      <c r="Z22">
        <v>30.746099999999998</v>
      </c>
      <c r="AA22">
        <v>20</v>
      </c>
      <c r="AB22">
        <v>32.043700000000001</v>
      </c>
      <c r="AC22">
        <v>20</v>
      </c>
      <c r="AD22">
        <v>37.477899999999998</v>
      </c>
      <c r="AE22">
        <v>20</v>
      </c>
      <c r="AF22">
        <v>34.3827</v>
      </c>
      <c r="AH22">
        <f t="shared" si="0"/>
        <v>28.071412499999997</v>
      </c>
      <c r="AI22">
        <f t="shared" si="1"/>
        <v>26.270399999999999</v>
      </c>
      <c r="AJ22" s="2">
        <f t="shared" si="2"/>
        <v>5.4266940330078429E-2</v>
      </c>
      <c r="AK22" s="2">
        <f t="shared" si="3"/>
        <v>4.3547469199327025E-2</v>
      </c>
    </row>
    <row r="23" spans="1:37" x14ac:dyDescent="0.4">
      <c r="A23">
        <v>21</v>
      </c>
      <c r="B23">
        <v>0</v>
      </c>
      <c r="C23">
        <v>21</v>
      </c>
      <c r="D23">
        <v>14.666700000000001</v>
      </c>
      <c r="E23">
        <v>21</v>
      </c>
      <c r="F23">
        <v>3.5537999999999998</v>
      </c>
      <c r="G23">
        <v>21</v>
      </c>
      <c r="H23">
        <v>27.430099999999999</v>
      </c>
      <c r="I23">
        <v>21</v>
      </c>
      <c r="J23">
        <v>19.974</v>
      </c>
      <c r="K23">
        <v>21</v>
      </c>
      <c r="L23">
        <v>23.317699999999999</v>
      </c>
      <c r="M23">
        <v>21</v>
      </c>
      <c r="N23">
        <v>20.583300000000001</v>
      </c>
      <c r="O23">
        <v>21</v>
      </c>
      <c r="P23">
        <v>15.75</v>
      </c>
      <c r="Q23">
        <v>21</v>
      </c>
      <c r="R23">
        <v>15.166700000000001</v>
      </c>
      <c r="S23">
        <v>21</v>
      </c>
      <c r="T23">
        <v>21.333300000000001</v>
      </c>
      <c r="U23">
        <v>21</v>
      </c>
      <c r="V23">
        <v>70.5</v>
      </c>
      <c r="W23">
        <v>21</v>
      </c>
      <c r="X23">
        <v>24</v>
      </c>
      <c r="Y23">
        <v>21</v>
      </c>
      <c r="Z23">
        <v>29.5746</v>
      </c>
      <c r="AA23">
        <v>21</v>
      </c>
      <c r="AB23">
        <v>30.4815</v>
      </c>
      <c r="AC23">
        <v>21</v>
      </c>
      <c r="AD23">
        <v>49.484400000000001</v>
      </c>
      <c r="AE23">
        <v>21</v>
      </c>
      <c r="AF23">
        <v>30.390599999999999</v>
      </c>
      <c r="AH23">
        <f t="shared" si="0"/>
        <v>26.104600000000001</v>
      </c>
      <c r="AI23">
        <f t="shared" si="1"/>
        <v>23.4212375</v>
      </c>
      <c r="AJ23" s="2">
        <f t="shared" si="2"/>
        <v>5.0464748453273076E-2</v>
      </c>
      <c r="AK23" s="2">
        <f t="shared" si="3"/>
        <v>3.8824518037082541E-2</v>
      </c>
    </row>
    <row r="24" spans="1:37" x14ac:dyDescent="0.4">
      <c r="A24">
        <v>22</v>
      </c>
      <c r="B24">
        <v>0</v>
      </c>
      <c r="C24">
        <v>22</v>
      </c>
      <c r="D24">
        <v>12.6111</v>
      </c>
      <c r="E24">
        <v>22</v>
      </c>
      <c r="F24">
        <v>0.6048</v>
      </c>
      <c r="G24">
        <v>22</v>
      </c>
      <c r="H24">
        <v>25.0806</v>
      </c>
      <c r="I24">
        <v>22</v>
      </c>
      <c r="J24">
        <v>15.518700000000001</v>
      </c>
      <c r="K24">
        <v>22</v>
      </c>
      <c r="L24">
        <v>22.058700000000002</v>
      </c>
      <c r="M24">
        <v>22</v>
      </c>
      <c r="N24">
        <v>5.4166999999999996</v>
      </c>
      <c r="O24">
        <v>22</v>
      </c>
      <c r="P24">
        <v>10.583299999999999</v>
      </c>
      <c r="Q24">
        <v>22</v>
      </c>
      <c r="R24">
        <v>13.928599999999999</v>
      </c>
      <c r="S24">
        <v>22</v>
      </c>
      <c r="T24">
        <v>14.9184</v>
      </c>
      <c r="U24">
        <v>22</v>
      </c>
      <c r="V24">
        <v>66.886099999999999</v>
      </c>
      <c r="W24">
        <v>22</v>
      </c>
      <c r="X24">
        <v>20.8673</v>
      </c>
      <c r="Y24">
        <v>22</v>
      </c>
      <c r="Z24">
        <v>23.492999999999999</v>
      </c>
      <c r="AA24">
        <v>22</v>
      </c>
      <c r="AB24">
        <v>28.063700000000001</v>
      </c>
      <c r="AC24">
        <v>22</v>
      </c>
      <c r="AD24">
        <v>38.381</v>
      </c>
      <c r="AE24">
        <v>22</v>
      </c>
      <c r="AF24">
        <v>25.0502</v>
      </c>
      <c r="AH24">
        <f t="shared" si="0"/>
        <v>20.528612500000001</v>
      </c>
      <c r="AI24">
        <f t="shared" si="1"/>
        <v>19.904162499999998</v>
      </c>
      <c r="AJ24" s="2">
        <f t="shared" si="2"/>
        <v>3.9685391306789511E-2</v>
      </c>
      <c r="AK24" s="2">
        <f t="shared" si="3"/>
        <v>3.2994393058619211E-2</v>
      </c>
    </row>
    <row r="25" spans="1:37" x14ac:dyDescent="0.4">
      <c r="A25">
        <v>23</v>
      </c>
      <c r="B25">
        <v>0</v>
      </c>
      <c r="C25">
        <v>23</v>
      </c>
      <c r="D25">
        <v>9.2764000000000006</v>
      </c>
      <c r="E25">
        <v>23</v>
      </c>
      <c r="F25">
        <v>0</v>
      </c>
      <c r="G25">
        <v>23</v>
      </c>
      <c r="H25">
        <v>22.198899999999998</v>
      </c>
      <c r="I25">
        <v>23</v>
      </c>
      <c r="J25">
        <v>13.6393</v>
      </c>
      <c r="K25">
        <v>23</v>
      </c>
      <c r="L25">
        <v>19.317299999999999</v>
      </c>
      <c r="M25">
        <v>23</v>
      </c>
      <c r="N25">
        <v>2.3332999999999999</v>
      </c>
      <c r="O25">
        <v>23</v>
      </c>
      <c r="P25">
        <v>7.8333000000000004</v>
      </c>
      <c r="Q25">
        <v>23</v>
      </c>
      <c r="R25">
        <v>12.6837</v>
      </c>
      <c r="S25">
        <v>23</v>
      </c>
      <c r="T25">
        <v>12.5068</v>
      </c>
      <c r="U25">
        <v>23</v>
      </c>
      <c r="V25">
        <v>81.841800000000006</v>
      </c>
      <c r="W25">
        <v>23</v>
      </c>
      <c r="X25">
        <v>15.4575</v>
      </c>
      <c r="Y25">
        <v>23</v>
      </c>
      <c r="Z25">
        <v>11.715299999999999</v>
      </c>
      <c r="AA25">
        <v>23</v>
      </c>
      <c r="AB25">
        <v>21.730499999999999</v>
      </c>
      <c r="AC25">
        <v>23</v>
      </c>
      <c r="AD25">
        <v>28.623000000000001</v>
      </c>
      <c r="AE25">
        <v>23</v>
      </c>
      <c r="AF25">
        <v>18.684200000000001</v>
      </c>
      <c r="AH25">
        <f t="shared" si="0"/>
        <v>18.85455</v>
      </c>
      <c r="AI25">
        <f t="shared" si="1"/>
        <v>15.875612499999997</v>
      </c>
      <c r="AJ25" s="2">
        <f t="shared" si="2"/>
        <v>3.6449136280565869E-2</v>
      </c>
      <c r="AK25" s="2">
        <f t="shared" si="3"/>
        <v>2.6316414914283798E-2</v>
      </c>
    </row>
    <row r="26" spans="1:37" x14ac:dyDescent="0.4">
      <c r="A26">
        <v>24</v>
      </c>
      <c r="B26">
        <v>0</v>
      </c>
      <c r="C26">
        <v>24</v>
      </c>
      <c r="D26">
        <v>7.3395000000000001</v>
      </c>
      <c r="E26">
        <v>24</v>
      </c>
      <c r="F26">
        <v>0</v>
      </c>
      <c r="G26">
        <v>24</v>
      </c>
      <c r="H26">
        <v>19.8306</v>
      </c>
      <c r="I26">
        <v>24</v>
      </c>
      <c r="J26">
        <v>5.1223999999999998</v>
      </c>
      <c r="K26">
        <v>24</v>
      </c>
      <c r="L26">
        <v>16.828199999999999</v>
      </c>
      <c r="M26">
        <v>24</v>
      </c>
      <c r="N26">
        <v>3.9167000000000001</v>
      </c>
      <c r="O26">
        <v>24</v>
      </c>
      <c r="P26">
        <v>6</v>
      </c>
      <c r="Q26">
        <v>24</v>
      </c>
      <c r="R26">
        <v>17.833300000000001</v>
      </c>
      <c r="S26">
        <v>24</v>
      </c>
      <c r="T26">
        <v>9.6088000000000005</v>
      </c>
      <c r="U26">
        <v>24</v>
      </c>
      <c r="V26">
        <v>49.819699999999997</v>
      </c>
      <c r="W26">
        <v>24</v>
      </c>
      <c r="X26">
        <v>9.2142999999999997</v>
      </c>
      <c r="Y26">
        <v>24</v>
      </c>
      <c r="Z26">
        <v>6.6319999999999997</v>
      </c>
      <c r="AA26">
        <v>24</v>
      </c>
      <c r="AB26">
        <v>16.178599999999999</v>
      </c>
      <c r="AC26">
        <v>24</v>
      </c>
      <c r="AD26">
        <v>17.877600000000001</v>
      </c>
      <c r="AE26">
        <v>24</v>
      </c>
      <c r="AF26">
        <v>13.884399999999999</v>
      </c>
      <c r="AH26">
        <f t="shared" si="0"/>
        <v>12.6502125</v>
      </c>
      <c r="AI26">
        <f t="shared" si="1"/>
        <v>12.36055</v>
      </c>
      <c r="AJ26" s="2">
        <f t="shared" si="2"/>
        <v>2.4455068903294849E-2</v>
      </c>
      <c r="AK26" s="2">
        <f t="shared" si="3"/>
        <v>2.0489625982540872E-2</v>
      </c>
    </row>
    <row r="27" spans="1:37" x14ac:dyDescent="0.4">
      <c r="A27">
        <v>25</v>
      </c>
      <c r="B27">
        <v>0</v>
      </c>
      <c r="C27">
        <v>25</v>
      </c>
      <c r="D27">
        <v>4.6180000000000003</v>
      </c>
      <c r="E27">
        <v>25</v>
      </c>
      <c r="F27">
        <v>0</v>
      </c>
      <c r="G27">
        <v>25</v>
      </c>
      <c r="H27">
        <v>18.516100000000002</v>
      </c>
      <c r="I27">
        <v>25</v>
      </c>
      <c r="J27">
        <v>1.2234</v>
      </c>
      <c r="K27">
        <v>25</v>
      </c>
      <c r="L27">
        <v>14.5467</v>
      </c>
      <c r="M27">
        <v>25</v>
      </c>
      <c r="N27">
        <v>2.75</v>
      </c>
      <c r="O27">
        <v>25</v>
      </c>
      <c r="P27">
        <v>3.5</v>
      </c>
      <c r="Q27">
        <v>25</v>
      </c>
      <c r="R27">
        <v>8.7227999999999994</v>
      </c>
      <c r="S27">
        <v>25</v>
      </c>
      <c r="T27">
        <v>2.4523999999999999</v>
      </c>
      <c r="U27">
        <v>25</v>
      </c>
      <c r="V27">
        <v>27.988099999999999</v>
      </c>
      <c r="W27">
        <v>25</v>
      </c>
      <c r="X27">
        <v>4.3878000000000004</v>
      </c>
      <c r="Y27">
        <v>25</v>
      </c>
      <c r="Z27">
        <v>3.952</v>
      </c>
      <c r="AA27">
        <v>25</v>
      </c>
      <c r="AB27">
        <v>8.1364000000000001</v>
      </c>
      <c r="AC27">
        <v>25</v>
      </c>
      <c r="AD27">
        <v>17.984300000000001</v>
      </c>
      <c r="AE27">
        <v>25</v>
      </c>
      <c r="AF27">
        <v>8.6928000000000001</v>
      </c>
      <c r="AH27">
        <f t="shared" si="0"/>
        <v>7.8275749999999995</v>
      </c>
      <c r="AI27">
        <f t="shared" si="1"/>
        <v>8.1062750000000001</v>
      </c>
      <c r="AJ27" s="2">
        <f t="shared" si="2"/>
        <v>1.5132068806805274E-2</v>
      </c>
      <c r="AK27" s="2">
        <f t="shared" si="3"/>
        <v>1.3437471865056288E-2</v>
      </c>
    </row>
    <row r="28" spans="1:37" x14ac:dyDescent="0.4">
      <c r="A28">
        <v>26</v>
      </c>
      <c r="B28">
        <v>0</v>
      </c>
      <c r="C28">
        <v>26</v>
      </c>
      <c r="D28">
        <v>3.5604</v>
      </c>
      <c r="E28">
        <v>26</v>
      </c>
      <c r="F28">
        <v>0</v>
      </c>
      <c r="G28">
        <v>26</v>
      </c>
      <c r="H28">
        <v>16.698899999999998</v>
      </c>
      <c r="I28">
        <v>26</v>
      </c>
      <c r="J28">
        <v>1.2771999999999999</v>
      </c>
      <c r="K28">
        <v>26</v>
      </c>
      <c r="L28">
        <v>12.354200000000001</v>
      </c>
      <c r="M28">
        <v>26</v>
      </c>
      <c r="N28">
        <v>0</v>
      </c>
      <c r="O28">
        <v>26</v>
      </c>
      <c r="P28">
        <v>1</v>
      </c>
      <c r="Q28">
        <v>26</v>
      </c>
      <c r="R28">
        <v>1.3265</v>
      </c>
      <c r="S28">
        <v>26</v>
      </c>
      <c r="T28">
        <v>0.34010000000000001</v>
      </c>
      <c r="U28">
        <v>26</v>
      </c>
      <c r="V28">
        <v>26.365600000000001</v>
      </c>
      <c r="W28">
        <v>26</v>
      </c>
      <c r="X28">
        <v>3.4847000000000001</v>
      </c>
      <c r="Y28">
        <v>26</v>
      </c>
      <c r="Z28">
        <v>4.8118999999999996</v>
      </c>
      <c r="AA28">
        <v>26</v>
      </c>
      <c r="AB28">
        <v>4.4798999999999998</v>
      </c>
      <c r="AC28">
        <v>26</v>
      </c>
      <c r="AD28">
        <v>9.4140999999999995</v>
      </c>
      <c r="AE28">
        <v>26</v>
      </c>
      <c r="AF28">
        <v>4.0208000000000004</v>
      </c>
      <c r="AH28">
        <f t="shared" si="0"/>
        <v>5.3994124999999995</v>
      </c>
      <c r="AI28">
        <f t="shared" si="1"/>
        <v>5.742375</v>
      </c>
      <c r="AJ28" s="2">
        <f t="shared" si="2"/>
        <v>1.0438006849672405E-2</v>
      </c>
      <c r="AK28" s="2">
        <f t="shared" si="3"/>
        <v>9.5189223781703188E-3</v>
      </c>
    </row>
    <row r="29" spans="1:37" x14ac:dyDescent="0.4">
      <c r="A29">
        <v>27</v>
      </c>
      <c r="B29">
        <v>0</v>
      </c>
      <c r="C29">
        <v>27</v>
      </c>
      <c r="D29">
        <v>2.1667000000000001</v>
      </c>
      <c r="E29">
        <v>27</v>
      </c>
      <c r="F29">
        <v>0</v>
      </c>
      <c r="G29">
        <v>27</v>
      </c>
      <c r="H29">
        <v>14.8011</v>
      </c>
      <c r="I29">
        <v>27</v>
      </c>
      <c r="J29">
        <v>0.3831</v>
      </c>
      <c r="K29">
        <v>27</v>
      </c>
      <c r="L29">
        <v>12.8468</v>
      </c>
      <c r="M29">
        <v>27</v>
      </c>
      <c r="N29">
        <v>0</v>
      </c>
      <c r="O29">
        <v>27</v>
      </c>
      <c r="P29">
        <v>0</v>
      </c>
      <c r="Q29">
        <v>27</v>
      </c>
      <c r="R29">
        <v>0.65310000000000001</v>
      </c>
      <c r="S29">
        <v>27</v>
      </c>
      <c r="T29">
        <v>0</v>
      </c>
      <c r="U29">
        <v>27</v>
      </c>
      <c r="V29">
        <v>20.212599999999998</v>
      </c>
      <c r="W29">
        <v>27</v>
      </c>
      <c r="X29">
        <v>1.8384</v>
      </c>
      <c r="Y29">
        <v>27</v>
      </c>
      <c r="Z29">
        <v>4.5320999999999998</v>
      </c>
      <c r="AA29">
        <v>27</v>
      </c>
      <c r="AB29">
        <v>1.0911</v>
      </c>
      <c r="AC29">
        <v>27</v>
      </c>
      <c r="AD29">
        <v>2.7816000000000001</v>
      </c>
      <c r="AE29">
        <v>27</v>
      </c>
      <c r="AF29">
        <v>1.5599000000000001</v>
      </c>
      <c r="AH29">
        <f t="shared" si="0"/>
        <v>3.5703125</v>
      </c>
      <c r="AI29">
        <f t="shared" si="1"/>
        <v>4.2879999999999994</v>
      </c>
      <c r="AJ29" s="2">
        <f t="shared" si="2"/>
        <v>6.9020372735868977E-3</v>
      </c>
      <c r="AK29" s="2">
        <f t="shared" si="3"/>
        <v>7.1080588010351683E-3</v>
      </c>
    </row>
    <row r="30" spans="1:37" x14ac:dyDescent="0.4">
      <c r="A30">
        <v>28</v>
      </c>
      <c r="B30">
        <v>0</v>
      </c>
      <c r="C30">
        <v>28</v>
      </c>
      <c r="D30">
        <v>0</v>
      </c>
      <c r="E30">
        <v>28</v>
      </c>
      <c r="F30">
        <v>0.5645</v>
      </c>
      <c r="G30">
        <v>28</v>
      </c>
      <c r="H30">
        <v>14.610200000000001</v>
      </c>
      <c r="I30">
        <v>28</v>
      </c>
      <c r="J30" s="1">
        <v>2.5850000000000001E-26</v>
      </c>
      <c r="K30">
        <v>28</v>
      </c>
      <c r="L30">
        <v>13</v>
      </c>
      <c r="M30">
        <v>28</v>
      </c>
      <c r="N30">
        <v>0</v>
      </c>
      <c r="O30">
        <v>28</v>
      </c>
      <c r="P30">
        <v>0</v>
      </c>
      <c r="Q30">
        <v>28</v>
      </c>
      <c r="R30">
        <v>0</v>
      </c>
      <c r="S30">
        <v>28</v>
      </c>
      <c r="T30">
        <v>0</v>
      </c>
      <c r="U30">
        <v>28</v>
      </c>
      <c r="V30">
        <v>4.5</v>
      </c>
      <c r="W30">
        <v>28</v>
      </c>
      <c r="X30" s="1">
        <v>2.085E-13</v>
      </c>
      <c r="Y30">
        <v>28</v>
      </c>
      <c r="Z30">
        <v>0</v>
      </c>
      <c r="AA30">
        <v>28</v>
      </c>
      <c r="AB30">
        <v>0</v>
      </c>
      <c r="AC30">
        <v>28</v>
      </c>
      <c r="AD30">
        <v>1</v>
      </c>
      <c r="AE30">
        <v>28</v>
      </c>
      <c r="AF30">
        <v>0.16669999999999999</v>
      </c>
      <c r="AH30">
        <f t="shared" si="0"/>
        <v>0.75806249999999997</v>
      </c>
      <c r="AI30">
        <f t="shared" si="1"/>
        <v>3.4721125000000264</v>
      </c>
      <c r="AJ30" s="2">
        <f t="shared" si="2"/>
        <v>1.4654671350780829E-3</v>
      </c>
      <c r="AK30" s="2">
        <f t="shared" si="3"/>
        <v>5.7555923073249558E-3</v>
      </c>
    </row>
    <row r="31" spans="1:37" x14ac:dyDescent="0.4">
      <c r="AH31">
        <v>517.28386250000005</v>
      </c>
      <c r="AI31">
        <v>603.2589375</v>
      </c>
      <c r="AJ31">
        <f t="shared" si="2"/>
        <v>1</v>
      </c>
      <c r="AK31">
        <f t="shared" si="3"/>
        <v>1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16</vt:i4>
      </vt:variant>
    </vt:vector>
  </HeadingPairs>
  <TitlesOfParts>
    <vt:vector size="17" baseType="lpstr">
      <vt:lpstr>Sheet1</vt:lpstr>
      <vt:lpstr>Sheet1!fmi_E_2</vt:lpstr>
      <vt:lpstr>Sheet1!fmi_F</vt:lpstr>
      <vt:lpstr>Sheet1!fmi_G</vt:lpstr>
      <vt:lpstr>Sheet1!fmi_H</vt:lpstr>
      <vt:lpstr>Sheet1!fmi_I</vt:lpstr>
      <vt:lpstr>Sheet1!fmi_J</vt:lpstr>
      <vt:lpstr>Sheet1!fmi_K</vt:lpstr>
      <vt:lpstr>Sheet1!fmi_L</vt:lpstr>
      <vt:lpstr>Sheet1!gogo_E_1</vt:lpstr>
      <vt:lpstr>Sheet1!gogo_F_1</vt:lpstr>
      <vt:lpstr>Sheet1!gogo_G</vt:lpstr>
      <vt:lpstr>Sheet1!gogo_H</vt:lpstr>
      <vt:lpstr>Sheet1!gogo_I</vt:lpstr>
      <vt:lpstr>Sheet1!gogo_J</vt:lpstr>
      <vt:lpstr>Sheet1!gogo_K</vt:lpstr>
      <vt:lpstr>Sheet1!gogo_L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Satoko</cp:lastModifiedBy>
  <dcterms:created xsi:type="dcterms:W3CDTF">2020-12-06T04:48:46Z</dcterms:created>
  <dcterms:modified xsi:type="dcterms:W3CDTF">2021-03-04T08:44:26Z</dcterms:modified>
</cp:coreProperties>
</file>