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BE0A5ED2-D0D4-E645-B61D-EE930662ACF2}" xr6:coauthVersionLast="46" xr6:coauthVersionMax="46" xr10:uidLastSave="{00000000-0000-0000-0000-000000000000}"/>
  <bookViews>
    <workbookView xWindow="500" yWindow="460" windowWidth="28300" windowHeight="16440" xr2:uid="{654F5F22-3C57-FC4D-9B63-B5645A532D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K15" i="1" l="1"/>
  <c r="J15" i="1"/>
  <c r="G15" i="1"/>
  <c r="F15" i="1"/>
  <c r="C15" i="1"/>
  <c r="C17" i="1" s="1"/>
  <c r="K17" i="1" l="1"/>
  <c r="G17" i="1"/>
</calcChain>
</file>

<file path=xl/sharedStrings.xml><?xml version="1.0" encoding="utf-8"?>
<sst xmlns="http://schemas.openxmlformats.org/spreadsheetml/2006/main" count="14" uniqueCount="10">
  <si>
    <t>WT</t>
    <phoneticPr fontId="1"/>
  </si>
  <si>
    <t>Normal</t>
    <phoneticPr fontId="1"/>
  </si>
  <si>
    <t>Abnormal</t>
    <phoneticPr fontId="1"/>
  </si>
  <si>
    <t>gogo-</t>
    <phoneticPr fontId="1"/>
  </si>
  <si>
    <t>fmi-</t>
    <phoneticPr fontId="1"/>
  </si>
  <si>
    <t>計</t>
    <rPh sb="0" eb="1">
      <t xml:space="preserve">ケイ </t>
    </rPh>
    <phoneticPr fontId="1"/>
  </si>
  <si>
    <t>WT
(n=5, 465 axons)</t>
    <phoneticPr fontId="1"/>
  </si>
  <si>
    <r>
      <t xml:space="preserve">gogo LOF
</t>
    </r>
    <r>
      <rPr>
        <sz val="12"/>
        <color theme="1"/>
        <rFont val="游ゴシック"/>
        <family val="3"/>
        <charset val="128"/>
        <scheme val="minor"/>
      </rPr>
      <t>(n=5, 470)</t>
    </r>
    <phoneticPr fontId="1"/>
  </si>
  <si>
    <r>
      <t xml:space="preserve">fmi LOF
</t>
    </r>
    <r>
      <rPr>
        <sz val="12"/>
        <color theme="1"/>
        <rFont val="游ゴシック"/>
        <family val="3"/>
        <charset val="128"/>
        <scheme val="minor"/>
      </rPr>
      <t>(n=5, 466)</t>
    </r>
    <phoneticPr fontId="1"/>
  </si>
  <si>
    <r>
      <t xml:space="preserve">hts LOF
</t>
    </r>
    <r>
      <rPr>
        <sz val="12"/>
        <color theme="1"/>
        <rFont val="游ゴシック"/>
        <family val="3"/>
        <charset val="128"/>
        <scheme val="minor"/>
      </rPr>
      <t>(n=3, 382)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</si>
</sst>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3" fillId="0" borderId="0" xfId="1" applyNumberFormat="1" applyFont="1">
      <alignment vertical="center"/>
    </xf>
    <xf numFmtId="176" fontId="0" fillId="0" borderId="0" xfId="1" applyNumberFormat="1" applyFont="1" applyAlignment="1">
      <alignment vertical="center" wrapText="1"/>
    </xf>
    <xf numFmtId="176" fontId="3" fillId="0" borderId="0" xfId="1" applyNumberFormat="1" applyFont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Ratio</a:t>
            </a:r>
            <a:r>
              <a:rPr lang="en-US" altLang="ja-JP" b="1" baseline="0">
                <a:solidFill>
                  <a:schemeClr val="tx1"/>
                </a:solidFill>
              </a:rPr>
              <a:t> of R8 axon invasion (Ph. 2)</a:t>
            </a:r>
            <a:endParaRPr lang="ja-JP" alt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(Sheet1!$C$16,Sheet1!$G$16,Sheet1!$K$16)</c:f>
              <c:strCache>
                <c:ptCount val="3"/>
                <c:pt idx="0">
                  <c:v>WT
(n=5, 465 axons)</c:v>
                </c:pt>
                <c:pt idx="1">
                  <c:v>gogo LOF
(n=5, 470)</c:v>
                </c:pt>
                <c:pt idx="2">
                  <c:v>fmi LOF
(n=5, 466)</c:v>
                </c:pt>
              </c:strCache>
            </c:strRef>
          </c:cat>
          <c:val>
            <c:numRef>
              <c:f>(Sheet1!$C$17,Sheet1!$G$17,Sheet1!$K$17)</c:f>
              <c:numCache>
                <c:formatCode>0.0%</c:formatCode>
                <c:ptCount val="3"/>
                <c:pt idx="0">
                  <c:v>1.935483870967742E-2</c:v>
                </c:pt>
                <c:pt idx="1">
                  <c:v>0.51489361702127656</c:v>
                </c:pt>
                <c:pt idx="2">
                  <c:v>7.2961373390557943E-2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8-6F4F-8F2D-78607A8B8E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23154864"/>
        <c:axId val="1022883616"/>
      </c:barChart>
      <c:catAx>
        <c:axId val="102315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2883616"/>
        <c:crosses val="autoZero"/>
        <c:auto val="1"/>
        <c:lblAlgn val="ctr"/>
        <c:lblOffset val="100"/>
        <c:noMultiLvlLbl val="0"/>
      </c:catAx>
      <c:valAx>
        <c:axId val="10228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tx1"/>
                    </a:solidFill>
                  </a:rPr>
                  <a:t>Percentage</a:t>
                </a:r>
                <a:endParaRPr lang="ja-JP" altLang="en-US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315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 of R8 axon invasion (Ph. 2)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(Sheet1!$C$16,Sheet1!$G$16,Sheet1!$M$16)</c:f>
              <c:strCache>
                <c:ptCount val="3"/>
                <c:pt idx="0">
                  <c:v>WT
(n=5, 465 axons)</c:v>
                </c:pt>
                <c:pt idx="1">
                  <c:v>gogo LOF
(n=5, 470)</c:v>
                </c:pt>
                <c:pt idx="2">
                  <c:v>hts LOF
(n=3, 382)</c:v>
                </c:pt>
              </c:strCache>
            </c:strRef>
          </c:cat>
          <c:val>
            <c:numRef>
              <c:f>(Sheet1!$C$17,Sheet1!$G$17,Sheet1!$M$17)</c:f>
              <c:numCache>
                <c:formatCode>0.0%</c:formatCode>
                <c:ptCount val="3"/>
                <c:pt idx="0">
                  <c:v>1.935483870967742E-2</c:v>
                </c:pt>
                <c:pt idx="1">
                  <c:v>0.51489361702127656</c:v>
                </c:pt>
                <c:pt idx="2">
                  <c:v>0.44764397905759162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A-0F4B-862E-FE298DF6A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97657952"/>
        <c:axId val="1697649648"/>
      </c:barChart>
      <c:catAx>
        <c:axId val="169765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7649648"/>
        <c:crosses val="autoZero"/>
        <c:auto val="1"/>
        <c:lblAlgn val="ctr"/>
        <c:lblOffset val="100"/>
        <c:noMultiLvlLbl val="0"/>
      </c:catAx>
      <c:valAx>
        <c:axId val="169764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765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16</xdr:row>
      <xdr:rowOff>247650</xdr:rowOff>
    </xdr:from>
    <xdr:to>
      <xdr:col>8</xdr:col>
      <xdr:colOff>342900</xdr:colOff>
      <xdr:row>27</xdr:row>
      <xdr:rowOff>196850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7D892F0-C1CE-AA43-948D-C18B2E024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782345</xdr:colOff>
      <xdr:row>17</xdr:row>
      <xdr:rowOff>229554</xdr:rowOff>
    </xdr:from>
    <xdr:to>
      <xdr:col>14</xdr:col>
      <xdr:colOff>196329</xdr:colOff>
      <xdr:row>28</xdr:row>
      <xdr:rowOff>88314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E1DBE7-EF11-A949-9556-AF3EAC623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A94B-7326-314B-A445-6F75DDF192C4}">
  <dimension ref="A1:M17"/>
  <sheetViews>
    <sheetView tabSelected="1" zoomScale="89" workbookViewId="0">
      <selection activeCell="J18" sqref="J18"/>
    </sheetView>
  </sheetViews>
  <sheetFormatPr baseColWidth="10" defaultRowHeight="20"/>
  <sheetData>
    <row r="1" spans="1:13">
      <c r="A1" t="s">
        <v>0</v>
      </c>
      <c r="B1" t="s">
        <v>1</v>
      </c>
      <c r="C1" t="s">
        <v>2</v>
      </c>
      <c r="E1" t="s">
        <v>3</v>
      </c>
      <c r="F1" t="s">
        <v>1</v>
      </c>
      <c r="G1" t="s">
        <v>2</v>
      </c>
      <c r="I1" t="s">
        <v>4</v>
      </c>
      <c r="J1" t="s">
        <v>1</v>
      </c>
      <c r="K1" t="s">
        <v>2</v>
      </c>
    </row>
    <row r="2" spans="1:13">
      <c r="A2">
        <v>1</v>
      </c>
      <c r="B2">
        <v>56</v>
      </c>
      <c r="C2">
        <v>2</v>
      </c>
      <c r="E2">
        <v>1</v>
      </c>
      <c r="F2">
        <v>24</v>
      </c>
      <c r="G2">
        <v>28</v>
      </c>
      <c r="I2">
        <v>1</v>
      </c>
      <c r="J2">
        <v>38</v>
      </c>
      <c r="K2">
        <v>4</v>
      </c>
    </row>
    <row r="3" spans="1:13">
      <c r="B3">
        <v>40</v>
      </c>
      <c r="C3">
        <v>2</v>
      </c>
      <c r="F3">
        <v>30</v>
      </c>
      <c r="G3">
        <v>20</v>
      </c>
      <c r="J3">
        <v>42</v>
      </c>
      <c r="K3">
        <v>6</v>
      </c>
    </row>
    <row r="4" spans="1:13">
      <c r="A4">
        <v>2</v>
      </c>
      <c r="B4">
        <v>48</v>
      </c>
      <c r="C4">
        <v>0</v>
      </c>
      <c r="E4">
        <v>2</v>
      </c>
      <c r="F4">
        <v>16</v>
      </c>
      <c r="G4">
        <v>28</v>
      </c>
      <c r="I4">
        <v>2</v>
      </c>
      <c r="J4">
        <v>42</v>
      </c>
      <c r="K4">
        <v>2</v>
      </c>
    </row>
    <row r="5" spans="1:13">
      <c r="B5">
        <v>50</v>
      </c>
      <c r="C5">
        <v>0</v>
      </c>
      <c r="F5">
        <v>22</v>
      </c>
      <c r="G5">
        <v>24</v>
      </c>
      <c r="J5">
        <v>42</v>
      </c>
      <c r="K5">
        <v>0</v>
      </c>
    </row>
    <row r="6" spans="1:13">
      <c r="A6">
        <v>3</v>
      </c>
      <c r="B6">
        <v>48</v>
      </c>
      <c r="C6">
        <v>0</v>
      </c>
      <c r="E6">
        <v>3</v>
      </c>
      <c r="F6">
        <v>20</v>
      </c>
      <c r="G6">
        <v>20</v>
      </c>
      <c r="I6">
        <v>3</v>
      </c>
      <c r="J6">
        <v>46</v>
      </c>
      <c r="K6">
        <v>2</v>
      </c>
    </row>
    <row r="7" spans="1:13">
      <c r="B7">
        <v>46</v>
      </c>
      <c r="C7">
        <v>0</v>
      </c>
      <c r="F7">
        <v>20</v>
      </c>
      <c r="G7">
        <v>26</v>
      </c>
      <c r="J7">
        <v>42</v>
      </c>
      <c r="K7">
        <v>4</v>
      </c>
    </row>
    <row r="8" spans="1:13">
      <c r="A8">
        <v>4</v>
      </c>
      <c r="B8">
        <v>42</v>
      </c>
      <c r="C8">
        <v>2</v>
      </c>
      <c r="E8">
        <v>4</v>
      </c>
      <c r="F8">
        <v>26</v>
      </c>
      <c r="G8">
        <v>24</v>
      </c>
      <c r="I8">
        <v>4</v>
      </c>
      <c r="J8">
        <v>46</v>
      </c>
      <c r="K8">
        <v>4</v>
      </c>
    </row>
    <row r="9" spans="1:13">
      <c r="B9">
        <v>40</v>
      </c>
      <c r="C9">
        <v>2</v>
      </c>
      <c r="F9">
        <v>24</v>
      </c>
      <c r="G9">
        <v>28</v>
      </c>
      <c r="J9">
        <v>50</v>
      </c>
      <c r="K9">
        <v>4</v>
      </c>
    </row>
    <row r="10" spans="1:13">
      <c r="A10">
        <v>5</v>
      </c>
      <c r="B10">
        <v>46</v>
      </c>
      <c r="C10">
        <v>1</v>
      </c>
      <c r="E10">
        <v>5</v>
      </c>
      <c r="F10">
        <v>26</v>
      </c>
      <c r="G10">
        <v>22</v>
      </c>
      <c r="I10">
        <v>5</v>
      </c>
      <c r="J10">
        <v>40</v>
      </c>
      <c r="K10">
        <v>2</v>
      </c>
    </row>
    <row r="11" spans="1:13">
      <c r="B11">
        <v>40</v>
      </c>
      <c r="C11">
        <v>0</v>
      </c>
      <c r="F11">
        <v>20</v>
      </c>
      <c r="G11">
        <v>22</v>
      </c>
      <c r="J11">
        <v>44</v>
      </c>
      <c r="K11">
        <v>6</v>
      </c>
    </row>
    <row r="15" spans="1:13">
      <c r="A15" t="s">
        <v>5</v>
      </c>
      <c r="B15">
        <f>SUM(B2:B13)</f>
        <v>456</v>
      </c>
      <c r="C15">
        <f>SUM(C2:C13)</f>
        <v>9</v>
      </c>
      <c r="F15">
        <f>SUM(F2:F11)</f>
        <v>228</v>
      </c>
      <c r="G15">
        <f>SUM(G2:G11)</f>
        <v>242</v>
      </c>
      <c r="J15">
        <f>SUM(J2:J11)</f>
        <v>432</v>
      </c>
      <c r="K15">
        <f>SUM(K2:K11)</f>
        <v>34</v>
      </c>
    </row>
    <row r="16" spans="1:13" ht="63">
      <c r="C16" s="3" t="s">
        <v>6</v>
      </c>
      <c r="D16" s="1"/>
      <c r="E16" s="1"/>
      <c r="F16" s="1"/>
      <c r="G16" s="4" t="s">
        <v>7</v>
      </c>
      <c r="H16" s="2"/>
      <c r="I16" s="2"/>
      <c r="J16" s="2"/>
      <c r="K16" s="4" t="s">
        <v>8</v>
      </c>
      <c r="M16" s="4" t="s">
        <v>9</v>
      </c>
    </row>
    <row r="17" spans="3:13">
      <c r="C17" s="1">
        <f>C15/SUM(B15:C15)</f>
        <v>1.935483870967742E-2</v>
      </c>
      <c r="D17" s="1"/>
      <c r="E17" s="1"/>
      <c r="F17" s="1"/>
      <c r="G17" s="1">
        <f>G15/SUM(F15:G15)</f>
        <v>0.51489361702127656</v>
      </c>
      <c r="H17" s="1"/>
      <c r="I17" s="1"/>
      <c r="J17" s="1"/>
      <c r="K17" s="1">
        <f>K15/SUM(J15:K15)</f>
        <v>7.2961373390557943E-2</v>
      </c>
      <c r="M17" s="1">
        <v>0.44764397905759162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2020-07-12T07:13:59Z</dcterms:created>
  <dcterms:modified xsi:type="dcterms:W3CDTF">2021-01-21T10:18:46Z</dcterms:modified>
</cp:coreProperties>
</file>