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900" yWindow="570" windowWidth="28305" windowHeight="8385" activeTab="1"/>
  </bookViews>
  <sheets>
    <sheet name="4D" sheetId="1" r:id="rId1"/>
    <sheet name="4E" sheetId="2" r:id="rId2"/>
    <sheet name="Sheet3" sheetId="3" r:id="rId3"/>
  </sheets>
  <externalReferences>
    <externalReference r:id="rId4"/>
  </externalReferences>
  <definedNames>
    <definedName name="_24B10_1" localSheetId="0">'4D'!$A$2:$B$115</definedName>
    <definedName name="_24B10_2" localSheetId="0">'4D'!$C$2:$D$115</definedName>
    <definedName name="_24B10_3" localSheetId="0">'4D'!$E$2:$F$115</definedName>
    <definedName name="_24B10_4" localSheetId="0">'4D'!$G$2:$H$115</definedName>
    <definedName name="_R8_A" localSheetId="1">'4E'!$A$2:$B$152</definedName>
    <definedName name="_R8_B" localSheetId="1">'4E'!$C$2:$D$152</definedName>
    <definedName name="_R8_C" localSheetId="1">'4E'!$E$2:$F$152</definedName>
    <definedName name="_R8_D" localSheetId="1">'4E'!$G$2:$H$152</definedName>
    <definedName name="gogo_A" localSheetId="1">'4E'!$J$2:$K$152</definedName>
    <definedName name="gogo_B" localSheetId="1">'4E'!$L$2:$M$152</definedName>
    <definedName name="gogo_C" localSheetId="1">'4E'!$N$2:$O$152</definedName>
    <definedName name="gogo_D" localSheetId="1">'4E'!$P$2:$Q$152</definedName>
    <definedName name="gogo1" localSheetId="0">'4D'!$J$2:$K$115</definedName>
    <definedName name="gogo2" localSheetId="0">'4D'!$L$2:$M$115</definedName>
    <definedName name="gogo3" localSheetId="0">'4D'!$N$2:$O$115</definedName>
    <definedName name="gogo4" localSheetId="0">'4D'!$P$2:$Q$115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53" i="2" l="1"/>
  <c r="Q153" i="2"/>
  <c r="AB153" i="2" s="1"/>
  <c r="O153" i="2"/>
  <c r="M153" i="2"/>
  <c r="Z153" i="2" s="1"/>
  <c r="K153" i="2"/>
  <c r="Y153" i="2" s="1"/>
  <c r="H153" i="2"/>
  <c r="V153" i="2" s="1"/>
  <c r="F153" i="2"/>
  <c r="U153" i="2" s="1"/>
  <c r="D153" i="2"/>
  <c r="T153" i="2" s="1"/>
  <c r="B153" i="2"/>
  <c r="S153" i="2" s="1"/>
  <c r="AC152" i="2"/>
  <c r="AB152" i="2"/>
  <c r="AA152" i="2"/>
  <c r="Z152" i="2"/>
  <c r="Y152" i="2"/>
  <c r="V152" i="2"/>
  <c r="U152" i="2"/>
  <c r="T152" i="2"/>
  <c r="S152" i="2"/>
  <c r="W152" i="2" s="1"/>
  <c r="AB151" i="2"/>
  <c r="AA151" i="2"/>
  <c r="Z151" i="2"/>
  <c r="Y151" i="2"/>
  <c r="AC151" i="2" s="1"/>
  <c r="W151" i="2"/>
  <c r="V151" i="2"/>
  <c r="U151" i="2"/>
  <c r="T151" i="2"/>
  <c r="S151" i="2"/>
  <c r="AB150" i="2"/>
  <c r="AA150" i="2"/>
  <c r="Z150" i="2"/>
  <c r="Y150" i="2"/>
  <c r="AC150" i="2" s="1"/>
  <c r="V150" i="2"/>
  <c r="U150" i="2"/>
  <c r="W150" i="2" s="1"/>
  <c r="T150" i="2"/>
  <c r="S150" i="2"/>
  <c r="AC149" i="2"/>
  <c r="AB149" i="2"/>
  <c r="AA149" i="2"/>
  <c r="Z149" i="2"/>
  <c r="Y149" i="2"/>
  <c r="V149" i="2"/>
  <c r="U149" i="2"/>
  <c r="T149" i="2"/>
  <c r="S149" i="2"/>
  <c r="W149" i="2" s="1"/>
  <c r="AC148" i="2"/>
  <c r="AB148" i="2"/>
  <c r="AA148" i="2"/>
  <c r="Z148" i="2"/>
  <c r="Y148" i="2"/>
  <c r="V148" i="2"/>
  <c r="U148" i="2"/>
  <c r="T148" i="2"/>
  <c r="S148" i="2"/>
  <c r="W148" i="2" s="1"/>
  <c r="AB147" i="2"/>
  <c r="AA147" i="2"/>
  <c r="Z147" i="2"/>
  <c r="Y147" i="2"/>
  <c r="AC147" i="2" s="1"/>
  <c r="W147" i="2"/>
  <c r="V147" i="2"/>
  <c r="U147" i="2"/>
  <c r="T147" i="2"/>
  <c r="S147" i="2"/>
  <c r="AB146" i="2"/>
  <c r="AA146" i="2"/>
  <c r="Z146" i="2"/>
  <c r="Y146" i="2"/>
  <c r="AC146" i="2" s="1"/>
  <c r="V146" i="2"/>
  <c r="U146" i="2"/>
  <c r="W146" i="2" s="1"/>
  <c r="T146" i="2"/>
  <c r="S146" i="2"/>
  <c r="AC145" i="2"/>
  <c r="AB145" i="2"/>
  <c r="AA145" i="2"/>
  <c r="Z145" i="2"/>
  <c r="Y145" i="2"/>
  <c r="V145" i="2"/>
  <c r="U145" i="2"/>
  <c r="T145" i="2"/>
  <c r="S145" i="2"/>
  <c r="W145" i="2" s="1"/>
  <c r="AC144" i="2"/>
  <c r="AB144" i="2"/>
  <c r="AA144" i="2"/>
  <c r="Z144" i="2"/>
  <c r="Y144" i="2"/>
  <c r="V144" i="2"/>
  <c r="U144" i="2"/>
  <c r="T144" i="2"/>
  <c r="S144" i="2"/>
  <c r="W144" i="2" s="1"/>
  <c r="AB143" i="2"/>
  <c r="AA143" i="2"/>
  <c r="Z143" i="2"/>
  <c r="Y143" i="2"/>
  <c r="AC143" i="2" s="1"/>
  <c r="W143" i="2"/>
  <c r="V143" i="2"/>
  <c r="U143" i="2"/>
  <c r="T143" i="2"/>
  <c r="S143" i="2"/>
  <c r="AB142" i="2"/>
  <c r="AA142" i="2"/>
  <c r="Z142" i="2"/>
  <c r="Y142" i="2"/>
  <c r="AC142" i="2" s="1"/>
  <c r="V142" i="2"/>
  <c r="U142" i="2"/>
  <c r="W142" i="2" s="1"/>
  <c r="T142" i="2"/>
  <c r="S142" i="2"/>
  <c r="AC141" i="2"/>
  <c r="AB141" i="2"/>
  <c r="AA141" i="2"/>
  <c r="Z141" i="2"/>
  <c r="Y141" i="2"/>
  <c r="V141" i="2"/>
  <c r="U141" i="2"/>
  <c r="T141" i="2"/>
  <c r="S141" i="2"/>
  <c r="W141" i="2" s="1"/>
  <c r="AC140" i="2"/>
  <c r="AB140" i="2"/>
  <c r="AA140" i="2"/>
  <c r="Z140" i="2"/>
  <c r="Y140" i="2"/>
  <c r="V140" i="2"/>
  <c r="U140" i="2"/>
  <c r="T140" i="2"/>
  <c r="S140" i="2"/>
  <c r="W140" i="2" s="1"/>
  <c r="AB139" i="2"/>
  <c r="AA139" i="2"/>
  <c r="Z139" i="2"/>
  <c r="Y139" i="2"/>
  <c r="AC139" i="2" s="1"/>
  <c r="W139" i="2"/>
  <c r="V139" i="2"/>
  <c r="U139" i="2"/>
  <c r="T139" i="2"/>
  <c r="S139" i="2"/>
  <c r="AB138" i="2"/>
  <c r="AA138" i="2"/>
  <c r="Z138" i="2"/>
  <c r="Y138" i="2"/>
  <c r="AC138" i="2" s="1"/>
  <c r="V138" i="2"/>
  <c r="U138" i="2"/>
  <c r="W138" i="2" s="1"/>
  <c r="T138" i="2"/>
  <c r="S138" i="2"/>
  <c r="AC137" i="2"/>
  <c r="AB137" i="2"/>
  <c r="AA137" i="2"/>
  <c r="Z137" i="2"/>
  <c r="Y137" i="2"/>
  <c r="V137" i="2"/>
  <c r="U137" i="2"/>
  <c r="T137" i="2"/>
  <c r="S137" i="2"/>
  <c r="W137" i="2" s="1"/>
  <c r="AC136" i="2"/>
  <c r="AB136" i="2"/>
  <c r="AA136" i="2"/>
  <c r="Z136" i="2"/>
  <c r="Y136" i="2"/>
  <c r="V136" i="2"/>
  <c r="U136" i="2"/>
  <c r="T136" i="2"/>
  <c r="S136" i="2"/>
  <c r="W136" i="2" s="1"/>
  <c r="AB135" i="2"/>
  <c r="AA135" i="2"/>
  <c r="Z135" i="2"/>
  <c r="Y135" i="2"/>
  <c r="AC135" i="2" s="1"/>
  <c r="W135" i="2"/>
  <c r="V135" i="2"/>
  <c r="U135" i="2"/>
  <c r="T135" i="2"/>
  <c r="S135" i="2"/>
  <c r="AB134" i="2"/>
  <c r="AA134" i="2"/>
  <c r="Z134" i="2"/>
  <c r="Y134" i="2"/>
  <c r="AC134" i="2" s="1"/>
  <c r="V134" i="2"/>
  <c r="U134" i="2"/>
  <c r="W134" i="2" s="1"/>
  <c r="T134" i="2"/>
  <c r="S134" i="2"/>
  <c r="AC133" i="2"/>
  <c r="AB133" i="2"/>
  <c r="AA133" i="2"/>
  <c r="Z133" i="2"/>
  <c r="Y133" i="2"/>
  <c r="V133" i="2"/>
  <c r="U133" i="2"/>
  <c r="T133" i="2"/>
  <c r="S133" i="2"/>
  <c r="W133" i="2" s="1"/>
  <c r="AC132" i="2"/>
  <c r="AB132" i="2"/>
  <c r="AA132" i="2"/>
  <c r="Z132" i="2"/>
  <c r="Y132" i="2"/>
  <c r="V132" i="2"/>
  <c r="U132" i="2"/>
  <c r="T132" i="2"/>
  <c r="S132" i="2"/>
  <c r="W132" i="2" s="1"/>
  <c r="AB131" i="2"/>
  <c r="AA131" i="2"/>
  <c r="Z131" i="2"/>
  <c r="Y131" i="2"/>
  <c r="AC131" i="2" s="1"/>
  <c r="W131" i="2"/>
  <c r="V131" i="2"/>
  <c r="U131" i="2"/>
  <c r="T131" i="2"/>
  <c r="S131" i="2"/>
  <c r="AB130" i="2"/>
  <c r="AA130" i="2"/>
  <c r="Z130" i="2"/>
  <c r="Y130" i="2"/>
  <c r="AC130" i="2" s="1"/>
  <c r="V130" i="2"/>
  <c r="U130" i="2"/>
  <c r="W130" i="2" s="1"/>
  <c r="T130" i="2"/>
  <c r="S130" i="2"/>
  <c r="AC129" i="2"/>
  <c r="AB129" i="2"/>
  <c r="AA129" i="2"/>
  <c r="Z129" i="2"/>
  <c r="Y129" i="2"/>
  <c r="V129" i="2"/>
  <c r="U129" i="2"/>
  <c r="T129" i="2"/>
  <c r="S129" i="2"/>
  <c r="W129" i="2" s="1"/>
  <c r="AC128" i="2"/>
  <c r="AB128" i="2"/>
  <c r="AA128" i="2"/>
  <c r="Z128" i="2"/>
  <c r="Y128" i="2"/>
  <c r="V128" i="2"/>
  <c r="U128" i="2"/>
  <c r="T128" i="2"/>
  <c r="S128" i="2"/>
  <c r="W128" i="2" s="1"/>
  <c r="AB127" i="2"/>
  <c r="AA127" i="2"/>
  <c r="Z127" i="2"/>
  <c r="Y127" i="2"/>
  <c r="AC127" i="2" s="1"/>
  <c r="W127" i="2"/>
  <c r="V127" i="2"/>
  <c r="U127" i="2"/>
  <c r="T127" i="2"/>
  <c r="S127" i="2"/>
  <c r="AB126" i="2"/>
  <c r="AA126" i="2"/>
  <c r="Z126" i="2"/>
  <c r="Y126" i="2"/>
  <c r="AC126" i="2" s="1"/>
  <c r="V126" i="2"/>
  <c r="U126" i="2"/>
  <c r="W126" i="2" s="1"/>
  <c r="T126" i="2"/>
  <c r="S126" i="2"/>
  <c r="AC125" i="2"/>
  <c r="AB125" i="2"/>
  <c r="AA125" i="2"/>
  <c r="Z125" i="2"/>
  <c r="Y125" i="2"/>
  <c r="V125" i="2"/>
  <c r="U125" i="2"/>
  <c r="T125" i="2"/>
  <c r="S125" i="2"/>
  <c r="W125" i="2" s="1"/>
  <c r="AC124" i="2"/>
  <c r="AB124" i="2"/>
  <c r="AA124" i="2"/>
  <c r="Z124" i="2"/>
  <c r="Y124" i="2"/>
  <c r="V124" i="2"/>
  <c r="U124" i="2"/>
  <c r="T124" i="2"/>
  <c r="S124" i="2"/>
  <c r="W124" i="2" s="1"/>
  <c r="AB123" i="2"/>
  <c r="AA123" i="2"/>
  <c r="Z123" i="2"/>
  <c r="Y123" i="2"/>
  <c r="AC123" i="2" s="1"/>
  <c r="W123" i="2"/>
  <c r="V123" i="2"/>
  <c r="U123" i="2"/>
  <c r="T123" i="2"/>
  <c r="S123" i="2"/>
  <c r="AB122" i="2"/>
  <c r="AA122" i="2"/>
  <c r="Z122" i="2"/>
  <c r="Y122" i="2"/>
  <c r="AC122" i="2" s="1"/>
  <c r="V122" i="2"/>
  <c r="U122" i="2"/>
  <c r="W122" i="2" s="1"/>
  <c r="T122" i="2"/>
  <c r="S122" i="2"/>
  <c r="AC121" i="2"/>
  <c r="AB121" i="2"/>
  <c r="AA121" i="2"/>
  <c r="Z121" i="2"/>
  <c r="Y121" i="2"/>
  <c r="V121" i="2"/>
  <c r="U121" i="2"/>
  <c r="T121" i="2"/>
  <c r="S121" i="2"/>
  <c r="W121" i="2" s="1"/>
  <c r="AC120" i="2"/>
  <c r="AB120" i="2"/>
  <c r="AA120" i="2"/>
  <c r="Z120" i="2"/>
  <c r="Y120" i="2"/>
  <c r="V120" i="2"/>
  <c r="U120" i="2"/>
  <c r="T120" i="2"/>
  <c r="S120" i="2"/>
  <c r="W120" i="2" s="1"/>
  <c r="AB119" i="2"/>
  <c r="AA119" i="2"/>
  <c r="Z119" i="2"/>
  <c r="Y119" i="2"/>
  <c r="AC119" i="2" s="1"/>
  <c r="W119" i="2"/>
  <c r="V119" i="2"/>
  <c r="U119" i="2"/>
  <c r="T119" i="2"/>
  <c r="S119" i="2"/>
  <c r="AB118" i="2"/>
  <c r="AA118" i="2"/>
  <c r="Z118" i="2"/>
  <c r="Y118" i="2"/>
  <c r="AC118" i="2" s="1"/>
  <c r="V118" i="2"/>
  <c r="U118" i="2"/>
  <c r="W118" i="2" s="1"/>
  <c r="T118" i="2"/>
  <c r="S118" i="2"/>
  <c r="AC117" i="2"/>
  <c r="AB117" i="2"/>
  <c r="AA117" i="2"/>
  <c r="Z117" i="2"/>
  <c r="Y117" i="2"/>
  <c r="V117" i="2"/>
  <c r="U117" i="2"/>
  <c r="T117" i="2"/>
  <c r="S117" i="2"/>
  <c r="W117" i="2" s="1"/>
  <c r="AC116" i="2"/>
  <c r="AB116" i="2"/>
  <c r="AA116" i="2"/>
  <c r="Z116" i="2"/>
  <c r="Y116" i="2"/>
  <c r="V116" i="2"/>
  <c r="U116" i="2"/>
  <c r="T116" i="2"/>
  <c r="S116" i="2"/>
  <c r="W116" i="2" s="1"/>
  <c r="AB115" i="2"/>
  <c r="AA115" i="2"/>
  <c r="Z115" i="2"/>
  <c r="Y115" i="2"/>
  <c r="AC115" i="2" s="1"/>
  <c r="W115" i="2"/>
  <c r="V115" i="2"/>
  <c r="U115" i="2"/>
  <c r="T115" i="2"/>
  <c r="S115" i="2"/>
  <c r="AB114" i="2"/>
  <c r="AA114" i="2"/>
  <c r="Z114" i="2"/>
  <c r="Y114" i="2"/>
  <c r="AC114" i="2" s="1"/>
  <c r="V114" i="2"/>
  <c r="U114" i="2"/>
  <c r="W114" i="2" s="1"/>
  <c r="T114" i="2"/>
  <c r="S114" i="2"/>
  <c r="AC113" i="2"/>
  <c r="AB113" i="2"/>
  <c r="AA113" i="2"/>
  <c r="Z113" i="2"/>
  <c r="Y113" i="2"/>
  <c r="V113" i="2"/>
  <c r="U113" i="2"/>
  <c r="T113" i="2"/>
  <c r="S113" i="2"/>
  <c r="W113" i="2" s="1"/>
  <c r="AC112" i="2"/>
  <c r="AB112" i="2"/>
  <c r="AA112" i="2"/>
  <c r="Z112" i="2"/>
  <c r="Y112" i="2"/>
  <c r="V112" i="2"/>
  <c r="U112" i="2"/>
  <c r="T112" i="2"/>
  <c r="S112" i="2"/>
  <c r="W112" i="2" s="1"/>
  <c r="AB111" i="2"/>
  <c r="AA111" i="2"/>
  <c r="Z111" i="2"/>
  <c r="Y111" i="2"/>
  <c r="AC111" i="2" s="1"/>
  <c r="W111" i="2"/>
  <c r="V111" i="2"/>
  <c r="U111" i="2"/>
  <c r="T111" i="2"/>
  <c r="S111" i="2"/>
  <c r="AB110" i="2"/>
  <c r="AA110" i="2"/>
  <c r="Z110" i="2"/>
  <c r="Y110" i="2"/>
  <c r="AC110" i="2" s="1"/>
  <c r="V110" i="2"/>
  <c r="U110" i="2"/>
  <c r="W110" i="2" s="1"/>
  <c r="T110" i="2"/>
  <c r="S110" i="2"/>
  <c r="AC109" i="2"/>
  <c r="AB109" i="2"/>
  <c r="AA109" i="2"/>
  <c r="Z109" i="2"/>
  <c r="Y109" i="2"/>
  <c r="V109" i="2"/>
  <c r="U109" i="2"/>
  <c r="T109" i="2"/>
  <c r="S109" i="2"/>
  <c r="W109" i="2" s="1"/>
  <c r="AC108" i="2"/>
  <c r="AB108" i="2"/>
  <c r="AA108" i="2"/>
  <c r="Z108" i="2"/>
  <c r="Y108" i="2"/>
  <c r="V108" i="2"/>
  <c r="U108" i="2"/>
  <c r="T108" i="2"/>
  <c r="S108" i="2"/>
  <c r="W108" i="2" s="1"/>
  <c r="AB107" i="2"/>
  <c r="AA107" i="2"/>
  <c r="Z107" i="2"/>
  <c r="Y107" i="2"/>
  <c r="AC107" i="2" s="1"/>
  <c r="W107" i="2"/>
  <c r="V107" i="2"/>
  <c r="U107" i="2"/>
  <c r="T107" i="2"/>
  <c r="S107" i="2"/>
  <c r="AB106" i="2"/>
  <c r="AA106" i="2"/>
  <c r="Z106" i="2"/>
  <c r="Y106" i="2"/>
  <c r="AC106" i="2" s="1"/>
  <c r="V106" i="2"/>
  <c r="U106" i="2"/>
  <c r="W106" i="2" s="1"/>
  <c r="T106" i="2"/>
  <c r="S106" i="2"/>
  <c r="AC105" i="2"/>
  <c r="AB105" i="2"/>
  <c r="AA105" i="2"/>
  <c r="Z105" i="2"/>
  <c r="Y105" i="2"/>
  <c r="V105" i="2"/>
  <c r="U105" i="2"/>
  <c r="T105" i="2"/>
  <c r="S105" i="2"/>
  <c r="W105" i="2" s="1"/>
  <c r="AC104" i="2"/>
  <c r="AB104" i="2"/>
  <c r="AA104" i="2"/>
  <c r="Z104" i="2"/>
  <c r="Y104" i="2"/>
  <c r="V104" i="2"/>
  <c r="U104" i="2"/>
  <c r="T104" i="2"/>
  <c r="S104" i="2"/>
  <c r="W104" i="2" s="1"/>
  <c r="AB103" i="2"/>
  <c r="AA103" i="2"/>
  <c r="Z103" i="2"/>
  <c r="Y103" i="2"/>
  <c r="AC103" i="2" s="1"/>
  <c r="W103" i="2"/>
  <c r="V103" i="2"/>
  <c r="U103" i="2"/>
  <c r="T103" i="2"/>
  <c r="S103" i="2"/>
  <c r="AB102" i="2"/>
  <c r="AA102" i="2"/>
  <c r="Z102" i="2"/>
  <c r="Y102" i="2"/>
  <c r="AC102" i="2" s="1"/>
  <c r="V102" i="2"/>
  <c r="U102" i="2"/>
  <c r="W102" i="2" s="1"/>
  <c r="T102" i="2"/>
  <c r="S102" i="2"/>
  <c r="AC101" i="2"/>
  <c r="AB101" i="2"/>
  <c r="AA101" i="2"/>
  <c r="Z101" i="2"/>
  <c r="Y101" i="2"/>
  <c r="V101" i="2"/>
  <c r="U101" i="2"/>
  <c r="T101" i="2"/>
  <c r="S101" i="2"/>
  <c r="W101" i="2" s="1"/>
  <c r="AC100" i="2"/>
  <c r="AB100" i="2"/>
  <c r="AA100" i="2"/>
  <c r="Z100" i="2"/>
  <c r="Y100" i="2"/>
  <c r="V100" i="2"/>
  <c r="U100" i="2"/>
  <c r="T100" i="2"/>
  <c r="S100" i="2"/>
  <c r="W100" i="2" s="1"/>
  <c r="AB99" i="2"/>
  <c r="AA99" i="2"/>
  <c r="Z99" i="2"/>
  <c r="Y99" i="2"/>
  <c r="AC99" i="2" s="1"/>
  <c r="W99" i="2"/>
  <c r="V99" i="2"/>
  <c r="U99" i="2"/>
  <c r="T99" i="2"/>
  <c r="S99" i="2"/>
  <c r="AB98" i="2"/>
  <c r="AA98" i="2"/>
  <c r="Z98" i="2"/>
  <c r="Y98" i="2"/>
  <c r="AC98" i="2" s="1"/>
  <c r="V98" i="2"/>
  <c r="U98" i="2"/>
  <c r="W98" i="2" s="1"/>
  <c r="T98" i="2"/>
  <c r="S98" i="2"/>
  <c r="AC97" i="2"/>
  <c r="AB97" i="2"/>
  <c r="AA97" i="2"/>
  <c r="Z97" i="2"/>
  <c r="Y97" i="2"/>
  <c r="V97" i="2"/>
  <c r="U97" i="2"/>
  <c r="T97" i="2"/>
  <c r="S97" i="2"/>
  <c r="W97" i="2" s="1"/>
  <c r="AC96" i="2"/>
  <c r="AB96" i="2"/>
  <c r="AA96" i="2"/>
  <c r="Z96" i="2"/>
  <c r="Y96" i="2"/>
  <c r="V96" i="2"/>
  <c r="U96" i="2"/>
  <c r="T96" i="2"/>
  <c r="S96" i="2"/>
  <c r="W96" i="2" s="1"/>
  <c r="AB95" i="2"/>
  <c r="AA95" i="2"/>
  <c r="Z95" i="2"/>
  <c r="Y95" i="2"/>
  <c r="AC95" i="2" s="1"/>
  <c r="W95" i="2"/>
  <c r="V95" i="2"/>
  <c r="U95" i="2"/>
  <c r="T95" i="2"/>
  <c r="S95" i="2"/>
  <c r="AB94" i="2"/>
  <c r="AA94" i="2"/>
  <c r="Z94" i="2"/>
  <c r="Y94" i="2"/>
  <c r="AC94" i="2" s="1"/>
  <c r="V94" i="2"/>
  <c r="U94" i="2"/>
  <c r="W94" i="2" s="1"/>
  <c r="T94" i="2"/>
  <c r="S94" i="2"/>
  <c r="AC93" i="2"/>
  <c r="AB93" i="2"/>
  <c r="AA93" i="2"/>
  <c r="Z93" i="2"/>
  <c r="Y93" i="2"/>
  <c r="V93" i="2"/>
  <c r="U93" i="2"/>
  <c r="T93" i="2"/>
  <c r="S93" i="2"/>
  <c r="W93" i="2" s="1"/>
  <c r="AC92" i="2"/>
  <c r="AB92" i="2"/>
  <c r="AA92" i="2"/>
  <c r="Z92" i="2"/>
  <c r="Y92" i="2"/>
  <c r="V92" i="2"/>
  <c r="U92" i="2"/>
  <c r="T92" i="2"/>
  <c r="S92" i="2"/>
  <c r="W92" i="2" s="1"/>
  <c r="AB91" i="2"/>
  <c r="AA91" i="2"/>
  <c r="Z91" i="2"/>
  <c r="Y91" i="2"/>
  <c r="AC91" i="2" s="1"/>
  <c r="W91" i="2"/>
  <c r="V91" i="2"/>
  <c r="U91" i="2"/>
  <c r="T91" i="2"/>
  <c r="S91" i="2"/>
  <c r="AB90" i="2"/>
  <c r="AA90" i="2"/>
  <c r="Z90" i="2"/>
  <c r="Y90" i="2"/>
  <c r="AC90" i="2" s="1"/>
  <c r="V90" i="2"/>
  <c r="U90" i="2"/>
  <c r="W90" i="2" s="1"/>
  <c r="T90" i="2"/>
  <c r="S90" i="2"/>
  <c r="AC89" i="2"/>
  <c r="AB89" i="2"/>
  <c r="AA89" i="2"/>
  <c r="Z89" i="2"/>
  <c r="Y89" i="2"/>
  <c r="V89" i="2"/>
  <c r="U89" i="2"/>
  <c r="T89" i="2"/>
  <c r="S89" i="2"/>
  <c r="W89" i="2" s="1"/>
  <c r="AC88" i="2"/>
  <c r="AB88" i="2"/>
  <c r="AA88" i="2"/>
  <c r="Z88" i="2"/>
  <c r="Y88" i="2"/>
  <c r="V88" i="2"/>
  <c r="U88" i="2"/>
  <c r="T88" i="2"/>
  <c r="S88" i="2"/>
  <c r="W88" i="2" s="1"/>
  <c r="AB87" i="2"/>
  <c r="AA87" i="2"/>
  <c r="Z87" i="2"/>
  <c r="Y87" i="2"/>
  <c r="AC87" i="2" s="1"/>
  <c r="V87" i="2"/>
  <c r="W87" i="2" s="1"/>
  <c r="U87" i="2"/>
  <c r="T87" i="2"/>
  <c r="S87" i="2"/>
  <c r="AB86" i="2"/>
  <c r="AA86" i="2"/>
  <c r="Z86" i="2"/>
  <c r="Y86" i="2"/>
  <c r="AC86" i="2" s="1"/>
  <c r="V86" i="2"/>
  <c r="U86" i="2"/>
  <c r="W86" i="2" s="1"/>
  <c r="T86" i="2"/>
  <c r="S86" i="2"/>
  <c r="AC85" i="2"/>
  <c r="AB85" i="2"/>
  <c r="AA85" i="2"/>
  <c r="Z85" i="2"/>
  <c r="Y85" i="2"/>
  <c r="V85" i="2"/>
  <c r="U85" i="2"/>
  <c r="T85" i="2"/>
  <c r="S85" i="2"/>
  <c r="W85" i="2" s="1"/>
  <c r="AC84" i="2"/>
  <c r="AB84" i="2"/>
  <c r="AA84" i="2"/>
  <c r="Z84" i="2"/>
  <c r="Y84" i="2"/>
  <c r="V84" i="2"/>
  <c r="U84" i="2"/>
  <c r="T84" i="2"/>
  <c r="S84" i="2"/>
  <c r="W84" i="2" s="1"/>
  <c r="AB83" i="2"/>
  <c r="AA83" i="2"/>
  <c r="Z83" i="2"/>
  <c r="Y83" i="2"/>
  <c r="AC83" i="2" s="1"/>
  <c r="V83" i="2"/>
  <c r="W83" i="2" s="1"/>
  <c r="U83" i="2"/>
  <c r="T83" i="2"/>
  <c r="S83" i="2"/>
  <c r="AB82" i="2"/>
  <c r="AA82" i="2"/>
  <c r="Z82" i="2"/>
  <c r="Y82" i="2"/>
  <c r="AC82" i="2" s="1"/>
  <c r="V82" i="2"/>
  <c r="U82" i="2"/>
  <c r="W82" i="2" s="1"/>
  <c r="T82" i="2"/>
  <c r="S82" i="2"/>
  <c r="AC81" i="2"/>
  <c r="AB81" i="2"/>
  <c r="AA81" i="2"/>
  <c r="Z81" i="2"/>
  <c r="Y81" i="2"/>
  <c r="V81" i="2"/>
  <c r="U81" i="2"/>
  <c r="T81" i="2"/>
  <c r="S81" i="2"/>
  <c r="W81" i="2" s="1"/>
  <c r="AC80" i="2"/>
  <c r="AB80" i="2"/>
  <c r="AA80" i="2"/>
  <c r="Z80" i="2"/>
  <c r="Y80" i="2"/>
  <c r="V80" i="2"/>
  <c r="U80" i="2"/>
  <c r="T80" i="2"/>
  <c r="S80" i="2"/>
  <c r="W80" i="2" s="1"/>
  <c r="AB79" i="2"/>
  <c r="AA79" i="2"/>
  <c r="Z79" i="2"/>
  <c r="Y79" i="2"/>
  <c r="AC79" i="2" s="1"/>
  <c r="V79" i="2"/>
  <c r="W79" i="2" s="1"/>
  <c r="U79" i="2"/>
  <c r="T79" i="2"/>
  <c r="S79" i="2"/>
  <c r="AB78" i="2"/>
  <c r="AA78" i="2"/>
  <c r="Z78" i="2"/>
  <c r="Y78" i="2"/>
  <c r="AC78" i="2" s="1"/>
  <c r="V78" i="2"/>
  <c r="U78" i="2"/>
  <c r="W78" i="2" s="1"/>
  <c r="T78" i="2"/>
  <c r="S78" i="2"/>
  <c r="AC77" i="2"/>
  <c r="AB77" i="2"/>
  <c r="AA77" i="2"/>
  <c r="Z77" i="2"/>
  <c r="Y77" i="2"/>
  <c r="V77" i="2"/>
  <c r="U77" i="2"/>
  <c r="T77" i="2"/>
  <c r="S77" i="2"/>
  <c r="W77" i="2" s="1"/>
  <c r="AC76" i="2"/>
  <c r="AB76" i="2"/>
  <c r="AA76" i="2"/>
  <c r="Z76" i="2"/>
  <c r="Y76" i="2"/>
  <c r="V76" i="2"/>
  <c r="U76" i="2"/>
  <c r="T76" i="2"/>
  <c r="S76" i="2"/>
  <c r="W76" i="2" s="1"/>
  <c r="AB75" i="2"/>
  <c r="AA75" i="2"/>
  <c r="Z75" i="2"/>
  <c r="Y75" i="2"/>
  <c r="AC75" i="2" s="1"/>
  <c r="V75" i="2"/>
  <c r="W75" i="2" s="1"/>
  <c r="U75" i="2"/>
  <c r="T75" i="2"/>
  <c r="S75" i="2"/>
  <c r="AB74" i="2"/>
  <c r="AA74" i="2"/>
  <c r="Z74" i="2"/>
  <c r="Y74" i="2"/>
  <c r="AC74" i="2" s="1"/>
  <c r="V74" i="2"/>
  <c r="U74" i="2"/>
  <c r="W74" i="2" s="1"/>
  <c r="T74" i="2"/>
  <c r="S74" i="2"/>
  <c r="AC73" i="2"/>
  <c r="AB73" i="2"/>
  <c r="AA73" i="2"/>
  <c r="Z73" i="2"/>
  <c r="Y73" i="2"/>
  <c r="V73" i="2"/>
  <c r="U73" i="2"/>
  <c r="T73" i="2"/>
  <c r="S73" i="2"/>
  <c r="W73" i="2" s="1"/>
  <c r="AC72" i="2"/>
  <c r="AB72" i="2"/>
  <c r="AA72" i="2"/>
  <c r="Z72" i="2"/>
  <c r="Y72" i="2"/>
  <c r="V72" i="2"/>
  <c r="U72" i="2"/>
  <c r="T72" i="2"/>
  <c r="S72" i="2"/>
  <c r="W72" i="2" s="1"/>
  <c r="AB71" i="2"/>
  <c r="AA71" i="2"/>
  <c r="Z71" i="2"/>
  <c r="Y71" i="2"/>
  <c r="AC71" i="2" s="1"/>
  <c r="V71" i="2"/>
  <c r="W71" i="2" s="1"/>
  <c r="U71" i="2"/>
  <c r="T71" i="2"/>
  <c r="S71" i="2"/>
  <c r="AB70" i="2"/>
  <c r="AA70" i="2"/>
  <c r="Z70" i="2"/>
  <c r="Y70" i="2"/>
  <c r="AC70" i="2" s="1"/>
  <c r="V70" i="2"/>
  <c r="U70" i="2"/>
  <c r="W70" i="2" s="1"/>
  <c r="T70" i="2"/>
  <c r="S70" i="2"/>
  <c r="AC69" i="2"/>
  <c r="AB69" i="2"/>
  <c r="AA69" i="2"/>
  <c r="Z69" i="2"/>
  <c r="Y69" i="2"/>
  <c r="V69" i="2"/>
  <c r="U69" i="2"/>
  <c r="T69" i="2"/>
  <c r="S69" i="2"/>
  <c r="W69" i="2" s="1"/>
  <c r="AC68" i="2"/>
  <c r="AB68" i="2"/>
  <c r="AA68" i="2"/>
  <c r="Z68" i="2"/>
  <c r="Y68" i="2"/>
  <c r="V68" i="2"/>
  <c r="U68" i="2"/>
  <c r="T68" i="2"/>
  <c r="S68" i="2"/>
  <c r="W68" i="2" s="1"/>
  <c r="AB67" i="2"/>
  <c r="AA67" i="2"/>
  <c r="Z67" i="2"/>
  <c r="Y67" i="2"/>
  <c r="AC67" i="2" s="1"/>
  <c r="V67" i="2"/>
  <c r="W67" i="2" s="1"/>
  <c r="U67" i="2"/>
  <c r="T67" i="2"/>
  <c r="S67" i="2"/>
  <c r="AB66" i="2"/>
  <c r="AA66" i="2"/>
  <c r="Z66" i="2"/>
  <c r="Y66" i="2"/>
  <c r="AC66" i="2" s="1"/>
  <c r="V66" i="2"/>
  <c r="U66" i="2"/>
  <c r="W66" i="2" s="1"/>
  <c r="T66" i="2"/>
  <c r="S66" i="2"/>
  <c r="AC65" i="2"/>
  <c r="AB65" i="2"/>
  <c r="AA65" i="2"/>
  <c r="Z65" i="2"/>
  <c r="Y65" i="2"/>
  <c r="V65" i="2"/>
  <c r="U65" i="2"/>
  <c r="T65" i="2"/>
  <c r="S65" i="2"/>
  <c r="W65" i="2" s="1"/>
  <c r="AC64" i="2"/>
  <c r="AB64" i="2"/>
  <c r="AA64" i="2"/>
  <c r="Z64" i="2"/>
  <c r="Y64" i="2"/>
  <c r="V64" i="2"/>
  <c r="U64" i="2"/>
  <c r="T64" i="2"/>
  <c r="S64" i="2"/>
  <c r="W64" i="2" s="1"/>
  <c r="AB63" i="2"/>
  <c r="AA63" i="2"/>
  <c r="Z63" i="2"/>
  <c r="Y63" i="2"/>
  <c r="AC63" i="2" s="1"/>
  <c r="V63" i="2"/>
  <c r="W63" i="2" s="1"/>
  <c r="U63" i="2"/>
  <c r="T63" i="2"/>
  <c r="S63" i="2"/>
  <c r="AB62" i="2"/>
  <c r="AA62" i="2"/>
  <c r="Z62" i="2"/>
  <c r="Y62" i="2"/>
  <c r="AC62" i="2" s="1"/>
  <c r="V62" i="2"/>
  <c r="U62" i="2"/>
  <c r="W62" i="2" s="1"/>
  <c r="T62" i="2"/>
  <c r="S62" i="2"/>
  <c r="AC61" i="2"/>
  <c r="AB61" i="2"/>
  <c r="AA61" i="2"/>
  <c r="Z61" i="2"/>
  <c r="Y61" i="2"/>
  <c r="V61" i="2"/>
  <c r="U61" i="2"/>
  <c r="T61" i="2"/>
  <c r="S61" i="2"/>
  <c r="W61" i="2" s="1"/>
  <c r="AC60" i="2"/>
  <c r="AB60" i="2"/>
  <c r="AA60" i="2"/>
  <c r="Z60" i="2"/>
  <c r="Y60" i="2"/>
  <c r="V60" i="2"/>
  <c r="U60" i="2"/>
  <c r="T60" i="2"/>
  <c r="S60" i="2"/>
  <c r="W60" i="2" s="1"/>
  <c r="AB59" i="2"/>
  <c r="AA59" i="2"/>
  <c r="Z59" i="2"/>
  <c r="Y59" i="2"/>
  <c r="AC59" i="2" s="1"/>
  <c r="V59" i="2"/>
  <c r="W59" i="2" s="1"/>
  <c r="U59" i="2"/>
  <c r="T59" i="2"/>
  <c r="S59" i="2"/>
  <c r="AB58" i="2"/>
  <c r="AA58" i="2"/>
  <c r="Z58" i="2"/>
  <c r="Y58" i="2"/>
  <c r="AC58" i="2" s="1"/>
  <c r="V58" i="2"/>
  <c r="U58" i="2"/>
  <c r="W58" i="2" s="1"/>
  <c r="T58" i="2"/>
  <c r="S58" i="2"/>
  <c r="AC57" i="2"/>
  <c r="AB57" i="2"/>
  <c r="AA57" i="2"/>
  <c r="Z57" i="2"/>
  <c r="Y57" i="2"/>
  <c r="V57" i="2"/>
  <c r="U57" i="2"/>
  <c r="T57" i="2"/>
  <c r="S57" i="2"/>
  <c r="W57" i="2" s="1"/>
  <c r="AC56" i="2"/>
  <c r="AB56" i="2"/>
  <c r="AA56" i="2"/>
  <c r="Z56" i="2"/>
  <c r="Y56" i="2"/>
  <c r="V56" i="2"/>
  <c r="U56" i="2"/>
  <c r="T56" i="2"/>
  <c r="S56" i="2"/>
  <c r="W56" i="2" s="1"/>
  <c r="AB55" i="2"/>
  <c r="AA55" i="2"/>
  <c r="Z55" i="2"/>
  <c r="Y55" i="2"/>
  <c r="AC55" i="2" s="1"/>
  <c r="V55" i="2"/>
  <c r="W55" i="2" s="1"/>
  <c r="U55" i="2"/>
  <c r="T55" i="2"/>
  <c r="S55" i="2"/>
  <c r="AB54" i="2"/>
  <c r="AA54" i="2"/>
  <c r="Z54" i="2"/>
  <c r="Y54" i="2"/>
  <c r="AC54" i="2" s="1"/>
  <c r="V54" i="2"/>
  <c r="U54" i="2"/>
  <c r="W54" i="2" s="1"/>
  <c r="T54" i="2"/>
  <c r="S54" i="2"/>
  <c r="AC53" i="2"/>
  <c r="AB53" i="2"/>
  <c r="AA53" i="2"/>
  <c r="Z53" i="2"/>
  <c r="Y53" i="2"/>
  <c r="V53" i="2"/>
  <c r="U53" i="2"/>
  <c r="T53" i="2"/>
  <c r="S53" i="2"/>
  <c r="W53" i="2" s="1"/>
  <c r="AC52" i="2"/>
  <c r="AB52" i="2"/>
  <c r="AA52" i="2"/>
  <c r="Z52" i="2"/>
  <c r="Y52" i="2"/>
  <c r="V52" i="2"/>
  <c r="U52" i="2"/>
  <c r="T52" i="2"/>
  <c r="S52" i="2"/>
  <c r="W52" i="2" s="1"/>
  <c r="AB51" i="2"/>
  <c r="AA51" i="2"/>
  <c r="Z51" i="2"/>
  <c r="Y51" i="2"/>
  <c r="AC51" i="2" s="1"/>
  <c r="V51" i="2"/>
  <c r="W51" i="2" s="1"/>
  <c r="U51" i="2"/>
  <c r="T51" i="2"/>
  <c r="S51" i="2"/>
  <c r="AB50" i="2"/>
  <c r="AA50" i="2"/>
  <c r="Z50" i="2"/>
  <c r="Y50" i="2"/>
  <c r="AC50" i="2" s="1"/>
  <c r="V50" i="2"/>
  <c r="U50" i="2"/>
  <c r="W50" i="2" s="1"/>
  <c r="T50" i="2"/>
  <c r="S50" i="2"/>
  <c r="AC49" i="2"/>
  <c r="AB49" i="2"/>
  <c r="AA49" i="2"/>
  <c r="Z49" i="2"/>
  <c r="Y49" i="2"/>
  <c r="V49" i="2"/>
  <c r="U49" i="2"/>
  <c r="T49" i="2"/>
  <c r="S49" i="2"/>
  <c r="W49" i="2" s="1"/>
  <c r="AC48" i="2"/>
  <c r="AB48" i="2"/>
  <c r="AA48" i="2"/>
  <c r="Z48" i="2"/>
  <c r="Y48" i="2"/>
  <c r="V48" i="2"/>
  <c r="U48" i="2"/>
  <c r="T48" i="2"/>
  <c r="S48" i="2"/>
  <c r="W48" i="2" s="1"/>
  <c r="AB47" i="2"/>
  <c r="AA47" i="2"/>
  <c r="Z47" i="2"/>
  <c r="Y47" i="2"/>
  <c r="AC47" i="2" s="1"/>
  <c r="V47" i="2"/>
  <c r="W47" i="2" s="1"/>
  <c r="U47" i="2"/>
  <c r="T47" i="2"/>
  <c r="S47" i="2"/>
  <c r="AB46" i="2"/>
  <c r="AA46" i="2"/>
  <c r="Z46" i="2"/>
  <c r="Y46" i="2"/>
  <c r="AC46" i="2" s="1"/>
  <c r="V46" i="2"/>
  <c r="U46" i="2"/>
  <c r="W46" i="2" s="1"/>
  <c r="T46" i="2"/>
  <c r="S46" i="2"/>
  <c r="AB45" i="2"/>
  <c r="AA45" i="2"/>
  <c r="AC45" i="2" s="1"/>
  <c r="Z45" i="2"/>
  <c r="Y45" i="2"/>
  <c r="V45" i="2"/>
  <c r="U45" i="2"/>
  <c r="T45" i="2"/>
  <c r="S45" i="2"/>
  <c r="W45" i="2" s="1"/>
  <c r="AC44" i="2"/>
  <c r="AB44" i="2"/>
  <c r="AA44" i="2"/>
  <c r="Z44" i="2"/>
  <c r="Y44" i="2"/>
  <c r="V44" i="2"/>
  <c r="U44" i="2"/>
  <c r="T44" i="2"/>
  <c r="S44" i="2"/>
  <c r="W44" i="2" s="1"/>
  <c r="AB43" i="2"/>
  <c r="AA43" i="2"/>
  <c r="Z43" i="2"/>
  <c r="Y43" i="2"/>
  <c r="AC43" i="2" s="1"/>
  <c r="V43" i="2"/>
  <c r="W43" i="2" s="1"/>
  <c r="U43" i="2"/>
  <c r="T43" i="2"/>
  <c r="S43" i="2"/>
  <c r="AB42" i="2"/>
  <c r="AA42" i="2"/>
  <c r="Z42" i="2"/>
  <c r="Y42" i="2"/>
  <c r="AC42" i="2" s="1"/>
  <c r="V42" i="2"/>
  <c r="U42" i="2"/>
  <c r="W42" i="2" s="1"/>
  <c r="T42" i="2"/>
  <c r="S42" i="2"/>
  <c r="AB41" i="2"/>
  <c r="AA41" i="2"/>
  <c r="AC41" i="2" s="1"/>
  <c r="Z41" i="2"/>
  <c r="Y41" i="2"/>
  <c r="V41" i="2"/>
  <c r="U41" i="2"/>
  <c r="T41" i="2"/>
  <c r="S41" i="2"/>
  <c r="W41" i="2" s="1"/>
  <c r="AC40" i="2"/>
  <c r="AB40" i="2"/>
  <c r="AA40" i="2"/>
  <c r="Z40" i="2"/>
  <c r="Y40" i="2"/>
  <c r="V40" i="2"/>
  <c r="U40" i="2"/>
  <c r="T40" i="2"/>
  <c r="S40" i="2"/>
  <c r="W40" i="2" s="1"/>
  <c r="AB39" i="2"/>
  <c r="AA39" i="2"/>
  <c r="Z39" i="2"/>
  <c r="Y39" i="2"/>
  <c r="AC39" i="2" s="1"/>
  <c r="V39" i="2"/>
  <c r="W39" i="2" s="1"/>
  <c r="U39" i="2"/>
  <c r="T39" i="2"/>
  <c r="S39" i="2"/>
  <c r="AB38" i="2"/>
  <c r="AA38" i="2"/>
  <c r="Z38" i="2"/>
  <c r="Y38" i="2"/>
  <c r="AC38" i="2" s="1"/>
  <c r="V38" i="2"/>
  <c r="U38" i="2"/>
  <c r="W38" i="2" s="1"/>
  <c r="T38" i="2"/>
  <c r="S38" i="2"/>
  <c r="AB37" i="2"/>
  <c r="AA37" i="2"/>
  <c r="AC37" i="2" s="1"/>
  <c r="Z37" i="2"/>
  <c r="Y37" i="2"/>
  <c r="V37" i="2"/>
  <c r="U37" i="2"/>
  <c r="T37" i="2"/>
  <c r="S37" i="2"/>
  <c r="W37" i="2" s="1"/>
  <c r="AC36" i="2"/>
  <c r="AB36" i="2"/>
  <c r="AA36" i="2"/>
  <c r="Z36" i="2"/>
  <c r="Y36" i="2"/>
  <c r="V36" i="2"/>
  <c r="U36" i="2"/>
  <c r="T36" i="2"/>
  <c r="S36" i="2"/>
  <c r="W36" i="2" s="1"/>
  <c r="AB35" i="2"/>
  <c r="AA35" i="2"/>
  <c r="Z35" i="2"/>
  <c r="Y35" i="2"/>
  <c r="AC35" i="2" s="1"/>
  <c r="V35" i="2"/>
  <c r="W35" i="2" s="1"/>
  <c r="U35" i="2"/>
  <c r="T35" i="2"/>
  <c r="S35" i="2"/>
  <c r="AB34" i="2"/>
  <c r="AA34" i="2"/>
  <c r="Z34" i="2"/>
  <c r="Y34" i="2"/>
  <c r="AC34" i="2" s="1"/>
  <c r="V34" i="2"/>
  <c r="U34" i="2"/>
  <c r="W34" i="2" s="1"/>
  <c r="T34" i="2"/>
  <c r="S34" i="2"/>
  <c r="AB33" i="2"/>
  <c r="AA33" i="2"/>
  <c r="AC33" i="2" s="1"/>
  <c r="Z33" i="2"/>
  <c r="Y33" i="2"/>
  <c r="V33" i="2"/>
  <c r="U33" i="2"/>
  <c r="T33" i="2"/>
  <c r="S33" i="2"/>
  <c r="W33" i="2" s="1"/>
  <c r="AC32" i="2"/>
  <c r="AB32" i="2"/>
  <c r="AA32" i="2"/>
  <c r="Z32" i="2"/>
  <c r="Y32" i="2"/>
  <c r="V32" i="2"/>
  <c r="U32" i="2"/>
  <c r="T32" i="2"/>
  <c r="S32" i="2"/>
  <c r="W32" i="2" s="1"/>
  <c r="AB31" i="2"/>
  <c r="AA31" i="2"/>
  <c r="Z31" i="2"/>
  <c r="Y31" i="2"/>
  <c r="AC31" i="2" s="1"/>
  <c r="V31" i="2"/>
  <c r="W31" i="2" s="1"/>
  <c r="U31" i="2"/>
  <c r="T31" i="2"/>
  <c r="S31" i="2"/>
  <c r="AB30" i="2"/>
  <c r="AA30" i="2"/>
  <c r="Z30" i="2"/>
  <c r="Y30" i="2"/>
  <c r="AC30" i="2" s="1"/>
  <c r="V30" i="2"/>
  <c r="U30" i="2"/>
  <c r="W30" i="2" s="1"/>
  <c r="T30" i="2"/>
  <c r="S30" i="2"/>
  <c r="AB29" i="2"/>
  <c r="AA29" i="2"/>
  <c r="AC29" i="2" s="1"/>
  <c r="Z29" i="2"/>
  <c r="Y29" i="2"/>
  <c r="V29" i="2"/>
  <c r="U29" i="2"/>
  <c r="T29" i="2"/>
  <c r="S29" i="2"/>
  <c r="W29" i="2" s="1"/>
  <c r="AC28" i="2"/>
  <c r="AB28" i="2"/>
  <c r="AA28" i="2"/>
  <c r="Z28" i="2"/>
  <c r="Y28" i="2"/>
  <c r="V28" i="2"/>
  <c r="U28" i="2"/>
  <c r="T28" i="2"/>
  <c r="S28" i="2"/>
  <c r="W28" i="2" s="1"/>
  <c r="AB27" i="2"/>
  <c r="AA27" i="2"/>
  <c r="Z27" i="2"/>
  <c r="Y27" i="2"/>
  <c r="AC27" i="2" s="1"/>
  <c r="V27" i="2"/>
  <c r="W27" i="2" s="1"/>
  <c r="U27" i="2"/>
  <c r="T27" i="2"/>
  <c r="S27" i="2"/>
  <c r="AB26" i="2"/>
  <c r="AA26" i="2"/>
  <c r="Z26" i="2"/>
  <c r="Y26" i="2"/>
  <c r="AC26" i="2" s="1"/>
  <c r="V26" i="2"/>
  <c r="U26" i="2"/>
  <c r="W26" i="2" s="1"/>
  <c r="T26" i="2"/>
  <c r="S26" i="2"/>
  <c r="AB25" i="2"/>
  <c r="AA25" i="2"/>
  <c r="AC25" i="2" s="1"/>
  <c r="Z25" i="2"/>
  <c r="Y25" i="2"/>
  <c r="V25" i="2"/>
  <c r="U25" i="2"/>
  <c r="T25" i="2"/>
  <c r="S25" i="2"/>
  <c r="W25" i="2" s="1"/>
  <c r="AC24" i="2"/>
  <c r="AB24" i="2"/>
  <c r="AA24" i="2"/>
  <c r="Z24" i="2"/>
  <c r="Y24" i="2"/>
  <c r="V24" i="2"/>
  <c r="U24" i="2"/>
  <c r="T24" i="2"/>
  <c r="S24" i="2"/>
  <c r="W24" i="2" s="1"/>
  <c r="AB23" i="2"/>
  <c r="AA23" i="2"/>
  <c r="Z23" i="2"/>
  <c r="Y23" i="2"/>
  <c r="AC23" i="2" s="1"/>
  <c r="V23" i="2"/>
  <c r="W23" i="2" s="1"/>
  <c r="U23" i="2"/>
  <c r="T23" i="2"/>
  <c r="S23" i="2"/>
  <c r="AB22" i="2"/>
  <c r="AA22" i="2"/>
  <c r="Z22" i="2"/>
  <c r="Y22" i="2"/>
  <c r="AC22" i="2" s="1"/>
  <c r="V22" i="2"/>
  <c r="U22" i="2"/>
  <c r="W22" i="2" s="1"/>
  <c r="T22" i="2"/>
  <c r="S22" i="2"/>
  <c r="AB21" i="2"/>
  <c r="AA21" i="2"/>
  <c r="AC21" i="2" s="1"/>
  <c r="Z21" i="2"/>
  <c r="Y21" i="2"/>
  <c r="V21" i="2"/>
  <c r="U21" i="2"/>
  <c r="T21" i="2"/>
  <c r="S21" i="2"/>
  <c r="W21" i="2" s="1"/>
  <c r="AC20" i="2"/>
  <c r="AB20" i="2"/>
  <c r="AA20" i="2"/>
  <c r="Z20" i="2"/>
  <c r="Y20" i="2"/>
  <c r="V20" i="2"/>
  <c r="U20" i="2"/>
  <c r="T20" i="2"/>
  <c r="S20" i="2"/>
  <c r="W20" i="2" s="1"/>
  <c r="AB19" i="2"/>
  <c r="AA19" i="2"/>
  <c r="Z19" i="2"/>
  <c r="Y19" i="2"/>
  <c r="AC19" i="2" s="1"/>
  <c r="V19" i="2"/>
  <c r="W19" i="2" s="1"/>
  <c r="U19" i="2"/>
  <c r="T19" i="2"/>
  <c r="S19" i="2"/>
  <c r="AB18" i="2"/>
  <c r="AA18" i="2"/>
  <c r="Z18" i="2"/>
  <c r="Y18" i="2"/>
  <c r="AC18" i="2" s="1"/>
  <c r="V18" i="2"/>
  <c r="U18" i="2"/>
  <c r="W18" i="2" s="1"/>
  <c r="T18" i="2"/>
  <c r="S18" i="2"/>
  <c r="AB17" i="2"/>
  <c r="AA17" i="2"/>
  <c r="AC17" i="2" s="1"/>
  <c r="Z17" i="2"/>
  <c r="Y17" i="2"/>
  <c r="V17" i="2"/>
  <c r="U17" i="2"/>
  <c r="T17" i="2"/>
  <c r="S17" i="2"/>
  <c r="W17" i="2" s="1"/>
  <c r="AC16" i="2"/>
  <c r="AB16" i="2"/>
  <c r="AA16" i="2"/>
  <c r="Z16" i="2"/>
  <c r="Y16" i="2"/>
  <c r="V16" i="2"/>
  <c r="U16" i="2"/>
  <c r="T16" i="2"/>
  <c r="S16" i="2"/>
  <c r="W16" i="2" s="1"/>
  <c r="AB15" i="2"/>
  <c r="AA15" i="2"/>
  <c r="Z15" i="2"/>
  <c r="Y15" i="2"/>
  <c r="AC15" i="2" s="1"/>
  <c r="V15" i="2"/>
  <c r="W15" i="2" s="1"/>
  <c r="U15" i="2"/>
  <c r="T15" i="2"/>
  <c r="S15" i="2"/>
  <c r="AB14" i="2"/>
  <c r="AA14" i="2"/>
  <c r="Z14" i="2"/>
  <c r="Y14" i="2"/>
  <c r="AC14" i="2" s="1"/>
  <c r="V14" i="2"/>
  <c r="U14" i="2"/>
  <c r="W14" i="2" s="1"/>
  <c r="T14" i="2"/>
  <c r="S14" i="2"/>
  <c r="AB13" i="2"/>
  <c r="AA13" i="2"/>
  <c r="AC13" i="2" s="1"/>
  <c r="Z13" i="2"/>
  <c r="Y13" i="2"/>
  <c r="V13" i="2"/>
  <c r="U13" i="2"/>
  <c r="T13" i="2"/>
  <c r="S13" i="2"/>
  <c r="W13" i="2" s="1"/>
  <c r="AC12" i="2"/>
  <c r="AB12" i="2"/>
  <c r="AA12" i="2"/>
  <c r="Z12" i="2"/>
  <c r="Y12" i="2"/>
  <c r="V12" i="2"/>
  <c r="U12" i="2"/>
  <c r="T12" i="2"/>
  <c r="S12" i="2"/>
  <c r="W12" i="2" s="1"/>
  <c r="AB11" i="2"/>
  <c r="AA11" i="2"/>
  <c r="Z11" i="2"/>
  <c r="Y11" i="2"/>
  <c r="AC11" i="2" s="1"/>
  <c r="V11" i="2"/>
  <c r="W11" i="2" s="1"/>
  <c r="U11" i="2"/>
  <c r="T11" i="2"/>
  <c r="S11" i="2"/>
  <c r="AB10" i="2"/>
  <c r="AA10" i="2"/>
  <c r="Z10" i="2"/>
  <c r="Y10" i="2"/>
  <c r="AC10" i="2" s="1"/>
  <c r="V10" i="2"/>
  <c r="U10" i="2"/>
  <c r="W10" i="2" s="1"/>
  <c r="T10" i="2"/>
  <c r="S10" i="2"/>
  <c r="AB9" i="2"/>
  <c r="AA9" i="2"/>
  <c r="AC9" i="2" s="1"/>
  <c r="Z9" i="2"/>
  <c r="Y9" i="2"/>
  <c r="V9" i="2"/>
  <c r="U9" i="2"/>
  <c r="T9" i="2"/>
  <c r="S9" i="2"/>
  <c r="W9" i="2" s="1"/>
  <c r="AC8" i="2"/>
  <c r="AB8" i="2"/>
  <c r="AA8" i="2"/>
  <c r="Z8" i="2"/>
  <c r="Y8" i="2"/>
  <c r="V8" i="2"/>
  <c r="U8" i="2"/>
  <c r="T8" i="2"/>
  <c r="S8" i="2"/>
  <c r="W8" i="2" s="1"/>
  <c r="AB7" i="2"/>
  <c r="AA7" i="2"/>
  <c r="Z7" i="2"/>
  <c r="Y7" i="2"/>
  <c r="AC7" i="2" s="1"/>
  <c r="V7" i="2"/>
  <c r="W7" i="2" s="1"/>
  <c r="U7" i="2"/>
  <c r="T7" i="2"/>
  <c r="S7" i="2"/>
  <c r="AB6" i="2"/>
  <c r="AA6" i="2"/>
  <c r="Z6" i="2"/>
  <c r="Y6" i="2"/>
  <c r="AC6" i="2" s="1"/>
  <c r="V6" i="2"/>
  <c r="U6" i="2"/>
  <c r="W6" i="2" s="1"/>
  <c r="T6" i="2"/>
  <c r="S6" i="2"/>
  <c r="AB5" i="2"/>
  <c r="AA5" i="2"/>
  <c r="AC5" i="2" s="1"/>
  <c r="Z5" i="2"/>
  <c r="Y5" i="2"/>
  <c r="V5" i="2"/>
  <c r="U5" i="2"/>
  <c r="T5" i="2"/>
  <c r="S5" i="2"/>
  <c r="W5" i="2" s="1"/>
  <c r="AC4" i="2"/>
  <c r="AB4" i="2"/>
  <c r="AA4" i="2"/>
  <c r="Z4" i="2"/>
  <c r="Y4" i="2"/>
  <c r="V4" i="2"/>
  <c r="U4" i="2"/>
  <c r="T4" i="2"/>
  <c r="S4" i="2"/>
  <c r="W4" i="2" s="1"/>
  <c r="AB3" i="2"/>
  <c r="AA3" i="2"/>
  <c r="Z3" i="2"/>
  <c r="Y3" i="2"/>
  <c r="AC3" i="2" s="1"/>
  <c r="V3" i="2"/>
  <c r="W3" i="2" s="1"/>
  <c r="U3" i="2"/>
  <c r="T3" i="2"/>
  <c r="S3" i="2"/>
  <c r="AB2" i="2"/>
  <c r="AA2" i="2"/>
  <c r="Z2" i="2"/>
  <c r="Y2" i="2"/>
  <c r="AC2" i="2" s="1"/>
  <c r="V2" i="2"/>
  <c r="U2" i="2"/>
  <c r="W2" i="2" s="1"/>
  <c r="T2" i="2"/>
  <c r="S2" i="2"/>
  <c r="AC153" i="2" l="1"/>
  <c r="W153" i="2"/>
  <c r="S3" i="1" l="1"/>
  <c r="W3" i="1" s="1"/>
  <c r="S4" i="1"/>
  <c r="W4" i="1" s="1"/>
  <c r="S5" i="1"/>
  <c r="S6" i="1"/>
  <c r="S7" i="1"/>
  <c r="S8" i="1"/>
  <c r="W8" i="1" s="1"/>
  <c r="S9" i="1"/>
  <c r="W9" i="1" s="1"/>
  <c r="S10" i="1"/>
  <c r="W10" i="1" s="1"/>
  <c r="S11" i="1"/>
  <c r="W11" i="1" s="1"/>
  <c r="S12" i="1"/>
  <c r="W12" i="1" s="1"/>
  <c r="S13" i="1"/>
  <c r="S14" i="1"/>
  <c r="S15" i="1"/>
  <c r="S16" i="1"/>
  <c r="W16" i="1" s="1"/>
  <c r="S17" i="1"/>
  <c r="W17" i="1" s="1"/>
  <c r="S18" i="1"/>
  <c r="W18" i="1" s="1"/>
  <c r="S19" i="1"/>
  <c r="W19" i="1" s="1"/>
  <c r="S20" i="1"/>
  <c r="W20" i="1" s="1"/>
  <c r="S21" i="1"/>
  <c r="S22" i="1"/>
  <c r="S23" i="1"/>
  <c r="S24" i="1"/>
  <c r="W24" i="1" s="1"/>
  <c r="S25" i="1"/>
  <c r="W25" i="1" s="1"/>
  <c r="S26" i="1"/>
  <c r="W26" i="1" s="1"/>
  <c r="S27" i="1"/>
  <c r="W27" i="1" s="1"/>
  <c r="S28" i="1"/>
  <c r="W28" i="1" s="1"/>
  <c r="S29" i="1"/>
  <c r="S30" i="1"/>
  <c r="S31" i="1"/>
  <c r="S32" i="1"/>
  <c r="W32" i="1" s="1"/>
  <c r="S33" i="1"/>
  <c r="W33" i="1" s="1"/>
  <c r="S34" i="1"/>
  <c r="W34" i="1" s="1"/>
  <c r="S35" i="1"/>
  <c r="W35" i="1" s="1"/>
  <c r="S36" i="1"/>
  <c r="W36" i="1" s="1"/>
  <c r="S37" i="1"/>
  <c r="S38" i="1"/>
  <c r="S39" i="1"/>
  <c r="S40" i="1"/>
  <c r="W40" i="1" s="1"/>
  <c r="S41" i="1"/>
  <c r="W41" i="1" s="1"/>
  <c r="S42" i="1"/>
  <c r="W42" i="1" s="1"/>
  <c r="S43" i="1"/>
  <c r="W43" i="1" s="1"/>
  <c r="S44" i="1"/>
  <c r="W44" i="1" s="1"/>
  <c r="S45" i="1"/>
  <c r="S46" i="1"/>
  <c r="S47" i="1"/>
  <c r="S48" i="1"/>
  <c r="W48" i="1" s="1"/>
  <c r="S49" i="1"/>
  <c r="W49" i="1" s="1"/>
  <c r="S50" i="1"/>
  <c r="W50" i="1" s="1"/>
  <c r="S51" i="1"/>
  <c r="W51" i="1" s="1"/>
  <c r="S52" i="1"/>
  <c r="W52" i="1" s="1"/>
  <c r="S53" i="1"/>
  <c r="S54" i="1"/>
  <c r="S55" i="1"/>
  <c r="S56" i="1"/>
  <c r="W56" i="1" s="1"/>
  <c r="S57" i="1"/>
  <c r="W57" i="1" s="1"/>
  <c r="S58" i="1"/>
  <c r="W58" i="1" s="1"/>
  <c r="S59" i="1"/>
  <c r="W59" i="1" s="1"/>
  <c r="S60" i="1"/>
  <c r="W60" i="1" s="1"/>
  <c r="S61" i="1"/>
  <c r="S62" i="1"/>
  <c r="S63" i="1"/>
  <c r="S64" i="1"/>
  <c r="W64" i="1" s="1"/>
  <c r="S65" i="1"/>
  <c r="W65" i="1" s="1"/>
  <c r="S66" i="1"/>
  <c r="W66" i="1" s="1"/>
  <c r="S67" i="1"/>
  <c r="W67" i="1" s="1"/>
  <c r="S68" i="1"/>
  <c r="W68" i="1" s="1"/>
  <c r="S69" i="1"/>
  <c r="S70" i="1"/>
  <c r="S71" i="1"/>
  <c r="S72" i="1"/>
  <c r="W72" i="1" s="1"/>
  <c r="S73" i="1"/>
  <c r="W73" i="1" s="1"/>
  <c r="S74" i="1"/>
  <c r="W74" i="1" s="1"/>
  <c r="S75" i="1"/>
  <c r="W75" i="1" s="1"/>
  <c r="S76" i="1"/>
  <c r="W76" i="1" s="1"/>
  <c r="S77" i="1"/>
  <c r="S78" i="1"/>
  <c r="S79" i="1"/>
  <c r="S80" i="1"/>
  <c r="W80" i="1" s="1"/>
  <c r="S81" i="1"/>
  <c r="W81" i="1" s="1"/>
  <c r="S82" i="1"/>
  <c r="W82" i="1" s="1"/>
  <c r="S83" i="1"/>
  <c r="W83" i="1" s="1"/>
  <c r="S84" i="1"/>
  <c r="W84" i="1" s="1"/>
  <c r="S85" i="1"/>
  <c r="S86" i="1"/>
  <c r="S87" i="1"/>
  <c r="S88" i="1"/>
  <c r="W88" i="1" s="1"/>
  <c r="S89" i="1"/>
  <c r="W89" i="1" s="1"/>
  <c r="S90" i="1"/>
  <c r="W90" i="1" s="1"/>
  <c r="S91" i="1"/>
  <c r="W91" i="1" s="1"/>
  <c r="S92" i="1"/>
  <c r="W92" i="1" s="1"/>
  <c r="S93" i="1"/>
  <c r="S94" i="1"/>
  <c r="S95" i="1"/>
  <c r="S96" i="1"/>
  <c r="W96" i="1" s="1"/>
  <c r="S97" i="1"/>
  <c r="W97" i="1" s="1"/>
  <c r="S98" i="1"/>
  <c r="W98" i="1" s="1"/>
  <c r="S99" i="1"/>
  <c r="W99" i="1" s="1"/>
  <c r="S100" i="1"/>
  <c r="W100" i="1" s="1"/>
  <c r="S101" i="1"/>
  <c r="S102" i="1"/>
  <c r="S103" i="1"/>
  <c r="S104" i="1"/>
  <c r="W104" i="1" s="1"/>
  <c r="S105" i="1"/>
  <c r="W105" i="1" s="1"/>
  <c r="S106" i="1"/>
  <c r="W106" i="1" s="1"/>
  <c r="S107" i="1"/>
  <c r="W107" i="1" s="1"/>
  <c r="S108" i="1"/>
  <c r="W108" i="1" s="1"/>
  <c r="S109" i="1"/>
  <c r="S110" i="1"/>
  <c r="S111" i="1"/>
  <c r="S112" i="1"/>
  <c r="W112" i="1" s="1"/>
  <c r="S113" i="1"/>
  <c r="W113" i="1" s="1"/>
  <c r="S114" i="1"/>
  <c r="W114" i="1" s="1"/>
  <c r="S115" i="1"/>
  <c r="W115" i="1" s="1"/>
  <c r="S2" i="1"/>
  <c r="T3" i="1"/>
  <c r="U3" i="1"/>
  <c r="V3" i="1"/>
  <c r="Y3" i="1"/>
  <c r="AC3" i="1" s="1"/>
  <c r="Z3" i="1"/>
  <c r="AA3" i="1"/>
  <c r="AB3" i="1"/>
  <c r="T4" i="1"/>
  <c r="U4" i="1"/>
  <c r="V4" i="1"/>
  <c r="Y4" i="1"/>
  <c r="AC4" i="1" s="1"/>
  <c r="Z4" i="1"/>
  <c r="AA4" i="1"/>
  <c r="AB4" i="1"/>
  <c r="T5" i="1"/>
  <c r="W5" i="1" s="1"/>
  <c r="U5" i="1"/>
  <c r="V5" i="1"/>
  <c r="Y5" i="1"/>
  <c r="AC5" i="1" s="1"/>
  <c r="Z5" i="1"/>
  <c r="AA5" i="1"/>
  <c r="AB5" i="1"/>
  <c r="T6" i="1"/>
  <c r="W6" i="1" s="1"/>
  <c r="U6" i="1"/>
  <c r="V6" i="1"/>
  <c r="Y6" i="1"/>
  <c r="AC6" i="1" s="1"/>
  <c r="Z6" i="1"/>
  <c r="AA6" i="1"/>
  <c r="AB6" i="1"/>
  <c r="T7" i="1"/>
  <c r="W7" i="1" s="1"/>
  <c r="U7" i="1"/>
  <c r="V7" i="1"/>
  <c r="Y7" i="1"/>
  <c r="AC7" i="1" s="1"/>
  <c r="Z7" i="1"/>
  <c r="AA7" i="1"/>
  <c r="AB7" i="1"/>
  <c r="T8" i="1"/>
  <c r="U8" i="1"/>
  <c r="V8" i="1"/>
  <c r="Y8" i="1"/>
  <c r="AC8" i="1" s="1"/>
  <c r="Z8" i="1"/>
  <c r="AA8" i="1"/>
  <c r="AB8" i="1"/>
  <c r="T9" i="1"/>
  <c r="U9" i="1"/>
  <c r="V9" i="1"/>
  <c r="Y9" i="1"/>
  <c r="AC9" i="1" s="1"/>
  <c r="Z9" i="1"/>
  <c r="AA9" i="1"/>
  <c r="AB9" i="1"/>
  <c r="T10" i="1"/>
  <c r="U10" i="1"/>
  <c r="V10" i="1"/>
  <c r="Y10" i="1"/>
  <c r="AC10" i="1" s="1"/>
  <c r="Z10" i="1"/>
  <c r="AA10" i="1"/>
  <c r="AB10" i="1"/>
  <c r="T11" i="1"/>
  <c r="U11" i="1"/>
  <c r="V11" i="1"/>
  <c r="Y11" i="1"/>
  <c r="AC11" i="1" s="1"/>
  <c r="Z11" i="1"/>
  <c r="AA11" i="1"/>
  <c r="AB11" i="1"/>
  <c r="T12" i="1"/>
  <c r="U12" i="1"/>
  <c r="V12" i="1"/>
  <c r="Y12" i="1"/>
  <c r="AC12" i="1" s="1"/>
  <c r="Z12" i="1"/>
  <c r="AA12" i="1"/>
  <c r="AB12" i="1"/>
  <c r="T13" i="1"/>
  <c r="W13" i="1" s="1"/>
  <c r="U13" i="1"/>
  <c r="V13" i="1"/>
  <c r="Y13" i="1"/>
  <c r="AC13" i="1" s="1"/>
  <c r="Z13" i="1"/>
  <c r="AA13" i="1"/>
  <c r="AB13" i="1"/>
  <c r="T14" i="1"/>
  <c r="W14" i="1" s="1"/>
  <c r="U14" i="1"/>
  <c r="V14" i="1"/>
  <c r="Y14" i="1"/>
  <c r="AC14" i="1" s="1"/>
  <c r="Z14" i="1"/>
  <c r="AA14" i="1"/>
  <c r="AB14" i="1"/>
  <c r="T15" i="1"/>
  <c r="W15" i="1" s="1"/>
  <c r="U15" i="1"/>
  <c r="V15" i="1"/>
  <c r="Y15" i="1"/>
  <c r="AC15" i="1" s="1"/>
  <c r="Z15" i="1"/>
  <c r="AA15" i="1"/>
  <c r="AB15" i="1"/>
  <c r="T16" i="1"/>
  <c r="U16" i="1"/>
  <c r="V16" i="1"/>
  <c r="Y16" i="1"/>
  <c r="AC16" i="1" s="1"/>
  <c r="Z16" i="1"/>
  <c r="AA16" i="1"/>
  <c r="AB16" i="1"/>
  <c r="T17" i="1"/>
  <c r="U17" i="1"/>
  <c r="V17" i="1"/>
  <c r="Y17" i="1"/>
  <c r="AC17" i="1" s="1"/>
  <c r="Z17" i="1"/>
  <c r="AA17" i="1"/>
  <c r="AB17" i="1"/>
  <c r="T18" i="1"/>
  <c r="U18" i="1"/>
  <c r="V18" i="1"/>
  <c r="Y18" i="1"/>
  <c r="AC18" i="1" s="1"/>
  <c r="Z18" i="1"/>
  <c r="AA18" i="1"/>
  <c r="AB18" i="1"/>
  <c r="T19" i="1"/>
  <c r="U19" i="1"/>
  <c r="V19" i="1"/>
  <c r="Y19" i="1"/>
  <c r="AC19" i="1" s="1"/>
  <c r="Z19" i="1"/>
  <c r="AA19" i="1"/>
  <c r="AB19" i="1"/>
  <c r="T20" i="1"/>
  <c r="U20" i="1"/>
  <c r="V20" i="1"/>
  <c r="Y20" i="1"/>
  <c r="AC20" i="1" s="1"/>
  <c r="Z20" i="1"/>
  <c r="AA20" i="1"/>
  <c r="AB20" i="1"/>
  <c r="T21" i="1"/>
  <c r="W21" i="1" s="1"/>
  <c r="U21" i="1"/>
  <c r="V21" i="1"/>
  <c r="Y21" i="1"/>
  <c r="AC21" i="1" s="1"/>
  <c r="Z21" i="1"/>
  <c r="AA21" i="1"/>
  <c r="AB21" i="1"/>
  <c r="T22" i="1"/>
  <c r="W22" i="1" s="1"/>
  <c r="U22" i="1"/>
  <c r="V22" i="1"/>
  <c r="Y22" i="1"/>
  <c r="AC22" i="1" s="1"/>
  <c r="Z22" i="1"/>
  <c r="AA22" i="1"/>
  <c r="AB22" i="1"/>
  <c r="T23" i="1"/>
  <c r="W23" i="1" s="1"/>
  <c r="U23" i="1"/>
  <c r="V23" i="1"/>
  <c r="Y23" i="1"/>
  <c r="AC23" i="1" s="1"/>
  <c r="Z23" i="1"/>
  <c r="AA23" i="1"/>
  <c r="AB23" i="1"/>
  <c r="T24" i="1"/>
  <c r="U24" i="1"/>
  <c r="V24" i="1"/>
  <c r="Y24" i="1"/>
  <c r="AC24" i="1" s="1"/>
  <c r="Z24" i="1"/>
  <c r="AA24" i="1"/>
  <c r="AB24" i="1"/>
  <c r="T25" i="1"/>
  <c r="U25" i="1"/>
  <c r="V25" i="1"/>
  <c r="Y25" i="1"/>
  <c r="AC25" i="1" s="1"/>
  <c r="Z25" i="1"/>
  <c r="AA25" i="1"/>
  <c r="AB25" i="1"/>
  <c r="T26" i="1"/>
  <c r="U26" i="1"/>
  <c r="V26" i="1"/>
  <c r="Y26" i="1"/>
  <c r="AC26" i="1" s="1"/>
  <c r="Z26" i="1"/>
  <c r="AA26" i="1"/>
  <c r="AB26" i="1"/>
  <c r="T27" i="1"/>
  <c r="U27" i="1"/>
  <c r="V27" i="1"/>
  <c r="Y27" i="1"/>
  <c r="AC27" i="1" s="1"/>
  <c r="Z27" i="1"/>
  <c r="AA27" i="1"/>
  <c r="AB27" i="1"/>
  <c r="T28" i="1"/>
  <c r="U28" i="1"/>
  <c r="V28" i="1"/>
  <c r="Y28" i="1"/>
  <c r="AC28" i="1" s="1"/>
  <c r="Z28" i="1"/>
  <c r="AA28" i="1"/>
  <c r="AB28" i="1"/>
  <c r="T29" i="1"/>
  <c r="W29" i="1" s="1"/>
  <c r="U29" i="1"/>
  <c r="V29" i="1"/>
  <c r="Y29" i="1"/>
  <c r="AC29" i="1" s="1"/>
  <c r="Z29" i="1"/>
  <c r="AA29" i="1"/>
  <c r="AB29" i="1"/>
  <c r="T30" i="1"/>
  <c r="W30" i="1" s="1"/>
  <c r="U30" i="1"/>
  <c r="V30" i="1"/>
  <c r="Y30" i="1"/>
  <c r="AC30" i="1" s="1"/>
  <c r="Z30" i="1"/>
  <c r="AA30" i="1"/>
  <c r="AB30" i="1"/>
  <c r="T31" i="1"/>
  <c r="W31" i="1" s="1"/>
  <c r="U31" i="1"/>
  <c r="V31" i="1"/>
  <c r="Y31" i="1"/>
  <c r="AC31" i="1" s="1"/>
  <c r="Z31" i="1"/>
  <c r="AA31" i="1"/>
  <c r="AB31" i="1"/>
  <c r="T32" i="1"/>
  <c r="U32" i="1"/>
  <c r="V32" i="1"/>
  <c r="Y32" i="1"/>
  <c r="AC32" i="1" s="1"/>
  <c r="Z32" i="1"/>
  <c r="AA32" i="1"/>
  <c r="AB32" i="1"/>
  <c r="T33" i="1"/>
  <c r="U33" i="1"/>
  <c r="V33" i="1"/>
  <c r="Y33" i="1"/>
  <c r="AC33" i="1" s="1"/>
  <c r="Z33" i="1"/>
  <c r="AA33" i="1"/>
  <c r="AB33" i="1"/>
  <c r="T34" i="1"/>
  <c r="U34" i="1"/>
  <c r="V34" i="1"/>
  <c r="Y34" i="1"/>
  <c r="AC34" i="1" s="1"/>
  <c r="Z34" i="1"/>
  <c r="AA34" i="1"/>
  <c r="AB34" i="1"/>
  <c r="T35" i="1"/>
  <c r="U35" i="1"/>
  <c r="V35" i="1"/>
  <c r="Y35" i="1"/>
  <c r="AC35" i="1" s="1"/>
  <c r="Z35" i="1"/>
  <c r="AA35" i="1"/>
  <c r="AB35" i="1"/>
  <c r="T36" i="1"/>
  <c r="U36" i="1"/>
  <c r="V36" i="1"/>
  <c r="Y36" i="1"/>
  <c r="AC36" i="1" s="1"/>
  <c r="Z36" i="1"/>
  <c r="AA36" i="1"/>
  <c r="AB36" i="1"/>
  <c r="T37" i="1"/>
  <c r="W37" i="1" s="1"/>
  <c r="U37" i="1"/>
  <c r="V37" i="1"/>
  <c r="Y37" i="1"/>
  <c r="AC37" i="1" s="1"/>
  <c r="Z37" i="1"/>
  <c r="AA37" i="1"/>
  <c r="AB37" i="1"/>
  <c r="T38" i="1"/>
  <c r="W38" i="1" s="1"/>
  <c r="U38" i="1"/>
  <c r="V38" i="1"/>
  <c r="Y38" i="1"/>
  <c r="AC38" i="1" s="1"/>
  <c r="Z38" i="1"/>
  <c r="AA38" i="1"/>
  <c r="AB38" i="1"/>
  <c r="T39" i="1"/>
  <c r="W39" i="1" s="1"/>
  <c r="U39" i="1"/>
  <c r="V39" i="1"/>
  <c r="Y39" i="1"/>
  <c r="AC39" i="1" s="1"/>
  <c r="Z39" i="1"/>
  <c r="AA39" i="1"/>
  <c r="AB39" i="1"/>
  <c r="T40" i="1"/>
  <c r="U40" i="1"/>
  <c r="V40" i="1"/>
  <c r="Y40" i="1"/>
  <c r="AC40" i="1" s="1"/>
  <c r="Z40" i="1"/>
  <c r="AA40" i="1"/>
  <c r="AB40" i="1"/>
  <c r="T41" i="1"/>
  <c r="U41" i="1"/>
  <c r="V41" i="1"/>
  <c r="Y41" i="1"/>
  <c r="AC41" i="1" s="1"/>
  <c r="Z41" i="1"/>
  <c r="AA41" i="1"/>
  <c r="AB41" i="1"/>
  <c r="T42" i="1"/>
  <c r="U42" i="1"/>
  <c r="V42" i="1"/>
  <c r="Y42" i="1"/>
  <c r="AC42" i="1" s="1"/>
  <c r="Z42" i="1"/>
  <c r="AA42" i="1"/>
  <c r="AB42" i="1"/>
  <c r="T43" i="1"/>
  <c r="U43" i="1"/>
  <c r="V43" i="1"/>
  <c r="Y43" i="1"/>
  <c r="AC43" i="1" s="1"/>
  <c r="Z43" i="1"/>
  <c r="AA43" i="1"/>
  <c r="AB43" i="1"/>
  <c r="T44" i="1"/>
  <c r="U44" i="1"/>
  <c r="V44" i="1"/>
  <c r="Y44" i="1"/>
  <c r="AC44" i="1" s="1"/>
  <c r="Z44" i="1"/>
  <c r="AA44" i="1"/>
  <c r="AB44" i="1"/>
  <c r="T45" i="1"/>
  <c r="W45" i="1" s="1"/>
  <c r="U45" i="1"/>
  <c r="V45" i="1"/>
  <c r="Y45" i="1"/>
  <c r="AC45" i="1" s="1"/>
  <c r="Z45" i="1"/>
  <c r="AA45" i="1"/>
  <c r="AB45" i="1"/>
  <c r="T46" i="1"/>
  <c r="W46" i="1" s="1"/>
  <c r="U46" i="1"/>
  <c r="V46" i="1"/>
  <c r="Y46" i="1"/>
  <c r="AC46" i="1" s="1"/>
  <c r="Z46" i="1"/>
  <c r="AA46" i="1"/>
  <c r="AB46" i="1"/>
  <c r="T47" i="1"/>
  <c r="W47" i="1" s="1"/>
  <c r="U47" i="1"/>
  <c r="V47" i="1"/>
  <c r="Y47" i="1"/>
  <c r="AC47" i="1" s="1"/>
  <c r="Z47" i="1"/>
  <c r="AA47" i="1"/>
  <c r="AB47" i="1"/>
  <c r="T48" i="1"/>
  <c r="U48" i="1"/>
  <c r="V48" i="1"/>
  <c r="Y48" i="1"/>
  <c r="AC48" i="1" s="1"/>
  <c r="Z48" i="1"/>
  <c r="AA48" i="1"/>
  <c r="AB48" i="1"/>
  <c r="T49" i="1"/>
  <c r="U49" i="1"/>
  <c r="V49" i="1"/>
  <c r="Y49" i="1"/>
  <c r="AC49" i="1" s="1"/>
  <c r="Z49" i="1"/>
  <c r="AA49" i="1"/>
  <c r="AB49" i="1"/>
  <c r="T50" i="1"/>
  <c r="U50" i="1"/>
  <c r="V50" i="1"/>
  <c r="Y50" i="1"/>
  <c r="AC50" i="1" s="1"/>
  <c r="Z50" i="1"/>
  <c r="AA50" i="1"/>
  <c r="AB50" i="1"/>
  <c r="T51" i="1"/>
  <c r="U51" i="1"/>
  <c r="V51" i="1"/>
  <c r="Y51" i="1"/>
  <c r="AC51" i="1" s="1"/>
  <c r="Z51" i="1"/>
  <c r="AA51" i="1"/>
  <c r="AB51" i="1"/>
  <c r="T52" i="1"/>
  <c r="U52" i="1"/>
  <c r="V52" i="1"/>
  <c r="Y52" i="1"/>
  <c r="AC52" i="1" s="1"/>
  <c r="Z52" i="1"/>
  <c r="AA52" i="1"/>
  <c r="AB52" i="1"/>
  <c r="T53" i="1"/>
  <c r="W53" i="1" s="1"/>
  <c r="U53" i="1"/>
  <c r="V53" i="1"/>
  <c r="Y53" i="1"/>
  <c r="AC53" i="1" s="1"/>
  <c r="Z53" i="1"/>
  <c r="AA53" i="1"/>
  <c r="AB53" i="1"/>
  <c r="T54" i="1"/>
  <c r="W54" i="1" s="1"/>
  <c r="U54" i="1"/>
  <c r="V54" i="1"/>
  <c r="Y54" i="1"/>
  <c r="AC54" i="1" s="1"/>
  <c r="Z54" i="1"/>
  <c r="AA54" i="1"/>
  <c r="AB54" i="1"/>
  <c r="T55" i="1"/>
  <c r="W55" i="1" s="1"/>
  <c r="U55" i="1"/>
  <c r="V55" i="1"/>
  <c r="Y55" i="1"/>
  <c r="AC55" i="1" s="1"/>
  <c r="Z55" i="1"/>
  <c r="AA55" i="1"/>
  <c r="AB55" i="1"/>
  <c r="T56" i="1"/>
  <c r="U56" i="1"/>
  <c r="V56" i="1"/>
  <c r="Y56" i="1"/>
  <c r="AC56" i="1" s="1"/>
  <c r="Z56" i="1"/>
  <c r="AA56" i="1"/>
  <c r="AB56" i="1"/>
  <c r="T57" i="1"/>
  <c r="U57" i="1"/>
  <c r="V57" i="1"/>
  <c r="Y57" i="1"/>
  <c r="AC57" i="1" s="1"/>
  <c r="Z57" i="1"/>
  <c r="AA57" i="1"/>
  <c r="AB57" i="1"/>
  <c r="T58" i="1"/>
  <c r="U58" i="1"/>
  <c r="V58" i="1"/>
  <c r="Y58" i="1"/>
  <c r="AC58" i="1" s="1"/>
  <c r="Z58" i="1"/>
  <c r="AA58" i="1"/>
  <c r="AB58" i="1"/>
  <c r="T59" i="1"/>
  <c r="U59" i="1"/>
  <c r="V59" i="1"/>
  <c r="Y59" i="1"/>
  <c r="AC59" i="1" s="1"/>
  <c r="Z59" i="1"/>
  <c r="AA59" i="1"/>
  <c r="AB59" i="1"/>
  <c r="T60" i="1"/>
  <c r="U60" i="1"/>
  <c r="V60" i="1"/>
  <c r="Y60" i="1"/>
  <c r="AC60" i="1" s="1"/>
  <c r="Z60" i="1"/>
  <c r="AA60" i="1"/>
  <c r="AB60" i="1"/>
  <c r="T61" i="1"/>
  <c r="W61" i="1" s="1"/>
  <c r="U61" i="1"/>
  <c r="V61" i="1"/>
  <c r="Y61" i="1"/>
  <c r="AC61" i="1" s="1"/>
  <c r="Z61" i="1"/>
  <c r="AA61" i="1"/>
  <c r="AB61" i="1"/>
  <c r="T62" i="1"/>
  <c r="W62" i="1" s="1"/>
  <c r="U62" i="1"/>
  <c r="V62" i="1"/>
  <c r="Y62" i="1"/>
  <c r="AC62" i="1" s="1"/>
  <c r="Z62" i="1"/>
  <c r="AA62" i="1"/>
  <c r="AB62" i="1"/>
  <c r="T63" i="1"/>
  <c r="W63" i="1" s="1"/>
  <c r="U63" i="1"/>
  <c r="V63" i="1"/>
  <c r="Y63" i="1"/>
  <c r="AC63" i="1" s="1"/>
  <c r="Z63" i="1"/>
  <c r="AA63" i="1"/>
  <c r="AB63" i="1"/>
  <c r="T64" i="1"/>
  <c r="U64" i="1"/>
  <c r="V64" i="1"/>
  <c r="Y64" i="1"/>
  <c r="AC64" i="1" s="1"/>
  <c r="Z64" i="1"/>
  <c r="AA64" i="1"/>
  <c r="AB64" i="1"/>
  <c r="T65" i="1"/>
  <c r="U65" i="1"/>
  <c r="V65" i="1"/>
  <c r="Y65" i="1"/>
  <c r="AC65" i="1" s="1"/>
  <c r="Z65" i="1"/>
  <c r="AA65" i="1"/>
  <c r="AB65" i="1"/>
  <c r="T66" i="1"/>
  <c r="U66" i="1"/>
  <c r="V66" i="1"/>
  <c r="Y66" i="1"/>
  <c r="AC66" i="1" s="1"/>
  <c r="Z66" i="1"/>
  <c r="AA66" i="1"/>
  <c r="AB66" i="1"/>
  <c r="T67" i="1"/>
  <c r="U67" i="1"/>
  <c r="V67" i="1"/>
  <c r="Y67" i="1"/>
  <c r="AC67" i="1" s="1"/>
  <c r="Z67" i="1"/>
  <c r="AA67" i="1"/>
  <c r="AB67" i="1"/>
  <c r="T68" i="1"/>
  <c r="U68" i="1"/>
  <c r="V68" i="1"/>
  <c r="Y68" i="1"/>
  <c r="AC68" i="1" s="1"/>
  <c r="Z68" i="1"/>
  <c r="AA68" i="1"/>
  <c r="AB68" i="1"/>
  <c r="T69" i="1"/>
  <c r="W69" i="1" s="1"/>
  <c r="U69" i="1"/>
  <c r="V69" i="1"/>
  <c r="Y69" i="1"/>
  <c r="AC69" i="1" s="1"/>
  <c r="Z69" i="1"/>
  <c r="AA69" i="1"/>
  <c r="AB69" i="1"/>
  <c r="T70" i="1"/>
  <c r="W70" i="1" s="1"/>
  <c r="U70" i="1"/>
  <c r="V70" i="1"/>
  <c r="Y70" i="1"/>
  <c r="AC70" i="1" s="1"/>
  <c r="Z70" i="1"/>
  <c r="AA70" i="1"/>
  <c r="AB70" i="1"/>
  <c r="T71" i="1"/>
  <c r="W71" i="1" s="1"/>
  <c r="U71" i="1"/>
  <c r="V71" i="1"/>
  <c r="Y71" i="1"/>
  <c r="AC71" i="1" s="1"/>
  <c r="Z71" i="1"/>
  <c r="AA71" i="1"/>
  <c r="AB71" i="1"/>
  <c r="T72" i="1"/>
  <c r="U72" i="1"/>
  <c r="V72" i="1"/>
  <c r="Y72" i="1"/>
  <c r="AC72" i="1" s="1"/>
  <c r="Z72" i="1"/>
  <c r="AA72" i="1"/>
  <c r="AB72" i="1"/>
  <c r="T73" i="1"/>
  <c r="U73" i="1"/>
  <c r="V73" i="1"/>
  <c r="Y73" i="1"/>
  <c r="AC73" i="1" s="1"/>
  <c r="Z73" i="1"/>
  <c r="AA73" i="1"/>
  <c r="AB73" i="1"/>
  <c r="T74" i="1"/>
  <c r="U74" i="1"/>
  <c r="V74" i="1"/>
  <c r="Y74" i="1"/>
  <c r="AC74" i="1" s="1"/>
  <c r="Z74" i="1"/>
  <c r="AA74" i="1"/>
  <c r="AB74" i="1"/>
  <c r="T75" i="1"/>
  <c r="U75" i="1"/>
  <c r="V75" i="1"/>
  <c r="Y75" i="1"/>
  <c r="AC75" i="1" s="1"/>
  <c r="Z75" i="1"/>
  <c r="AA75" i="1"/>
  <c r="AB75" i="1"/>
  <c r="T76" i="1"/>
  <c r="U76" i="1"/>
  <c r="V76" i="1"/>
  <c r="Y76" i="1"/>
  <c r="AC76" i="1" s="1"/>
  <c r="Z76" i="1"/>
  <c r="AA76" i="1"/>
  <c r="AB76" i="1"/>
  <c r="T77" i="1"/>
  <c r="W77" i="1" s="1"/>
  <c r="U77" i="1"/>
  <c r="V77" i="1"/>
  <c r="Y77" i="1"/>
  <c r="AC77" i="1" s="1"/>
  <c r="Z77" i="1"/>
  <c r="AA77" i="1"/>
  <c r="AB77" i="1"/>
  <c r="T78" i="1"/>
  <c r="W78" i="1" s="1"/>
  <c r="U78" i="1"/>
  <c r="V78" i="1"/>
  <c r="Y78" i="1"/>
  <c r="AC78" i="1" s="1"/>
  <c r="Z78" i="1"/>
  <c r="AA78" i="1"/>
  <c r="AB78" i="1"/>
  <c r="T79" i="1"/>
  <c r="W79" i="1" s="1"/>
  <c r="U79" i="1"/>
  <c r="V79" i="1"/>
  <c r="Y79" i="1"/>
  <c r="AC79" i="1" s="1"/>
  <c r="Z79" i="1"/>
  <c r="AA79" i="1"/>
  <c r="AB79" i="1"/>
  <c r="T80" i="1"/>
  <c r="U80" i="1"/>
  <c r="V80" i="1"/>
  <c r="Y80" i="1"/>
  <c r="AC80" i="1" s="1"/>
  <c r="Z80" i="1"/>
  <c r="AA80" i="1"/>
  <c r="AB80" i="1"/>
  <c r="T81" i="1"/>
  <c r="U81" i="1"/>
  <c r="V81" i="1"/>
  <c r="Y81" i="1"/>
  <c r="AC81" i="1" s="1"/>
  <c r="Z81" i="1"/>
  <c r="AA81" i="1"/>
  <c r="AB81" i="1"/>
  <c r="T82" i="1"/>
  <c r="U82" i="1"/>
  <c r="V82" i="1"/>
  <c r="Y82" i="1"/>
  <c r="AC82" i="1" s="1"/>
  <c r="Z82" i="1"/>
  <c r="AA82" i="1"/>
  <c r="AB82" i="1"/>
  <c r="T83" i="1"/>
  <c r="U83" i="1"/>
  <c r="V83" i="1"/>
  <c r="Y83" i="1"/>
  <c r="AC83" i="1" s="1"/>
  <c r="Z83" i="1"/>
  <c r="AA83" i="1"/>
  <c r="AB83" i="1"/>
  <c r="T84" i="1"/>
  <c r="U84" i="1"/>
  <c r="V84" i="1"/>
  <c r="Y84" i="1"/>
  <c r="AC84" i="1" s="1"/>
  <c r="Z84" i="1"/>
  <c r="AA84" i="1"/>
  <c r="AB84" i="1"/>
  <c r="T85" i="1"/>
  <c r="W85" i="1" s="1"/>
  <c r="U85" i="1"/>
  <c r="V85" i="1"/>
  <c r="Y85" i="1"/>
  <c r="AC85" i="1" s="1"/>
  <c r="Z85" i="1"/>
  <c r="AA85" i="1"/>
  <c r="AB85" i="1"/>
  <c r="T86" i="1"/>
  <c r="W86" i="1" s="1"/>
  <c r="U86" i="1"/>
  <c r="V86" i="1"/>
  <c r="Y86" i="1"/>
  <c r="AC86" i="1" s="1"/>
  <c r="Z86" i="1"/>
  <c r="AA86" i="1"/>
  <c r="AB86" i="1"/>
  <c r="T87" i="1"/>
  <c r="W87" i="1" s="1"/>
  <c r="U87" i="1"/>
  <c r="V87" i="1"/>
  <c r="Y87" i="1"/>
  <c r="AC87" i="1" s="1"/>
  <c r="Z87" i="1"/>
  <c r="AA87" i="1"/>
  <c r="AB87" i="1"/>
  <c r="T88" i="1"/>
  <c r="U88" i="1"/>
  <c r="V88" i="1"/>
  <c r="Y88" i="1"/>
  <c r="AC88" i="1" s="1"/>
  <c r="Z88" i="1"/>
  <c r="AA88" i="1"/>
  <c r="AB88" i="1"/>
  <c r="T89" i="1"/>
  <c r="U89" i="1"/>
  <c r="V89" i="1"/>
  <c r="Y89" i="1"/>
  <c r="AC89" i="1" s="1"/>
  <c r="Z89" i="1"/>
  <c r="AA89" i="1"/>
  <c r="AB89" i="1"/>
  <c r="T90" i="1"/>
  <c r="U90" i="1"/>
  <c r="V90" i="1"/>
  <c r="Y90" i="1"/>
  <c r="AC90" i="1" s="1"/>
  <c r="Z90" i="1"/>
  <c r="AA90" i="1"/>
  <c r="AB90" i="1"/>
  <c r="T91" i="1"/>
  <c r="U91" i="1"/>
  <c r="V91" i="1"/>
  <c r="Y91" i="1"/>
  <c r="AC91" i="1" s="1"/>
  <c r="Z91" i="1"/>
  <c r="AA91" i="1"/>
  <c r="AB91" i="1"/>
  <c r="T92" i="1"/>
  <c r="U92" i="1"/>
  <c r="V92" i="1"/>
  <c r="Y92" i="1"/>
  <c r="AC92" i="1" s="1"/>
  <c r="Z92" i="1"/>
  <c r="AA92" i="1"/>
  <c r="AB92" i="1"/>
  <c r="T93" i="1"/>
  <c r="W93" i="1" s="1"/>
  <c r="U93" i="1"/>
  <c r="V93" i="1"/>
  <c r="Y93" i="1"/>
  <c r="AC93" i="1" s="1"/>
  <c r="Z93" i="1"/>
  <c r="AA93" i="1"/>
  <c r="AB93" i="1"/>
  <c r="T94" i="1"/>
  <c r="W94" i="1" s="1"/>
  <c r="U94" i="1"/>
  <c r="V94" i="1"/>
  <c r="Y94" i="1"/>
  <c r="AC94" i="1" s="1"/>
  <c r="Z94" i="1"/>
  <c r="AA94" i="1"/>
  <c r="AB94" i="1"/>
  <c r="T95" i="1"/>
  <c r="W95" i="1" s="1"/>
  <c r="U95" i="1"/>
  <c r="V95" i="1"/>
  <c r="Y95" i="1"/>
  <c r="AC95" i="1" s="1"/>
  <c r="Z95" i="1"/>
  <c r="AA95" i="1"/>
  <c r="AB95" i="1"/>
  <c r="T96" i="1"/>
  <c r="U96" i="1"/>
  <c r="V96" i="1"/>
  <c r="Y96" i="1"/>
  <c r="AC96" i="1" s="1"/>
  <c r="Z96" i="1"/>
  <c r="AA96" i="1"/>
  <c r="AB96" i="1"/>
  <c r="T97" i="1"/>
  <c r="U97" i="1"/>
  <c r="V97" i="1"/>
  <c r="Y97" i="1"/>
  <c r="AC97" i="1" s="1"/>
  <c r="Z97" i="1"/>
  <c r="AA97" i="1"/>
  <c r="AB97" i="1"/>
  <c r="T98" i="1"/>
  <c r="U98" i="1"/>
  <c r="V98" i="1"/>
  <c r="Y98" i="1"/>
  <c r="AC98" i="1" s="1"/>
  <c r="Z98" i="1"/>
  <c r="AA98" i="1"/>
  <c r="AB98" i="1"/>
  <c r="T99" i="1"/>
  <c r="U99" i="1"/>
  <c r="V99" i="1"/>
  <c r="Y99" i="1"/>
  <c r="AC99" i="1" s="1"/>
  <c r="Z99" i="1"/>
  <c r="AA99" i="1"/>
  <c r="AB99" i="1"/>
  <c r="T100" i="1"/>
  <c r="U100" i="1"/>
  <c r="V100" i="1"/>
  <c r="Y100" i="1"/>
  <c r="AC100" i="1" s="1"/>
  <c r="Z100" i="1"/>
  <c r="AA100" i="1"/>
  <c r="AB100" i="1"/>
  <c r="T101" i="1"/>
  <c r="W101" i="1" s="1"/>
  <c r="U101" i="1"/>
  <c r="V101" i="1"/>
  <c r="Y101" i="1"/>
  <c r="AC101" i="1" s="1"/>
  <c r="Z101" i="1"/>
  <c r="AA101" i="1"/>
  <c r="AB101" i="1"/>
  <c r="T102" i="1"/>
  <c r="W102" i="1" s="1"/>
  <c r="U102" i="1"/>
  <c r="V102" i="1"/>
  <c r="Y102" i="1"/>
  <c r="AC102" i="1" s="1"/>
  <c r="Z102" i="1"/>
  <c r="AA102" i="1"/>
  <c r="AB102" i="1"/>
  <c r="T103" i="1"/>
  <c r="W103" i="1" s="1"/>
  <c r="U103" i="1"/>
  <c r="V103" i="1"/>
  <c r="Y103" i="1"/>
  <c r="AC103" i="1" s="1"/>
  <c r="Z103" i="1"/>
  <c r="AA103" i="1"/>
  <c r="AB103" i="1"/>
  <c r="T104" i="1"/>
  <c r="U104" i="1"/>
  <c r="V104" i="1"/>
  <c r="Y104" i="1"/>
  <c r="AC104" i="1" s="1"/>
  <c r="Z104" i="1"/>
  <c r="AA104" i="1"/>
  <c r="AB104" i="1"/>
  <c r="T105" i="1"/>
  <c r="U105" i="1"/>
  <c r="V105" i="1"/>
  <c r="Y105" i="1"/>
  <c r="AC105" i="1" s="1"/>
  <c r="Z105" i="1"/>
  <c r="AA105" i="1"/>
  <c r="AB105" i="1"/>
  <c r="T106" i="1"/>
  <c r="U106" i="1"/>
  <c r="V106" i="1"/>
  <c r="Y106" i="1"/>
  <c r="AC106" i="1" s="1"/>
  <c r="Z106" i="1"/>
  <c r="AA106" i="1"/>
  <c r="AB106" i="1"/>
  <c r="T107" i="1"/>
  <c r="U107" i="1"/>
  <c r="V107" i="1"/>
  <c r="Y107" i="1"/>
  <c r="AC107" i="1" s="1"/>
  <c r="Z107" i="1"/>
  <c r="AA107" i="1"/>
  <c r="AB107" i="1"/>
  <c r="T108" i="1"/>
  <c r="U108" i="1"/>
  <c r="V108" i="1"/>
  <c r="Y108" i="1"/>
  <c r="AC108" i="1" s="1"/>
  <c r="Z108" i="1"/>
  <c r="AA108" i="1"/>
  <c r="AB108" i="1"/>
  <c r="T109" i="1"/>
  <c r="W109" i="1" s="1"/>
  <c r="U109" i="1"/>
  <c r="V109" i="1"/>
  <c r="Y109" i="1"/>
  <c r="AC109" i="1" s="1"/>
  <c r="Z109" i="1"/>
  <c r="AA109" i="1"/>
  <c r="AB109" i="1"/>
  <c r="T110" i="1"/>
  <c r="W110" i="1" s="1"/>
  <c r="U110" i="1"/>
  <c r="V110" i="1"/>
  <c r="Y110" i="1"/>
  <c r="AC110" i="1" s="1"/>
  <c r="Z110" i="1"/>
  <c r="AA110" i="1"/>
  <c r="AB110" i="1"/>
  <c r="T111" i="1"/>
  <c r="W111" i="1" s="1"/>
  <c r="U111" i="1"/>
  <c r="V111" i="1"/>
  <c r="Y111" i="1"/>
  <c r="AC111" i="1" s="1"/>
  <c r="Z111" i="1"/>
  <c r="AA111" i="1"/>
  <c r="AB111" i="1"/>
  <c r="T112" i="1"/>
  <c r="U112" i="1"/>
  <c r="V112" i="1"/>
  <c r="Y112" i="1"/>
  <c r="AC112" i="1" s="1"/>
  <c r="Z112" i="1"/>
  <c r="AA112" i="1"/>
  <c r="AB112" i="1"/>
  <c r="T113" i="1"/>
  <c r="U113" i="1"/>
  <c r="V113" i="1"/>
  <c r="Y113" i="1"/>
  <c r="AC113" i="1" s="1"/>
  <c r="Z113" i="1"/>
  <c r="AA113" i="1"/>
  <c r="AB113" i="1"/>
  <c r="T114" i="1"/>
  <c r="U114" i="1"/>
  <c r="V114" i="1"/>
  <c r="Y114" i="1"/>
  <c r="AC114" i="1" s="1"/>
  <c r="Z114" i="1"/>
  <c r="AA114" i="1"/>
  <c r="AB114" i="1"/>
  <c r="T115" i="1"/>
  <c r="U115" i="1"/>
  <c r="V115" i="1"/>
  <c r="Y115" i="1"/>
  <c r="AC115" i="1" s="1"/>
  <c r="Z115" i="1"/>
  <c r="AA115" i="1"/>
  <c r="AB115" i="1"/>
  <c r="AB2" i="1"/>
  <c r="AA2" i="1"/>
  <c r="Z2" i="1"/>
  <c r="Y2" i="1"/>
  <c r="AC2" i="1" s="1"/>
  <c r="V2" i="1"/>
  <c r="U2" i="1"/>
  <c r="T2" i="1"/>
  <c r="W2" i="1" s="1"/>
  <c r="D116" i="1"/>
  <c r="T116" i="1" s="1"/>
  <c r="Q116" i="1"/>
  <c r="AB116" i="1" s="1"/>
  <c r="O116" i="1"/>
  <c r="AA116" i="1" s="1"/>
  <c r="M116" i="1"/>
  <c r="Z116" i="1" s="1"/>
  <c r="K116" i="1"/>
  <c r="Y116" i="1" s="1"/>
  <c r="AC116" i="1" s="1"/>
  <c r="H116" i="1"/>
  <c r="V116" i="1" s="1"/>
  <c r="F116" i="1"/>
  <c r="U116" i="1" s="1"/>
  <c r="B116" i="1"/>
  <c r="S116" i="1" s="1"/>
  <c r="W116" i="1" s="1"/>
</calcChain>
</file>

<file path=xl/connections.xml><?xml version="1.0" encoding="utf-8"?>
<connections xmlns="http://schemas.openxmlformats.org/spreadsheetml/2006/main">
  <connection id="1" name="24B10 1" type="6" refreshedVersion="6" background="1" saveData="1">
    <textPr codePage="10001" firstRow="2" sourceFile="/Users/takechihiroki/Desktop/論文　Figure用/定量用　スクショ/Fig4/A/24B10 1.csv" comma="1">
      <textFields count="2">
        <textField/>
        <textField/>
      </textFields>
    </textPr>
  </connection>
  <connection id="2" name="24B10 2" type="6" refreshedVersion="6" background="1" saveData="1">
    <textPr codePage="10001" firstRow="2" sourceFile="/Users/takechihiroki/Desktop/論文　Figure用/定量用　スクショ/Fig4/A/24B10 2.csv" comma="1">
      <textFields count="2">
        <textField/>
        <textField/>
      </textFields>
    </textPr>
  </connection>
  <connection id="3" name="24B10 3" type="6" refreshedVersion="6" background="1" saveData="1">
    <textPr codePage="10001" firstRow="2" sourceFile="/Users/takechihiroki/Desktop/論文　Figure用/定量用　スクショ/Fig4/A/24B10 3.csv" comma="1">
      <textFields count="2">
        <textField/>
        <textField/>
      </textFields>
    </textPr>
  </connection>
  <connection id="4" name="24B10 4" type="6" refreshedVersion="6" background="1" saveData="1">
    <textPr codePage="10001" firstRow="2" sourceFile="/Users/takechihiroki/Desktop/論文　Figure用/定量用　スクショ/Fig4/A/24B10 4.csv" comma="1">
      <textFields count="2">
        <textField/>
        <textField/>
      </textFields>
    </textPr>
  </connection>
  <connection id="5" name="gogo A" type="6" refreshedVersion="6" background="1" saveData="1">
    <textPr codePage="10001" firstRow="2" sourceFile="/Users/takechihiroki/Desktop/論文　Figure用/定量用　スクショ/Fig4/C/gogo A.csv" comma="1">
      <textFields count="2">
        <textField/>
        <textField/>
      </textFields>
    </textPr>
  </connection>
  <connection id="6" name="gogo B" type="6" refreshedVersion="6" background="1" saveData="1">
    <textPr codePage="10001" firstRow="2" sourceFile="/Users/takechihiroki/Desktop/論文　Figure用/定量用　スクショ/Fig4/C/gogo B.csv" comma="1">
      <textFields count="2">
        <textField/>
        <textField/>
      </textFields>
    </textPr>
  </connection>
  <connection id="7" name="gogo C" type="6" refreshedVersion="6" background="1" saveData="1">
    <textPr codePage="10001" firstRow="2" sourceFile="/Users/takechihiroki/Desktop/論文　Figure用/定量用　スクショ/Fig4/C/gogo C.csv" comma="1">
      <textFields count="2">
        <textField/>
        <textField/>
      </textFields>
    </textPr>
  </connection>
  <connection id="8" name="gogo D" type="6" refreshedVersion="6" background="1" saveData="1">
    <textPr codePage="10001" firstRow="2" sourceFile="/Users/takechihiroki/Desktop/論文　Figure用/定量用　スクショ/Fig4/C/gogo D.csv" comma="1">
      <textFields count="2">
        <textField/>
        <textField/>
      </textFields>
    </textPr>
  </connection>
  <connection id="9" name="gogo1" type="6" refreshedVersion="6" background="1" saveData="1">
    <textPr codePage="10001" firstRow="2" sourceFile="/Users/takechihiroki/Desktop/論文　Figure用/定量用　スクショ/Fig4/A/gogo1.csv" comma="1">
      <textFields count="2">
        <textField/>
        <textField/>
      </textFields>
    </textPr>
  </connection>
  <connection id="10" name="gogo2" type="6" refreshedVersion="6" background="1" saveData="1">
    <textPr codePage="10001" firstRow="2" sourceFile="/Users/takechihiroki/Desktop/論文　Figure用/定量用　スクショ/Fig4/A/gogo2.csv" comma="1">
      <textFields count="2">
        <textField/>
        <textField/>
      </textFields>
    </textPr>
  </connection>
  <connection id="11" name="gogo3" type="6" refreshedVersion="6" background="1" saveData="1">
    <textPr codePage="10001" firstRow="2" sourceFile="/Users/takechihiroki/Desktop/論文　Figure用/定量用　スクショ/Fig4/A/gogo3.csv" comma="1">
      <textFields count="2">
        <textField/>
        <textField/>
      </textFields>
    </textPr>
  </connection>
  <connection id="12" name="gogo4" type="6" refreshedVersion="6" background="1" saveData="1">
    <textPr codePage="10001" firstRow="2" sourceFile="/Users/takechihiroki/Desktop/論文　Figure用/定量用　スクショ/Fig4/A/gogo4.csv" comma="1">
      <textFields count="2">
        <textField/>
        <textField/>
      </textFields>
    </textPr>
  </connection>
  <connection id="13" name="R8 A" type="6" refreshedVersion="6" background="1" saveData="1">
    <textPr codePage="10001" firstRow="2" sourceFile="/Users/takechihiroki/Desktop/論文　Figure用/定量用　スクショ/Fig4/C/R8 A.csv" comma="1">
      <textFields count="2">
        <textField/>
        <textField/>
      </textFields>
    </textPr>
  </connection>
  <connection id="14" name="R8 B" type="6" refreshedVersion="6" background="1" saveData="1">
    <textPr codePage="10001" firstRow="2" sourceFile="/Users/takechihiroki/Desktop/論文　Figure用/定量用　スクショ/Fig4/C/R8 B.csv" comma="1">
      <textFields count="2">
        <textField/>
        <textField/>
      </textFields>
    </textPr>
  </connection>
  <connection id="15" name="R8 C" type="6" refreshedVersion="6" background="1" saveData="1">
    <textPr codePage="10001" firstRow="2" sourceFile="/Users/takechihiroki/Desktop/論文　Figure用/定量用　スクショ/Fig4/C/R8 C.csv" comma="1">
      <textFields count="2">
        <textField/>
        <textField/>
      </textFields>
    </textPr>
  </connection>
  <connection id="16" name="R8 D" type="6" refreshedVersion="6" background="1" saveData="1">
    <textPr codePage="10001" firstRow="2" sourceFile="/Users/takechihiroki/Desktop/論文　Figure用/定量用　スクショ/Fig4/C/R8 D.csv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<sst xmlns="http://schemas.openxmlformats.org/spreadsheetml/2006/main" count="2" uniqueCount="2">
  <si>
    <t>gogo</t>
    <phoneticPr fontId="1"/>
  </si>
  <si>
    <t>R8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</si>
</sst>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/>
              <a:t>WT</a:t>
            </a:r>
            <a:endParaRPr lang="ja-JP" sz="18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R8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'4D'!$W$2:$W$115</c:f>
              <c:numCache>
                <c:formatCode>General</c:formatCode>
                <c:ptCount val="114"/>
                <c:pt idx="0">
                  <c:v>4.3424487561998871E-3</c:v>
                </c:pt>
                <c:pt idx="1">
                  <c:v>4.5567753840764684E-3</c:v>
                </c:pt>
                <c:pt idx="2">
                  <c:v>4.6267062370625184E-3</c:v>
                </c:pt>
                <c:pt idx="3">
                  <c:v>5.1616404434327258E-3</c:v>
                </c:pt>
                <c:pt idx="4">
                  <c:v>5.7403200488954972E-3</c:v>
                </c:pt>
                <c:pt idx="5">
                  <c:v>6.0193141846117135E-3</c:v>
                </c:pt>
                <c:pt idx="6">
                  <c:v>6.4326386516256242E-3</c:v>
                </c:pt>
                <c:pt idx="7">
                  <c:v>7.0019933708133555E-3</c:v>
                </c:pt>
                <c:pt idx="8">
                  <c:v>7.3550249187619467E-3</c:v>
                </c:pt>
                <c:pt idx="9">
                  <c:v>7.5337350671887474E-3</c:v>
                </c:pt>
                <c:pt idx="10">
                  <c:v>7.7957005047632685E-3</c:v>
                </c:pt>
                <c:pt idx="11">
                  <c:v>8.1399360147964422E-3</c:v>
                </c:pt>
                <c:pt idx="12">
                  <c:v>8.3636751447006101E-3</c:v>
                </c:pt>
                <c:pt idx="13">
                  <c:v>8.5765951656978021E-3</c:v>
                </c:pt>
                <c:pt idx="14">
                  <c:v>8.9208629757251395E-3</c:v>
                </c:pt>
                <c:pt idx="15">
                  <c:v>9.1778576282205895E-3</c:v>
                </c:pt>
                <c:pt idx="16">
                  <c:v>9.1788316614604473E-3</c:v>
                </c:pt>
                <c:pt idx="17">
                  <c:v>9.4230572438691144E-3</c:v>
                </c:pt>
                <c:pt idx="18">
                  <c:v>9.8289551233079041E-3</c:v>
                </c:pt>
                <c:pt idx="19">
                  <c:v>9.9762681035828332E-3</c:v>
                </c:pt>
                <c:pt idx="20">
                  <c:v>1.0038405426421549E-2</c:v>
                </c:pt>
                <c:pt idx="21">
                  <c:v>1.0173839299744946E-2</c:v>
                </c:pt>
                <c:pt idx="22">
                  <c:v>1.0240685505176811E-2</c:v>
                </c:pt>
                <c:pt idx="23">
                  <c:v>1.0272889579399255E-2</c:v>
                </c:pt>
                <c:pt idx="24">
                  <c:v>1.033638396322537E-2</c:v>
                </c:pt>
                <c:pt idx="25">
                  <c:v>1.0401137327785668E-2</c:v>
                </c:pt>
                <c:pt idx="26">
                  <c:v>1.0697758315756506E-2</c:v>
                </c:pt>
                <c:pt idx="27">
                  <c:v>1.1043794135033001E-2</c:v>
                </c:pt>
                <c:pt idx="28">
                  <c:v>1.1271978520239669E-2</c:v>
                </c:pt>
                <c:pt idx="29">
                  <c:v>1.1453060757328198E-2</c:v>
                </c:pt>
                <c:pt idx="30">
                  <c:v>1.1603499787008385E-2</c:v>
                </c:pt>
                <c:pt idx="31">
                  <c:v>1.1697649624581771E-2</c:v>
                </c:pt>
                <c:pt idx="32">
                  <c:v>1.1767274992062872E-2</c:v>
                </c:pt>
                <c:pt idx="33">
                  <c:v>1.1874316564158553E-2</c:v>
                </c:pt>
                <c:pt idx="34">
                  <c:v>1.2034712748563809E-2</c:v>
                </c:pt>
                <c:pt idx="35">
                  <c:v>1.2159126819056568E-2</c:v>
                </c:pt>
                <c:pt idx="36">
                  <c:v>1.2212520576784855E-2</c:v>
                </c:pt>
                <c:pt idx="37">
                  <c:v>1.2295178236971637E-2</c:v>
                </c:pt>
                <c:pt idx="38">
                  <c:v>1.2280648297626807E-2</c:v>
                </c:pt>
                <c:pt idx="39">
                  <c:v>1.2196311203850396E-2</c:v>
                </c:pt>
                <c:pt idx="40">
                  <c:v>1.2009824173978844E-2</c:v>
                </c:pt>
                <c:pt idx="41">
                  <c:v>1.1635877678172844E-2</c:v>
                </c:pt>
                <c:pt idx="42">
                  <c:v>1.1347415853854612E-2</c:v>
                </c:pt>
                <c:pt idx="43">
                  <c:v>1.121955889036449E-2</c:v>
                </c:pt>
                <c:pt idx="44">
                  <c:v>1.115110411938861E-2</c:v>
                </c:pt>
                <c:pt idx="45">
                  <c:v>1.1085865334549591E-2</c:v>
                </c:pt>
                <c:pt idx="46">
                  <c:v>1.1075236974607626E-2</c:v>
                </c:pt>
                <c:pt idx="47">
                  <c:v>1.1041028917835739E-2</c:v>
                </c:pt>
                <c:pt idx="48">
                  <c:v>1.0701074581253016E-2</c:v>
                </c:pt>
                <c:pt idx="49">
                  <c:v>1.0260911928594203E-2</c:v>
                </c:pt>
                <c:pt idx="50">
                  <c:v>1.0030549379102352E-2</c:v>
                </c:pt>
                <c:pt idx="51">
                  <c:v>9.9355554700263811E-3</c:v>
                </c:pt>
                <c:pt idx="52">
                  <c:v>9.8170951081304851E-3</c:v>
                </c:pt>
                <c:pt idx="53">
                  <c:v>9.7661928961966446E-3</c:v>
                </c:pt>
                <c:pt idx="54">
                  <c:v>9.5520734559949895E-3</c:v>
                </c:pt>
                <c:pt idx="55">
                  <c:v>9.4495516546358391E-3</c:v>
                </c:pt>
                <c:pt idx="56">
                  <c:v>9.3992267272727786E-3</c:v>
                </c:pt>
                <c:pt idx="57">
                  <c:v>9.2101889847313566E-3</c:v>
                </c:pt>
                <c:pt idx="58">
                  <c:v>9.0253952248077439E-3</c:v>
                </c:pt>
                <c:pt idx="59">
                  <c:v>8.9479562906398368E-3</c:v>
                </c:pt>
                <c:pt idx="60">
                  <c:v>8.9237288872779826E-3</c:v>
                </c:pt>
                <c:pt idx="61">
                  <c:v>8.9737247099845527E-3</c:v>
                </c:pt>
                <c:pt idx="62">
                  <c:v>9.153739914942647E-3</c:v>
                </c:pt>
                <c:pt idx="63">
                  <c:v>9.3315556630706818E-3</c:v>
                </c:pt>
                <c:pt idx="64">
                  <c:v>9.3295121373722298E-3</c:v>
                </c:pt>
                <c:pt idx="65">
                  <c:v>9.2961758097689223E-3</c:v>
                </c:pt>
                <c:pt idx="66">
                  <c:v>9.3277290398163359E-3</c:v>
                </c:pt>
                <c:pt idx="67">
                  <c:v>9.2803438891814541E-3</c:v>
                </c:pt>
                <c:pt idx="68">
                  <c:v>9.2013132505684436E-3</c:v>
                </c:pt>
                <c:pt idx="69">
                  <c:v>9.2394385599874097E-3</c:v>
                </c:pt>
                <c:pt idx="70">
                  <c:v>9.2080325941696767E-3</c:v>
                </c:pt>
                <c:pt idx="71">
                  <c:v>9.0559377820767784E-3</c:v>
                </c:pt>
                <c:pt idx="72">
                  <c:v>8.9549904028082723E-3</c:v>
                </c:pt>
                <c:pt idx="73">
                  <c:v>8.9016299531033058E-3</c:v>
                </c:pt>
                <c:pt idx="74">
                  <c:v>9.0167286226879844E-3</c:v>
                </c:pt>
                <c:pt idx="75">
                  <c:v>9.1778856269711627E-3</c:v>
                </c:pt>
                <c:pt idx="76">
                  <c:v>9.2997874582533332E-3</c:v>
                </c:pt>
                <c:pt idx="77">
                  <c:v>9.4307999182633995E-3</c:v>
                </c:pt>
                <c:pt idx="78">
                  <c:v>9.5884687129824137E-3</c:v>
                </c:pt>
                <c:pt idx="79">
                  <c:v>9.6889982320554E-3</c:v>
                </c:pt>
                <c:pt idx="80">
                  <c:v>9.804627245732455E-3</c:v>
                </c:pt>
                <c:pt idx="81">
                  <c:v>9.9109002446760453E-3</c:v>
                </c:pt>
                <c:pt idx="82">
                  <c:v>9.9216845580679808E-3</c:v>
                </c:pt>
                <c:pt idx="83">
                  <c:v>9.5258709983624731E-3</c:v>
                </c:pt>
                <c:pt idx="84">
                  <c:v>9.2722753165670972E-3</c:v>
                </c:pt>
                <c:pt idx="85">
                  <c:v>9.1629389026048978E-3</c:v>
                </c:pt>
                <c:pt idx="86">
                  <c:v>8.7028596006666348E-3</c:v>
                </c:pt>
                <c:pt idx="87">
                  <c:v>8.1161915170952243E-3</c:v>
                </c:pt>
                <c:pt idx="88">
                  <c:v>8.1174857051267701E-3</c:v>
                </c:pt>
                <c:pt idx="89">
                  <c:v>8.2309165041394936E-3</c:v>
                </c:pt>
                <c:pt idx="90">
                  <c:v>8.1761028275790897E-3</c:v>
                </c:pt>
                <c:pt idx="91">
                  <c:v>8.07614969807555E-3</c:v>
                </c:pt>
                <c:pt idx="92">
                  <c:v>8.0369960510957156E-3</c:v>
                </c:pt>
                <c:pt idx="93">
                  <c:v>7.8906866180185869E-3</c:v>
                </c:pt>
                <c:pt idx="94">
                  <c:v>7.6910814221896138E-3</c:v>
                </c:pt>
                <c:pt idx="95">
                  <c:v>7.3713842363176043E-3</c:v>
                </c:pt>
                <c:pt idx="96">
                  <c:v>6.9819567352208721E-3</c:v>
                </c:pt>
                <c:pt idx="97">
                  <c:v>6.754506157154264E-3</c:v>
                </c:pt>
                <c:pt idx="98">
                  <c:v>6.6365476185573447E-3</c:v>
                </c:pt>
                <c:pt idx="99">
                  <c:v>6.4479904431640356E-3</c:v>
                </c:pt>
                <c:pt idx="100">
                  <c:v>6.1716462997245172E-3</c:v>
                </c:pt>
                <c:pt idx="101">
                  <c:v>5.9573860699590076E-3</c:v>
                </c:pt>
                <c:pt idx="102">
                  <c:v>5.7977513408837651E-3</c:v>
                </c:pt>
                <c:pt idx="103">
                  <c:v>5.5702548269917964E-3</c:v>
                </c:pt>
                <c:pt idx="104">
                  <c:v>5.4187223851232267E-3</c:v>
                </c:pt>
                <c:pt idx="105">
                  <c:v>5.3900975830847063E-3</c:v>
                </c:pt>
                <c:pt idx="106">
                  <c:v>5.2313970106984686E-3</c:v>
                </c:pt>
                <c:pt idx="107">
                  <c:v>4.8903409891302698E-3</c:v>
                </c:pt>
                <c:pt idx="108">
                  <c:v>4.5949038381946014E-3</c:v>
                </c:pt>
                <c:pt idx="109">
                  <c:v>4.4836430218789351E-3</c:v>
                </c:pt>
                <c:pt idx="110">
                  <c:v>4.3796906164532932E-3</c:v>
                </c:pt>
                <c:pt idx="111">
                  <c:v>4.1703243159900618E-3</c:v>
                </c:pt>
                <c:pt idx="112">
                  <c:v>3.9898979490120418E-3</c:v>
                </c:pt>
                <c:pt idx="113">
                  <c:v>3.8790782334139559E-3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BE-5C43-84B2-34C154B7A480}"/>
            </c:ext>
          </c:extLst>
        </c:ser>
        <c:ser>
          <c:idx val="1"/>
          <c:order val="1"/>
          <c:tx>
            <c:v>Gogo-GFP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'4D'!$AC$2:$AC$115</c:f>
              <c:numCache>
                <c:formatCode>General</c:formatCode>
                <c:ptCount val="114"/>
                <c:pt idx="0">
                  <c:v>9.7399726796070971E-4</c:v>
                </c:pt>
                <c:pt idx="1">
                  <c:v>9.7012200276800731E-4</c:v>
                </c:pt>
                <c:pt idx="2">
                  <c:v>1.3327552609596776E-3</c:v>
                </c:pt>
                <c:pt idx="3">
                  <c:v>1.79826431604431E-3</c:v>
                </c:pt>
                <c:pt idx="4">
                  <c:v>2.3385839644493021E-3</c:v>
                </c:pt>
                <c:pt idx="5">
                  <c:v>2.9826860268472245E-3</c:v>
                </c:pt>
                <c:pt idx="6">
                  <c:v>3.5394573374121119E-3</c:v>
                </c:pt>
                <c:pt idx="7">
                  <c:v>4.011339838644659E-3</c:v>
                </c:pt>
                <c:pt idx="8">
                  <c:v>4.1550726838296848E-3</c:v>
                </c:pt>
                <c:pt idx="9">
                  <c:v>4.4686359010790225E-3</c:v>
                </c:pt>
                <c:pt idx="10">
                  <c:v>4.8135417039002959E-3</c:v>
                </c:pt>
                <c:pt idx="11">
                  <c:v>5.3443280478943167E-3</c:v>
                </c:pt>
                <c:pt idx="12">
                  <c:v>6.2941247540641348E-3</c:v>
                </c:pt>
                <c:pt idx="13">
                  <c:v>7.2650451275732691E-3</c:v>
                </c:pt>
                <c:pt idx="14">
                  <c:v>7.8056141364881261E-3</c:v>
                </c:pt>
                <c:pt idx="15">
                  <c:v>7.6657024342895886E-3</c:v>
                </c:pt>
                <c:pt idx="16">
                  <c:v>7.2690241414827923E-3</c:v>
                </c:pt>
                <c:pt idx="17">
                  <c:v>7.2521266905442488E-3</c:v>
                </c:pt>
                <c:pt idx="18">
                  <c:v>7.2198866247612428E-3</c:v>
                </c:pt>
                <c:pt idx="19">
                  <c:v>7.0735733227362679E-3</c:v>
                </c:pt>
                <c:pt idx="20">
                  <c:v>7.7477039808886931E-3</c:v>
                </c:pt>
                <c:pt idx="21">
                  <c:v>8.5855680519519445E-3</c:v>
                </c:pt>
                <c:pt idx="22">
                  <c:v>9.3128599332473923E-3</c:v>
                </c:pt>
                <c:pt idx="23">
                  <c:v>1.0336808468932816E-2</c:v>
                </c:pt>
                <c:pt idx="24">
                  <c:v>1.114137053438964E-2</c:v>
                </c:pt>
                <c:pt idx="25">
                  <c:v>1.1610780442082086E-2</c:v>
                </c:pt>
                <c:pt idx="26">
                  <c:v>1.2241255176063406E-2</c:v>
                </c:pt>
                <c:pt idx="27">
                  <c:v>1.3071964309309698E-2</c:v>
                </c:pt>
                <c:pt idx="28">
                  <c:v>1.3921833064616061E-2</c:v>
                </c:pt>
                <c:pt idx="29">
                  <c:v>1.4687297006139983E-2</c:v>
                </c:pt>
                <c:pt idx="30">
                  <c:v>1.555363625679667E-2</c:v>
                </c:pt>
                <c:pt idx="31">
                  <c:v>1.6416870544054281E-2</c:v>
                </c:pt>
                <c:pt idx="32">
                  <c:v>1.6695364910129018E-2</c:v>
                </c:pt>
                <c:pt idx="33">
                  <c:v>1.642308473275024E-2</c:v>
                </c:pt>
                <c:pt idx="34">
                  <c:v>1.6270225302101975E-2</c:v>
                </c:pt>
                <c:pt idx="35">
                  <c:v>1.6041480609858924E-2</c:v>
                </c:pt>
                <c:pt idx="36">
                  <c:v>1.5184495215159613E-2</c:v>
                </c:pt>
                <c:pt idx="37">
                  <c:v>1.4492689790556708E-2</c:v>
                </c:pt>
                <c:pt idx="38">
                  <c:v>1.438058931664884E-2</c:v>
                </c:pt>
                <c:pt idx="39">
                  <c:v>1.4248924808063751E-2</c:v>
                </c:pt>
                <c:pt idx="40">
                  <c:v>1.3944797797153092E-2</c:v>
                </c:pt>
                <c:pt idx="41">
                  <c:v>1.3899463829313051E-2</c:v>
                </c:pt>
                <c:pt idx="42">
                  <c:v>1.3752550562047376E-2</c:v>
                </c:pt>
                <c:pt idx="43">
                  <c:v>1.3045609593370174E-2</c:v>
                </c:pt>
                <c:pt idx="44">
                  <c:v>1.2035302813783025E-2</c:v>
                </c:pt>
                <c:pt idx="45">
                  <c:v>1.125322921673729E-2</c:v>
                </c:pt>
                <c:pt idx="46">
                  <c:v>1.0817683063706233E-2</c:v>
                </c:pt>
                <c:pt idx="47">
                  <c:v>9.9250788535206937E-3</c:v>
                </c:pt>
                <c:pt idx="48">
                  <c:v>9.5897106333962499E-3</c:v>
                </c:pt>
                <c:pt idx="49">
                  <c:v>9.5337056882083653E-3</c:v>
                </c:pt>
                <c:pt idx="50">
                  <c:v>9.556787592540316E-3</c:v>
                </c:pt>
                <c:pt idx="51">
                  <c:v>9.701636678316139E-3</c:v>
                </c:pt>
                <c:pt idx="52">
                  <c:v>1.0899294393373657E-2</c:v>
                </c:pt>
                <c:pt idx="53">
                  <c:v>1.2126385894712488E-2</c:v>
                </c:pt>
                <c:pt idx="54">
                  <c:v>1.2424537224876945E-2</c:v>
                </c:pt>
                <c:pt idx="55">
                  <c:v>1.2189464988005445E-2</c:v>
                </c:pt>
                <c:pt idx="56">
                  <c:v>1.2272319854369293E-2</c:v>
                </c:pt>
                <c:pt idx="57">
                  <c:v>1.2835322736003628E-2</c:v>
                </c:pt>
                <c:pt idx="58">
                  <c:v>1.3581526488152737E-2</c:v>
                </c:pt>
                <c:pt idx="59">
                  <c:v>1.4921045213469547E-2</c:v>
                </c:pt>
                <c:pt idx="60">
                  <c:v>1.6057627965336541E-2</c:v>
                </c:pt>
                <c:pt idx="61">
                  <c:v>1.6815323738039758E-2</c:v>
                </c:pt>
                <c:pt idx="62">
                  <c:v>1.68462332358113E-2</c:v>
                </c:pt>
                <c:pt idx="63">
                  <c:v>1.6009767410577566E-2</c:v>
                </c:pt>
                <c:pt idx="64">
                  <c:v>1.5051044836986178E-2</c:v>
                </c:pt>
                <c:pt idx="65">
                  <c:v>1.4501547774696956E-2</c:v>
                </c:pt>
                <c:pt idx="66">
                  <c:v>1.4624177273516276E-2</c:v>
                </c:pt>
                <c:pt idx="67">
                  <c:v>1.5096845999021623E-2</c:v>
                </c:pt>
                <c:pt idx="68">
                  <c:v>1.528200225944551E-2</c:v>
                </c:pt>
                <c:pt idx="69">
                  <c:v>1.5321594769362158E-2</c:v>
                </c:pt>
                <c:pt idx="70">
                  <c:v>1.4997548592497289E-2</c:v>
                </c:pt>
                <c:pt idx="71">
                  <c:v>1.4343841556133545E-2</c:v>
                </c:pt>
                <c:pt idx="72">
                  <c:v>1.3673003821083204E-2</c:v>
                </c:pt>
                <c:pt idx="73">
                  <c:v>1.3535133312274728E-2</c:v>
                </c:pt>
                <c:pt idx="74">
                  <c:v>1.3607380534738034E-2</c:v>
                </c:pt>
                <c:pt idx="75">
                  <c:v>1.3637396243403653E-2</c:v>
                </c:pt>
                <c:pt idx="76">
                  <c:v>1.3114212619660514E-2</c:v>
                </c:pt>
                <c:pt idx="77">
                  <c:v>1.2497591126367391E-2</c:v>
                </c:pt>
                <c:pt idx="78">
                  <c:v>1.1965023726279273E-2</c:v>
                </c:pt>
                <c:pt idx="79">
                  <c:v>1.1255986820789324E-2</c:v>
                </c:pt>
                <c:pt idx="80">
                  <c:v>1.0124086501606469E-2</c:v>
                </c:pt>
                <c:pt idx="81">
                  <c:v>9.0563222826153152E-3</c:v>
                </c:pt>
                <c:pt idx="82">
                  <c:v>7.2462227037163743E-3</c:v>
                </c:pt>
                <c:pt idx="83">
                  <c:v>6.1994506677772402E-3</c:v>
                </c:pt>
                <c:pt idx="84">
                  <c:v>5.4322432429994658E-3</c:v>
                </c:pt>
                <c:pt idx="85">
                  <c:v>4.5989645778984276E-3</c:v>
                </c:pt>
                <c:pt idx="86">
                  <c:v>4.5379157826896657E-3</c:v>
                </c:pt>
                <c:pt idx="87">
                  <c:v>4.5333911786532358E-3</c:v>
                </c:pt>
                <c:pt idx="88">
                  <c:v>4.9827891309894255E-3</c:v>
                </c:pt>
                <c:pt idx="89">
                  <c:v>4.7577005517432068E-3</c:v>
                </c:pt>
                <c:pt idx="90">
                  <c:v>3.889789639484313E-3</c:v>
                </c:pt>
                <c:pt idx="91">
                  <c:v>3.7243448109048937E-3</c:v>
                </c:pt>
                <c:pt idx="92">
                  <c:v>3.5892482121531828E-3</c:v>
                </c:pt>
                <c:pt idx="93">
                  <c:v>2.8783064898448875E-3</c:v>
                </c:pt>
                <c:pt idx="94">
                  <c:v>2.7016033818446855E-3</c:v>
                </c:pt>
                <c:pt idx="95">
                  <c:v>2.8200117158310952E-3</c:v>
                </c:pt>
                <c:pt idx="96">
                  <c:v>2.3911629403212883E-3</c:v>
                </c:pt>
                <c:pt idx="97">
                  <c:v>1.708946381408422E-3</c:v>
                </c:pt>
                <c:pt idx="98">
                  <c:v>1.3974223627204931E-3</c:v>
                </c:pt>
                <c:pt idx="99">
                  <c:v>1.7971787693071973E-3</c:v>
                </c:pt>
                <c:pt idx="100">
                  <c:v>2.476532801907422E-3</c:v>
                </c:pt>
                <c:pt idx="101">
                  <c:v>2.552640958283817E-3</c:v>
                </c:pt>
                <c:pt idx="102">
                  <c:v>1.9162819713879977E-3</c:v>
                </c:pt>
                <c:pt idx="103">
                  <c:v>1.4633453577728116E-3</c:v>
                </c:pt>
                <c:pt idx="104">
                  <c:v>1.772802183876254E-3</c:v>
                </c:pt>
                <c:pt idx="105">
                  <c:v>2.1247324361303413E-3</c:v>
                </c:pt>
                <c:pt idx="106">
                  <c:v>1.7983937792450616E-3</c:v>
                </c:pt>
                <c:pt idx="107">
                  <c:v>1.4431828114436648E-3</c:v>
                </c:pt>
                <c:pt idx="108">
                  <c:v>1.499460400035485E-3</c:v>
                </c:pt>
                <c:pt idx="109">
                  <c:v>1.4466631949055933E-3</c:v>
                </c:pt>
                <c:pt idx="110">
                  <c:v>1.1161359429092835E-3</c:v>
                </c:pt>
                <c:pt idx="111">
                  <c:v>8.3177897859034236E-4</c:v>
                </c:pt>
                <c:pt idx="112">
                  <c:v>8.6217936406236199E-4</c:v>
                </c:pt>
                <c:pt idx="113">
                  <c:v>8.5134772639297682E-4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1BE-5C43-84B2-34C154B7A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09792"/>
        <c:axId val="206611584"/>
      </c:lineChart>
      <c:catAx>
        <c:axId val="206609792"/>
        <c:scaling>
          <c:orientation val="minMax"/>
        </c:scaling>
        <c:delete val="1"/>
        <c:axPos val="b"/>
        <c:majorTickMark val="none"/>
        <c:minorTickMark val="none"/>
        <c:tickLblPos val="nextTo"/>
        <c:crossAx val="206611584"/>
        <c:crosses val="autoZero"/>
        <c:auto val="1"/>
        <c:lblAlgn val="ctr"/>
        <c:lblOffset val="100"/>
        <c:noMultiLvlLbl val="0"/>
      </c:catAx>
      <c:valAx>
        <c:axId val="20661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/>
                  <a:t>Normalized intensity</a:t>
                </a:r>
                <a:endParaRPr lang="ja-JP" sz="12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206609792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R8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[1]Sheet1!$W$2:$W$115</c:f>
              <c:numCache>
                <c:formatCode>General</c:formatCode>
                <c:ptCount val="114"/>
                <c:pt idx="0">
                  <c:v>4.3424487561998871E-3</c:v>
                </c:pt>
                <c:pt idx="1">
                  <c:v>4.5567753840764684E-3</c:v>
                </c:pt>
                <c:pt idx="2">
                  <c:v>4.6267062370625184E-3</c:v>
                </c:pt>
                <c:pt idx="3">
                  <c:v>5.1616404434327258E-3</c:v>
                </c:pt>
                <c:pt idx="4">
                  <c:v>5.7403200488954972E-3</c:v>
                </c:pt>
                <c:pt idx="5">
                  <c:v>6.0193141846117135E-3</c:v>
                </c:pt>
                <c:pt idx="6">
                  <c:v>6.4326386516256242E-3</c:v>
                </c:pt>
                <c:pt idx="7">
                  <c:v>7.0019933708133555E-3</c:v>
                </c:pt>
                <c:pt idx="8">
                  <c:v>7.3550249187619467E-3</c:v>
                </c:pt>
                <c:pt idx="9">
                  <c:v>7.5337350671887474E-3</c:v>
                </c:pt>
                <c:pt idx="10">
                  <c:v>7.7957005047632685E-3</c:v>
                </c:pt>
                <c:pt idx="11">
                  <c:v>8.1399360147964422E-3</c:v>
                </c:pt>
                <c:pt idx="12">
                  <c:v>8.3636751447006101E-3</c:v>
                </c:pt>
                <c:pt idx="13">
                  <c:v>8.5765951656978021E-3</c:v>
                </c:pt>
                <c:pt idx="14">
                  <c:v>8.9208629757251395E-3</c:v>
                </c:pt>
                <c:pt idx="15">
                  <c:v>9.1778576282205895E-3</c:v>
                </c:pt>
                <c:pt idx="16">
                  <c:v>9.1788316614604473E-3</c:v>
                </c:pt>
                <c:pt idx="17">
                  <c:v>9.4230572438691144E-3</c:v>
                </c:pt>
                <c:pt idx="18">
                  <c:v>9.8289551233079041E-3</c:v>
                </c:pt>
                <c:pt idx="19">
                  <c:v>9.9762681035828332E-3</c:v>
                </c:pt>
                <c:pt idx="20">
                  <c:v>1.0038405426421549E-2</c:v>
                </c:pt>
                <c:pt idx="21">
                  <c:v>1.0173839299744946E-2</c:v>
                </c:pt>
                <c:pt idx="22">
                  <c:v>1.0240685505176811E-2</c:v>
                </c:pt>
                <c:pt idx="23">
                  <c:v>1.0272889579399255E-2</c:v>
                </c:pt>
                <c:pt idx="24">
                  <c:v>1.033638396322537E-2</c:v>
                </c:pt>
                <c:pt idx="25">
                  <c:v>1.0401137327785668E-2</c:v>
                </c:pt>
                <c:pt idx="26">
                  <c:v>1.0697758315756506E-2</c:v>
                </c:pt>
                <c:pt idx="27">
                  <c:v>1.1043794135033001E-2</c:v>
                </c:pt>
                <c:pt idx="28">
                  <c:v>1.1271978520239669E-2</c:v>
                </c:pt>
                <c:pt idx="29">
                  <c:v>1.1453060757328198E-2</c:v>
                </c:pt>
                <c:pt idx="30">
                  <c:v>1.1603499787008385E-2</c:v>
                </c:pt>
                <c:pt idx="31">
                  <c:v>1.1697649624581771E-2</c:v>
                </c:pt>
                <c:pt idx="32">
                  <c:v>1.1767274992062872E-2</c:v>
                </c:pt>
                <c:pt idx="33">
                  <c:v>1.1874316564158553E-2</c:v>
                </c:pt>
                <c:pt idx="34">
                  <c:v>1.2034712748563809E-2</c:v>
                </c:pt>
                <c:pt idx="35">
                  <c:v>1.2159126819056568E-2</c:v>
                </c:pt>
                <c:pt idx="36">
                  <c:v>1.2212520576784855E-2</c:v>
                </c:pt>
                <c:pt idx="37">
                  <c:v>1.2295178236971637E-2</c:v>
                </c:pt>
                <c:pt idx="38">
                  <c:v>1.2280648297626807E-2</c:v>
                </c:pt>
                <c:pt idx="39">
                  <c:v>1.2196311203850396E-2</c:v>
                </c:pt>
                <c:pt idx="40">
                  <c:v>1.2009824173978844E-2</c:v>
                </c:pt>
                <c:pt idx="41">
                  <c:v>1.1635877678172844E-2</c:v>
                </c:pt>
                <c:pt idx="42">
                  <c:v>1.1347415853854612E-2</c:v>
                </c:pt>
                <c:pt idx="43">
                  <c:v>1.121955889036449E-2</c:v>
                </c:pt>
                <c:pt idx="44">
                  <c:v>1.115110411938861E-2</c:v>
                </c:pt>
                <c:pt idx="45">
                  <c:v>1.1085865334549591E-2</c:v>
                </c:pt>
                <c:pt idx="46">
                  <c:v>1.1075236974607626E-2</c:v>
                </c:pt>
                <c:pt idx="47">
                  <c:v>1.1041028917835739E-2</c:v>
                </c:pt>
                <c:pt idx="48">
                  <c:v>1.0701074581253016E-2</c:v>
                </c:pt>
                <c:pt idx="49">
                  <c:v>1.0260911928594203E-2</c:v>
                </c:pt>
                <c:pt idx="50">
                  <c:v>1.0030549379102352E-2</c:v>
                </c:pt>
                <c:pt idx="51">
                  <c:v>9.9355554700263811E-3</c:v>
                </c:pt>
                <c:pt idx="52">
                  <c:v>9.8170951081304851E-3</c:v>
                </c:pt>
                <c:pt idx="53">
                  <c:v>9.7661928961966446E-3</c:v>
                </c:pt>
                <c:pt idx="54">
                  <c:v>9.5520734559949895E-3</c:v>
                </c:pt>
                <c:pt idx="55">
                  <c:v>9.4495516546358391E-3</c:v>
                </c:pt>
                <c:pt idx="56">
                  <c:v>9.3992267272727786E-3</c:v>
                </c:pt>
                <c:pt idx="57">
                  <c:v>9.2101889847313566E-3</c:v>
                </c:pt>
                <c:pt idx="58">
                  <c:v>9.0253952248077439E-3</c:v>
                </c:pt>
                <c:pt idx="59">
                  <c:v>8.9479562906398368E-3</c:v>
                </c:pt>
                <c:pt idx="60">
                  <c:v>8.9237288872779826E-3</c:v>
                </c:pt>
                <c:pt idx="61">
                  <c:v>8.9737247099845527E-3</c:v>
                </c:pt>
                <c:pt idx="62">
                  <c:v>9.153739914942647E-3</c:v>
                </c:pt>
                <c:pt idx="63">
                  <c:v>9.3315556630706818E-3</c:v>
                </c:pt>
                <c:pt idx="64">
                  <c:v>9.3295121373722298E-3</c:v>
                </c:pt>
                <c:pt idx="65">
                  <c:v>9.2961758097689223E-3</c:v>
                </c:pt>
                <c:pt idx="66">
                  <c:v>9.3277290398163359E-3</c:v>
                </c:pt>
                <c:pt idx="67">
                  <c:v>9.2803438891814541E-3</c:v>
                </c:pt>
                <c:pt idx="68">
                  <c:v>9.2013132505684436E-3</c:v>
                </c:pt>
                <c:pt idx="69">
                  <c:v>9.2394385599874097E-3</c:v>
                </c:pt>
                <c:pt idx="70">
                  <c:v>9.2080325941696767E-3</c:v>
                </c:pt>
                <c:pt idx="71">
                  <c:v>9.0559377820767784E-3</c:v>
                </c:pt>
                <c:pt idx="72">
                  <c:v>8.9549904028082723E-3</c:v>
                </c:pt>
                <c:pt idx="73">
                  <c:v>8.9016299531033058E-3</c:v>
                </c:pt>
                <c:pt idx="74">
                  <c:v>9.0167286226879844E-3</c:v>
                </c:pt>
                <c:pt idx="75">
                  <c:v>9.1778856269711627E-3</c:v>
                </c:pt>
                <c:pt idx="76">
                  <c:v>9.2997874582533332E-3</c:v>
                </c:pt>
                <c:pt idx="77">
                  <c:v>9.4307999182633995E-3</c:v>
                </c:pt>
                <c:pt idx="78">
                  <c:v>9.5884687129824137E-3</c:v>
                </c:pt>
                <c:pt idx="79">
                  <c:v>9.6889982320554E-3</c:v>
                </c:pt>
                <c:pt idx="80">
                  <c:v>9.804627245732455E-3</c:v>
                </c:pt>
                <c:pt idx="81">
                  <c:v>9.9109002446760453E-3</c:v>
                </c:pt>
                <c:pt idx="82">
                  <c:v>9.9216845580679808E-3</c:v>
                </c:pt>
                <c:pt idx="83">
                  <c:v>9.5258709983624731E-3</c:v>
                </c:pt>
                <c:pt idx="84">
                  <c:v>9.2722753165670972E-3</c:v>
                </c:pt>
                <c:pt idx="85">
                  <c:v>9.1629389026048978E-3</c:v>
                </c:pt>
                <c:pt idx="86">
                  <c:v>8.7028596006666348E-3</c:v>
                </c:pt>
                <c:pt idx="87">
                  <c:v>8.1161915170952243E-3</c:v>
                </c:pt>
                <c:pt idx="88">
                  <c:v>8.1174857051267701E-3</c:v>
                </c:pt>
                <c:pt idx="89">
                  <c:v>8.2309165041394936E-3</c:v>
                </c:pt>
                <c:pt idx="90">
                  <c:v>8.1761028275790897E-3</c:v>
                </c:pt>
                <c:pt idx="91">
                  <c:v>8.07614969807555E-3</c:v>
                </c:pt>
                <c:pt idx="92">
                  <c:v>8.0369960510957156E-3</c:v>
                </c:pt>
                <c:pt idx="93">
                  <c:v>7.8906866180185869E-3</c:v>
                </c:pt>
                <c:pt idx="94">
                  <c:v>7.6910814221896138E-3</c:v>
                </c:pt>
                <c:pt idx="95">
                  <c:v>7.3713842363176043E-3</c:v>
                </c:pt>
                <c:pt idx="96">
                  <c:v>6.9819567352208721E-3</c:v>
                </c:pt>
                <c:pt idx="97">
                  <c:v>6.754506157154264E-3</c:v>
                </c:pt>
                <c:pt idx="98">
                  <c:v>6.6365476185573447E-3</c:v>
                </c:pt>
                <c:pt idx="99">
                  <c:v>6.4479904431640356E-3</c:v>
                </c:pt>
                <c:pt idx="100">
                  <c:v>6.1716462997245172E-3</c:v>
                </c:pt>
                <c:pt idx="101">
                  <c:v>5.9573860699590076E-3</c:v>
                </c:pt>
                <c:pt idx="102">
                  <c:v>5.7977513408837651E-3</c:v>
                </c:pt>
                <c:pt idx="103">
                  <c:v>5.5702548269917964E-3</c:v>
                </c:pt>
                <c:pt idx="104">
                  <c:v>5.4187223851232267E-3</c:v>
                </c:pt>
                <c:pt idx="105">
                  <c:v>5.3900975830847063E-3</c:v>
                </c:pt>
                <c:pt idx="106">
                  <c:v>5.2313970106984686E-3</c:v>
                </c:pt>
                <c:pt idx="107">
                  <c:v>4.8903409891302698E-3</c:v>
                </c:pt>
                <c:pt idx="108">
                  <c:v>4.5949038381946014E-3</c:v>
                </c:pt>
                <c:pt idx="109">
                  <c:v>4.4836430218789351E-3</c:v>
                </c:pt>
                <c:pt idx="110">
                  <c:v>4.3796906164532932E-3</c:v>
                </c:pt>
                <c:pt idx="111">
                  <c:v>4.1703243159900618E-3</c:v>
                </c:pt>
                <c:pt idx="112">
                  <c:v>3.9898979490120418E-3</c:v>
                </c:pt>
                <c:pt idx="113">
                  <c:v>3.8790782334139559E-3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86-494E-B362-3FA0CA794203}"/>
            </c:ext>
          </c:extLst>
        </c:ser>
        <c:ser>
          <c:idx val="1"/>
          <c:order val="1"/>
          <c:tx>
            <c:v>Gogo-GFP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[1]Sheet1!$AC$2:$AC$115</c:f>
              <c:numCache>
                <c:formatCode>General</c:formatCode>
                <c:ptCount val="114"/>
                <c:pt idx="0">
                  <c:v>9.7399726796070971E-4</c:v>
                </c:pt>
                <c:pt idx="1">
                  <c:v>9.7012200276800731E-4</c:v>
                </c:pt>
                <c:pt idx="2">
                  <c:v>1.3327552609596776E-3</c:v>
                </c:pt>
                <c:pt idx="3">
                  <c:v>1.79826431604431E-3</c:v>
                </c:pt>
                <c:pt idx="4">
                  <c:v>2.3385839644493021E-3</c:v>
                </c:pt>
                <c:pt idx="5">
                  <c:v>2.9826860268472245E-3</c:v>
                </c:pt>
                <c:pt idx="6">
                  <c:v>3.5394573374121119E-3</c:v>
                </c:pt>
                <c:pt idx="7">
                  <c:v>4.011339838644659E-3</c:v>
                </c:pt>
                <c:pt idx="8">
                  <c:v>4.1550726838296848E-3</c:v>
                </c:pt>
                <c:pt idx="9">
                  <c:v>4.4686359010790225E-3</c:v>
                </c:pt>
                <c:pt idx="10">
                  <c:v>4.8135417039002959E-3</c:v>
                </c:pt>
                <c:pt idx="11">
                  <c:v>5.3443280478943167E-3</c:v>
                </c:pt>
                <c:pt idx="12">
                  <c:v>6.2941247540641348E-3</c:v>
                </c:pt>
                <c:pt idx="13">
                  <c:v>7.2650451275732691E-3</c:v>
                </c:pt>
                <c:pt idx="14">
                  <c:v>7.8056141364881261E-3</c:v>
                </c:pt>
                <c:pt idx="15">
                  <c:v>7.6657024342895886E-3</c:v>
                </c:pt>
                <c:pt idx="16">
                  <c:v>7.2690241414827923E-3</c:v>
                </c:pt>
                <c:pt idx="17">
                  <c:v>7.2521266905442488E-3</c:v>
                </c:pt>
                <c:pt idx="18">
                  <c:v>7.2198866247612428E-3</c:v>
                </c:pt>
                <c:pt idx="19">
                  <c:v>7.0735733227362679E-3</c:v>
                </c:pt>
                <c:pt idx="20">
                  <c:v>7.7477039808886931E-3</c:v>
                </c:pt>
                <c:pt idx="21">
                  <c:v>8.5855680519519445E-3</c:v>
                </c:pt>
                <c:pt idx="22">
                  <c:v>9.3128599332473923E-3</c:v>
                </c:pt>
                <c:pt idx="23">
                  <c:v>1.0336808468932816E-2</c:v>
                </c:pt>
                <c:pt idx="24">
                  <c:v>1.114137053438964E-2</c:v>
                </c:pt>
                <c:pt idx="25">
                  <c:v>1.1610780442082086E-2</c:v>
                </c:pt>
                <c:pt idx="26">
                  <c:v>1.2241255176063406E-2</c:v>
                </c:pt>
                <c:pt idx="27">
                  <c:v>1.3071964309309698E-2</c:v>
                </c:pt>
                <c:pt idx="28">
                  <c:v>1.3921833064616061E-2</c:v>
                </c:pt>
                <c:pt idx="29">
                  <c:v>1.4687297006139983E-2</c:v>
                </c:pt>
                <c:pt idx="30">
                  <c:v>1.555363625679667E-2</c:v>
                </c:pt>
                <c:pt idx="31">
                  <c:v>1.6416870544054281E-2</c:v>
                </c:pt>
                <c:pt idx="32">
                  <c:v>1.6695364910129018E-2</c:v>
                </c:pt>
                <c:pt idx="33">
                  <c:v>1.642308473275024E-2</c:v>
                </c:pt>
                <c:pt idx="34">
                  <c:v>1.6270225302101975E-2</c:v>
                </c:pt>
                <c:pt idx="35">
                  <c:v>1.6041480609858924E-2</c:v>
                </c:pt>
                <c:pt idx="36">
                  <c:v>1.5184495215159613E-2</c:v>
                </c:pt>
                <c:pt idx="37">
                  <c:v>1.4492689790556708E-2</c:v>
                </c:pt>
                <c:pt idx="38">
                  <c:v>1.438058931664884E-2</c:v>
                </c:pt>
                <c:pt idx="39">
                  <c:v>1.4248924808063751E-2</c:v>
                </c:pt>
                <c:pt idx="40">
                  <c:v>1.3944797797153092E-2</c:v>
                </c:pt>
                <c:pt idx="41">
                  <c:v>1.3899463829313051E-2</c:v>
                </c:pt>
                <c:pt idx="42">
                  <c:v>1.3752550562047376E-2</c:v>
                </c:pt>
                <c:pt idx="43">
                  <c:v>1.3045609593370174E-2</c:v>
                </c:pt>
                <c:pt idx="44">
                  <c:v>1.2035302813783025E-2</c:v>
                </c:pt>
                <c:pt idx="45">
                  <c:v>1.125322921673729E-2</c:v>
                </c:pt>
                <c:pt idx="46">
                  <c:v>1.0817683063706233E-2</c:v>
                </c:pt>
                <c:pt idx="47">
                  <c:v>9.9250788535206937E-3</c:v>
                </c:pt>
                <c:pt idx="48">
                  <c:v>9.5897106333962499E-3</c:v>
                </c:pt>
                <c:pt idx="49">
                  <c:v>9.5337056882083653E-3</c:v>
                </c:pt>
                <c:pt idx="50">
                  <c:v>9.556787592540316E-3</c:v>
                </c:pt>
                <c:pt idx="51">
                  <c:v>9.701636678316139E-3</c:v>
                </c:pt>
                <c:pt idx="52">
                  <c:v>1.0899294393373657E-2</c:v>
                </c:pt>
                <c:pt idx="53">
                  <c:v>1.2126385894712488E-2</c:v>
                </c:pt>
                <c:pt idx="54">
                  <c:v>1.2424537224876945E-2</c:v>
                </c:pt>
                <c:pt idx="55">
                  <c:v>1.2189464988005445E-2</c:v>
                </c:pt>
                <c:pt idx="56">
                  <c:v>1.2272319854369293E-2</c:v>
                </c:pt>
                <c:pt idx="57">
                  <c:v>1.2835322736003628E-2</c:v>
                </c:pt>
                <c:pt idx="58">
                  <c:v>1.3581526488152737E-2</c:v>
                </c:pt>
                <c:pt idx="59">
                  <c:v>1.4921045213469547E-2</c:v>
                </c:pt>
                <c:pt idx="60">
                  <c:v>1.6057627965336541E-2</c:v>
                </c:pt>
                <c:pt idx="61">
                  <c:v>1.6815323738039758E-2</c:v>
                </c:pt>
                <c:pt idx="62">
                  <c:v>1.68462332358113E-2</c:v>
                </c:pt>
                <c:pt idx="63">
                  <c:v>1.6009767410577566E-2</c:v>
                </c:pt>
                <c:pt idx="64">
                  <c:v>1.5051044836986178E-2</c:v>
                </c:pt>
                <c:pt idx="65">
                  <c:v>1.4501547774696956E-2</c:v>
                </c:pt>
                <c:pt idx="66">
                  <c:v>1.4624177273516276E-2</c:v>
                </c:pt>
                <c:pt idx="67">
                  <c:v>1.5096845999021623E-2</c:v>
                </c:pt>
                <c:pt idx="68">
                  <c:v>1.528200225944551E-2</c:v>
                </c:pt>
                <c:pt idx="69">
                  <c:v>1.5321594769362158E-2</c:v>
                </c:pt>
                <c:pt idx="70">
                  <c:v>1.4997548592497289E-2</c:v>
                </c:pt>
                <c:pt idx="71">
                  <c:v>1.4343841556133545E-2</c:v>
                </c:pt>
                <c:pt idx="72">
                  <c:v>1.3673003821083204E-2</c:v>
                </c:pt>
                <c:pt idx="73">
                  <c:v>1.3535133312274728E-2</c:v>
                </c:pt>
                <c:pt idx="74">
                  <c:v>1.3607380534738034E-2</c:v>
                </c:pt>
                <c:pt idx="75">
                  <c:v>1.3637396243403653E-2</c:v>
                </c:pt>
                <c:pt idx="76">
                  <c:v>1.3114212619660514E-2</c:v>
                </c:pt>
                <c:pt idx="77">
                  <c:v>1.2497591126367391E-2</c:v>
                </c:pt>
                <c:pt idx="78">
                  <c:v>1.1965023726279273E-2</c:v>
                </c:pt>
                <c:pt idx="79">
                  <c:v>1.1255986820789324E-2</c:v>
                </c:pt>
                <c:pt idx="80">
                  <c:v>1.0124086501606469E-2</c:v>
                </c:pt>
                <c:pt idx="81">
                  <c:v>9.0563222826153152E-3</c:v>
                </c:pt>
                <c:pt idx="82">
                  <c:v>7.2462227037163743E-3</c:v>
                </c:pt>
                <c:pt idx="83">
                  <c:v>6.1994506677772402E-3</c:v>
                </c:pt>
                <c:pt idx="84">
                  <c:v>5.4322432429994658E-3</c:v>
                </c:pt>
                <c:pt idx="85">
                  <c:v>4.5989645778984276E-3</c:v>
                </c:pt>
                <c:pt idx="86">
                  <c:v>4.5379157826896657E-3</c:v>
                </c:pt>
                <c:pt idx="87">
                  <c:v>4.5333911786532358E-3</c:v>
                </c:pt>
                <c:pt idx="88">
                  <c:v>4.9827891309894255E-3</c:v>
                </c:pt>
                <c:pt idx="89">
                  <c:v>4.7577005517432068E-3</c:v>
                </c:pt>
                <c:pt idx="90">
                  <c:v>3.889789639484313E-3</c:v>
                </c:pt>
                <c:pt idx="91">
                  <c:v>3.7243448109048937E-3</c:v>
                </c:pt>
                <c:pt idx="92">
                  <c:v>3.5892482121531828E-3</c:v>
                </c:pt>
                <c:pt idx="93">
                  <c:v>2.8783064898448875E-3</c:v>
                </c:pt>
                <c:pt idx="94">
                  <c:v>2.7016033818446855E-3</c:v>
                </c:pt>
                <c:pt idx="95">
                  <c:v>2.8200117158310952E-3</c:v>
                </c:pt>
                <c:pt idx="96">
                  <c:v>2.3911629403212883E-3</c:v>
                </c:pt>
                <c:pt idx="97">
                  <c:v>1.708946381408422E-3</c:v>
                </c:pt>
                <c:pt idx="98">
                  <c:v>1.3974223627204931E-3</c:v>
                </c:pt>
                <c:pt idx="99">
                  <c:v>1.7971787693071973E-3</c:v>
                </c:pt>
                <c:pt idx="100">
                  <c:v>2.476532801907422E-3</c:v>
                </c:pt>
                <c:pt idx="101">
                  <c:v>2.552640958283817E-3</c:v>
                </c:pt>
                <c:pt idx="102">
                  <c:v>1.9162819713879977E-3</c:v>
                </c:pt>
                <c:pt idx="103">
                  <c:v>1.4633453577728116E-3</c:v>
                </c:pt>
                <c:pt idx="104">
                  <c:v>1.772802183876254E-3</c:v>
                </c:pt>
                <c:pt idx="105">
                  <c:v>2.1247324361303413E-3</c:v>
                </c:pt>
                <c:pt idx="106">
                  <c:v>1.7983937792450616E-3</c:v>
                </c:pt>
                <c:pt idx="107">
                  <c:v>1.4431828114436648E-3</c:v>
                </c:pt>
                <c:pt idx="108">
                  <c:v>1.499460400035485E-3</c:v>
                </c:pt>
                <c:pt idx="109">
                  <c:v>1.4466631949055933E-3</c:v>
                </c:pt>
                <c:pt idx="110">
                  <c:v>1.1161359429092835E-3</c:v>
                </c:pt>
                <c:pt idx="111">
                  <c:v>8.3177897859034236E-4</c:v>
                </c:pt>
                <c:pt idx="112">
                  <c:v>8.6217936406236199E-4</c:v>
                </c:pt>
                <c:pt idx="113">
                  <c:v>8.5134772639297682E-4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686-494E-B362-3FA0CA794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61792"/>
        <c:axId val="172963328"/>
      </c:lineChart>
      <c:catAx>
        <c:axId val="172961792"/>
        <c:scaling>
          <c:orientation val="minMax"/>
        </c:scaling>
        <c:delete val="1"/>
        <c:axPos val="b"/>
        <c:majorTickMark val="none"/>
        <c:minorTickMark val="none"/>
        <c:tickLblPos val="nextTo"/>
        <c:crossAx val="172963328"/>
        <c:crosses val="autoZero"/>
        <c:auto val="1"/>
        <c:lblAlgn val="ctr"/>
        <c:lblOffset val="100"/>
        <c:noMultiLvlLbl val="0"/>
      </c:catAx>
      <c:valAx>
        <c:axId val="17296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1050"/>
                  <a:t>Intensity</a:t>
                </a:r>
                <a:endParaRPr lang="ja-JP" sz="105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72961792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533831</xdr:colOff>
      <xdr:row>19</xdr:row>
      <xdr:rowOff>253569</xdr:rowOff>
    </xdr:from>
    <xdr:to>
      <xdr:col>34</xdr:col>
      <xdr:colOff>370238</xdr:colOff>
      <xdr:row>30</xdr:row>
      <xdr:rowOff>155413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5C2C2C30-16F6-B345-B910-AAB1AAD26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939800</xdr:colOff>
      <xdr:row>20</xdr:row>
      <xdr:rowOff>101600</xdr:rowOff>
    </xdr:from>
    <xdr:to>
      <xdr:col>31</xdr:col>
      <xdr:colOff>444499</xdr:colOff>
      <xdr:row>31</xdr:row>
      <xdr:rowOff>50800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677393F7-E649-C743-956C-5E068D788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W2">
            <v>4.3424487561998871E-3</v>
          </cell>
          <cell r="AC2">
            <v>9.7399726796070971E-4</v>
          </cell>
        </row>
        <row r="3">
          <cell r="W3">
            <v>4.5567753840764684E-3</v>
          </cell>
          <cell r="AC3">
            <v>9.7012200276800731E-4</v>
          </cell>
        </row>
        <row r="4">
          <cell r="W4">
            <v>4.6267062370625184E-3</v>
          </cell>
          <cell r="AC4">
            <v>1.3327552609596776E-3</v>
          </cell>
        </row>
        <row r="5">
          <cell r="W5">
            <v>5.1616404434327258E-3</v>
          </cell>
          <cell r="AC5">
            <v>1.79826431604431E-3</v>
          </cell>
        </row>
        <row r="6">
          <cell r="W6">
            <v>5.7403200488954972E-3</v>
          </cell>
          <cell r="AC6">
            <v>2.3385839644493021E-3</v>
          </cell>
        </row>
        <row r="7">
          <cell r="W7">
            <v>6.0193141846117135E-3</v>
          </cell>
          <cell r="AC7">
            <v>2.9826860268472245E-3</v>
          </cell>
        </row>
        <row r="8">
          <cell r="W8">
            <v>6.4326386516256242E-3</v>
          </cell>
          <cell r="AC8">
            <v>3.5394573374121119E-3</v>
          </cell>
        </row>
        <row r="9">
          <cell r="W9">
            <v>7.0019933708133555E-3</v>
          </cell>
          <cell r="AC9">
            <v>4.011339838644659E-3</v>
          </cell>
        </row>
        <row r="10">
          <cell r="W10">
            <v>7.3550249187619467E-3</v>
          </cell>
          <cell r="AC10">
            <v>4.1550726838296848E-3</v>
          </cell>
        </row>
        <row r="11">
          <cell r="W11">
            <v>7.5337350671887474E-3</v>
          </cell>
          <cell r="AC11">
            <v>4.4686359010790225E-3</v>
          </cell>
        </row>
        <row r="12">
          <cell r="W12">
            <v>7.7957005047632685E-3</v>
          </cell>
          <cell r="AC12">
            <v>4.8135417039002959E-3</v>
          </cell>
        </row>
        <row r="13">
          <cell r="W13">
            <v>8.1399360147964422E-3</v>
          </cell>
          <cell r="AC13">
            <v>5.3443280478943167E-3</v>
          </cell>
        </row>
        <row r="14">
          <cell r="W14">
            <v>8.3636751447006101E-3</v>
          </cell>
          <cell r="AC14">
            <v>6.2941247540641348E-3</v>
          </cell>
        </row>
        <row r="15">
          <cell r="W15">
            <v>8.5765951656978021E-3</v>
          </cell>
          <cell r="AC15">
            <v>7.2650451275732691E-3</v>
          </cell>
        </row>
        <row r="16">
          <cell r="W16">
            <v>8.9208629757251395E-3</v>
          </cell>
          <cell r="AC16">
            <v>7.8056141364881261E-3</v>
          </cell>
        </row>
        <row r="17">
          <cell r="W17">
            <v>9.1778576282205895E-3</v>
          </cell>
          <cell r="AC17">
            <v>7.6657024342895886E-3</v>
          </cell>
        </row>
        <row r="18">
          <cell r="W18">
            <v>9.1788316614604473E-3</v>
          </cell>
          <cell r="AC18">
            <v>7.2690241414827923E-3</v>
          </cell>
        </row>
        <row r="19">
          <cell r="W19">
            <v>9.4230572438691144E-3</v>
          </cell>
          <cell r="AC19">
            <v>7.2521266905442488E-3</v>
          </cell>
        </row>
        <row r="20">
          <cell r="W20">
            <v>9.8289551233079041E-3</v>
          </cell>
          <cell r="AC20">
            <v>7.2198866247612428E-3</v>
          </cell>
        </row>
        <row r="21">
          <cell r="W21">
            <v>9.9762681035828332E-3</v>
          </cell>
          <cell r="AC21">
            <v>7.0735733227362679E-3</v>
          </cell>
        </row>
        <row r="22">
          <cell r="W22">
            <v>1.0038405426421549E-2</v>
          </cell>
          <cell r="AC22">
            <v>7.7477039808886931E-3</v>
          </cell>
        </row>
        <row r="23">
          <cell r="W23">
            <v>1.0173839299744946E-2</v>
          </cell>
          <cell r="AC23">
            <v>8.5855680519519445E-3</v>
          </cell>
        </row>
        <row r="24">
          <cell r="W24">
            <v>1.0240685505176811E-2</v>
          </cell>
          <cell r="AC24">
            <v>9.3128599332473923E-3</v>
          </cell>
        </row>
        <row r="25">
          <cell r="W25">
            <v>1.0272889579399255E-2</v>
          </cell>
          <cell r="AC25">
            <v>1.0336808468932816E-2</v>
          </cell>
        </row>
        <row r="26">
          <cell r="W26">
            <v>1.033638396322537E-2</v>
          </cell>
          <cell r="AC26">
            <v>1.114137053438964E-2</v>
          </cell>
        </row>
        <row r="27">
          <cell r="W27">
            <v>1.0401137327785668E-2</v>
          </cell>
          <cell r="AC27">
            <v>1.1610780442082086E-2</v>
          </cell>
        </row>
        <row r="28">
          <cell r="W28">
            <v>1.0697758315756506E-2</v>
          </cell>
          <cell r="AC28">
            <v>1.2241255176063406E-2</v>
          </cell>
        </row>
        <row r="29">
          <cell r="W29">
            <v>1.1043794135033001E-2</v>
          </cell>
          <cell r="AC29">
            <v>1.3071964309309698E-2</v>
          </cell>
        </row>
        <row r="30">
          <cell r="W30">
            <v>1.1271978520239669E-2</v>
          </cell>
          <cell r="AC30">
            <v>1.3921833064616061E-2</v>
          </cell>
        </row>
        <row r="31">
          <cell r="W31">
            <v>1.1453060757328198E-2</v>
          </cell>
          <cell r="AC31">
            <v>1.4687297006139983E-2</v>
          </cell>
        </row>
        <row r="32">
          <cell r="W32">
            <v>1.1603499787008385E-2</v>
          </cell>
          <cell r="AC32">
            <v>1.555363625679667E-2</v>
          </cell>
        </row>
        <row r="33">
          <cell r="W33">
            <v>1.1697649624581771E-2</v>
          </cell>
          <cell r="AC33">
            <v>1.6416870544054281E-2</v>
          </cell>
        </row>
        <row r="34">
          <cell r="W34">
            <v>1.1767274992062872E-2</v>
          </cell>
          <cell r="AC34">
            <v>1.6695364910129018E-2</v>
          </cell>
        </row>
        <row r="35">
          <cell r="W35">
            <v>1.1874316564158553E-2</v>
          </cell>
          <cell r="AC35">
            <v>1.642308473275024E-2</v>
          </cell>
        </row>
        <row r="36">
          <cell r="W36">
            <v>1.2034712748563809E-2</v>
          </cell>
          <cell r="AC36">
            <v>1.6270225302101975E-2</v>
          </cell>
        </row>
        <row r="37">
          <cell r="W37">
            <v>1.2159126819056568E-2</v>
          </cell>
          <cell r="AC37">
            <v>1.6041480609858924E-2</v>
          </cell>
        </row>
        <row r="38">
          <cell r="W38">
            <v>1.2212520576784855E-2</v>
          </cell>
          <cell r="AC38">
            <v>1.5184495215159613E-2</v>
          </cell>
        </row>
        <row r="39">
          <cell r="W39">
            <v>1.2295178236971637E-2</v>
          </cell>
          <cell r="AC39">
            <v>1.4492689790556708E-2</v>
          </cell>
        </row>
        <row r="40">
          <cell r="W40">
            <v>1.2280648297626807E-2</v>
          </cell>
          <cell r="AC40">
            <v>1.438058931664884E-2</v>
          </cell>
        </row>
        <row r="41">
          <cell r="W41">
            <v>1.2196311203850396E-2</v>
          </cell>
          <cell r="AC41">
            <v>1.4248924808063751E-2</v>
          </cell>
        </row>
        <row r="42">
          <cell r="W42">
            <v>1.2009824173978844E-2</v>
          </cell>
          <cell r="AC42">
            <v>1.3944797797153092E-2</v>
          </cell>
        </row>
        <row r="43">
          <cell r="W43">
            <v>1.1635877678172844E-2</v>
          </cell>
          <cell r="AC43">
            <v>1.3899463829313051E-2</v>
          </cell>
        </row>
        <row r="44">
          <cell r="W44">
            <v>1.1347415853854612E-2</v>
          </cell>
          <cell r="AC44">
            <v>1.3752550562047376E-2</v>
          </cell>
        </row>
        <row r="45">
          <cell r="W45">
            <v>1.121955889036449E-2</v>
          </cell>
          <cell r="AC45">
            <v>1.3045609593370174E-2</v>
          </cell>
        </row>
        <row r="46">
          <cell r="W46">
            <v>1.115110411938861E-2</v>
          </cell>
          <cell r="AC46">
            <v>1.2035302813783025E-2</v>
          </cell>
        </row>
        <row r="47">
          <cell r="W47">
            <v>1.1085865334549591E-2</v>
          </cell>
          <cell r="AC47">
            <v>1.125322921673729E-2</v>
          </cell>
        </row>
        <row r="48">
          <cell r="W48">
            <v>1.1075236974607626E-2</v>
          </cell>
          <cell r="AC48">
            <v>1.0817683063706233E-2</v>
          </cell>
        </row>
        <row r="49">
          <cell r="W49">
            <v>1.1041028917835739E-2</v>
          </cell>
          <cell r="AC49">
            <v>9.9250788535206937E-3</v>
          </cell>
        </row>
        <row r="50">
          <cell r="W50">
            <v>1.0701074581253016E-2</v>
          </cell>
          <cell r="AC50">
            <v>9.5897106333962499E-3</v>
          </cell>
        </row>
        <row r="51">
          <cell r="W51">
            <v>1.0260911928594203E-2</v>
          </cell>
          <cell r="AC51">
            <v>9.5337056882083653E-3</v>
          </cell>
        </row>
        <row r="52">
          <cell r="W52">
            <v>1.0030549379102352E-2</v>
          </cell>
          <cell r="AC52">
            <v>9.556787592540316E-3</v>
          </cell>
        </row>
        <row r="53">
          <cell r="W53">
            <v>9.9355554700263811E-3</v>
          </cell>
          <cell r="AC53">
            <v>9.701636678316139E-3</v>
          </cell>
        </row>
        <row r="54">
          <cell r="W54">
            <v>9.8170951081304851E-3</v>
          </cell>
          <cell r="AC54">
            <v>1.0899294393373657E-2</v>
          </cell>
        </row>
        <row r="55">
          <cell r="W55">
            <v>9.7661928961966446E-3</v>
          </cell>
          <cell r="AC55">
            <v>1.2126385894712488E-2</v>
          </cell>
        </row>
        <row r="56">
          <cell r="W56">
            <v>9.5520734559949895E-3</v>
          </cell>
          <cell r="AC56">
            <v>1.2424537224876945E-2</v>
          </cell>
        </row>
        <row r="57">
          <cell r="W57">
            <v>9.4495516546358391E-3</v>
          </cell>
          <cell r="AC57">
            <v>1.2189464988005445E-2</v>
          </cell>
        </row>
        <row r="58">
          <cell r="W58">
            <v>9.3992267272727786E-3</v>
          </cell>
          <cell r="AC58">
            <v>1.2272319854369293E-2</v>
          </cell>
        </row>
        <row r="59">
          <cell r="W59">
            <v>9.2101889847313566E-3</v>
          </cell>
          <cell r="AC59">
            <v>1.2835322736003628E-2</v>
          </cell>
        </row>
        <row r="60">
          <cell r="W60">
            <v>9.0253952248077439E-3</v>
          </cell>
          <cell r="AC60">
            <v>1.3581526488152737E-2</v>
          </cell>
        </row>
        <row r="61">
          <cell r="W61">
            <v>8.9479562906398368E-3</v>
          </cell>
          <cell r="AC61">
            <v>1.4921045213469547E-2</v>
          </cell>
        </row>
        <row r="62">
          <cell r="W62">
            <v>8.9237288872779826E-3</v>
          </cell>
          <cell r="AC62">
            <v>1.6057627965336541E-2</v>
          </cell>
        </row>
        <row r="63">
          <cell r="W63">
            <v>8.9737247099845527E-3</v>
          </cell>
          <cell r="AC63">
            <v>1.6815323738039758E-2</v>
          </cell>
        </row>
        <row r="64">
          <cell r="W64">
            <v>9.153739914942647E-3</v>
          </cell>
          <cell r="AC64">
            <v>1.68462332358113E-2</v>
          </cell>
        </row>
        <row r="65">
          <cell r="W65">
            <v>9.3315556630706818E-3</v>
          </cell>
          <cell r="AC65">
            <v>1.6009767410577566E-2</v>
          </cell>
        </row>
        <row r="66">
          <cell r="W66">
            <v>9.3295121373722298E-3</v>
          </cell>
          <cell r="AC66">
            <v>1.5051044836986178E-2</v>
          </cell>
        </row>
        <row r="67">
          <cell r="W67">
            <v>9.2961758097689223E-3</v>
          </cell>
          <cell r="AC67">
            <v>1.4501547774696956E-2</v>
          </cell>
        </row>
        <row r="68">
          <cell r="W68">
            <v>9.3277290398163359E-3</v>
          </cell>
          <cell r="AC68">
            <v>1.4624177273516276E-2</v>
          </cell>
        </row>
        <row r="69">
          <cell r="W69">
            <v>9.2803438891814541E-3</v>
          </cell>
          <cell r="AC69">
            <v>1.5096845999021623E-2</v>
          </cell>
        </row>
        <row r="70">
          <cell r="W70">
            <v>9.2013132505684436E-3</v>
          </cell>
          <cell r="AC70">
            <v>1.528200225944551E-2</v>
          </cell>
        </row>
        <row r="71">
          <cell r="W71">
            <v>9.2394385599874097E-3</v>
          </cell>
          <cell r="AC71">
            <v>1.5321594769362158E-2</v>
          </cell>
        </row>
        <row r="72">
          <cell r="W72">
            <v>9.2080325941696767E-3</v>
          </cell>
          <cell r="AC72">
            <v>1.4997548592497289E-2</v>
          </cell>
        </row>
        <row r="73">
          <cell r="W73">
            <v>9.0559377820767784E-3</v>
          </cell>
          <cell r="AC73">
            <v>1.4343841556133545E-2</v>
          </cell>
        </row>
        <row r="74">
          <cell r="W74">
            <v>8.9549904028082723E-3</v>
          </cell>
          <cell r="AC74">
            <v>1.3673003821083204E-2</v>
          </cell>
        </row>
        <row r="75">
          <cell r="W75">
            <v>8.9016299531033058E-3</v>
          </cell>
          <cell r="AC75">
            <v>1.3535133312274728E-2</v>
          </cell>
        </row>
        <row r="76">
          <cell r="W76">
            <v>9.0167286226879844E-3</v>
          </cell>
          <cell r="AC76">
            <v>1.3607380534738034E-2</v>
          </cell>
        </row>
        <row r="77">
          <cell r="W77">
            <v>9.1778856269711627E-3</v>
          </cell>
          <cell r="AC77">
            <v>1.3637396243403653E-2</v>
          </cell>
        </row>
        <row r="78">
          <cell r="W78">
            <v>9.2997874582533332E-3</v>
          </cell>
          <cell r="AC78">
            <v>1.3114212619660514E-2</v>
          </cell>
        </row>
        <row r="79">
          <cell r="W79">
            <v>9.4307999182633995E-3</v>
          </cell>
          <cell r="AC79">
            <v>1.2497591126367391E-2</v>
          </cell>
        </row>
        <row r="80">
          <cell r="W80">
            <v>9.5884687129824137E-3</v>
          </cell>
          <cell r="AC80">
            <v>1.1965023726279273E-2</v>
          </cell>
        </row>
        <row r="81">
          <cell r="W81">
            <v>9.6889982320554E-3</v>
          </cell>
          <cell r="AC81">
            <v>1.1255986820789324E-2</v>
          </cell>
        </row>
        <row r="82">
          <cell r="W82">
            <v>9.804627245732455E-3</v>
          </cell>
          <cell r="AC82">
            <v>1.0124086501606469E-2</v>
          </cell>
        </row>
        <row r="83">
          <cell r="W83">
            <v>9.9109002446760453E-3</v>
          </cell>
          <cell r="AC83">
            <v>9.0563222826153152E-3</v>
          </cell>
        </row>
        <row r="84">
          <cell r="W84">
            <v>9.9216845580679808E-3</v>
          </cell>
          <cell r="AC84">
            <v>7.2462227037163743E-3</v>
          </cell>
        </row>
        <row r="85">
          <cell r="W85">
            <v>9.5258709983624731E-3</v>
          </cell>
          <cell r="AC85">
            <v>6.1994506677772402E-3</v>
          </cell>
        </row>
        <row r="86">
          <cell r="W86">
            <v>9.2722753165670972E-3</v>
          </cell>
          <cell r="AC86">
            <v>5.4322432429994658E-3</v>
          </cell>
        </row>
        <row r="87">
          <cell r="W87">
            <v>9.1629389026048978E-3</v>
          </cell>
          <cell r="AC87">
            <v>4.5989645778984276E-3</v>
          </cell>
        </row>
        <row r="88">
          <cell r="W88">
            <v>8.7028596006666348E-3</v>
          </cell>
          <cell r="AC88">
            <v>4.5379157826896657E-3</v>
          </cell>
        </row>
        <row r="89">
          <cell r="W89">
            <v>8.1161915170952243E-3</v>
          </cell>
          <cell r="AC89">
            <v>4.5333911786532358E-3</v>
          </cell>
        </row>
        <row r="90">
          <cell r="W90">
            <v>8.1174857051267701E-3</v>
          </cell>
          <cell r="AC90">
            <v>4.9827891309894255E-3</v>
          </cell>
        </row>
        <row r="91">
          <cell r="W91">
            <v>8.2309165041394936E-3</v>
          </cell>
          <cell r="AC91">
            <v>4.7577005517432068E-3</v>
          </cell>
        </row>
        <row r="92">
          <cell r="W92">
            <v>8.1761028275790897E-3</v>
          </cell>
          <cell r="AC92">
            <v>3.889789639484313E-3</v>
          </cell>
        </row>
        <row r="93">
          <cell r="W93">
            <v>8.07614969807555E-3</v>
          </cell>
          <cell r="AC93">
            <v>3.7243448109048937E-3</v>
          </cell>
        </row>
        <row r="94">
          <cell r="W94">
            <v>8.0369960510957156E-3</v>
          </cell>
          <cell r="AC94">
            <v>3.5892482121531828E-3</v>
          </cell>
        </row>
        <row r="95">
          <cell r="W95">
            <v>7.8906866180185869E-3</v>
          </cell>
          <cell r="AC95">
            <v>2.8783064898448875E-3</v>
          </cell>
        </row>
        <row r="96">
          <cell r="W96">
            <v>7.6910814221896138E-3</v>
          </cell>
          <cell r="AC96">
            <v>2.7016033818446855E-3</v>
          </cell>
        </row>
        <row r="97">
          <cell r="W97">
            <v>7.3713842363176043E-3</v>
          </cell>
          <cell r="AC97">
            <v>2.8200117158310952E-3</v>
          </cell>
        </row>
        <row r="98">
          <cell r="W98">
            <v>6.9819567352208721E-3</v>
          </cell>
          <cell r="AC98">
            <v>2.3911629403212883E-3</v>
          </cell>
        </row>
        <row r="99">
          <cell r="W99">
            <v>6.754506157154264E-3</v>
          </cell>
          <cell r="AC99">
            <v>1.708946381408422E-3</v>
          </cell>
        </row>
        <row r="100">
          <cell r="W100">
            <v>6.6365476185573447E-3</v>
          </cell>
          <cell r="AC100">
            <v>1.3974223627204931E-3</v>
          </cell>
        </row>
        <row r="101">
          <cell r="W101">
            <v>6.4479904431640356E-3</v>
          </cell>
          <cell r="AC101">
            <v>1.7971787693071973E-3</v>
          </cell>
        </row>
        <row r="102">
          <cell r="W102">
            <v>6.1716462997245172E-3</v>
          </cell>
          <cell r="AC102">
            <v>2.476532801907422E-3</v>
          </cell>
        </row>
        <row r="103">
          <cell r="W103">
            <v>5.9573860699590076E-3</v>
          </cell>
          <cell r="AC103">
            <v>2.552640958283817E-3</v>
          </cell>
        </row>
        <row r="104">
          <cell r="W104">
            <v>5.7977513408837651E-3</v>
          </cell>
          <cell r="AC104">
            <v>1.9162819713879977E-3</v>
          </cell>
        </row>
        <row r="105">
          <cell r="W105">
            <v>5.5702548269917964E-3</v>
          </cell>
          <cell r="AC105">
            <v>1.4633453577728116E-3</v>
          </cell>
        </row>
        <row r="106">
          <cell r="W106">
            <v>5.4187223851232267E-3</v>
          </cell>
          <cell r="AC106">
            <v>1.772802183876254E-3</v>
          </cell>
        </row>
        <row r="107">
          <cell r="W107">
            <v>5.3900975830847063E-3</v>
          </cell>
          <cell r="AC107">
            <v>2.1247324361303413E-3</v>
          </cell>
        </row>
        <row r="108">
          <cell r="W108">
            <v>5.2313970106984686E-3</v>
          </cell>
          <cell r="AC108">
            <v>1.7983937792450616E-3</v>
          </cell>
        </row>
        <row r="109">
          <cell r="W109">
            <v>4.8903409891302698E-3</v>
          </cell>
          <cell r="AC109">
            <v>1.4431828114436648E-3</v>
          </cell>
        </row>
        <row r="110">
          <cell r="W110">
            <v>4.5949038381946014E-3</v>
          </cell>
          <cell r="AC110">
            <v>1.499460400035485E-3</v>
          </cell>
        </row>
        <row r="111">
          <cell r="W111">
            <v>4.4836430218789351E-3</v>
          </cell>
          <cell r="AC111">
            <v>1.4466631949055933E-3</v>
          </cell>
        </row>
        <row r="112">
          <cell r="W112">
            <v>4.3796906164532932E-3</v>
          </cell>
          <cell r="AC112">
            <v>1.1161359429092835E-3</v>
          </cell>
        </row>
        <row r="113">
          <cell r="W113">
            <v>4.1703243159900618E-3</v>
          </cell>
          <cell r="AC113">
            <v>8.3177897859034236E-4</v>
          </cell>
        </row>
        <row r="114">
          <cell r="W114">
            <v>3.9898979490120418E-3</v>
          </cell>
          <cell r="AC114">
            <v>8.6217936406236199E-4</v>
          </cell>
        </row>
        <row r="115">
          <cell r="W115">
            <v>3.8790782334139559E-3</v>
          </cell>
          <cell r="AC115">
            <v>8.5134772639297682E-4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24B10 2" connectionId="2" autoFormatId="2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R8 D" connectionId="16" autoFormatId="2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R8 A" connectionId="13" autoFormatId="2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gogo B" connectionId="6" autoFormatId="2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R8 C" connectionId="15" autoFormatId="2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R8 B" connectionId="14" autoFormatId="20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gogo C" connectionId="7" autoFormatId="20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gogo D" connectionId="8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gogo1" connectionId="9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24B10 4" connectionId="4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gogo4" connectionId="12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24B10 1" connectionId="1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24B10 3" connectionId="3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gogo2" connectionId="10" autoFormatId="2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gogo3" connectionId="11" autoFormatId="2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gogo A" connectionId="5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4.xml"/><Relationship Id="rId3" Type="http://schemas.openxmlformats.org/officeDocument/2006/relationships/queryTable" Target="../queryTables/queryTable9.xml"/><Relationship Id="rId7" Type="http://schemas.openxmlformats.org/officeDocument/2006/relationships/queryTable" Target="../queryTables/queryTable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2.xml"/><Relationship Id="rId5" Type="http://schemas.openxmlformats.org/officeDocument/2006/relationships/queryTable" Target="../queryTables/queryTable11.xml"/><Relationship Id="rId10" Type="http://schemas.openxmlformats.org/officeDocument/2006/relationships/queryTable" Target="../queryTables/queryTable16.xml"/><Relationship Id="rId4" Type="http://schemas.openxmlformats.org/officeDocument/2006/relationships/queryTable" Target="../queryTables/queryTable10.xml"/><Relationship Id="rId9" Type="http://schemas.openxmlformats.org/officeDocument/2006/relationships/queryTable" Target="../queryTables/query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topLeftCell="S48" zoomScale="50" workbookViewId="0">
      <selection activeCell="S2" sqref="S2:AC116"/>
    </sheetView>
  </sheetViews>
  <sheetFormatPr defaultColWidth="11.5546875" defaultRowHeight="19.5" x14ac:dyDescent="0.4"/>
  <cols>
    <col min="1" max="1" width="4.6640625" bestFit="1" customWidth="1"/>
    <col min="2" max="2" width="8.6640625" bestFit="1" customWidth="1"/>
    <col min="3" max="3" width="4.6640625" bestFit="1" customWidth="1"/>
    <col min="4" max="4" width="8.6640625" bestFit="1" customWidth="1"/>
    <col min="5" max="5" width="4.6640625" bestFit="1" customWidth="1"/>
    <col min="6" max="6" width="8.6640625" bestFit="1" customWidth="1"/>
    <col min="7" max="7" width="4.6640625" bestFit="1" customWidth="1"/>
    <col min="8" max="8" width="8.6640625" bestFit="1" customWidth="1"/>
    <col min="10" max="10" width="4.6640625" bestFit="1" customWidth="1"/>
    <col min="11" max="11" width="8.6640625" bestFit="1" customWidth="1"/>
    <col min="12" max="12" width="4.6640625" bestFit="1" customWidth="1"/>
    <col min="13" max="13" width="8.6640625" bestFit="1" customWidth="1"/>
    <col min="14" max="14" width="4.6640625" bestFit="1" customWidth="1"/>
    <col min="15" max="15" width="8.6640625" bestFit="1" customWidth="1"/>
    <col min="16" max="16" width="4.6640625" bestFit="1" customWidth="1"/>
    <col min="17" max="17" width="8.6640625" bestFit="1" customWidth="1"/>
  </cols>
  <sheetData>
    <row r="1" spans="1:29" x14ac:dyDescent="0.4">
      <c r="A1" t="s">
        <v>1</v>
      </c>
      <c r="J1" t="s">
        <v>0</v>
      </c>
    </row>
    <row r="2" spans="1:29" x14ac:dyDescent="0.4">
      <c r="A2">
        <v>0</v>
      </c>
      <c r="B2">
        <v>92</v>
      </c>
      <c r="C2">
        <v>0</v>
      </c>
      <c r="D2">
        <v>99</v>
      </c>
      <c r="E2">
        <v>0</v>
      </c>
      <c r="F2">
        <v>72</v>
      </c>
      <c r="G2">
        <v>0</v>
      </c>
      <c r="H2">
        <v>32</v>
      </c>
      <c r="J2">
        <v>0</v>
      </c>
      <c r="K2">
        <v>17</v>
      </c>
      <c r="L2">
        <v>0</v>
      </c>
      <c r="M2">
        <v>0</v>
      </c>
      <c r="N2">
        <v>0</v>
      </c>
      <c r="O2">
        <v>4</v>
      </c>
      <c r="P2">
        <v>0</v>
      </c>
      <c r="Q2">
        <v>29</v>
      </c>
      <c r="S2">
        <f>B2/17640.189</f>
        <v>5.2153636222378348E-3</v>
      </c>
      <c r="T2">
        <f>D2/18516.693</f>
        <v>5.3465270499435296E-3</v>
      </c>
      <c r="U2">
        <f>F2/15586.407</f>
        <v>4.619409720277419E-3</v>
      </c>
      <c r="V2">
        <f>H2/14621.923</f>
        <v>2.1884946323407666E-3</v>
      </c>
      <c r="W2">
        <f>AVERAGE(S2:V2)</f>
        <v>4.3424487561998871E-3</v>
      </c>
      <c r="Y2">
        <f>K2/12800.375</f>
        <v>1.328086091227796E-3</v>
      </c>
      <c r="Z2">
        <f>M2/10578.979</f>
        <v>0</v>
      </c>
      <c r="AA2">
        <f>O2/11555.401</f>
        <v>3.46158476023463E-4</v>
      </c>
      <c r="AB2">
        <f>Q2/13052.806</f>
        <v>2.2217445045915798E-3</v>
      </c>
      <c r="AC2">
        <f>AVERAGE(Y2:AB2)</f>
        <v>9.7399726796070971E-4</v>
      </c>
    </row>
    <row r="3" spans="1:29" x14ac:dyDescent="0.4">
      <c r="A3">
        <v>1</v>
      </c>
      <c r="B3">
        <v>98.790999999999997</v>
      </c>
      <c r="C3">
        <v>1</v>
      </c>
      <c r="D3">
        <v>106.276</v>
      </c>
      <c r="E3">
        <v>1</v>
      </c>
      <c r="F3">
        <v>72.956000000000003</v>
      </c>
      <c r="G3">
        <v>1</v>
      </c>
      <c r="H3">
        <v>32.264000000000003</v>
      </c>
      <c r="J3">
        <v>1</v>
      </c>
      <c r="K3">
        <v>22.3</v>
      </c>
      <c r="L3">
        <v>1</v>
      </c>
      <c r="M3">
        <v>0</v>
      </c>
      <c r="N3">
        <v>1</v>
      </c>
      <c r="O3">
        <v>2.7509999999999999</v>
      </c>
      <c r="P3">
        <v>1</v>
      </c>
      <c r="Q3">
        <v>24.803999999999998</v>
      </c>
      <c r="S3">
        <f t="shared" ref="S3:S66" si="0">B3/17640.189</f>
        <v>5.6003368217880205E-3</v>
      </c>
      <c r="T3">
        <f t="shared" ref="T3:T66" si="1">D3/18516.693</f>
        <v>5.73946978545251E-3</v>
      </c>
      <c r="U3">
        <f t="shared" ref="U3:U66" si="2">F3/15586.407</f>
        <v>4.680745216007769E-3</v>
      </c>
      <c r="V3">
        <f t="shared" ref="V3:V66" si="3">H3/14621.923</f>
        <v>2.2065497130575782E-3</v>
      </c>
      <c r="W3">
        <f t="shared" ref="W3:W66" si="4">AVERAGE(S3:V3)</f>
        <v>4.5567753840764684E-3</v>
      </c>
      <c r="Y3">
        <f t="shared" ref="Y3:Y66" si="5">K3/12800.375</f>
        <v>1.7421364608458736E-3</v>
      </c>
      <c r="Z3">
        <f t="shared" ref="Z3:Z66" si="6">M3/10578.979</f>
        <v>0</v>
      </c>
      <c r="AA3">
        <f t="shared" ref="AA3:AA66" si="7">O3/11555.401</f>
        <v>2.3807049188513666E-4</v>
      </c>
      <c r="AB3">
        <f t="shared" ref="AB3:AB66" si="8">Q3/13052.806</f>
        <v>1.9002810583410186E-3</v>
      </c>
      <c r="AC3">
        <f t="shared" ref="AC3:AC66" si="9">AVERAGE(Y3:AB3)</f>
        <v>9.7012200276800731E-4</v>
      </c>
    </row>
    <row r="4" spans="1:29" x14ac:dyDescent="0.4">
      <c r="A4">
        <v>2</v>
      </c>
      <c r="B4">
        <v>105.61</v>
      </c>
      <c r="C4">
        <v>2</v>
      </c>
      <c r="D4">
        <v>104.149</v>
      </c>
      <c r="E4">
        <v>2</v>
      </c>
      <c r="F4">
        <v>75.793000000000006</v>
      </c>
      <c r="G4">
        <v>2</v>
      </c>
      <c r="H4">
        <v>29.72</v>
      </c>
      <c r="J4">
        <v>2</v>
      </c>
      <c r="K4">
        <v>38.555</v>
      </c>
      <c r="L4">
        <v>2</v>
      </c>
      <c r="M4">
        <v>0</v>
      </c>
      <c r="N4">
        <v>2</v>
      </c>
      <c r="O4">
        <v>7.1879999999999997</v>
      </c>
      <c r="P4">
        <v>2</v>
      </c>
      <c r="Q4">
        <v>22.15</v>
      </c>
      <c r="S4">
        <f t="shared" si="0"/>
        <v>5.986897305918888E-3</v>
      </c>
      <c r="T4">
        <f t="shared" si="1"/>
        <v>5.6246004618643302E-3</v>
      </c>
      <c r="U4">
        <f t="shared" si="2"/>
        <v>4.8627627906803672E-3</v>
      </c>
      <c r="V4">
        <f t="shared" si="3"/>
        <v>2.0325643897864867E-3</v>
      </c>
      <c r="W4">
        <f t="shared" si="4"/>
        <v>4.6267062370625184E-3</v>
      </c>
      <c r="Y4">
        <f t="shared" si="5"/>
        <v>3.0120211321933927E-3</v>
      </c>
      <c r="Z4">
        <f t="shared" si="6"/>
        <v>0</v>
      </c>
      <c r="AA4">
        <f t="shared" si="7"/>
        <v>6.2204678141416299E-4</v>
      </c>
      <c r="AB4">
        <f t="shared" si="8"/>
        <v>1.6969531302311548E-3</v>
      </c>
      <c r="AC4">
        <f t="shared" si="9"/>
        <v>1.3327552609596776E-3</v>
      </c>
    </row>
    <row r="5" spans="1:29" x14ac:dyDescent="0.4">
      <c r="A5">
        <v>3</v>
      </c>
      <c r="B5">
        <v>116.137</v>
      </c>
      <c r="C5">
        <v>3</v>
      </c>
      <c r="D5">
        <v>114.22199999999999</v>
      </c>
      <c r="E5">
        <v>3</v>
      </c>
      <c r="F5">
        <v>84.649000000000001</v>
      </c>
      <c r="G5">
        <v>3</v>
      </c>
      <c r="H5">
        <v>36.018999999999998</v>
      </c>
      <c r="J5">
        <v>3</v>
      </c>
      <c r="K5">
        <v>52.143999999999998</v>
      </c>
      <c r="L5">
        <v>3</v>
      </c>
      <c r="M5">
        <v>2.5649999999999999</v>
      </c>
      <c r="N5">
        <v>3</v>
      </c>
      <c r="O5">
        <v>22.783999999999999</v>
      </c>
      <c r="P5">
        <v>3</v>
      </c>
      <c r="Q5">
        <v>11.816000000000001</v>
      </c>
      <c r="S5">
        <f t="shared" si="0"/>
        <v>6.5836596195199505E-3</v>
      </c>
      <c r="T5">
        <f t="shared" si="1"/>
        <v>6.1685960878651493E-3</v>
      </c>
      <c r="U5">
        <f t="shared" si="2"/>
        <v>5.4309501862744892E-3</v>
      </c>
      <c r="V5">
        <f t="shared" si="3"/>
        <v>2.4633558800713144E-3</v>
      </c>
      <c r="W5">
        <f t="shared" si="4"/>
        <v>5.1616404434327258E-3</v>
      </c>
      <c r="Y5">
        <f t="shared" si="5"/>
        <v>4.0736306553518942E-3</v>
      </c>
      <c r="Z5">
        <f t="shared" si="6"/>
        <v>2.4246196159383624E-4</v>
      </c>
      <c r="AA5">
        <f t="shared" si="7"/>
        <v>1.9717186794296448E-3</v>
      </c>
      <c r="AB5">
        <f t="shared" si="8"/>
        <v>9.0524596780186572E-4</v>
      </c>
      <c r="AC5">
        <f t="shared" si="9"/>
        <v>1.79826431604431E-3</v>
      </c>
    </row>
    <row r="6" spans="1:29" x14ac:dyDescent="0.4">
      <c r="A6">
        <v>4</v>
      </c>
      <c r="B6">
        <v>123.322</v>
      </c>
      <c r="C6">
        <v>4</v>
      </c>
      <c r="D6">
        <v>132.589</v>
      </c>
      <c r="E6">
        <v>4</v>
      </c>
      <c r="F6">
        <v>89.540999999999997</v>
      </c>
      <c r="G6">
        <v>4</v>
      </c>
      <c r="H6">
        <v>44.816000000000003</v>
      </c>
      <c r="J6">
        <v>4</v>
      </c>
      <c r="K6">
        <v>68.725999999999999</v>
      </c>
      <c r="L6">
        <v>4</v>
      </c>
      <c r="M6">
        <v>6.5709999999999997</v>
      </c>
      <c r="N6">
        <v>4</v>
      </c>
      <c r="O6">
        <v>32.237000000000002</v>
      </c>
      <c r="P6">
        <v>4</v>
      </c>
      <c r="Q6">
        <v>7.4969999999999999</v>
      </c>
      <c r="S6">
        <f t="shared" si="0"/>
        <v>6.9909681806697207E-3</v>
      </c>
      <c r="T6">
        <f t="shared" si="1"/>
        <v>7.1605118689390167E-3</v>
      </c>
      <c r="U6">
        <f t="shared" si="2"/>
        <v>5.7448134133800052E-3</v>
      </c>
      <c r="V6">
        <f t="shared" si="3"/>
        <v>3.0649867325932439E-3</v>
      </c>
      <c r="W6">
        <f t="shared" si="4"/>
        <v>5.7403200488954972E-3</v>
      </c>
      <c r="Y6">
        <f t="shared" si="5"/>
        <v>5.3690614532777362E-3</v>
      </c>
      <c r="Z6">
        <f t="shared" si="6"/>
        <v>6.2113744625072042E-4</v>
      </c>
      <c r="AA6">
        <f t="shared" si="7"/>
        <v>2.7897776978920942E-3</v>
      </c>
      <c r="AB6">
        <f t="shared" si="8"/>
        <v>5.7435926037665772E-4</v>
      </c>
      <c r="AC6">
        <f t="shared" si="9"/>
        <v>2.3385839644493021E-3</v>
      </c>
    </row>
    <row r="7" spans="1:29" x14ac:dyDescent="0.4">
      <c r="A7">
        <v>5</v>
      </c>
      <c r="B7">
        <v>126.254</v>
      </c>
      <c r="C7">
        <v>5</v>
      </c>
      <c r="D7">
        <v>146.51599999999999</v>
      </c>
      <c r="E7">
        <v>5</v>
      </c>
      <c r="F7">
        <v>86.054000000000002</v>
      </c>
      <c r="G7">
        <v>5</v>
      </c>
      <c r="H7">
        <v>50.976999999999997</v>
      </c>
      <c r="J7">
        <v>5</v>
      </c>
      <c r="K7">
        <v>68.034999999999997</v>
      </c>
      <c r="L7">
        <v>5</v>
      </c>
      <c r="M7">
        <v>13.253</v>
      </c>
      <c r="N7">
        <v>5</v>
      </c>
      <c r="O7">
        <v>48.036999999999999</v>
      </c>
      <c r="P7">
        <v>5</v>
      </c>
      <c r="Q7">
        <v>15.739000000000001</v>
      </c>
      <c r="S7">
        <f t="shared" si="0"/>
        <v>7.1571795517610393E-3</v>
      </c>
      <c r="T7">
        <f t="shared" si="1"/>
        <v>7.9126440126214767E-3</v>
      </c>
      <c r="U7">
        <f t="shared" si="2"/>
        <v>5.5210928342882366E-3</v>
      </c>
      <c r="V7">
        <f t="shared" si="3"/>
        <v>3.4863403397761015E-3</v>
      </c>
      <c r="W7">
        <f t="shared" si="4"/>
        <v>6.0193141846117135E-3</v>
      </c>
      <c r="Y7">
        <f t="shared" si="5"/>
        <v>5.3150786598048887E-3</v>
      </c>
      <c r="Z7">
        <f t="shared" si="6"/>
        <v>1.2527673984417589E-3</v>
      </c>
      <c r="AA7">
        <f t="shared" si="7"/>
        <v>4.1571036781847728E-3</v>
      </c>
      <c r="AB7">
        <f t="shared" si="8"/>
        <v>1.2057943709574783E-3</v>
      </c>
      <c r="AC7">
        <f t="shared" si="9"/>
        <v>2.9826860268472245E-3</v>
      </c>
    </row>
    <row r="8" spans="1:29" x14ac:dyDescent="0.4">
      <c r="A8">
        <v>6</v>
      </c>
      <c r="B8">
        <v>131.16200000000001</v>
      </c>
      <c r="C8">
        <v>6</v>
      </c>
      <c r="D8">
        <v>158.761</v>
      </c>
      <c r="E8">
        <v>6</v>
      </c>
      <c r="F8">
        <v>83.44</v>
      </c>
      <c r="G8">
        <v>6</v>
      </c>
      <c r="H8">
        <v>63.866</v>
      </c>
      <c r="J8">
        <v>6</v>
      </c>
      <c r="K8">
        <v>73.451999999999998</v>
      </c>
      <c r="L8">
        <v>6</v>
      </c>
      <c r="M8">
        <v>20.209</v>
      </c>
      <c r="N8">
        <v>6</v>
      </c>
      <c r="O8">
        <v>57.338000000000001</v>
      </c>
      <c r="P8">
        <v>6</v>
      </c>
      <c r="Q8">
        <v>20.196000000000002</v>
      </c>
      <c r="S8">
        <f t="shared" si="0"/>
        <v>7.435407863260423E-3</v>
      </c>
      <c r="T8">
        <f t="shared" si="1"/>
        <v>8.5739392017786329E-3</v>
      </c>
      <c r="U8">
        <f t="shared" si="2"/>
        <v>5.3533825980548308E-3</v>
      </c>
      <c r="V8">
        <f t="shared" si="3"/>
        <v>4.3678249434086058E-3</v>
      </c>
      <c r="W8">
        <f t="shared" si="4"/>
        <v>6.4326386516256242E-3</v>
      </c>
      <c r="Y8">
        <f t="shared" si="5"/>
        <v>5.7382693866390635E-3</v>
      </c>
      <c r="Z8">
        <f t="shared" si="6"/>
        <v>1.9102977707016907E-3</v>
      </c>
      <c r="AA8">
        <f t="shared" si="7"/>
        <v>4.9620086745583297E-3</v>
      </c>
      <c r="AB8">
        <f t="shared" si="8"/>
        <v>1.5472535177493637E-3</v>
      </c>
      <c r="AC8">
        <f t="shared" si="9"/>
        <v>3.5394573374121119E-3</v>
      </c>
    </row>
    <row r="9" spans="1:29" x14ac:dyDescent="0.4">
      <c r="A9">
        <v>7</v>
      </c>
      <c r="B9">
        <v>141.887</v>
      </c>
      <c r="C9">
        <v>7</v>
      </c>
      <c r="D9">
        <v>162.83000000000001</v>
      </c>
      <c r="E9">
        <v>7</v>
      </c>
      <c r="F9">
        <v>85.134</v>
      </c>
      <c r="G9">
        <v>7</v>
      </c>
      <c r="H9">
        <v>83.474000000000004</v>
      </c>
      <c r="J9">
        <v>7</v>
      </c>
      <c r="K9">
        <v>91.941999999999993</v>
      </c>
      <c r="L9">
        <v>7</v>
      </c>
      <c r="M9">
        <v>22.92</v>
      </c>
      <c r="N9">
        <v>7</v>
      </c>
      <c r="O9">
        <v>59.46</v>
      </c>
      <c r="P9">
        <v>7</v>
      </c>
      <c r="Q9">
        <v>20.236999999999998</v>
      </c>
      <c r="S9">
        <f t="shared" si="0"/>
        <v>8.0433945463963003E-3</v>
      </c>
      <c r="T9">
        <f t="shared" si="1"/>
        <v>8.7936868640636871E-3</v>
      </c>
      <c r="U9">
        <f t="shared" si="2"/>
        <v>5.4620670434180245E-3</v>
      </c>
      <c r="V9">
        <f t="shared" si="3"/>
        <v>5.7088250293754108E-3</v>
      </c>
      <c r="W9">
        <f t="shared" si="4"/>
        <v>7.0019933708133555E-3</v>
      </c>
      <c r="Y9">
        <f t="shared" si="5"/>
        <v>7.1827583176274131E-3</v>
      </c>
      <c r="Z9">
        <f t="shared" si="6"/>
        <v>2.1665606860548645E-3</v>
      </c>
      <c r="AA9">
        <f t="shared" si="7"/>
        <v>5.1456457460887775E-3</v>
      </c>
      <c r="AB9">
        <f t="shared" si="8"/>
        <v>1.5503946048075791E-3</v>
      </c>
      <c r="AC9">
        <f t="shared" si="9"/>
        <v>4.011339838644659E-3</v>
      </c>
    </row>
    <row r="10" spans="1:29" x14ac:dyDescent="0.4">
      <c r="A10">
        <v>8</v>
      </c>
      <c r="B10">
        <v>151.685</v>
      </c>
      <c r="C10">
        <v>8</v>
      </c>
      <c r="D10">
        <v>163.18199999999999</v>
      </c>
      <c r="E10">
        <v>8</v>
      </c>
      <c r="F10">
        <v>86.031000000000006</v>
      </c>
      <c r="G10">
        <v>8</v>
      </c>
      <c r="H10">
        <v>94.881</v>
      </c>
      <c r="J10">
        <v>8</v>
      </c>
      <c r="K10">
        <v>99.272000000000006</v>
      </c>
      <c r="L10">
        <v>8</v>
      </c>
      <c r="M10">
        <v>17.504000000000001</v>
      </c>
      <c r="N10">
        <v>8</v>
      </c>
      <c r="O10">
        <v>63.884999999999998</v>
      </c>
      <c r="P10">
        <v>8</v>
      </c>
      <c r="Q10">
        <v>21.951000000000001</v>
      </c>
      <c r="S10">
        <f t="shared" si="0"/>
        <v>8.5988307721646309E-3</v>
      </c>
      <c r="T10">
        <f t="shared" si="1"/>
        <v>8.81269673801904E-3</v>
      </c>
      <c r="U10">
        <f t="shared" si="2"/>
        <v>5.5196171895164816E-3</v>
      </c>
      <c r="V10">
        <f t="shared" si="3"/>
        <v>6.4889549753476333E-3</v>
      </c>
      <c r="W10">
        <f t="shared" si="4"/>
        <v>7.3550249187619467E-3</v>
      </c>
      <c r="Y10">
        <f t="shared" si="5"/>
        <v>7.7553977910803399E-3</v>
      </c>
      <c r="Z10">
        <f t="shared" si="6"/>
        <v>1.6546020178317777E-3</v>
      </c>
      <c r="AA10">
        <f t="shared" si="7"/>
        <v>5.5285835601897333E-3</v>
      </c>
      <c r="AB10">
        <f t="shared" si="8"/>
        <v>1.6817073662168886E-3</v>
      </c>
      <c r="AC10">
        <f t="shared" si="9"/>
        <v>4.1550726838296848E-3</v>
      </c>
    </row>
    <row r="11" spans="1:29" x14ac:dyDescent="0.4">
      <c r="A11">
        <v>9</v>
      </c>
      <c r="B11">
        <v>159.386</v>
      </c>
      <c r="C11">
        <v>9</v>
      </c>
      <c r="D11">
        <v>164.65899999999999</v>
      </c>
      <c r="E11">
        <v>9</v>
      </c>
      <c r="F11">
        <v>85.697000000000003</v>
      </c>
      <c r="G11">
        <v>9</v>
      </c>
      <c r="H11">
        <v>98.096999999999994</v>
      </c>
      <c r="J11">
        <v>9</v>
      </c>
      <c r="K11">
        <v>85.930999999999997</v>
      </c>
      <c r="L11">
        <v>9</v>
      </c>
      <c r="M11">
        <v>30.695</v>
      </c>
      <c r="N11">
        <v>9</v>
      </c>
      <c r="O11">
        <v>68.460999999999999</v>
      </c>
      <c r="P11">
        <v>9</v>
      </c>
      <c r="Q11">
        <v>30.481999999999999</v>
      </c>
      <c r="S11">
        <f t="shared" si="0"/>
        <v>9.035390720586952E-3</v>
      </c>
      <c r="T11">
        <f t="shared" si="1"/>
        <v>8.8924626011782984E-3</v>
      </c>
      <c r="U11">
        <f t="shared" si="2"/>
        <v>5.498188261091861E-3</v>
      </c>
      <c r="V11">
        <f t="shared" si="3"/>
        <v>6.7088986858978798E-3</v>
      </c>
      <c r="W11">
        <f t="shared" si="4"/>
        <v>7.5337350671887474E-3</v>
      </c>
      <c r="Y11">
        <f t="shared" si="5"/>
        <v>6.7131627003115145E-3</v>
      </c>
      <c r="Z11">
        <f t="shared" si="6"/>
        <v>2.9015087372798454E-3</v>
      </c>
      <c r="AA11">
        <f t="shared" si="7"/>
        <v>5.9245888567605745E-3</v>
      </c>
      <c r="AB11">
        <f t="shared" si="8"/>
        <v>2.3352833099641564E-3</v>
      </c>
      <c r="AC11">
        <f t="shared" si="9"/>
        <v>4.4686359010790225E-3</v>
      </c>
    </row>
    <row r="12" spans="1:29" x14ac:dyDescent="0.4">
      <c r="A12">
        <v>10</v>
      </c>
      <c r="B12">
        <v>163.65700000000001</v>
      </c>
      <c r="C12">
        <v>10</v>
      </c>
      <c r="D12">
        <v>165.613</v>
      </c>
      <c r="E12">
        <v>10</v>
      </c>
      <c r="F12">
        <v>88.424999999999997</v>
      </c>
      <c r="G12">
        <v>10</v>
      </c>
      <c r="H12">
        <v>106.566</v>
      </c>
      <c r="J12">
        <v>10</v>
      </c>
      <c r="K12">
        <v>74.835999999999999</v>
      </c>
      <c r="L12">
        <v>10</v>
      </c>
      <c r="M12">
        <v>56.43</v>
      </c>
      <c r="N12">
        <v>10</v>
      </c>
      <c r="O12">
        <v>64.924999999999997</v>
      </c>
      <c r="P12">
        <v>10</v>
      </c>
      <c r="Q12">
        <v>32.045000000000002</v>
      </c>
      <c r="S12">
        <f t="shared" si="0"/>
        <v>9.2775083078758414E-3</v>
      </c>
      <c r="T12">
        <f t="shared" si="1"/>
        <v>8.9439836800232105E-3</v>
      </c>
      <c r="U12">
        <f t="shared" si="2"/>
        <v>5.6732125627157052E-3</v>
      </c>
      <c r="V12">
        <f t="shared" si="3"/>
        <v>7.2880974684383171E-3</v>
      </c>
      <c r="W12">
        <f t="shared" si="4"/>
        <v>7.7957005047632685E-3</v>
      </c>
      <c r="Y12">
        <f t="shared" si="5"/>
        <v>5.8463912190072553E-3</v>
      </c>
      <c r="Z12">
        <f t="shared" si="6"/>
        <v>5.3341631550643974E-3</v>
      </c>
      <c r="AA12">
        <f t="shared" si="7"/>
        <v>5.6185847639558329E-3</v>
      </c>
      <c r="AB12">
        <f t="shared" si="8"/>
        <v>2.4550276775736958E-3</v>
      </c>
      <c r="AC12">
        <f t="shared" si="9"/>
        <v>4.8135417039002959E-3</v>
      </c>
    </row>
    <row r="13" spans="1:29" x14ac:dyDescent="0.4">
      <c r="A13">
        <v>11</v>
      </c>
      <c r="B13">
        <v>163.994</v>
      </c>
      <c r="C13">
        <v>11</v>
      </c>
      <c r="D13">
        <v>165.55</v>
      </c>
      <c r="E13">
        <v>11</v>
      </c>
      <c r="F13">
        <v>95.600999999999999</v>
      </c>
      <c r="G13">
        <v>11</v>
      </c>
      <c r="H13">
        <v>119.738</v>
      </c>
      <c r="J13">
        <v>11</v>
      </c>
      <c r="K13">
        <v>66.281999999999996</v>
      </c>
      <c r="L13">
        <v>11</v>
      </c>
      <c r="M13">
        <v>87.831000000000003</v>
      </c>
      <c r="N13">
        <v>11</v>
      </c>
      <c r="O13">
        <v>60.54</v>
      </c>
      <c r="P13">
        <v>11</v>
      </c>
      <c r="Q13">
        <v>34.69</v>
      </c>
      <c r="S13">
        <f t="shared" si="0"/>
        <v>9.2966124115790374E-3</v>
      </c>
      <c r="T13">
        <f t="shared" si="1"/>
        <v>8.9405813446277911E-3</v>
      </c>
      <c r="U13">
        <f t="shared" si="2"/>
        <v>6.133613731503354E-3</v>
      </c>
      <c r="V13">
        <f t="shared" si="3"/>
        <v>8.1889365714755847E-3</v>
      </c>
      <c r="W13">
        <f t="shared" si="4"/>
        <v>8.1399360147964422E-3</v>
      </c>
      <c r="Y13">
        <f t="shared" si="5"/>
        <v>5.178129546985928E-3</v>
      </c>
      <c r="Z13">
        <f t="shared" si="6"/>
        <v>8.3024080112078878E-3</v>
      </c>
      <c r="AA13">
        <f t="shared" si="7"/>
        <v>5.2391085346151119E-3</v>
      </c>
      <c r="AB13">
        <f t="shared" si="8"/>
        <v>2.6576660987683411E-3</v>
      </c>
      <c r="AC13">
        <f t="shared" si="9"/>
        <v>5.3443280478943167E-3</v>
      </c>
    </row>
    <row r="14" spans="1:29" x14ac:dyDescent="0.4">
      <c r="A14">
        <v>12</v>
      </c>
      <c r="B14">
        <v>163.94499999999999</v>
      </c>
      <c r="C14">
        <v>12</v>
      </c>
      <c r="D14">
        <v>164.00399999999999</v>
      </c>
      <c r="E14">
        <v>12</v>
      </c>
      <c r="F14">
        <v>99.197999999999993</v>
      </c>
      <c r="G14">
        <v>12</v>
      </c>
      <c r="H14">
        <v>130.71100000000001</v>
      </c>
      <c r="J14">
        <v>12</v>
      </c>
      <c r="K14">
        <v>64.037000000000006</v>
      </c>
      <c r="L14">
        <v>12</v>
      </c>
      <c r="M14">
        <v>106.553</v>
      </c>
      <c r="N14">
        <v>12</v>
      </c>
      <c r="O14">
        <v>69.956999999999994</v>
      </c>
      <c r="P14">
        <v>12</v>
      </c>
      <c r="Q14">
        <v>52.832000000000001</v>
      </c>
      <c r="S14">
        <f t="shared" si="0"/>
        <v>9.2938346635628461E-3</v>
      </c>
      <c r="T14">
        <f t="shared" si="1"/>
        <v>8.857089114130693E-3</v>
      </c>
      <c r="U14">
        <f t="shared" si="2"/>
        <v>6.3643917421122133E-3</v>
      </c>
      <c r="V14">
        <f t="shared" si="3"/>
        <v>8.9393850589966871E-3</v>
      </c>
      <c r="W14">
        <f t="shared" si="4"/>
        <v>8.3636751447006101E-3</v>
      </c>
      <c r="Y14">
        <f t="shared" si="5"/>
        <v>5.0027440602326105E-3</v>
      </c>
      <c r="Z14">
        <f t="shared" si="6"/>
        <v>1.0072144013141533E-2</v>
      </c>
      <c r="AA14">
        <f t="shared" si="7"/>
        <v>6.0540521267933491E-3</v>
      </c>
      <c r="AB14">
        <f t="shared" si="8"/>
        <v>4.0475588160890459E-3</v>
      </c>
      <c r="AC14">
        <f t="shared" si="9"/>
        <v>6.2941247540641348E-3</v>
      </c>
    </row>
    <row r="15" spans="1:29" x14ac:dyDescent="0.4">
      <c r="A15">
        <v>13</v>
      </c>
      <c r="B15">
        <v>168.059</v>
      </c>
      <c r="C15">
        <v>13</v>
      </c>
      <c r="D15">
        <v>163.518</v>
      </c>
      <c r="E15">
        <v>13</v>
      </c>
      <c r="F15">
        <v>99.119</v>
      </c>
      <c r="G15">
        <v>13</v>
      </c>
      <c r="H15">
        <v>140.21199999999999</v>
      </c>
      <c r="J15">
        <v>13</v>
      </c>
      <c r="K15">
        <v>69.793999999999997</v>
      </c>
      <c r="L15">
        <v>13</v>
      </c>
      <c r="M15">
        <v>104.306</v>
      </c>
      <c r="N15">
        <v>13</v>
      </c>
      <c r="O15">
        <v>85.575000000000003</v>
      </c>
      <c r="P15">
        <v>13</v>
      </c>
      <c r="Q15">
        <v>82.784999999999997</v>
      </c>
      <c r="S15">
        <f t="shared" si="0"/>
        <v>9.5270521194529157E-3</v>
      </c>
      <c r="T15">
        <f t="shared" si="1"/>
        <v>8.8308425267946064E-3</v>
      </c>
      <c r="U15">
        <f t="shared" si="2"/>
        <v>6.3593232231135763E-3</v>
      </c>
      <c r="V15">
        <f t="shared" si="3"/>
        <v>9.5891627934301098E-3</v>
      </c>
      <c r="W15">
        <f t="shared" si="4"/>
        <v>8.5765951656978021E-3</v>
      </c>
      <c r="Y15">
        <f t="shared" si="5"/>
        <v>5.4524965088913408E-3</v>
      </c>
      <c r="Z15">
        <f t="shared" si="6"/>
        <v>9.8597416631605005E-3</v>
      </c>
      <c r="AA15">
        <f t="shared" si="7"/>
        <v>7.405627896426961E-3</v>
      </c>
      <c r="AB15">
        <f t="shared" si="8"/>
        <v>6.3423144418142726E-3</v>
      </c>
      <c r="AC15">
        <f t="shared" si="9"/>
        <v>7.2650451275732691E-3</v>
      </c>
    </row>
    <row r="16" spans="1:29" x14ac:dyDescent="0.4">
      <c r="A16">
        <v>14</v>
      </c>
      <c r="B16">
        <v>171.637</v>
      </c>
      <c r="C16">
        <v>14</v>
      </c>
      <c r="D16">
        <v>161.73699999999999</v>
      </c>
      <c r="E16">
        <v>14</v>
      </c>
      <c r="F16">
        <v>103.886</v>
      </c>
      <c r="G16">
        <v>14</v>
      </c>
      <c r="H16">
        <v>154.316</v>
      </c>
      <c r="J16">
        <v>14</v>
      </c>
      <c r="K16">
        <v>72.843000000000004</v>
      </c>
      <c r="L16">
        <v>14</v>
      </c>
      <c r="M16">
        <v>99.09</v>
      </c>
      <c r="N16">
        <v>14</v>
      </c>
      <c r="O16">
        <v>82.275000000000006</v>
      </c>
      <c r="P16">
        <v>14</v>
      </c>
      <c r="Q16">
        <v>118.063</v>
      </c>
      <c r="S16">
        <f t="shared" si="0"/>
        <v>9.7298844133699488E-3</v>
      </c>
      <c r="T16">
        <f t="shared" si="1"/>
        <v>8.73465904521936E-3</v>
      </c>
      <c r="U16">
        <f t="shared" si="2"/>
        <v>6.6651666416769435E-3</v>
      </c>
      <c r="V16">
        <f t="shared" si="3"/>
        <v>1.0553741802634305E-2</v>
      </c>
      <c r="W16">
        <f t="shared" si="4"/>
        <v>8.9208629757251395E-3</v>
      </c>
      <c r="Y16">
        <f t="shared" si="5"/>
        <v>5.6906926554886094E-3</v>
      </c>
      <c r="Z16">
        <f t="shared" si="6"/>
        <v>9.3666884110460945E-3</v>
      </c>
      <c r="AA16">
        <f t="shared" si="7"/>
        <v>7.1200471537076048E-3</v>
      </c>
      <c r="AB16">
        <f t="shared" si="8"/>
        <v>9.045028325710195E-3</v>
      </c>
      <c r="AC16">
        <f t="shared" si="9"/>
        <v>7.8056141364881261E-3</v>
      </c>
    </row>
    <row r="17" spans="1:29" x14ac:dyDescent="0.4">
      <c r="A17">
        <v>15</v>
      </c>
      <c r="B17">
        <v>172.83799999999999</v>
      </c>
      <c r="C17">
        <v>15</v>
      </c>
      <c r="D17">
        <v>159.286</v>
      </c>
      <c r="E17">
        <v>15</v>
      </c>
      <c r="F17">
        <v>109.494</v>
      </c>
      <c r="G17">
        <v>15</v>
      </c>
      <c r="H17">
        <v>165.02600000000001</v>
      </c>
      <c r="J17">
        <v>15</v>
      </c>
      <c r="K17">
        <v>66.087000000000003</v>
      </c>
      <c r="L17">
        <v>15</v>
      </c>
      <c r="M17">
        <v>91.116</v>
      </c>
      <c r="N17">
        <v>15</v>
      </c>
      <c r="O17">
        <v>65.822000000000003</v>
      </c>
      <c r="P17">
        <v>15</v>
      </c>
      <c r="Q17">
        <v>146.071</v>
      </c>
      <c r="S17">
        <f t="shared" si="0"/>
        <v>9.7979675841341606E-3</v>
      </c>
      <c r="T17">
        <f t="shared" si="1"/>
        <v>8.6022919967404556E-3</v>
      </c>
      <c r="U17">
        <f t="shared" si="2"/>
        <v>7.0249673321118849E-3</v>
      </c>
      <c r="V17">
        <f t="shared" si="3"/>
        <v>1.1286203599895855E-2</v>
      </c>
      <c r="W17">
        <f t="shared" si="4"/>
        <v>9.1778576282205895E-3</v>
      </c>
      <c r="Y17">
        <f t="shared" si="5"/>
        <v>5.1628956182924327E-3</v>
      </c>
      <c r="Z17">
        <f t="shared" si="6"/>
        <v>8.6129294707929759E-3</v>
      </c>
      <c r="AA17">
        <f t="shared" si="7"/>
        <v>5.696210802204095E-3</v>
      </c>
      <c r="AB17">
        <f t="shared" si="8"/>
        <v>1.119077384586885E-2</v>
      </c>
      <c r="AC17">
        <f t="shared" si="9"/>
        <v>7.6657024342895886E-3</v>
      </c>
    </row>
    <row r="18" spans="1:29" x14ac:dyDescent="0.4">
      <c r="A18">
        <v>16</v>
      </c>
      <c r="B18">
        <v>172.08</v>
      </c>
      <c r="C18">
        <v>16</v>
      </c>
      <c r="D18">
        <v>159.005</v>
      </c>
      <c r="E18">
        <v>16</v>
      </c>
      <c r="F18">
        <v>108.053</v>
      </c>
      <c r="G18">
        <v>16</v>
      </c>
      <c r="H18">
        <v>167.285</v>
      </c>
      <c r="J18">
        <v>16</v>
      </c>
      <c r="K18">
        <v>60.808</v>
      </c>
      <c r="L18">
        <v>16</v>
      </c>
      <c r="M18">
        <v>77.602000000000004</v>
      </c>
      <c r="N18">
        <v>16</v>
      </c>
      <c r="O18">
        <v>53.298999999999999</v>
      </c>
      <c r="P18">
        <v>16</v>
      </c>
      <c r="Q18">
        <v>161.56299999999999</v>
      </c>
      <c r="S18">
        <f t="shared" si="0"/>
        <v>9.7549975229857238E-3</v>
      </c>
      <c r="T18">
        <f t="shared" si="1"/>
        <v>8.5871165007704135E-3</v>
      </c>
      <c r="U18">
        <f t="shared" si="2"/>
        <v>6.9325149792379987E-3</v>
      </c>
      <c r="V18">
        <f t="shared" si="3"/>
        <v>1.144069764284766E-2</v>
      </c>
      <c r="W18">
        <f t="shared" si="4"/>
        <v>9.1788316614604473E-3</v>
      </c>
      <c r="Y18">
        <f t="shared" si="5"/>
        <v>4.7504858256105778E-3</v>
      </c>
      <c r="Z18">
        <f t="shared" si="6"/>
        <v>7.3354905043293882E-3</v>
      </c>
      <c r="AA18">
        <f t="shared" si="7"/>
        <v>4.6124751533936385E-3</v>
      </c>
      <c r="AB18">
        <f t="shared" si="8"/>
        <v>1.2377645082597564E-2</v>
      </c>
      <c r="AC18">
        <f t="shared" si="9"/>
        <v>7.2690241414827923E-3</v>
      </c>
    </row>
    <row r="19" spans="1:29" x14ac:dyDescent="0.4">
      <c r="A19">
        <v>17</v>
      </c>
      <c r="B19">
        <v>175.506</v>
      </c>
      <c r="C19">
        <v>17</v>
      </c>
      <c r="D19">
        <v>172.74</v>
      </c>
      <c r="E19">
        <v>17</v>
      </c>
      <c r="F19">
        <v>108.467</v>
      </c>
      <c r="G19">
        <v>17</v>
      </c>
      <c r="H19">
        <v>167.495</v>
      </c>
      <c r="J19">
        <v>17</v>
      </c>
      <c r="K19">
        <v>75.837999999999994</v>
      </c>
      <c r="L19">
        <v>17</v>
      </c>
      <c r="M19">
        <v>60.823999999999998</v>
      </c>
      <c r="N19">
        <v>17</v>
      </c>
      <c r="O19">
        <v>47.201000000000001</v>
      </c>
      <c r="P19">
        <v>17</v>
      </c>
      <c r="Q19">
        <v>172.94399999999999</v>
      </c>
      <c r="S19">
        <f t="shared" si="0"/>
        <v>9.9492131291790582E-3</v>
      </c>
      <c r="T19">
        <f t="shared" si="1"/>
        <v>9.3288796222954079E-3</v>
      </c>
      <c r="U19">
        <f t="shared" si="2"/>
        <v>6.9590765851295939E-3</v>
      </c>
      <c r="V19">
        <f t="shared" si="3"/>
        <v>1.1455059638872398E-2</v>
      </c>
      <c r="W19">
        <f t="shared" si="4"/>
        <v>9.4230572438691144E-3</v>
      </c>
      <c r="Y19">
        <f t="shared" si="5"/>
        <v>5.9246701756784466E-3</v>
      </c>
      <c r="Z19">
        <f t="shared" si="6"/>
        <v>5.749515146972123E-3</v>
      </c>
      <c r="AA19">
        <f t="shared" si="7"/>
        <v>4.0847565566958692E-3</v>
      </c>
      <c r="AB19">
        <f t="shared" si="8"/>
        <v>1.3249564882830557E-2</v>
      </c>
      <c r="AC19">
        <f t="shared" si="9"/>
        <v>7.2521266905442488E-3</v>
      </c>
    </row>
    <row r="20" spans="1:29" x14ac:dyDescent="0.4">
      <c r="A20">
        <v>18</v>
      </c>
      <c r="B20">
        <v>181.30600000000001</v>
      </c>
      <c r="C20">
        <v>18</v>
      </c>
      <c r="D20">
        <v>194.328</v>
      </c>
      <c r="E20">
        <v>18</v>
      </c>
      <c r="F20">
        <v>112.423</v>
      </c>
      <c r="G20">
        <v>18</v>
      </c>
      <c r="H20">
        <v>165.66900000000001</v>
      </c>
      <c r="J20">
        <v>18</v>
      </c>
      <c r="K20">
        <v>80.088999999999999</v>
      </c>
      <c r="L20">
        <v>18</v>
      </c>
      <c r="M20">
        <v>53.817</v>
      </c>
      <c r="N20">
        <v>18</v>
      </c>
      <c r="O20">
        <v>39.957999999999998</v>
      </c>
      <c r="P20">
        <v>18</v>
      </c>
      <c r="Q20">
        <v>183.75299999999999</v>
      </c>
      <c r="S20">
        <f t="shared" si="0"/>
        <v>1.0278007792320141E-2</v>
      </c>
      <c r="T20">
        <f t="shared" si="1"/>
        <v>1.0494746551125518E-2</v>
      </c>
      <c r="U20">
        <f t="shared" si="2"/>
        <v>7.2128874858715039E-3</v>
      </c>
      <c r="V20">
        <f t="shared" si="3"/>
        <v>1.1330178663914453E-2</v>
      </c>
      <c r="W20">
        <f t="shared" si="4"/>
        <v>9.8289551233079041E-3</v>
      </c>
      <c r="Y20">
        <f t="shared" si="5"/>
        <v>6.2567698211966442E-3</v>
      </c>
      <c r="Z20">
        <f t="shared" si="6"/>
        <v>5.0871638936044773E-3</v>
      </c>
      <c r="AA20">
        <f t="shared" si="7"/>
        <v>3.457950096236383E-3</v>
      </c>
      <c r="AB20">
        <f t="shared" si="8"/>
        <v>1.4077662688007466E-2</v>
      </c>
      <c r="AC20">
        <f t="shared" si="9"/>
        <v>7.2198866247612428E-3</v>
      </c>
    </row>
    <row r="21" spans="1:29" x14ac:dyDescent="0.4">
      <c r="A21">
        <v>19</v>
      </c>
      <c r="B21">
        <v>184.01900000000001</v>
      </c>
      <c r="C21">
        <v>19</v>
      </c>
      <c r="D21">
        <v>209.07300000000001</v>
      </c>
      <c r="E21">
        <v>19</v>
      </c>
      <c r="F21">
        <v>110.52200000000001</v>
      </c>
      <c r="G21">
        <v>19</v>
      </c>
      <c r="H21">
        <v>162.17599999999999</v>
      </c>
      <c r="J21">
        <v>19</v>
      </c>
      <c r="K21">
        <v>85.863</v>
      </c>
      <c r="L21">
        <v>19</v>
      </c>
      <c r="M21">
        <v>47.555</v>
      </c>
      <c r="N21">
        <v>19</v>
      </c>
      <c r="O21">
        <v>23.684999999999999</v>
      </c>
      <c r="P21">
        <v>19</v>
      </c>
      <c r="Q21">
        <v>196.334</v>
      </c>
      <c r="S21">
        <f t="shared" si="0"/>
        <v>1.0431804330441132E-2</v>
      </c>
      <c r="T21">
        <f t="shared" si="1"/>
        <v>1.1291055049624682E-2</v>
      </c>
      <c r="U21">
        <f t="shared" si="2"/>
        <v>7.0909222375625126E-3</v>
      </c>
      <c r="V21">
        <f t="shared" si="3"/>
        <v>1.1091290796703004E-2</v>
      </c>
      <c r="W21">
        <f t="shared" si="4"/>
        <v>9.9762681035828332E-3</v>
      </c>
      <c r="Y21">
        <f t="shared" si="5"/>
        <v>6.7078503559466034E-3</v>
      </c>
      <c r="Z21">
        <f t="shared" si="6"/>
        <v>4.4952353152416698E-3</v>
      </c>
      <c r="AA21">
        <f t="shared" si="7"/>
        <v>2.0496908761539301E-3</v>
      </c>
      <c r="AB21">
        <f t="shared" si="8"/>
        <v>1.504151674360287E-2</v>
      </c>
      <c r="AC21">
        <f t="shared" si="9"/>
        <v>7.0735733227362679E-3</v>
      </c>
    </row>
    <row r="22" spans="1:29" x14ac:dyDescent="0.4">
      <c r="A22">
        <v>20</v>
      </c>
      <c r="B22">
        <v>188.56299999999999</v>
      </c>
      <c r="C22">
        <v>20</v>
      </c>
      <c r="D22">
        <v>211.66900000000001</v>
      </c>
      <c r="E22">
        <v>20</v>
      </c>
      <c r="F22">
        <v>116.53700000000001</v>
      </c>
      <c r="G22">
        <v>20</v>
      </c>
      <c r="H22">
        <v>154.351</v>
      </c>
      <c r="J22">
        <v>20</v>
      </c>
      <c r="K22">
        <v>91.168999999999997</v>
      </c>
      <c r="L22">
        <v>20</v>
      </c>
      <c r="M22">
        <v>47.085999999999999</v>
      </c>
      <c r="N22">
        <v>20</v>
      </c>
      <c r="O22">
        <v>46.853000000000002</v>
      </c>
      <c r="P22">
        <v>20</v>
      </c>
      <c r="Q22">
        <v>200.529</v>
      </c>
      <c r="S22">
        <f t="shared" si="0"/>
        <v>1.0689397942391661E-2</v>
      </c>
      <c r="T22">
        <f t="shared" si="1"/>
        <v>1.1431252870045424E-2</v>
      </c>
      <c r="U22">
        <f t="shared" si="2"/>
        <v>7.4768354246106889E-3</v>
      </c>
      <c r="V22">
        <f t="shared" si="3"/>
        <v>1.0556135468638426E-2</v>
      </c>
      <c r="W22">
        <f t="shared" si="4"/>
        <v>1.0038405426421549E-2</v>
      </c>
      <c r="Y22">
        <f t="shared" si="5"/>
        <v>7.1223694618321723E-3</v>
      </c>
      <c r="Z22">
        <f t="shared" si="6"/>
        <v>4.4509021144668124E-3</v>
      </c>
      <c r="AA22">
        <f t="shared" si="7"/>
        <v>4.0546407692818275E-3</v>
      </c>
      <c r="AB22">
        <f t="shared" si="8"/>
        <v>1.5362903577973961E-2</v>
      </c>
      <c r="AC22">
        <f t="shared" si="9"/>
        <v>7.7477039808886931E-3</v>
      </c>
    </row>
    <row r="23" spans="1:29" x14ac:dyDescent="0.4">
      <c r="A23">
        <v>21</v>
      </c>
      <c r="B23">
        <v>192.041</v>
      </c>
      <c r="C23">
        <v>21</v>
      </c>
      <c r="D23">
        <v>213</v>
      </c>
      <c r="E23">
        <v>21</v>
      </c>
      <c r="F23">
        <v>126.843</v>
      </c>
      <c r="G23">
        <v>21</v>
      </c>
      <c r="H23">
        <v>148.66999999999999</v>
      </c>
      <c r="J23">
        <v>21</v>
      </c>
      <c r="K23">
        <v>99.372</v>
      </c>
      <c r="L23">
        <v>21</v>
      </c>
      <c r="M23">
        <v>38.841000000000001</v>
      </c>
      <c r="N23">
        <v>21</v>
      </c>
      <c r="O23">
        <v>86.643000000000001</v>
      </c>
      <c r="P23">
        <v>21</v>
      </c>
      <c r="Q23">
        <v>201.137</v>
      </c>
      <c r="S23">
        <f t="shared" si="0"/>
        <v>1.088656136280626E-2</v>
      </c>
      <c r="T23">
        <f t="shared" si="1"/>
        <v>1.150313395593911E-2</v>
      </c>
      <c r="U23">
        <f t="shared" si="2"/>
        <v>8.1380525992937307E-3</v>
      </c>
      <c r="V23">
        <f t="shared" si="3"/>
        <v>1.016760928094068E-2</v>
      </c>
      <c r="W23">
        <f t="shared" si="4"/>
        <v>1.0173839299744946E-2</v>
      </c>
      <c r="Y23">
        <f t="shared" si="5"/>
        <v>7.7632100622052084E-3</v>
      </c>
      <c r="Z23">
        <f t="shared" si="6"/>
        <v>3.6715263353864305E-3</v>
      </c>
      <c r="AA23">
        <f t="shared" si="7"/>
        <v>7.498052209525226E-3</v>
      </c>
      <c r="AB23">
        <f t="shared" si="8"/>
        <v>1.5409483600690915E-2</v>
      </c>
      <c r="AC23">
        <f t="shared" si="9"/>
        <v>8.5855680519519445E-3</v>
      </c>
    </row>
    <row r="24" spans="1:29" x14ac:dyDescent="0.4">
      <c r="A24">
        <v>22</v>
      </c>
      <c r="B24">
        <v>191.59299999999999</v>
      </c>
      <c r="C24">
        <v>22</v>
      </c>
      <c r="D24">
        <v>214.24100000000001</v>
      </c>
      <c r="E24">
        <v>22</v>
      </c>
      <c r="F24">
        <v>135.601</v>
      </c>
      <c r="G24">
        <v>22</v>
      </c>
      <c r="H24">
        <v>143.755</v>
      </c>
      <c r="J24">
        <v>22</v>
      </c>
      <c r="K24">
        <v>109.059</v>
      </c>
      <c r="L24">
        <v>22</v>
      </c>
      <c r="M24">
        <v>45.216000000000001</v>
      </c>
      <c r="N24">
        <v>22</v>
      </c>
      <c r="O24">
        <v>102.077</v>
      </c>
      <c r="P24">
        <v>22</v>
      </c>
      <c r="Q24">
        <v>203.93199999999999</v>
      </c>
      <c r="S24">
        <f t="shared" si="0"/>
        <v>1.0861164809515364E-2</v>
      </c>
      <c r="T24">
        <f t="shared" si="1"/>
        <v>1.1570154562696482E-2</v>
      </c>
      <c r="U24">
        <f t="shared" si="2"/>
        <v>8.6999524649908101E-3</v>
      </c>
      <c r="V24">
        <f t="shared" si="3"/>
        <v>9.8314701835045901E-3</v>
      </c>
      <c r="W24">
        <f t="shared" si="4"/>
        <v>1.0240685505176811E-2</v>
      </c>
      <c r="Y24">
        <f t="shared" si="5"/>
        <v>8.5199847660713066E-3</v>
      </c>
      <c r="Z24">
        <f t="shared" si="6"/>
        <v>4.2741364738506432E-3</v>
      </c>
      <c r="AA24">
        <f t="shared" si="7"/>
        <v>8.8337046892617566E-3</v>
      </c>
      <c r="AB24">
        <f t="shared" si="8"/>
        <v>1.5623613803805862E-2</v>
      </c>
      <c r="AC24">
        <f t="shared" si="9"/>
        <v>9.3128599332473923E-3</v>
      </c>
    </row>
    <row r="25" spans="1:29" x14ac:dyDescent="0.4">
      <c r="A25">
        <v>23</v>
      </c>
      <c r="B25">
        <v>194.05699999999999</v>
      </c>
      <c r="C25">
        <v>23</v>
      </c>
      <c r="D25">
        <v>213.053</v>
      </c>
      <c r="E25">
        <v>23</v>
      </c>
      <c r="F25">
        <v>142.56200000000001</v>
      </c>
      <c r="G25">
        <v>23</v>
      </c>
      <c r="H25">
        <v>138.00399999999999</v>
      </c>
      <c r="J25">
        <v>23</v>
      </c>
      <c r="K25">
        <v>120.803</v>
      </c>
      <c r="L25">
        <v>23</v>
      </c>
      <c r="M25">
        <v>69.174000000000007</v>
      </c>
      <c r="N25">
        <v>23</v>
      </c>
      <c r="O25">
        <v>106.45699999999999</v>
      </c>
      <c r="P25">
        <v>23</v>
      </c>
      <c r="Q25">
        <v>210.91</v>
      </c>
      <c r="S25">
        <f t="shared" si="0"/>
        <v>1.1000845852615298E-2</v>
      </c>
      <c r="T25">
        <f t="shared" si="1"/>
        <v>1.1505996238097159E-2</v>
      </c>
      <c r="U25">
        <f t="shared" si="2"/>
        <v>9.1465595630859653E-3</v>
      </c>
      <c r="V25">
        <f t="shared" si="3"/>
        <v>9.4381566637985973E-3</v>
      </c>
      <c r="W25">
        <f t="shared" si="4"/>
        <v>1.0272889579399255E-2</v>
      </c>
      <c r="Y25">
        <f t="shared" si="5"/>
        <v>9.4374578869759664E-3</v>
      </c>
      <c r="Z25">
        <f t="shared" si="6"/>
        <v>6.5388162695095634E-3</v>
      </c>
      <c r="AA25">
        <f t="shared" si="7"/>
        <v>9.2127482205074489E-3</v>
      </c>
      <c r="AB25">
        <f t="shared" si="8"/>
        <v>1.6158211498738279E-2</v>
      </c>
      <c r="AC25">
        <f t="shared" si="9"/>
        <v>1.0336808468932816E-2</v>
      </c>
    </row>
    <row r="26" spans="1:29" x14ac:dyDescent="0.4">
      <c r="A26">
        <v>24</v>
      </c>
      <c r="B26">
        <v>200.809</v>
      </c>
      <c r="C26">
        <v>24</v>
      </c>
      <c r="D26">
        <v>205.524</v>
      </c>
      <c r="E26">
        <v>24</v>
      </c>
      <c r="F26">
        <v>150.977</v>
      </c>
      <c r="G26">
        <v>24</v>
      </c>
      <c r="H26">
        <v>134.172</v>
      </c>
      <c r="J26">
        <v>24</v>
      </c>
      <c r="K26">
        <v>144.92699999999999</v>
      </c>
      <c r="L26">
        <v>24</v>
      </c>
      <c r="M26">
        <v>67.861999999999995</v>
      </c>
      <c r="N26">
        <v>24</v>
      </c>
      <c r="O26">
        <v>113.651</v>
      </c>
      <c r="P26">
        <v>24</v>
      </c>
      <c r="Q26">
        <v>221.81</v>
      </c>
      <c r="S26">
        <f t="shared" si="0"/>
        <v>1.1383608191499537E-2</v>
      </c>
      <c r="T26">
        <f t="shared" si="1"/>
        <v>1.1099390155682768E-2</v>
      </c>
      <c r="U26">
        <f t="shared" si="2"/>
        <v>9.686453074143387E-3</v>
      </c>
      <c r="V26">
        <f t="shared" si="3"/>
        <v>9.1760844315757917E-3</v>
      </c>
      <c r="W26">
        <f t="shared" si="4"/>
        <v>1.033638396322537E-2</v>
      </c>
      <c r="Y26">
        <f t="shared" si="5"/>
        <v>1.1322090173139458E-2</v>
      </c>
      <c r="Z26">
        <f t="shared" si="6"/>
        <v>6.4147967398366134E-3</v>
      </c>
      <c r="AA26">
        <f t="shared" si="7"/>
        <v>9.8353142396356476E-3</v>
      </c>
      <c r="AB26">
        <f t="shared" si="8"/>
        <v>1.6993280984946839E-2</v>
      </c>
      <c r="AC26">
        <f t="shared" si="9"/>
        <v>1.114137053438964E-2</v>
      </c>
    </row>
    <row r="27" spans="1:29" x14ac:dyDescent="0.4">
      <c r="A27">
        <v>25</v>
      </c>
      <c r="B27">
        <v>208.255</v>
      </c>
      <c r="C27">
        <v>25</v>
      </c>
      <c r="D27">
        <v>187.94900000000001</v>
      </c>
      <c r="E27">
        <v>25</v>
      </c>
      <c r="F27">
        <v>164.041</v>
      </c>
      <c r="G27">
        <v>25</v>
      </c>
      <c r="H27">
        <v>133.41</v>
      </c>
      <c r="J27">
        <v>25</v>
      </c>
      <c r="K27">
        <v>159.06200000000001</v>
      </c>
      <c r="L27">
        <v>25</v>
      </c>
      <c r="M27">
        <v>52.575000000000003</v>
      </c>
      <c r="N27">
        <v>25</v>
      </c>
      <c r="O27">
        <v>140.50200000000001</v>
      </c>
      <c r="P27">
        <v>25</v>
      </c>
      <c r="Q27">
        <v>220.43600000000001</v>
      </c>
      <c r="S27">
        <f t="shared" si="0"/>
        <v>1.1805712512490655E-2</v>
      </c>
      <c r="T27">
        <f t="shared" si="1"/>
        <v>1.0150246591008449E-2</v>
      </c>
      <c r="U27">
        <f t="shared" si="2"/>
        <v>1.0524619304500389E-2</v>
      </c>
      <c r="V27">
        <f t="shared" si="3"/>
        <v>9.1239709031431769E-3</v>
      </c>
      <c r="W27">
        <f t="shared" si="4"/>
        <v>1.0401137327785668E-2</v>
      </c>
      <c r="Y27">
        <f t="shared" si="5"/>
        <v>1.2426354696639748E-2</v>
      </c>
      <c r="Z27">
        <f t="shared" si="6"/>
        <v>4.9697612595695677E-3</v>
      </c>
      <c r="AA27">
        <f t="shared" si="7"/>
        <v>1.215898954956215E-2</v>
      </c>
      <c r="AB27">
        <f t="shared" si="8"/>
        <v>1.6888016262556878E-2</v>
      </c>
      <c r="AC27">
        <f t="shared" si="9"/>
        <v>1.1610780442082086E-2</v>
      </c>
    </row>
    <row r="28" spans="1:29" x14ac:dyDescent="0.4">
      <c r="A28">
        <v>26</v>
      </c>
      <c r="B28">
        <v>212.37700000000001</v>
      </c>
      <c r="C28">
        <v>26</v>
      </c>
      <c r="D28">
        <v>181.76</v>
      </c>
      <c r="E28">
        <v>26</v>
      </c>
      <c r="F28">
        <v>175.60900000000001</v>
      </c>
      <c r="G28">
        <v>26</v>
      </c>
      <c r="H28">
        <v>141.37700000000001</v>
      </c>
      <c r="J28">
        <v>26</v>
      </c>
      <c r="K28">
        <v>153.71799999999999</v>
      </c>
      <c r="L28">
        <v>26</v>
      </c>
      <c r="M28">
        <v>55.26</v>
      </c>
      <c r="N28">
        <v>26</v>
      </c>
      <c r="O28">
        <v>169.78299999999999</v>
      </c>
      <c r="P28">
        <v>26</v>
      </c>
      <c r="Q28">
        <v>222.41499999999999</v>
      </c>
      <c r="S28">
        <f t="shared" si="0"/>
        <v>1.2039383478260921E-2</v>
      </c>
      <c r="T28">
        <f t="shared" si="1"/>
        <v>9.8160076424013733E-3</v>
      </c>
      <c r="U28">
        <f t="shared" si="2"/>
        <v>1.1266804466224963E-2</v>
      </c>
      <c r="V28">
        <f t="shared" si="3"/>
        <v>9.6688376761387678E-3</v>
      </c>
      <c r="W28">
        <f t="shared" si="4"/>
        <v>1.0697758315756506E-2</v>
      </c>
      <c r="Y28">
        <f t="shared" si="5"/>
        <v>1.2008866927726725E-2</v>
      </c>
      <c r="Z28">
        <f t="shared" si="6"/>
        <v>5.223566470828612E-3</v>
      </c>
      <c r="AA28">
        <f t="shared" si="7"/>
        <v>1.4692956133672903E-2</v>
      </c>
      <c r="AB28">
        <f t="shared" si="8"/>
        <v>1.7039631172025387E-2</v>
      </c>
      <c r="AC28">
        <f t="shared" si="9"/>
        <v>1.2241255176063406E-2</v>
      </c>
    </row>
    <row r="29" spans="1:29" x14ac:dyDescent="0.4">
      <c r="A29">
        <v>27</v>
      </c>
      <c r="B29">
        <v>214.09800000000001</v>
      </c>
      <c r="C29">
        <v>27</v>
      </c>
      <c r="D29">
        <v>185.47</v>
      </c>
      <c r="E29">
        <v>27</v>
      </c>
      <c r="F29">
        <v>180.398</v>
      </c>
      <c r="G29">
        <v>27</v>
      </c>
      <c r="H29">
        <v>152.767</v>
      </c>
      <c r="J29">
        <v>27</v>
      </c>
      <c r="K29">
        <v>155.59100000000001</v>
      </c>
      <c r="L29">
        <v>27</v>
      </c>
      <c r="M29">
        <v>74.888999999999996</v>
      </c>
      <c r="N29">
        <v>27</v>
      </c>
      <c r="O29">
        <v>176.607</v>
      </c>
      <c r="P29">
        <v>27</v>
      </c>
      <c r="Q29">
        <v>231.95</v>
      </c>
      <c r="S29">
        <f t="shared" si="0"/>
        <v>1.2136944791237782E-2</v>
      </c>
      <c r="T29">
        <f t="shared" si="1"/>
        <v>1.0016367393464913E-2</v>
      </c>
      <c r="U29">
        <f t="shared" si="2"/>
        <v>1.1574059371091747E-2</v>
      </c>
      <c r="V29">
        <f t="shared" si="3"/>
        <v>1.0447804984337559E-2</v>
      </c>
      <c r="W29">
        <f t="shared" si="4"/>
        <v>1.1043794135033001E-2</v>
      </c>
      <c r="Y29">
        <f t="shared" si="5"/>
        <v>1.2155190765895531E-2</v>
      </c>
      <c r="Z29">
        <f t="shared" si="6"/>
        <v>7.0790385348151273E-3</v>
      </c>
      <c r="AA29">
        <f t="shared" si="7"/>
        <v>1.5283502493768931E-2</v>
      </c>
      <c r="AB29">
        <f t="shared" si="8"/>
        <v>1.7770125442759202E-2</v>
      </c>
      <c r="AC29">
        <f t="shared" si="9"/>
        <v>1.3071964309309698E-2</v>
      </c>
    </row>
    <row r="30" spans="1:29" x14ac:dyDescent="0.4">
      <c r="A30">
        <v>28</v>
      </c>
      <c r="B30">
        <v>215.39500000000001</v>
      </c>
      <c r="C30">
        <v>28</v>
      </c>
      <c r="D30">
        <v>189.697</v>
      </c>
      <c r="E30">
        <v>28</v>
      </c>
      <c r="F30">
        <v>181.804</v>
      </c>
      <c r="G30">
        <v>28</v>
      </c>
      <c r="H30">
        <v>160.381</v>
      </c>
      <c r="J30">
        <v>28</v>
      </c>
      <c r="K30">
        <v>170.92599999999999</v>
      </c>
      <c r="L30">
        <v>28</v>
      </c>
      <c r="M30">
        <v>85.728999999999999</v>
      </c>
      <c r="N30">
        <v>28</v>
      </c>
      <c r="O30">
        <v>179.91300000000001</v>
      </c>
      <c r="P30">
        <v>28</v>
      </c>
      <c r="Q30">
        <v>243.57599999999999</v>
      </c>
      <c r="S30">
        <f t="shared" si="0"/>
        <v>1.2210470080564331E-2</v>
      </c>
      <c r="T30">
        <f t="shared" si="1"/>
        <v>1.0244647896900381E-2</v>
      </c>
      <c r="U30">
        <f t="shared" si="2"/>
        <v>1.1664266177573832E-2</v>
      </c>
      <c r="V30">
        <f t="shared" si="3"/>
        <v>1.096852992592014E-2</v>
      </c>
      <c r="W30">
        <f t="shared" si="4"/>
        <v>1.1271978520239669E-2</v>
      </c>
      <c r="Y30">
        <f t="shared" si="5"/>
        <v>1.335320254289425E-2</v>
      </c>
      <c r="Z30">
        <f t="shared" si="6"/>
        <v>8.1037120879056488E-3</v>
      </c>
      <c r="AA30">
        <f t="shared" si="7"/>
        <v>1.5569602474202325E-2</v>
      </c>
      <c r="AB30">
        <f t="shared" si="8"/>
        <v>1.8660815153462022E-2</v>
      </c>
      <c r="AC30">
        <f t="shared" si="9"/>
        <v>1.3921833064616061E-2</v>
      </c>
    </row>
    <row r="31" spans="1:29" x14ac:dyDescent="0.4">
      <c r="A31">
        <v>29</v>
      </c>
      <c r="B31">
        <v>215.66200000000001</v>
      </c>
      <c r="C31">
        <v>29</v>
      </c>
      <c r="D31">
        <v>192.77</v>
      </c>
      <c r="E31">
        <v>29</v>
      </c>
      <c r="F31">
        <v>183.434</v>
      </c>
      <c r="G31">
        <v>29</v>
      </c>
      <c r="H31">
        <v>166.79499999999999</v>
      </c>
      <c r="J31">
        <v>29</v>
      </c>
      <c r="K31">
        <v>179.38399999999999</v>
      </c>
      <c r="L31">
        <v>29</v>
      </c>
      <c r="M31">
        <v>94.707999999999998</v>
      </c>
      <c r="N31">
        <v>29</v>
      </c>
      <c r="O31">
        <v>190.31800000000001</v>
      </c>
      <c r="P31">
        <v>29</v>
      </c>
      <c r="Q31">
        <v>252.08500000000001</v>
      </c>
      <c r="S31">
        <f t="shared" si="0"/>
        <v>1.2225605972815825E-2</v>
      </c>
      <c r="T31">
        <f t="shared" si="1"/>
        <v>1.0410606256743579E-2</v>
      </c>
      <c r="U31">
        <f t="shared" si="2"/>
        <v>1.1768844480963445E-2</v>
      </c>
      <c r="V31">
        <f t="shared" si="3"/>
        <v>1.1407186318789942E-2</v>
      </c>
      <c r="W31">
        <f t="shared" si="4"/>
        <v>1.1453060757328198E-2</v>
      </c>
      <c r="Y31">
        <f t="shared" si="5"/>
        <v>1.4013964434635703E-2</v>
      </c>
      <c r="Z31">
        <f t="shared" si="6"/>
        <v>8.9524707441048894E-3</v>
      </c>
      <c r="AA31">
        <f t="shared" si="7"/>
        <v>1.6470047209958358E-2</v>
      </c>
      <c r="AB31">
        <f t="shared" si="8"/>
        <v>1.9312705635860978E-2</v>
      </c>
      <c r="AC31">
        <f t="shared" si="9"/>
        <v>1.4687297006139983E-2</v>
      </c>
    </row>
    <row r="32" spans="1:29" x14ac:dyDescent="0.4">
      <c r="A32">
        <v>30</v>
      </c>
      <c r="B32">
        <v>216.48099999999999</v>
      </c>
      <c r="C32">
        <v>30</v>
      </c>
      <c r="D32">
        <v>192.99799999999999</v>
      </c>
      <c r="E32">
        <v>30</v>
      </c>
      <c r="F32">
        <v>185.423</v>
      </c>
      <c r="G32">
        <v>30</v>
      </c>
      <c r="H32">
        <v>172.869</v>
      </c>
      <c r="J32">
        <v>30</v>
      </c>
      <c r="K32">
        <v>180.92599999999999</v>
      </c>
      <c r="L32">
        <v>30</v>
      </c>
      <c r="M32">
        <v>115.575</v>
      </c>
      <c r="N32">
        <v>30</v>
      </c>
      <c r="O32">
        <v>203.619</v>
      </c>
      <c r="P32">
        <v>30</v>
      </c>
      <c r="Q32">
        <v>254.97399999999999</v>
      </c>
      <c r="S32">
        <f t="shared" si="0"/>
        <v>1.2272034046800747E-2</v>
      </c>
      <c r="T32">
        <f t="shared" si="1"/>
        <v>1.0422919470555568E-2</v>
      </c>
      <c r="U32">
        <f t="shared" si="2"/>
        <v>1.189645567448611E-2</v>
      </c>
      <c r="V32">
        <f t="shared" si="3"/>
        <v>1.1822589956191124E-2</v>
      </c>
      <c r="W32">
        <f t="shared" si="4"/>
        <v>1.1603499787008385E-2</v>
      </c>
      <c r="Y32">
        <f t="shared" si="5"/>
        <v>1.4134429655381189E-2</v>
      </c>
      <c r="Z32">
        <f t="shared" si="6"/>
        <v>1.0924967333804141E-2</v>
      </c>
      <c r="AA32">
        <f t="shared" si="7"/>
        <v>1.7621110682355376E-2</v>
      </c>
      <c r="AB32">
        <f t="shared" si="8"/>
        <v>1.9534037355645979E-2</v>
      </c>
      <c r="AC32">
        <f t="shared" si="9"/>
        <v>1.555363625679667E-2</v>
      </c>
    </row>
    <row r="33" spans="1:29" x14ac:dyDescent="0.4">
      <c r="A33">
        <v>31</v>
      </c>
      <c r="B33">
        <v>215.14400000000001</v>
      </c>
      <c r="C33">
        <v>31</v>
      </c>
      <c r="D33">
        <v>192.69499999999999</v>
      </c>
      <c r="E33">
        <v>31</v>
      </c>
      <c r="F33">
        <v>188.928</v>
      </c>
      <c r="G33">
        <v>31</v>
      </c>
      <c r="H33">
        <v>176.435</v>
      </c>
      <c r="J33">
        <v>31</v>
      </c>
      <c r="K33">
        <v>190.71</v>
      </c>
      <c r="L33">
        <v>31</v>
      </c>
      <c r="M33">
        <v>132.66800000000001</v>
      </c>
      <c r="N33">
        <v>31</v>
      </c>
      <c r="O33">
        <v>215.99299999999999</v>
      </c>
      <c r="P33">
        <v>31</v>
      </c>
      <c r="Q33">
        <v>255</v>
      </c>
      <c r="S33">
        <f t="shared" si="0"/>
        <v>1.2196241208073225E-2</v>
      </c>
      <c r="T33">
        <f t="shared" si="1"/>
        <v>1.0406555857463317E-2</v>
      </c>
      <c r="U33">
        <f t="shared" si="2"/>
        <v>1.2121331106007946E-2</v>
      </c>
      <c r="V33">
        <f t="shared" si="3"/>
        <v>1.2066470326782599E-2</v>
      </c>
      <c r="W33">
        <f t="shared" si="4"/>
        <v>1.1697649624581771E-2</v>
      </c>
      <c r="Y33">
        <f t="shared" si="5"/>
        <v>1.4898782262238411E-2</v>
      </c>
      <c r="Z33">
        <f t="shared" si="6"/>
        <v>1.254071872153258E-2</v>
      </c>
      <c r="AA33">
        <f t="shared" si="7"/>
        <v>1.8691951927933961E-2</v>
      </c>
      <c r="AB33">
        <f t="shared" si="8"/>
        <v>1.9536029264512166E-2</v>
      </c>
      <c r="AC33">
        <f t="shared" si="9"/>
        <v>1.6416870544054281E-2</v>
      </c>
    </row>
    <row r="34" spans="1:29" x14ac:dyDescent="0.4">
      <c r="A34">
        <v>32</v>
      </c>
      <c r="B34">
        <v>212.29400000000001</v>
      </c>
      <c r="C34">
        <v>32</v>
      </c>
      <c r="D34">
        <v>193.89599999999999</v>
      </c>
      <c r="E34">
        <v>32</v>
      </c>
      <c r="F34">
        <v>191.17099999999999</v>
      </c>
      <c r="G34">
        <v>32</v>
      </c>
      <c r="H34">
        <v>179.81700000000001</v>
      </c>
      <c r="J34">
        <v>32</v>
      </c>
      <c r="K34">
        <v>203.994</v>
      </c>
      <c r="L34">
        <v>32</v>
      </c>
      <c r="M34">
        <v>127.05</v>
      </c>
      <c r="N34">
        <v>32</v>
      </c>
      <c r="O34">
        <v>223.01</v>
      </c>
      <c r="P34">
        <v>32</v>
      </c>
      <c r="Q34">
        <v>255</v>
      </c>
      <c r="S34">
        <f t="shared" si="0"/>
        <v>1.2034678313253902E-2</v>
      </c>
      <c r="T34">
        <f t="shared" si="1"/>
        <v>1.0471416251271218E-2</v>
      </c>
      <c r="U34">
        <f t="shared" si="2"/>
        <v>1.2265238550488255E-2</v>
      </c>
      <c r="V34">
        <f t="shared" si="3"/>
        <v>1.2297766853238114E-2</v>
      </c>
      <c r="W34">
        <f t="shared" si="4"/>
        <v>1.1767274992062872E-2</v>
      </c>
      <c r="Y34">
        <f t="shared" si="5"/>
        <v>1.5936564358466059E-2</v>
      </c>
      <c r="Z34">
        <f t="shared" si="6"/>
        <v>1.2009665583039725E-2</v>
      </c>
      <c r="AA34">
        <f t="shared" si="7"/>
        <v>1.9299200434498117E-2</v>
      </c>
      <c r="AB34">
        <f t="shared" si="8"/>
        <v>1.9536029264512166E-2</v>
      </c>
      <c r="AC34">
        <f t="shared" si="9"/>
        <v>1.6695364910129018E-2</v>
      </c>
    </row>
    <row r="35" spans="1:29" x14ac:dyDescent="0.4">
      <c r="A35">
        <v>33</v>
      </c>
      <c r="B35">
        <v>212.239</v>
      </c>
      <c r="C35">
        <v>33</v>
      </c>
      <c r="D35">
        <v>199.04599999999999</v>
      </c>
      <c r="E35">
        <v>33</v>
      </c>
      <c r="F35">
        <v>188.06100000000001</v>
      </c>
      <c r="G35">
        <v>33</v>
      </c>
      <c r="H35">
        <v>184.97399999999999</v>
      </c>
      <c r="J35">
        <v>33</v>
      </c>
      <c r="K35">
        <v>198.36199999999999</v>
      </c>
      <c r="L35">
        <v>33</v>
      </c>
      <c r="M35">
        <v>118.74</v>
      </c>
      <c r="N35">
        <v>33</v>
      </c>
      <c r="O35">
        <v>224.58600000000001</v>
      </c>
      <c r="P35">
        <v>33</v>
      </c>
      <c r="Q35">
        <v>255</v>
      </c>
      <c r="S35">
        <f t="shared" si="0"/>
        <v>1.2031560432827564E-2</v>
      </c>
      <c r="T35">
        <f t="shared" si="1"/>
        <v>1.0749543668515755E-2</v>
      </c>
      <c r="U35">
        <f t="shared" si="2"/>
        <v>1.2065705713959606E-2</v>
      </c>
      <c r="V35">
        <f t="shared" si="3"/>
        <v>1.265045644133128E-2</v>
      </c>
      <c r="W35">
        <f t="shared" si="4"/>
        <v>1.1874316564158553E-2</v>
      </c>
      <c r="Y35">
        <f t="shared" si="5"/>
        <v>1.5496577248713415E-2</v>
      </c>
      <c r="Z35">
        <f t="shared" si="6"/>
        <v>1.1224145543724022E-2</v>
      </c>
      <c r="AA35">
        <f t="shared" si="7"/>
        <v>1.9435586874051364E-2</v>
      </c>
      <c r="AB35">
        <f t="shared" si="8"/>
        <v>1.9536029264512166E-2</v>
      </c>
      <c r="AC35">
        <f t="shared" si="9"/>
        <v>1.642308473275024E-2</v>
      </c>
    </row>
    <row r="36" spans="1:29" x14ac:dyDescent="0.4">
      <c r="A36">
        <v>34</v>
      </c>
      <c r="B36">
        <v>212.76900000000001</v>
      </c>
      <c r="C36">
        <v>34</v>
      </c>
      <c r="D36">
        <v>205.988</v>
      </c>
      <c r="E36">
        <v>34</v>
      </c>
      <c r="F36">
        <v>184.92500000000001</v>
      </c>
      <c r="G36">
        <v>34</v>
      </c>
      <c r="H36">
        <v>191.376</v>
      </c>
      <c r="J36">
        <v>34</v>
      </c>
      <c r="K36">
        <v>174.48699999999999</v>
      </c>
      <c r="L36">
        <v>34</v>
      </c>
      <c r="M36">
        <v>125.376</v>
      </c>
      <c r="N36">
        <v>34</v>
      </c>
      <c r="O36">
        <v>231.82499999999999</v>
      </c>
      <c r="P36">
        <v>34</v>
      </c>
      <c r="Q36">
        <v>255</v>
      </c>
      <c r="S36">
        <f t="shared" si="0"/>
        <v>1.2061605462390455E-2</v>
      </c>
      <c r="T36">
        <f t="shared" si="1"/>
        <v>1.1124448625896644E-2</v>
      </c>
      <c r="U36">
        <f t="shared" si="2"/>
        <v>1.1864504757254191E-2</v>
      </c>
      <c r="V36">
        <f t="shared" si="3"/>
        <v>1.3088292148713954E-2</v>
      </c>
      <c r="W36">
        <f t="shared" si="4"/>
        <v>1.2034712748563809E-2</v>
      </c>
      <c r="Y36">
        <f t="shared" si="5"/>
        <v>1.3631397517650849E-2</v>
      </c>
      <c r="Z36">
        <f t="shared" si="6"/>
        <v>1.1851427250210064E-2</v>
      </c>
      <c r="AA36">
        <f t="shared" si="7"/>
        <v>2.0062047176034825E-2</v>
      </c>
      <c r="AB36">
        <f t="shared" si="8"/>
        <v>1.9536029264512166E-2</v>
      </c>
      <c r="AC36">
        <f t="shared" si="9"/>
        <v>1.6270225302101975E-2</v>
      </c>
    </row>
    <row r="37" spans="1:29" x14ac:dyDescent="0.4">
      <c r="A37">
        <v>35</v>
      </c>
      <c r="B37">
        <v>207.16300000000001</v>
      </c>
      <c r="C37">
        <v>35</v>
      </c>
      <c r="D37">
        <v>211.54900000000001</v>
      </c>
      <c r="E37">
        <v>35</v>
      </c>
      <c r="F37">
        <v>187.84700000000001</v>
      </c>
      <c r="G37">
        <v>35</v>
      </c>
      <c r="H37">
        <v>196.167</v>
      </c>
      <c r="J37">
        <v>35</v>
      </c>
      <c r="K37">
        <v>141.78100000000001</v>
      </c>
      <c r="L37">
        <v>35</v>
      </c>
      <c r="M37">
        <v>128.941</v>
      </c>
      <c r="N37">
        <v>35</v>
      </c>
      <c r="O37">
        <v>246.88300000000001</v>
      </c>
      <c r="P37">
        <v>35</v>
      </c>
      <c r="Q37">
        <v>255</v>
      </c>
      <c r="S37">
        <f t="shared" si="0"/>
        <v>1.1743808413844094E-2</v>
      </c>
      <c r="T37">
        <f t="shared" si="1"/>
        <v>1.1424772231197007E-2</v>
      </c>
      <c r="U37">
        <f t="shared" si="2"/>
        <v>1.2051975801735448E-2</v>
      </c>
      <c r="V37">
        <f t="shared" si="3"/>
        <v>1.3415950829449724E-2</v>
      </c>
      <c r="W37">
        <f t="shared" si="4"/>
        <v>1.2159126819056568E-2</v>
      </c>
      <c r="Y37">
        <f t="shared" si="5"/>
        <v>1.1076316123551068E-2</v>
      </c>
      <c r="Z37">
        <f t="shared" si="6"/>
        <v>1.2188416292347307E-2</v>
      </c>
      <c r="AA37">
        <f t="shared" si="7"/>
        <v>2.1365160759025153E-2</v>
      </c>
      <c r="AB37">
        <f t="shared" si="8"/>
        <v>1.9536029264512166E-2</v>
      </c>
      <c r="AC37">
        <f t="shared" si="9"/>
        <v>1.6041480609858924E-2</v>
      </c>
    </row>
    <row r="38" spans="1:29" x14ac:dyDescent="0.4">
      <c r="A38">
        <v>36</v>
      </c>
      <c r="B38">
        <v>199.685</v>
      </c>
      <c r="C38">
        <v>36</v>
      </c>
      <c r="D38">
        <v>211.108</v>
      </c>
      <c r="E38">
        <v>36</v>
      </c>
      <c r="F38">
        <v>194.18799999999999</v>
      </c>
      <c r="G38">
        <v>36</v>
      </c>
      <c r="H38">
        <v>199.88800000000001</v>
      </c>
      <c r="J38">
        <v>36</v>
      </c>
      <c r="K38">
        <v>112.15900000000001</v>
      </c>
      <c r="L38">
        <v>36</v>
      </c>
      <c r="M38">
        <v>121.267</v>
      </c>
      <c r="N38">
        <v>36</v>
      </c>
      <c r="O38">
        <v>242.39500000000001</v>
      </c>
      <c r="P38">
        <v>36</v>
      </c>
      <c r="Q38">
        <v>255</v>
      </c>
      <c r="S38">
        <f t="shared" si="0"/>
        <v>1.1319890053332195E-2</v>
      </c>
      <c r="T38">
        <f t="shared" si="1"/>
        <v>1.1400955883429077E-2</v>
      </c>
      <c r="U38">
        <f t="shared" si="2"/>
        <v>1.2458804649461547E-2</v>
      </c>
      <c r="V38">
        <f t="shared" si="3"/>
        <v>1.3670431720916599E-2</v>
      </c>
      <c r="W38">
        <f t="shared" si="4"/>
        <v>1.2212520576784855E-2</v>
      </c>
      <c r="Y38">
        <f t="shared" si="5"/>
        <v>8.7621651709422575E-3</v>
      </c>
      <c r="Z38">
        <f t="shared" si="6"/>
        <v>1.1463015476257207E-2</v>
      </c>
      <c r="AA38">
        <f t="shared" si="7"/>
        <v>2.0976770948926828E-2</v>
      </c>
      <c r="AB38">
        <f t="shared" si="8"/>
        <v>1.9536029264512166E-2</v>
      </c>
      <c r="AC38">
        <f t="shared" si="9"/>
        <v>1.5184495215159613E-2</v>
      </c>
    </row>
    <row r="39" spans="1:29" x14ac:dyDescent="0.4">
      <c r="A39">
        <v>37</v>
      </c>
      <c r="B39">
        <v>198.364</v>
      </c>
      <c r="C39">
        <v>37</v>
      </c>
      <c r="D39">
        <v>208.678</v>
      </c>
      <c r="E39">
        <v>37</v>
      </c>
      <c r="F39">
        <v>200.631</v>
      </c>
      <c r="G39">
        <v>37</v>
      </c>
      <c r="H39">
        <v>201.69200000000001</v>
      </c>
      <c r="J39">
        <v>37</v>
      </c>
      <c r="K39">
        <v>106.238</v>
      </c>
      <c r="L39">
        <v>37</v>
      </c>
      <c r="M39">
        <v>118.675</v>
      </c>
      <c r="N39">
        <v>37</v>
      </c>
      <c r="O39">
        <v>218.595</v>
      </c>
      <c r="P39">
        <v>37</v>
      </c>
      <c r="Q39">
        <v>255</v>
      </c>
      <c r="S39">
        <f t="shared" si="0"/>
        <v>1.1245004234365063E-2</v>
      </c>
      <c r="T39">
        <f t="shared" si="1"/>
        <v>1.1269722946748644E-2</v>
      </c>
      <c r="U39">
        <f t="shared" si="2"/>
        <v>1.2872177660958039E-2</v>
      </c>
      <c r="V39">
        <f t="shared" si="3"/>
        <v>1.3793808105814809E-2</v>
      </c>
      <c r="W39">
        <f t="shared" si="4"/>
        <v>1.2295178236971637E-2</v>
      </c>
      <c r="Y39">
        <f t="shared" si="5"/>
        <v>8.2996005976387413E-3</v>
      </c>
      <c r="Z39">
        <f t="shared" si="6"/>
        <v>1.12180012834887E-2</v>
      </c>
      <c r="AA39">
        <f t="shared" si="7"/>
        <v>1.8917128016587223E-2</v>
      </c>
      <c r="AB39">
        <f t="shared" si="8"/>
        <v>1.9536029264512166E-2</v>
      </c>
      <c r="AC39">
        <f t="shared" si="9"/>
        <v>1.4492689790556708E-2</v>
      </c>
    </row>
    <row r="40" spans="1:29" x14ac:dyDescent="0.4">
      <c r="A40">
        <v>38</v>
      </c>
      <c r="B40">
        <v>195.661</v>
      </c>
      <c r="C40">
        <v>38</v>
      </c>
      <c r="D40">
        <v>208.61199999999999</v>
      </c>
      <c r="E40">
        <v>38</v>
      </c>
      <c r="F40">
        <v>202.63800000000001</v>
      </c>
      <c r="G40">
        <v>38</v>
      </c>
      <c r="H40">
        <v>201.25200000000001</v>
      </c>
      <c r="J40">
        <v>38</v>
      </c>
      <c r="K40">
        <v>101.90300000000001</v>
      </c>
      <c r="L40">
        <v>38</v>
      </c>
      <c r="M40">
        <v>124.893</v>
      </c>
      <c r="N40">
        <v>38</v>
      </c>
      <c r="O40">
        <v>210.535</v>
      </c>
      <c r="P40">
        <v>38</v>
      </c>
      <c r="Q40">
        <v>255</v>
      </c>
      <c r="S40">
        <f t="shared" si="0"/>
        <v>1.1091774583594316E-2</v>
      </c>
      <c r="T40">
        <f t="shared" si="1"/>
        <v>1.1266158595382016E-2</v>
      </c>
      <c r="U40">
        <f t="shared" si="2"/>
        <v>1.3000943706910772E-2</v>
      </c>
      <c r="V40">
        <f t="shared" si="3"/>
        <v>1.3763716304620125E-2</v>
      </c>
      <c r="W40">
        <f t="shared" si="4"/>
        <v>1.2280648297626807E-2</v>
      </c>
      <c r="Y40">
        <f t="shared" si="5"/>
        <v>7.9609386443756543E-3</v>
      </c>
      <c r="Z40">
        <f t="shared" si="6"/>
        <v>1.1805770670307598E-2</v>
      </c>
      <c r="AA40">
        <f t="shared" si="7"/>
        <v>1.8219618687399942E-2</v>
      </c>
      <c r="AB40">
        <f t="shared" si="8"/>
        <v>1.9536029264512166E-2</v>
      </c>
      <c r="AC40">
        <f t="shared" si="9"/>
        <v>1.438058931664884E-2</v>
      </c>
    </row>
    <row r="41" spans="1:29" x14ac:dyDescent="0.4">
      <c r="A41">
        <v>39</v>
      </c>
      <c r="B41">
        <v>186.72300000000001</v>
      </c>
      <c r="C41">
        <v>39</v>
      </c>
      <c r="D41">
        <v>207.13900000000001</v>
      </c>
      <c r="E41">
        <v>39</v>
      </c>
      <c r="F41">
        <v>200.61500000000001</v>
      </c>
      <c r="G41">
        <v>39</v>
      </c>
      <c r="H41">
        <v>206.78899999999999</v>
      </c>
      <c r="J41">
        <v>39</v>
      </c>
      <c r="K41">
        <v>82.563000000000002</v>
      </c>
      <c r="L41">
        <v>39</v>
      </c>
      <c r="M41">
        <v>129.64099999999999</v>
      </c>
      <c r="N41">
        <v>39</v>
      </c>
      <c r="O41">
        <v>216.72200000000001</v>
      </c>
      <c r="P41">
        <v>39</v>
      </c>
      <c r="Q41">
        <v>255</v>
      </c>
      <c r="S41">
        <f t="shared" si="0"/>
        <v>1.0585090669946905E-2</v>
      </c>
      <c r="T41">
        <f t="shared" si="1"/>
        <v>1.1186608753517705E-2</v>
      </c>
      <c r="U41">
        <f t="shared" si="2"/>
        <v>1.2871151125464645E-2</v>
      </c>
      <c r="V41">
        <f t="shared" si="3"/>
        <v>1.4142394266472336E-2</v>
      </c>
      <c r="W41">
        <f t="shared" si="4"/>
        <v>1.2196311203850396E-2</v>
      </c>
      <c r="Y41">
        <f t="shared" si="5"/>
        <v>6.4500454088259138E-3</v>
      </c>
      <c r="Z41">
        <f t="shared" si="6"/>
        <v>1.225458524872769E-2</v>
      </c>
      <c r="AA41">
        <f t="shared" si="7"/>
        <v>1.8755039310189237E-2</v>
      </c>
      <c r="AB41">
        <f t="shared" si="8"/>
        <v>1.9536029264512166E-2</v>
      </c>
      <c r="AC41">
        <f t="shared" si="9"/>
        <v>1.4248924808063751E-2</v>
      </c>
    </row>
    <row r="42" spans="1:29" x14ac:dyDescent="0.4">
      <c r="A42">
        <v>40</v>
      </c>
      <c r="B42">
        <v>178.07900000000001</v>
      </c>
      <c r="C42">
        <v>40</v>
      </c>
      <c r="D42">
        <v>199.81200000000001</v>
      </c>
      <c r="E42">
        <v>40</v>
      </c>
      <c r="F42">
        <v>197.93799999999999</v>
      </c>
      <c r="G42">
        <v>40</v>
      </c>
      <c r="H42">
        <v>211.34399999999999</v>
      </c>
      <c r="J42">
        <v>40</v>
      </c>
      <c r="K42">
        <v>70.376000000000005</v>
      </c>
      <c r="L42">
        <v>40</v>
      </c>
      <c r="M42">
        <v>131.40100000000001</v>
      </c>
      <c r="N42">
        <v>40</v>
      </c>
      <c r="O42">
        <v>211.744</v>
      </c>
      <c r="P42">
        <v>40</v>
      </c>
      <c r="Q42">
        <v>255</v>
      </c>
      <c r="S42">
        <f t="shared" si="0"/>
        <v>1.0095073244396647E-2</v>
      </c>
      <c r="T42">
        <f t="shared" si="1"/>
        <v>1.0790911746498147E-2</v>
      </c>
      <c r="U42">
        <f t="shared" si="2"/>
        <v>1.2699398905725995E-2</v>
      </c>
      <c r="V42">
        <f t="shared" si="3"/>
        <v>1.4453912799294592E-2</v>
      </c>
      <c r="W42">
        <f t="shared" si="4"/>
        <v>1.2009824173978844E-2</v>
      </c>
      <c r="Y42">
        <f t="shared" si="5"/>
        <v>5.4979639268380809E-3</v>
      </c>
      <c r="Z42">
        <f t="shared" si="6"/>
        <v>1.2420952910484085E-2</v>
      </c>
      <c r="AA42">
        <f t="shared" si="7"/>
        <v>1.8324245086778036E-2</v>
      </c>
      <c r="AB42">
        <f t="shared" si="8"/>
        <v>1.9536029264512166E-2</v>
      </c>
      <c r="AC42">
        <f t="shared" si="9"/>
        <v>1.3944797797153092E-2</v>
      </c>
    </row>
    <row r="43" spans="1:29" x14ac:dyDescent="0.4">
      <c r="A43">
        <v>41</v>
      </c>
      <c r="B43">
        <v>174.28100000000001</v>
      </c>
      <c r="C43">
        <v>41</v>
      </c>
      <c r="D43">
        <v>192.25700000000001</v>
      </c>
      <c r="E43">
        <v>41</v>
      </c>
      <c r="F43">
        <v>196.27699999999999</v>
      </c>
      <c r="G43">
        <v>41</v>
      </c>
      <c r="H43">
        <v>200.14500000000001</v>
      </c>
      <c r="J43">
        <v>41</v>
      </c>
      <c r="K43">
        <v>75.423000000000002</v>
      </c>
      <c r="L43">
        <v>41</v>
      </c>
      <c r="M43">
        <v>134.01599999999999</v>
      </c>
      <c r="N43">
        <v>41</v>
      </c>
      <c r="O43">
        <v>202.453</v>
      </c>
      <c r="P43">
        <v>41</v>
      </c>
      <c r="Q43">
        <v>254.755</v>
      </c>
      <c r="S43">
        <f t="shared" si="0"/>
        <v>9.8797694287742627E-3</v>
      </c>
      <c r="T43">
        <f t="shared" si="1"/>
        <v>1.0382901525666597E-2</v>
      </c>
      <c r="U43">
        <f t="shared" si="2"/>
        <v>1.2592831689817929E-2</v>
      </c>
      <c r="V43">
        <f t="shared" si="3"/>
        <v>1.3688008068432586E-2</v>
      </c>
      <c r="W43">
        <f t="shared" si="4"/>
        <v>1.1635877678172844E-2</v>
      </c>
      <c r="Y43">
        <f t="shared" si="5"/>
        <v>5.8922492505102389E-3</v>
      </c>
      <c r="Z43">
        <f t="shared" si="6"/>
        <v>1.266814122610509E-2</v>
      </c>
      <c r="AA43">
        <f t="shared" si="7"/>
        <v>1.7520205486594536E-2</v>
      </c>
      <c r="AB43">
        <f t="shared" si="8"/>
        <v>1.9517259354042339E-2</v>
      </c>
      <c r="AC43">
        <f t="shared" si="9"/>
        <v>1.3899463829313051E-2</v>
      </c>
    </row>
    <row r="44" spans="1:29" x14ac:dyDescent="0.4">
      <c r="A44">
        <v>42</v>
      </c>
      <c r="B44">
        <v>174.97</v>
      </c>
      <c r="C44">
        <v>42</v>
      </c>
      <c r="D44">
        <v>190.845</v>
      </c>
      <c r="E44">
        <v>42</v>
      </c>
      <c r="F44">
        <v>195.75299999999999</v>
      </c>
      <c r="G44">
        <v>42</v>
      </c>
      <c r="H44">
        <v>184.309</v>
      </c>
      <c r="J44">
        <v>42</v>
      </c>
      <c r="K44">
        <v>78.588999999999999</v>
      </c>
      <c r="L44">
        <v>42</v>
      </c>
      <c r="M44">
        <v>134.08600000000001</v>
      </c>
      <c r="N44">
        <v>42</v>
      </c>
      <c r="O44">
        <v>196.084</v>
      </c>
      <c r="P44">
        <v>42</v>
      </c>
      <c r="Q44">
        <v>250.964</v>
      </c>
      <c r="S44">
        <f t="shared" si="0"/>
        <v>9.9188279672060217E-3</v>
      </c>
      <c r="T44">
        <f t="shared" si="1"/>
        <v>1.0306646008550231E-2</v>
      </c>
      <c r="U44">
        <f t="shared" si="2"/>
        <v>1.2559212652409243E-2</v>
      </c>
      <c r="V44">
        <f t="shared" si="3"/>
        <v>1.2604976787252949E-2</v>
      </c>
      <c r="W44">
        <f t="shared" si="4"/>
        <v>1.1347415853854612E-2</v>
      </c>
      <c r="Y44">
        <f t="shared" si="5"/>
        <v>6.1395857543236039E-3</v>
      </c>
      <c r="Z44">
        <f t="shared" si="6"/>
        <v>1.2674758121743131E-2</v>
      </c>
      <c r="AA44">
        <f t="shared" si="7"/>
        <v>1.6969034653146177E-2</v>
      </c>
      <c r="AB44">
        <f t="shared" si="8"/>
        <v>1.9226823718976594E-2</v>
      </c>
      <c r="AC44">
        <f t="shared" si="9"/>
        <v>1.3752550562047376E-2</v>
      </c>
    </row>
    <row r="45" spans="1:29" x14ac:dyDescent="0.4">
      <c r="A45">
        <v>43</v>
      </c>
      <c r="B45">
        <v>178.13900000000001</v>
      </c>
      <c r="C45">
        <v>43</v>
      </c>
      <c r="D45">
        <v>194.483</v>
      </c>
      <c r="E45">
        <v>43</v>
      </c>
      <c r="F45">
        <v>191.82</v>
      </c>
      <c r="G45">
        <v>43</v>
      </c>
      <c r="H45">
        <v>175.02099999999999</v>
      </c>
      <c r="J45">
        <v>43</v>
      </c>
      <c r="K45">
        <v>78.864000000000004</v>
      </c>
      <c r="L45">
        <v>43</v>
      </c>
      <c r="M45">
        <v>126.133</v>
      </c>
      <c r="N45">
        <v>43</v>
      </c>
      <c r="O45">
        <v>184.32400000000001</v>
      </c>
      <c r="P45">
        <v>43</v>
      </c>
      <c r="Q45">
        <v>236.87</v>
      </c>
      <c r="S45">
        <f t="shared" si="0"/>
        <v>1.0098474568498106E-2</v>
      </c>
      <c r="T45">
        <f t="shared" si="1"/>
        <v>1.0503117376304723E-2</v>
      </c>
      <c r="U45">
        <f t="shared" si="2"/>
        <v>1.2306877396439089E-2</v>
      </c>
      <c r="V45">
        <f t="shared" si="3"/>
        <v>1.196976622021604E-2</v>
      </c>
      <c r="W45">
        <f t="shared" si="4"/>
        <v>1.121955889036449E-2</v>
      </c>
      <c r="Y45">
        <f t="shared" si="5"/>
        <v>6.1610694999169949E-3</v>
      </c>
      <c r="Z45">
        <f t="shared" si="6"/>
        <v>1.1922984250181422E-2</v>
      </c>
      <c r="AA45">
        <f t="shared" si="7"/>
        <v>1.5951328733637197E-2</v>
      </c>
      <c r="AB45">
        <f t="shared" si="8"/>
        <v>1.8147055889745085E-2</v>
      </c>
      <c r="AC45">
        <f t="shared" si="9"/>
        <v>1.3045609593370174E-2</v>
      </c>
    </row>
    <row r="46" spans="1:29" x14ac:dyDescent="0.4">
      <c r="A46">
        <v>44</v>
      </c>
      <c r="B46">
        <v>178.68600000000001</v>
      </c>
      <c r="C46">
        <v>44</v>
      </c>
      <c r="D46">
        <v>204.65700000000001</v>
      </c>
      <c r="E46">
        <v>44</v>
      </c>
      <c r="F46">
        <v>185.47200000000001</v>
      </c>
      <c r="G46">
        <v>44</v>
      </c>
      <c r="H46">
        <v>168.48500000000001</v>
      </c>
      <c r="J46">
        <v>44</v>
      </c>
      <c r="K46">
        <v>84.983999999999995</v>
      </c>
      <c r="L46">
        <v>44</v>
      </c>
      <c r="M46">
        <v>118.113</v>
      </c>
      <c r="N46">
        <v>44</v>
      </c>
      <c r="O46">
        <v>162.13300000000001</v>
      </c>
      <c r="P46">
        <v>44</v>
      </c>
      <c r="Q46">
        <v>212.84200000000001</v>
      </c>
      <c r="S46">
        <f t="shared" si="0"/>
        <v>1.012948330655641E-2</v>
      </c>
      <c r="T46">
        <f t="shared" si="1"/>
        <v>1.105256754000296E-2</v>
      </c>
      <c r="U46">
        <f t="shared" si="2"/>
        <v>1.1899599439434631E-2</v>
      </c>
      <c r="V46">
        <f t="shared" si="3"/>
        <v>1.152276619156044E-2</v>
      </c>
      <c r="W46">
        <f t="shared" si="4"/>
        <v>1.115110411938861E-2</v>
      </c>
      <c r="Y46">
        <f t="shared" si="5"/>
        <v>6.6391804927590009E-3</v>
      </c>
      <c r="Z46">
        <f t="shared" si="6"/>
        <v>1.1164877064223306E-2</v>
      </c>
      <c r="AA46">
        <f t="shared" si="7"/>
        <v>1.4030928048278031E-2</v>
      </c>
      <c r="AB46">
        <f t="shared" si="8"/>
        <v>1.6306225649871761E-2</v>
      </c>
      <c r="AC46">
        <f t="shared" si="9"/>
        <v>1.2035302813783025E-2</v>
      </c>
    </row>
    <row r="47" spans="1:29" x14ac:dyDescent="0.4">
      <c r="A47">
        <v>45</v>
      </c>
      <c r="B47">
        <v>179.90100000000001</v>
      </c>
      <c r="C47">
        <v>45</v>
      </c>
      <c r="D47">
        <v>206.453</v>
      </c>
      <c r="E47">
        <v>45</v>
      </c>
      <c r="F47">
        <v>183.74299999999999</v>
      </c>
      <c r="G47">
        <v>45</v>
      </c>
      <c r="H47">
        <v>163.86600000000001</v>
      </c>
      <c r="J47">
        <v>45</v>
      </c>
      <c r="K47">
        <v>90.546999999999997</v>
      </c>
      <c r="L47">
        <v>45</v>
      </c>
      <c r="M47">
        <v>119.179</v>
      </c>
      <c r="N47">
        <v>45</v>
      </c>
      <c r="O47">
        <v>137.37700000000001</v>
      </c>
      <c r="P47">
        <v>45</v>
      </c>
      <c r="Q47">
        <v>192.98500000000001</v>
      </c>
      <c r="S47">
        <f t="shared" si="0"/>
        <v>1.0198360119610965E-2</v>
      </c>
      <c r="T47">
        <f t="shared" si="1"/>
        <v>1.1149561101434257E-2</v>
      </c>
      <c r="U47">
        <f t="shared" si="2"/>
        <v>1.1788669447679636E-2</v>
      </c>
      <c r="V47">
        <f t="shared" si="3"/>
        <v>1.1206870669473503E-2</v>
      </c>
      <c r="W47">
        <f t="shared" si="4"/>
        <v>1.1085865334549591E-2</v>
      </c>
      <c r="Y47">
        <f t="shared" si="5"/>
        <v>7.0737771354354847E-3</v>
      </c>
      <c r="Z47">
        <f t="shared" si="6"/>
        <v>1.1265642932082577E-2</v>
      </c>
      <c r="AA47">
        <f t="shared" si="7"/>
        <v>1.1888553240168818E-2</v>
      </c>
      <c r="AB47">
        <f t="shared" si="8"/>
        <v>1.4784943559262277E-2</v>
      </c>
      <c r="AC47">
        <f t="shared" si="9"/>
        <v>1.125322921673729E-2</v>
      </c>
    </row>
    <row r="48" spans="1:29" x14ac:dyDescent="0.4">
      <c r="A48">
        <v>46</v>
      </c>
      <c r="B48">
        <v>178.559</v>
      </c>
      <c r="C48">
        <v>46</v>
      </c>
      <c r="D48">
        <v>202.065</v>
      </c>
      <c r="E48">
        <v>46</v>
      </c>
      <c r="F48">
        <v>190.35599999999999</v>
      </c>
      <c r="G48">
        <v>46</v>
      </c>
      <c r="H48">
        <v>161.61799999999999</v>
      </c>
      <c r="J48">
        <v>46</v>
      </c>
      <c r="K48">
        <v>94.935000000000002</v>
      </c>
      <c r="L48">
        <v>46</v>
      </c>
      <c r="M48">
        <v>117.73</v>
      </c>
      <c r="N48">
        <v>46</v>
      </c>
      <c r="O48">
        <v>138.61099999999999</v>
      </c>
      <c r="P48">
        <v>46</v>
      </c>
      <c r="Q48">
        <v>166.16399999999999</v>
      </c>
      <c r="S48">
        <f t="shared" si="0"/>
        <v>1.0122283837208321E-2</v>
      </c>
      <c r="T48">
        <f t="shared" si="1"/>
        <v>1.0912585740877164E-2</v>
      </c>
      <c r="U48">
        <f t="shared" si="2"/>
        <v>1.2212949398793449E-2</v>
      </c>
      <c r="V48">
        <f t="shared" si="3"/>
        <v>1.1053128921551563E-2</v>
      </c>
      <c r="W48">
        <f t="shared" si="4"/>
        <v>1.1075236974607626E-2</v>
      </c>
      <c r="Y48">
        <f t="shared" si="5"/>
        <v>7.4165795923947543E-3</v>
      </c>
      <c r="Z48">
        <f t="shared" si="6"/>
        <v>1.1128673192375182E-2</v>
      </c>
      <c r="AA48">
        <f t="shared" si="7"/>
        <v>1.1995343130022056E-2</v>
      </c>
      <c r="AB48">
        <f t="shared" si="8"/>
        <v>1.2730136340032939E-2</v>
      </c>
      <c r="AC48">
        <f t="shared" si="9"/>
        <v>1.0817683063706233E-2</v>
      </c>
    </row>
    <row r="49" spans="1:29" x14ac:dyDescent="0.4">
      <c r="A49">
        <v>47</v>
      </c>
      <c r="B49">
        <v>181.244</v>
      </c>
      <c r="C49">
        <v>47</v>
      </c>
      <c r="D49">
        <v>203.524</v>
      </c>
      <c r="E49">
        <v>47</v>
      </c>
      <c r="F49">
        <v>188.00399999999999</v>
      </c>
      <c r="G49">
        <v>47</v>
      </c>
      <c r="H49">
        <v>158.446</v>
      </c>
      <c r="J49">
        <v>47</v>
      </c>
      <c r="K49">
        <v>98.42</v>
      </c>
      <c r="L49">
        <v>47</v>
      </c>
      <c r="M49">
        <v>116.081</v>
      </c>
      <c r="N49">
        <v>47</v>
      </c>
      <c r="O49">
        <v>132.46</v>
      </c>
      <c r="P49">
        <v>47</v>
      </c>
      <c r="Q49">
        <v>124.989</v>
      </c>
      <c r="S49">
        <f t="shared" si="0"/>
        <v>1.0274493090748632E-2</v>
      </c>
      <c r="T49">
        <f t="shared" si="1"/>
        <v>1.0991379508209161E-2</v>
      </c>
      <c r="U49">
        <f t="shared" si="2"/>
        <v>1.2062048681264386E-2</v>
      </c>
      <c r="V49">
        <f t="shared" si="3"/>
        <v>1.0836194391120784E-2</v>
      </c>
      <c r="W49">
        <f t="shared" si="4"/>
        <v>1.1041028917835739E-2</v>
      </c>
      <c r="Y49">
        <f t="shared" si="5"/>
        <v>7.6888372410964523E-3</v>
      </c>
      <c r="Z49">
        <f t="shared" si="6"/>
        <v>1.0972798036559105E-2</v>
      </c>
      <c r="AA49">
        <f t="shared" si="7"/>
        <v>1.1463037933516978E-2</v>
      </c>
      <c r="AB49">
        <f t="shared" si="8"/>
        <v>9.5756422029102395E-3</v>
      </c>
      <c r="AC49">
        <f t="shared" si="9"/>
        <v>9.9250788535206937E-3</v>
      </c>
    </row>
    <row r="50" spans="1:29" x14ac:dyDescent="0.4">
      <c r="A50">
        <v>48</v>
      </c>
      <c r="B50">
        <v>178.72200000000001</v>
      </c>
      <c r="C50">
        <v>48</v>
      </c>
      <c r="D50">
        <v>198.94300000000001</v>
      </c>
      <c r="E50">
        <v>48</v>
      </c>
      <c r="F50">
        <v>177.16399999999999</v>
      </c>
      <c r="G50">
        <v>48</v>
      </c>
      <c r="H50">
        <v>154.44</v>
      </c>
      <c r="J50">
        <v>48</v>
      </c>
      <c r="K50">
        <v>109.867</v>
      </c>
      <c r="L50">
        <v>48</v>
      </c>
      <c r="M50">
        <v>118.777</v>
      </c>
      <c r="N50">
        <v>48</v>
      </c>
      <c r="O50">
        <v>126.316</v>
      </c>
      <c r="P50">
        <v>48</v>
      </c>
      <c r="Q50">
        <v>99.42</v>
      </c>
      <c r="S50">
        <f t="shared" si="0"/>
        <v>1.0131524101017286E-2</v>
      </c>
      <c r="T50">
        <f t="shared" si="1"/>
        <v>1.0743981120170866E-2</v>
      </c>
      <c r="U50">
        <f t="shared" si="2"/>
        <v>1.1366570884489285E-2</v>
      </c>
      <c r="V50">
        <f t="shared" si="3"/>
        <v>1.0562222219334625E-2</v>
      </c>
      <c r="W50">
        <f t="shared" si="4"/>
        <v>1.0701074581253016E-2</v>
      </c>
      <c r="Y50">
        <f t="shared" si="5"/>
        <v>8.5831079167602523E-3</v>
      </c>
      <c r="Z50">
        <f t="shared" si="6"/>
        <v>1.1227643045704127E-2</v>
      </c>
      <c r="AA50">
        <f t="shared" si="7"/>
        <v>1.0931338514344937E-2</v>
      </c>
      <c r="AB50">
        <f t="shared" si="8"/>
        <v>7.6167530567756844E-3</v>
      </c>
      <c r="AC50">
        <f t="shared" si="9"/>
        <v>9.5897106333962499E-3</v>
      </c>
    </row>
    <row r="51" spans="1:29" x14ac:dyDescent="0.4">
      <c r="A51">
        <v>49</v>
      </c>
      <c r="B51">
        <v>171.38399999999999</v>
      </c>
      <c r="C51">
        <v>49</v>
      </c>
      <c r="D51">
        <v>190.45400000000001</v>
      </c>
      <c r="E51">
        <v>49</v>
      </c>
      <c r="F51">
        <v>169.37799999999999</v>
      </c>
      <c r="G51">
        <v>49</v>
      </c>
      <c r="H51">
        <v>148.786</v>
      </c>
      <c r="J51">
        <v>49</v>
      </c>
      <c r="K51">
        <v>118.953</v>
      </c>
      <c r="L51">
        <v>49</v>
      </c>
      <c r="M51">
        <v>119.139</v>
      </c>
      <c r="N51">
        <v>49</v>
      </c>
      <c r="O51">
        <v>121.208</v>
      </c>
      <c r="P51">
        <v>49</v>
      </c>
      <c r="Q51">
        <v>92.554000000000002</v>
      </c>
      <c r="S51">
        <f t="shared" si="0"/>
        <v>9.7155421634087941E-3</v>
      </c>
      <c r="T51">
        <f t="shared" si="1"/>
        <v>1.0285529926969142E-2</v>
      </c>
      <c r="U51">
        <f t="shared" si="2"/>
        <v>1.0867033050015953E-2</v>
      </c>
      <c r="V51">
        <f t="shared" si="3"/>
        <v>1.0175542573982916E-2</v>
      </c>
      <c r="W51">
        <f t="shared" si="4"/>
        <v>1.0260911928594203E-2</v>
      </c>
      <c r="Y51">
        <f t="shared" si="5"/>
        <v>9.2929308711658838E-3</v>
      </c>
      <c r="Z51">
        <f t="shared" si="6"/>
        <v>1.1261861848860841E-2</v>
      </c>
      <c r="AA51">
        <f t="shared" si="7"/>
        <v>1.0489294140462974E-2</v>
      </c>
      <c r="AB51">
        <f t="shared" si="8"/>
        <v>7.0907358923437613E-3</v>
      </c>
      <c r="AC51">
        <f t="shared" si="9"/>
        <v>9.5337056882083653E-3</v>
      </c>
    </row>
    <row r="52" spans="1:29" x14ac:dyDescent="0.4">
      <c r="A52">
        <v>50</v>
      </c>
      <c r="B52">
        <v>164.34</v>
      </c>
      <c r="C52">
        <v>50</v>
      </c>
      <c r="D52">
        <v>188.209</v>
      </c>
      <c r="E52">
        <v>50</v>
      </c>
      <c r="F52">
        <v>168.05</v>
      </c>
      <c r="G52">
        <v>50</v>
      </c>
      <c r="H52">
        <v>144.16999999999999</v>
      </c>
      <c r="J52">
        <v>50</v>
      </c>
      <c r="K52">
        <v>124.73</v>
      </c>
      <c r="L52">
        <v>50</v>
      </c>
      <c r="M52">
        <v>123.684</v>
      </c>
      <c r="N52">
        <v>50</v>
      </c>
      <c r="O52">
        <v>112.514</v>
      </c>
      <c r="P52">
        <v>50</v>
      </c>
      <c r="Q52">
        <v>92.081000000000003</v>
      </c>
      <c r="S52">
        <f t="shared" si="0"/>
        <v>9.3162267138974537E-3</v>
      </c>
      <c r="T52">
        <f t="shared" si="1"/>
        <v>1.0164287975180018E-2</v>
      </c>
      <c r="U52">
        <f t="shared" si="2"/>
        <v>1.0781830604064171E-2</v>
      </c>
      <c r="V52">
        <f t="shared" si="3"/>
        <v>9.859852223267759E-3</v>
      </c>
      <c r="W52">
        <f t="shared" si="4"/>
        <v>1.0030549379102352E-2</v>
      </c>
      <c r="Y52">
        <f t="shared" si="5"/>
        <v>9.7442457740495887E-3</v>
      </c>
      <c r="Z52">
        <f t="shared" si="6"/>
        <v>1.1691487429930621E-2</v>
      </c>
      <c r="AA52">
        <f t="shared" si="7"/>
        <v>9.7369186928259778E-3</v>
      </c>
      <c r="AB52">
        <f t="shared" si="8"/>
        <v>7.0544984733550775E-3</v>
      </c>
      <c r="AC52">
        <f t="shared" si="9"/>
        <v>9.556787592540316E-3</v>
      </c>
    </row>
    <row r="53" spans="1:29" x14ac:dyDescent="0.4">
      <c r="A53">
        <v>51</v>
      </c>
      <c r="B53">
        <v>158.90600000000001</v>
      </c>
      <c r="C53">
        <v>51</v>
      </c>
      <c r="D53">
        <v>189.63800000000001</v>
      </c>
      <c r="E53">
        <v>51</v>
      </c>
      <c r="F53">
        <v>168.58600000000001</v>
      </c>
      <c r="G53">
        <v>51</v>
      </c>
      <c r="H53">
        <v>141.48699999999999</v>
      </c>
      <c r="J53">
        <v>51</v>
      </c>
      <c r="K53">
        <v>118.759</v>
      </c>
      <c r="L53">
        <v>51</v>
      </c>
      <c r="M53">
        <v>137.18600000000001</v>
      </c>
      <c r="N53">
        <v>51</v>
      </c>
      <c r="O53">
        <v>109.73699999999999</v>
      </c>
      <c r="P53">
        <v>51</v>
      </c>
      <c r="Q53">
        <v>92.21</v>
      </c>
      <c r="S53">
        <f t="shared" si="0"/>
        <v>9.0081801277752758E-3</v>
      </c>
      <c r="T53">
        <f t="shared" si="1"/>
        <v>1.0241461582799909E-2</v>
      </c>
      <c r="U53">
        <f t="shared" si="2"/>
        <v>1.0816219543092902E-2</v>
      </c>
      <c r="V53">
        <f t="shared" si="3"/>
        <v>9.6763606264374386E-3</v>
      </c>
      <c r="W53">
        <f t="shared" si="4"/>
        <v>9.9355554700263811E-3</v>
      </c>
      <c r="Y53">
        <f t="shared" si="5"/>
        <v>9.2777750651836365E-3</v>
      </c>
      <c r="Z53">
        <f t="shared" si="6"/>
        <v>1.2967792071427689E-2</v>
      </c>
      <c r="AA53">
        <f t="shared" si="7"/>
        <v>9.4965981708466894E-3</v>
      </c>
      <c r="AB53">
        <f t="shared" si="8"/>
        <v>7.0643814058065366E-3</v>
      </c>
      <c r="AC53">
        <f t="shared" si="9"/>
        <v>9.701636678316139E-3</v>
      </c>
    </row>
    <row r="54" spans="1:29" x14ac:dyDescent="0.4">
      <c r="A54">
        <v>52</v>
      </c>
      <c r="B54">
        <v>158.042</v>
      </c>
      <c r="C54">
        <v>52</v>
      </c>
      <c r="D54">
        <v>181.166</v>
      </c>
      <c r="E54">
        <v>52</v>
      </c>
      <c r="F54">
        <v>167.411</v>
      </c>
      <c r="G54">
        <v>52</v>
      </c>
      <c r="H54">
        <v>143.06700000000001</v>
      </c>
      <c r="J54">
        <v>52</v>
      </c>
      <c r="K54">
        <v>121.52200000000001</v>
      </c>
      <c r="L54">
        <v>52</v>
      </c>
      <c r="M54">
        <v>163.54400000000001</v>
      </c>
      <c r="N54">
        <v>52</v>
      </c>
      <c r="O54">
        <v>123.813</v>
      </c>
      <c r="P54">
        <v>52</v>
      </c>
      <c r="Q54">
        <v>103.502</v>
      </c>
      <c r="S54">
        <f t="shared" si="0"/>
        <v>8.95920106071426E-3</v>
      </c>
      <c r="T54">
        <f t="shared" si="1"/>
        <v>9.7839284801017109E-3</v>
      </c>
      <c r="U54">
        <f t="shared" si="2"/>
        <v>1.0740833342796708E-2</v>
      </c>
      <c r="V54">
        <f t="shared" si="3"/>
        <v>9.7844175489092654E-3</v>
      </c>
      <c r="W54">
        <f t="shared" si="4"/>
        <v>9.8170951081304851E-3</v>
      </c>
      <c r="Y54">
        <f t="shared" si="5"/>
        <v>9.4936281163637785E-3</v>
      </c>
      <c r="Z54">
        <f t="shared" si="6"/>
        <v>1.5459336860390782E-2</v>
      </c>
      <c r="AA54">
        <f t="shared" si="7"/>
        <v>1.0714729847973255E-2</v>
      </c>
      <c r="AB54">
        <f t="shared" si="8"/>
        <v>7.9294827487668158E-3</v>
      </c>
      <c r="AC54">
        <f t="shared" si="9"/>
        <v>1.0899294393373657E-2</v>
      </c>
    </row>
    <row r="55" spans="1:29" x14ac:dyDescent="0.4">
      <c r="A55">
        <v>53</v>
      </c>
      <c r="B55">
        <v>154.19399999999999</v>
      </c>
      <c r="C55">
        <v>53</v>
      </c>
      <c r="D55">
        <v>176.83799999999999</v>
      </c>
      <c r="E55">
        <v>53</v>
      </c>
      <c r="F55">
        <v>163.547</v>
      </c>
      <c r="G55">
        <v>53</v>
      </c>
      <c r="H55">
        <v>150.322</v>
      </c>
      <c r="J55">
        <v>53</v>
      </c>
      <c r="K55">
        <v>129.78800000000001</v>
      </c>
      <c r="L55">
        <v>53</v>
      </c>
      <c r="M55">
        <v>176.512</v>
      </c>
      <c r="N55">
        <v>53</v>
      </c>
      <c r="O55">
        <v>137.65299999999999</v>
      </c>
      <c r="P55">
        <v>53</v>
      </c>
      <c r="Q55">
        <v>127.50700000000001</v>
      </c>
      <c r="S55">
        <f t="shared" si="0"/>
        <v>8.7410628083406591E-3</v>
      </c>
      <c r="T55">
        <f t="shared" si="1"/>
        <v>9.5501934389688268E-3</v>
      </c>
      <c r="U55">
        <f t="shared" si="2"/>
        <v>1.0492925021141819E-2</v>
      </c>
      <c r="V55">
        <f t="shared" si="3"/>
        <v>1.0280590316335273E-2</v>
      </c>
      <c r="W55">
        <f t="shared" si="4"/>
        <v>9.7661928961966446E-3</v>
      </c>
      <c r="Y55">
        <f t="shared" si="5"/>
        <v>1.0139390447545483E-2</v>
      </c>
      <c r="Z55">
        <f t="shared" si="6"/>
        <v>1.6685164040877668E-2</v>
      </c>
      <c r="AA55">
        <f t="shared" si="7"/>
        <v>1.1912438175014436E-2</v>
      </c>
      <c r="AB55">
        <f t="shared" si="8"/>
        <v>9.7685509154123648E-3</v>
      </c>
      <c r="AC55">
        <f t="shared" si="9"/>
        <v>1.2126385894712488E-2</v>
      </c>
    </row>
    <row r="56" spans="1:29" x14ac:dyDescent="0.4">
      <c r="A56">
        <v>54</v>
      </c>
      <c r="B56">
        <v>143.64599999999999</v>
      </c>
      <c r="C56">
        <v>54</v>
      </c>
      <c r="D56">
        <v>171.262</v>
      </c>
      <c r="E56">
        <v>54</v>
      </c>
      <c r="F56">
        <v>153.70500000000001</v>
      </c>
      <c r="G56">
        <v>54</v>
      </c>
      <c r="H56">
        <v>160.178</v>
      </c>
      <c r="J56">
        <v>54</v>
      </c>
      <c r="K56">
        <v>134.845</v>
      </c>
      <c r="L56">
        <v>54</v>
      </c>
      <c r="M56">
        <v>163.39099999999999</v>
      </c>
      <c r="N56">
        <v>54</v>
      </c>
      <c r="O56">
        <v>137.40899999999999</v>
      </c>
      <c r="P56">
        <v>54</v>
      </c>
      <c r="Q56">
        <v>154.38200000000001</v>
      </c>
      <c r="S56">
        <f t="shared" si="0"/>
        <v>8.1431100313040863E-3</v>
      </c>
      <c r="T56">
        <f t="shared" si="1"/>
        <v>9.2490597538124122E-3</v>
      </c>
      <c r="U56">
        <f t="shared" si="2"/>
        <v>9.861477375767232E-3</v>
      </c>
      <c r="V56">
        <f t="shared" si="3"/>
        <v>1.0954646663096227E-2</v>
      </c>
      <c r="W56">
        <f t="shared" si="4"/>
        <v>9.5520734559949895E-3</v>
      </c>
      <c r="Y56">
        <f t="shared" si="5"/>
        <v>1.0534456998330126E-2</v>
      </c>
      <c r="Z56">
        <f t="shared" si="6"/>
        <v>1.5444874217067639E-2</v>
      </c>
      <c r="AA56">
        <f t="shared" si="7"/>
        <v>1.1891322507977005E-2</v>
      </c>
      <c r="AB56">
        <f t="shared" si="8"/>
        <v>1.182749517613301E-2</v>
      </c>
      <c r="AC56">
        <f t="shared" si="9"/>
        <v>1.2424537224876945E-2</v>
      </c>
    </row>
    <row r="57" spans="1:29" x14ac:dyDescent="0.4">
      <c r="A57">
        <v>55</v>
      </c>
      <c r="B57">
        <v>143.85599999999999</v>
      </c>
      <c r="C57">
        <v>55</v>
      </c>
      <c r="D57">
        <v>164.22399999999999</v>
      </c>
      <c r="E57">
        <v>55</v>
      </c>
      <c r="F57">
        <v>149.96700000000001</v>
      </c>
      <c r="G57">
        <v>55</v>
      </c>
      <c r="H57">
        <v>163.072</v>
      </c>
      <c r="J57">
        <v>55</v>
      </c>
      <c r="K57">
        <v>134.131</v>
      </c>
      <c r="L57">
        <v>55</v>
      </c>
      <c r="M57">
        <v>153.274</v>
      </c>
      <c r="N57">
        <v>55</v>
      </c>
      <c r="O57">
        <v>128.62299999999999</v>
      </c>
      <c r="P57">
        <v>55</v>
      </c>
      <c r="Q57">
        <v>165.244</v>
      </c>
      <c r="S57">
        <f t="shared" si="0"/>
        <v>8.1550146656591948E-3</v>
      </c>
      <c r="T57">
        <f t="shared" si="1"/>
        <v>8.8689702853527886E-3</v>
      </c>
      <c r="U57">
        <f t="shared" si="2"/>
        <v>9.62165302112283E-3</v>
      </c>
      <c r="V57">
        <f t="shared" si="3"/>
        <v>1.1152568646408546E-2</v>
      </c>
      <c r="W57">
        <f t="shared" si="4"/>
        <v>9.4495516546358391E-3</v>
      </c>
      <c r="Y57">
        <f t="shared" si="5"/>
        <v>1.0478677382498559E-2</v>
      </c>
      <c r="Z57">
        <f t="shared" si="6"/>
        <v>1.4488543743210002E-2</v>
      </c>
      <c r="AA57">
        <f t="shared" si="7"/>
        <v>1.1130985415391469E-2</v>
      </c>
      <c r="AB57">
        <f t="shared" si="8"/>
        <v>1.2659653410921758E-2</v>
      </c>
      <c r="AC57">
        <f t="shared" si="9"/>
        <v>1.2189464988005445E-2</v>
      </c>
    </row>
    <row r="58" spans="1:29" x14ac:dyDescent="0.4">
      <c r="A58">
        <v>56</v>
      </c>
      <c r="B58">
        <v>152.88</v>
      </c>
      <c r="C58">
        <v>56</v>
      </c>
      <c r="D58">
        <v>154.68899999999999</v>
      </c>
      <c r="E58">
        <v>56</v>
      </c>
      <c r="F58">
        <v>146.33000000000001</v>
      </c>
      <c r="G58">
        <v>56</v>
      </c>
      <c r="H58">
        <v>163.59</v>
      </c>
      <c r="J58">
        <v>56</v>
      </c>
      <c r="K58">
        <v>130.34200000000001</v>
      </c>
      <c r="L58">
        <v>56</v>
      </c>
      <c r="M58">
        <v>155.59200000000001</v>
      </c>
      <c r="N58">
        <v>56</v>
      </c>
      <c r="O58">
        <v>128.29599999999999</v>
      </c>
      <c r="P58">
        <v>56</v>
      </c>
      <c r="Q58">
        <v>170.94300000000001</v>
      </c>
      <c r="S58">
        <f t="shared" si="0"/>
        <v>8.6665738105186976E-3</v>
      </c>
      <c r="T58">
        <f t="shared" si="1"/>
        <v>8.3540295235223702E-3</v>
      </c>
      <c r="U58">
        <f t="shared" si="2"/>
        <v>9.3883086717804834E-3</v>
      </c>
      <c r="V58">
        <f t="shared" si="3"/>
        <v>1.1187994903269563E-2</v>
      </c>
      <c r="W58">
        <f t="shared" si="4"/>
        <v>9.3992267272727786E-3</v>
      </c>
      <c r="Y58">
        <f t="shared" si="5"/>
        <v>1.0182670429577259E-2</v>
      </c>
      <c r="Z58">
        <f t="shared" si="6"/>
        <v>1.470765751590962E-2</v>
      </c>
      <c r="AA58">
        <f t="shared" si="7"/>
        <v>1.110268695997655E-2</v>
      </c>
      <c r="AB58">
        <f t="shared" si="8"/>
        <v>1.3096264512013739E-2</v>
      </c>
      <c r="AC58">
        <f t="shared" si="9"/>
        <v>1.2272319854369293E-2</v>
      </c>
    </row>
    <row r="59" spans="1:29" x14ac:dyDescent="0.4">
      <c r="A59">
        <v>57</v>
      </c>
      <c r="B59">
        <v>158.792</v>
      </c>
      <c r="C59">
        <v>57</v>
      </c>
      <c r="D59">
        <v>138.72399999999999</v>
      </c>
      <c r="E59">
        <v>57</v>
      </c>
      <c r="F59">
        <v>140.47800000000001</v>
      </c>
      <c r="G59">
        <v>57</v>
      </c>
      <c r="H59">
        <v>165.73</v>
      </c>
      <c r="J59">
        <v>57</v>
      </c>
      <c r="K59">
        <v>133.303</v>
      </c>
      <c r="L59">
        <v>57</v>
      </c>
      <c r="M59">
        <v>161.67599999999999</v>
      </c>
      <c r="N59">
        <v>57</v>
      </c>
      <c r="O59">
        <v>140.91300000000001</v>
      </c>
      <c r="P59">
        <v>57</v>
      </c>
      <c r="Q59">
        <v>175.56</v>
      </c>
      <c r="S59">
        <f t="shared" si="0"/>
        <v>9.0017176119825022E-3</v>
      </c>
      <c r="T59">
        <f t="shared" si="1"/>
        <v>7.4918345300643042E-3</v>
      </c>
      <c r="U59">
        <f t="shared" si="2"/>
        <v>9.0128533150712672E-3</v>
      </c>
      <c r="V59">
        <f t="shared" si="3"/>
        <v>1.1334350481807351E-2</v>
      </c>
      <c r="W59">
        <f t="shared" si="4"/>
        <v>9.2101889847313566E-3</v>
      </c>
      <c r="Y59">
        <f t="shared" si="5"/>
        <v>1.0413991777584642E-2</v>
      </c>
      <c r="Z59">
        <f t="shared" si="6"/>
        <v>1.5282760273935698E-2</v>
      </c>
      <c r="AA59">
        <f t="shared" si="7"/>
        <v>1.219455733297356E-2</v>
      </c>
      <c r="AB59">
        <f t="shared" si="8"/>
        <v>1.3449981559520612E-2</v>
      </c>
      <c r="AC59">
        <f t="shared" si="9"/>
        <v>1.2835322736003628E-2</v>
      </c>
    </row>
    <row r="60" spans="1:29" x14ac:dyDescent="0.4">
      <c r="A60">
        <v>58</v>
      </c>
      <c r="B60">
        <v>159.96700000000001</v>
      </c>
      <c r="C60">
        <v>58</v>
      </c>
      <c r="D60">
        <v>128.78399999999999</v>
      </c>
      <c r="E60">
        <v>58</v>
      </c>
      <c r="F60">
        <v>136.74299999999999</v>
      </c>
      <c r="G60">
        <v>58</v>
      </c>
      <c r="H60">
        <v>165.30099999999999</v>
      </c>
      <c r="J60">
        <v>58</v>
      </c>
      <c r="K60">
        <v>145.51900000000001</v>
      </c>
      <c r="L60">
        <v>58</v>
      </c>
      <c r="M60">
        <v>173.80799999999999</v>
      </c>
      <c r="N60">
        <v>58</v>
      </c>
      <c r="O60">
        <v>156.249</v>
      </c>
      <c r="P60">
        <v>58</v>
      </c>
      <c r="Q60">
        <v>169.77099999999999</v>
      </c>
      <c r="S60">
        <f t="shared" si="0"/>
        <v>9.0683268756360843E-3</v>
      </c>
      <c r="T60">
        <f t="shared" si="1"/>
        <v>6.9550216121204798E-3</v>
      </c>
      <c r="U60">
        <f t="shared" si="2"/>
        <v>8.7732214358318752E-3</v>
      </c>
      <c r="V60">
        <f t="shared" si="3"/>
        <v>1.1305010975642533E-2</v>
      </c>
      <c r="W60">
        <f t="shared" si="4"/>
        <v>9.0253952248077439E-3</v>
      </c>
      <c r="Y60">
        <f t="shared" si="5"/>
        <v>1.1368338818198686E-2</v>
      </c>
      <c r="Z60">
        <f t="shared" si="6"/>
        <v>1.6429562815088301E-2</v>
      </c>
      <c r="AA60">
        <f t="shared" si="7"/>
        <v>1.3521728930047517E-2</v>
      </c>
      <c r="AB60">
        <f t="shared" si="8"/>
        <v>1.300647538927645E-2</v>
      </c>
      <c r="AC60">
        <f t="shared" si="9"/>
        <v>1.3581526488152737E-2</v>
      </c>
    </row>
    <row r="61" spans="1:29" x14ac:dyDescent="0.4">
      <c r="A61">
        <v>59</v>
      </c>
      <c r="B61">
        <v>161.58600000000001</v>
      </c>
      <c r="C61">
        <v>59</v>
      </c>
      <c r="D61">
        <v>129.17099999999999</v>
      </c>
      <c r="E61">
        <v>59</v>
      </c>
      <c r="F61">
        <v>132.71600000000001</v>
      </c>
      <c r="G61">
        <v>59</v>
      </c>
      <c r="H61">
        <v>162.90199999999999</v>
      </c>
      <c r="J61">
        <v>59</v>
      </c>
      <c r="K61">
        <v>157.02699999999999</v>
      </c>
      <c r="L61">
        <v>59</v>
      </c>
      <c r="M61">
        <v>209.35599999999999</v>
      </c>
      <c r="N61">
        <v>59</v>
      </c>
      <c r="O61">
        <v>181.12299999999999</v>
      </c>
      <c r="P61">
        <v>59</v>
      </c>
      <c r="Q61">
        <v>156.01599999999999</v>
      </c>
      <c r="S61">
        <f t="shared" si="0"/>
        <v>9.1601059376404653E-3</v>
      </c>
      <c r="T61">
        <f t="shared" si="1"/>
        <v>6.9759216724066221E-3</v>
      </c>
      <c r="U61">
        <f t="shared" si="2"/>
        <v>8.5148552838380277E-3</v>
      </c>
      <c r="V61">
        <f t="shared" si="3"/>
        <v>1.1140942268674235E-2</v>
      </c>
      <c r="W61">
        <f t="shared" si="4"/>
        <v>8.9479562906398368E-3</v>
      </c>
      <c r="Y61">
        <f t="shared" si="5"/>
        <v>1.2267374979248654E-2</v>
      </c>
      <c r="Z61">
        <f t="shared" si="6"/>
        <v>1.9789811474245293E-2</v>
      </c>
      <c r="AA61">
        <f t="shared" si="7"/>
        <v>1.567431541319942E-2</v>
      </c>
      <c r="AB61">
        <f t="shared" si="8"/>
        <v>1.1952678987184823E-2</v>
      </c>
      <c r="AC61">
        <f t="shared" si="9"/>
        <v>1.4921045213469547E-2</v>
      </c>
    </row>
    <row r="62" spans="1:29" x14ac:dyDescent="0.4">
      <c r="A62">
        <v>60</v>
      </c>
      <c r="B62">
        <v>161.15</v>
      </c>
      <c r="C62">
        <v>60</v>
      </c>
      <c r="D62">
        <v>128.33500000000001</v>
      </c>
      <c r="E62">
        <v>60</v>
      </c>
      <c r="F62">
        <v>129.071</v>
      </c>
      <c r="G62">
        <v>60</v>
      </c>
      <c r="H62">
        <v>165.92599999999999</v>
      </c>
      <c r="J62">
        <v>60</v>
      </c>
      <c r="K62">
        <v>169.71199999999999</v>
      </c>
      <c r="L62">
        <v>60</v>
      </c>
      <c r="M62">
        <v>237.82499999999999</v>
      </c>
      <c r="N62">
        <v>60</v>
      </c>
      <c r="O62">
        <v>209.24299999999999</v>
      </c>
      <c r="P62">
        <v>60</v>
      </c>
      <c r="Q62">
        <v>135.53299999999999</v>
      </c>
      <c r="S62">
        <f t="shared" si="0"/>
        <v>9.1353896491698592E-3</v>
      </c>
      <c r="T62">
        <f t="shared" si="1"/>
        <v>6.9307732217626554E-3</v>
      </c>
      <c r="U62">
        <f t="shared" si="2"/>
        <v>8.2809976667489824E-3</v>
      </c>
      <c r="V62">
        <f t="shared" si="3"/>
        <v>1.1347755011430437E-2</v>
      </c>
      <c r="W62">
        <f t="shared" si="4"/>
        <v>8.9237288872779826E-3</v>
      </c>
      <c r="Y62">
        <f t="shared" si="5"/>
        <v>1.3258361571438336E-2</v>
      </c>
      <c r="Z62">
        <f t="shared" si="6"/>
        <v>2.2480902930235518E-2</v>
      </c>
      <c r="AA62">
        <f t="shared" si="7"/>
        <v>1.8107809499644367E-2</v>
      </c>
      <c r="AB62">
        <f t="shared" si="8"/>
        <v>1.038343786002795E-2</v>
      </c>
      <c r="AC62">
        <f t="shared" si="9"/>
        <v>1.6057627965336541E-2</v>
      </c>
    </row>
    <row r="63" spans="1:29" x14ac:dyDescent="0.4">
      <c r="A63">
        <v>61</v>
      </c>
      <c r="B63">
        <v>165.899</v>
      </c>
      <c r="C63">
        <v>61</v>
      </c>
      <c r="D63">
        <v>125.807</v>
      </c>
      <c r="E63">
        <v>61</v>
      </c>
      <c r="F63">
        <v>126.599</v>
      </c>
      <c r="G63">
        <v>61</v>
      </c>
      <c r="H63">
        <v>169.22900000000001</v>
      </c>
      <c r="J63">
        <v>61</v>
      </c>
      <c r="K63">
        <v>191.07499999999999</v>
      </c>
      <c r="L63">
        <v>61</v>
      </c>
      <c r="M63">
        <v>239.11799999999999</v>
      </c>
      <c r="N63">
        <v>61</v>
      </c>
      <c r="O63">
        <v>229.952</v>
      </c>
      <c r="P63">
        <v>61</v>
      </c>
      <c r="Q63">
        <v>128.321</v>
      </c>
      <c r="S63">
        <f t="shared" si="0"/>
        <v>9.4046044518003753E-3</v>
      </c>
      <c r="T63">
        <f t="shared" si="1"/>
        <v>6.7942477633560162E-3</v>
      </c>
      <c r="U63">
        <f t="shared" si="2"/>
        <v>8.1223979330194585E-3</v>
      </c>
      <c r="V63">
        <f t="shared" si="3"/>
        <v>1.1573648691762363E-2</v>
      </c>
      <c r="W63">
        <f t="shared" si="4"/>
        <v>8.9737247099845527E-3</v>
      </c>
      <c r="Y63">
        <f t="shared" si="5"/>
        <v>1.4927297051844183E-2</v>
      </c>
      <c r="Z63">
        <f t="shared" si="6"/>
        <v>2.2603126445378142E-2</v>
      </c>
      <c r="AA63">
        <f t="shared" si="7"/>
        <v>1.9899958469636839E-2</v>
      </c>
      <c r="AB63">
        <f t="shared" si="8"/>
        <v>9.8309129852998649E-3</v>
      </c>
      <c r="AC63">
        <f t="shared" si="9"/>
        <v>1.6815323738039758E-2</v>
      </c>
    </row>
    <row r="64" spans="1:29" x14ac:dyDescent="0.4">
      <c r="A64">
        <v>62</v>
      </c>
      <c r="B64">
        <v>174.19499999999999</v>
      </c>
      <c r="C64">
        <v>62</v>
      </c>
      <c r="D64">
        <v>129.298</v>
      </c>
      <c r="E64">
        <v>62</v>
      </c>
      <c r="F64">
        <v>125.67100000000001</v>
      </c>
      <c r="G64">
        <v>62</v>
      </c>
      <c r="H64">
        <v>170.995</v>
      </c>
      <c r="J64">
        <v>62</v>
      </c>
      <c r="K64">
        <v>214.29400000000001</v>
      </c>
      <c r="L64">
        <v>62</v>
      </c>
      <c r="M64">
        <v>217.95500000000001</v>
      </c>
      <c r="N64">
        <v>62</v>
      </c>
      <c r="O64">
        <v>235.65299999999999</v>
      </c>
      <c r="P64">
        <v>62</v>
      </c>
      <c r="Q64">
        <v>125.93</v>
      </c>
      <c r="S64">
        <f t="shared" si="0"/>
        <v>9.8748941975621701E-3</v>
      </c>
      <c r="T64">
        <f t="shared" si="1"/>
        <v>6.9827803485211972E-3</v>
      </c>
      <c r="U64">
        <f t="shared" si="2"/>
        <v>8.0628588744025495E-3</v>
      </c>
      <c r="V64">
        <f t="shared" si="3"/>
        <v>1.1694426239284668E-2</v>
      </c>
      <c r="W64">
        <f t="shared" si="4"/>
        <v>9.153739914942647E-3</v>
      </c>
      <c r="Y64">
        <f t="shared" si="5"/>
        <v>1.6741228284327607E-2</v>
      </c>
      <c r="Z64">
        <f t="shared" si="6"/>
        <v>2.0602649839838044E-2</v>
      </c>
      <c r="AA64">
        <f t="shared" si="7"/>
        <v>2.0393320837589279E-2</v>
      </c>
      <c r="AB64">
        <f t="shared" si="8"/>
        <v>9.6477339814902644E-3</v>
      </c>
      <c r="AC64">
        <f t="shared" si="9"/>
        <v>1.68462332358113E-2</v>
      </c>
    </row>
    <row r="65" spans="1:29" x14ac:dyDescent="0.4">
      <c r="A65">
        <v>63</v>
      </c>
      <c r="B65">
        <v>182.55600000000001</v>
      </c>
      <c r="C65">
        <v>63</v>
      </c>
      <c r="D65">
        <v>139.46899999999999</v>
      </c>
      <c r="E65">
        <v>63</v>
      </c>
      <c r="F65">
        <v>127.126</v>
      </c>
      <c r="G65">
        <v>63</v>
      </c>
      <c r="H65">
        <v>165.06800000000001</v>
      </c>
      <c r="J65">
        <v>63</v>
      </c>
      <c r="K65">
        <v>230.96299999999999</v>
      </c>
      <c r="L65">
        <v>63</v>
      </c>
      <c r="M65">
        <v>189.596</v>
      </c>
      <c r="N65">
        <v>63</v>
      </c>
      <c r="O65">
        <v>218.274</v>
      </c>
      <c r="P65">
        <v>63</v>
      </c>
      <c r="Q65">
        <v>119.881</v>
      </c>
      <c r="S65">
        <f t="shared" si="0"/>
        <v>1.0348868711100545E-2</v>
      </c>
      <c r="T65">
        <f t="shared" si="1"/>
        <v>7.5320684962482233E-3</v>
      </c>
      <c r="U65">
        <f t="shared" si="2"/>
        <v>8.1562094458331545E-3</v>
      </c>
      <c r="V65">
        <f t="shared" si="3"/>
        <v>1.1289075999100803E-2</v>
      </c>
      <c r="W65">
        <f t="shared" si="4"/>
        <v>9.3315556630706818E-3</v>
      </c>
      <c r="Y65">
        <f t="shared" si="5"/>
        <v>1.8043455758132085E-2</v>
      </c>
      <c r="Z65">
        <f t="shared" si="6"/>
        <v>1.7921956362707592E-2</v>
      </c>
      <c r="AA65">
        <f t="shared" si="7"/>
        <v>1.8889348798886339E-2</v>
      </c>
      <c r="AB65">
        <f t="shared" si="8"/>
        <v>9.1843087225842463E-3</v>
      </c>
      <c r="AC65">
        <f t="shared" si="9"/>
        <v>1.6009767410577566E-2</v>
      </c>
    </row>
    <row r="66" spans="1:29" x14ac:dyDescent="0.4">
      <c r="A66">
        <v>64</v>
      </c>
      <c r="B66">
        <v>189.58600000000001</v>
      </c>
      <c r="C66">
        <v>64</v>
      </c>
      <c r="D66">
        <v>146.99199999999999</v>
      </c>
      <c r="E66">
        <v>64</v>
      </c>
      <c r="F66">
        <v>125.935</v>
      </c>
      <c r="G66">
        <v>64</v>
      </c>
      <c r="H66">
        <v>154.298</v>
      </c>
      <c r="J66">
        <v>64</v>
      </c>
      <c r="K66">
        <v>241.32599999999999</v>
      </c>
      <c r="L66">
        <v>64</v>
      </c>
      <c r="M66">
        <v>164.941</v>
      </c>
      <c r="N66">
        <v>64</v>
      </c>
      <c r="O66">
        <v>195.74799999999999</v>
      </c>
      <c r="P66">
        <v>64</v>
      </c>
      <c r="Q66">
        <v>115.123</v>
      </c>
      <c r="S66">
        <f t="shared" si="0"/>
        <v>1.0747390518321546E-2</v>
      </c>
      <c r="T66">
        <f t="shared" si="1"/>
        <v>7.9383505467201937E-3</v>
      </c>
      <c r="U66">
        <f t="shared" si="2"/>
        <v>8.0797967100435658E-3</v>
      </c>
      <c r="V66">
        <f t="shared" si="3"/>
        <v>1.0552510774403613E-2</v>
      </c>
      <c r="W66">
        <f t="shared" si="4"/>
        <v>9.3295121373722298E-3</v>
      </c>
      <c r="Y66">
        <f t="shared" si="5"/>
        <v>1.8853041414802301E-2</v>
      </c>
      <c r="Z66">
        <f t="shared" si="6"/>
        <v>1.559139119190992E-2</v>
      </c>
      <c r="AA66">
        <f t="shared" si="7"/>
        <v>1.6939957341160206E-2</v>
      </c>
      <c r="AB66">
        <f t="shared" si="8"/>
        <v>8.819789400072291E-3</v>
      </c>
      <c r="AC66">
        <f t="shared" si="9"/>
        <v>1.5051044836986178E-2</v>
      </c>
    </row>
    <row r="67" spans="1:29" x14ac:dyDescent="0.4">
      <c r="A67">
        <v>65</v>
      </c>
      <c r="B67">
        <v>193.37</v>
      </c>
      <c r="C67">
        <v>65</v>
      </c>
      <c r="D67">
        <v>150.57</v>
      </c>
      <c r="E67">
        <v>65</v>
      </c>
      <c r="F67">
        <v>125.672</v>
      </c>
      <c r="G67">
        <v>65</v>
      </c>
      <c r="H67">
        <v>146.63300000000001</v>
      </c>
      <c r="J67">
        <v>65</v>
      </c>
      <c r="K67">
        <v>249.01</v>
      </c>
      <c r="L67">
        <v>65</v>
      </c>
      <c r="M67">
        <v>142.452</v>
      </c>
      <c r="N67">
        <v>65</v>
      </c>
      <c r="O67">
        <v>191.62299999999999</v>
      </c>
      <c r="P67">
        <v>65</v>
      </c>
      <c r="Q67">
        <v>111.005</v>
      </c>
      <c r="S67">
        <f t="shared" ref="S67:S116" si="10">B67/17640.189</f>
        <v>1.0961900691653589E-2</v>
      </c>
      <c r="T67">
        <f t="shared" ref="T67:T116" si="11">D67/18516.693</f>
        <v>8.1315815950504765E-3</v>
      </c>
      <c r="U67">
        <f t="shared" ref="U67:U116" si="12">F67/15586.407</f>
        <v>8.0629230328708862E-3</v>
      </c>
      <c r="V67">
        <f t="shared" ref="V67:V116" si="13">H67/14621.923</f>
        <v>1.002829791950074E-2</v>
      </c>
      <c r="W67">
        <f t="shared" ref="W67:W116" si="14">AVERAGE(S67:V67)</f>
        <v>9.2961758097689223E-3</v>
      </c>
      <c r="Y67">
        <f t="shared" ref="Y67:Y116" si="15">K67/12800.375</f>
        <v>1.9453336328037262E-2</v>
      </c>
      <c r="Z67">
        <f t="shared" ref="Z67:Z116" si="16">M67/10578.979</f>
        <v>1.3465571677569264E-2</v>
      </c>
      <c r="AA67">
        <f t="shared" ref="AA67:AA116" si="17">O67/11555.401</f>
        <v>1.658298141276101E-2</v>
      </c>
      <c r="AB67">
        <f t="shared" ref="AB67:AB116" si="18">Q67/13052.806</f>
        <v>8.5043016804202867E-3</v>
      </c>
      <c r="AC67">
        <f t="shared" ref="AC67:AC116" si="19">AVERAGE(Y67:AB67)</f>
        <v>1.4501547774696956E-2</v>
      </c>
    </row>
    <row r="68" spans="1:29" x14ac:dyDescent="0.4">
      <c r="A68">
        <v>66</v>
      </c>
      <c r="B68">
        <v>191.441</v>
      </c>
      <c r="C68">
        <v>66</v>
      </c>
      <c r="D68">
        <v>154.88300000000001</v>
      </c>
      <c r="E68">
        <v>66</v>
      </c>
      <c r="F68">
        <v>131.59299999999999</v>
      </c>
      <c r="G68">
        <v>66</v>
      </c>
      <c r="H68">
        <v>141.11699999999999</v>
      </c>
      <c r="J68">
        <v>66</v>
      </c>
      <c r="K68">
        <v>255</v>
      </c>
      <c r="L68">
        <v>66</v>
      </c>
      <c r="M68">
        <v>142.74100000000001</v>
      </c>
      <c r="N68">
        <v>66</v>
      </c>
      <c r="O68">
        <v>191.553</v>
      </c>
      <c r="P68">
        <v>66</v>
      </c>
      <c r="Q68">
        <v>111.02200000000001</v>
      </c>
      <c r="S68">
        <f t="shared" si="10"/>
        <v>1.0852548121791667E-2</v>
      </c>
      <c r="T68">
        <f t="shared" si="11"/>
        <v>8.3645065563273113E-3</v>
      </c>
      <c r="U68">
        <f t="shared" si="12"/>
        <v>8.4428053238953665E-3</v>
      </c>
      <c r="V68">
        <f t="shared" si="13"/>
        <v>9.6510561572509986E-3</v>
      </c>
      <c r="W68">
        <f t="shared" si="14"/>
        <v>9.3277290398163359E-3</v>
      </c>
      <c r="Y68">
        <f t="shared" si="15"/>
        <v>1.992129136841694E-2</v>
      </c>
      <c r="Z68">
        <f t="shared" si="16"/>
        <v>1.3492890003846309E-2</v>
      </c>
      <c r="AA68">
        <f t="shared" si="17"/>
        <v>1.6576923639430599E-2</v>
      </c>
      <c r="AB68">
        <f t="shared" si="18"/>
        <v>8.5056040823712539E-3</v>
      </c>
      <c r="AC68">
        <f t="shared" si="19"/>
        <v>1.4624177273516276E-2</v>
      </c>
    </row>
    <row r="69" spans="1:29" x14ac:dyDescent="0.4">
      <c r="A69">
        <v>67</v>
      </c>
      <c r="B69">
        <v>181.04</v>
      </c>
      <c r="C69">
        <v>67</v>
      </c>
      <c r="D69">
        <v>158.44800000000001</v>
      </c>
      <c r="E69">
        <v>67</v>
      </c>
      <c r="F69">
        <v>138.59399999999999</v>
      </c>
      <c r="G69">
        <v>67</v>
      </c>
      <c r="H69">
        <v>137.584</v>
      </c>
      <c r="J69">
        <v>67</v>
      </c>
      <c r="K69">
        <v>254.755</v>
      </c>
      <c r="L69">
        <v>67</v>
      </c>
      <c r="M69">
        <v>168.06100000000001</v>
      </c>
      <c r="N69">
        <v>67</v>
      </c>
      <c r="O69">
        <v>176.97200000000001</v>
      </c>
      <c r="P69">
        <v>67</v>
      </c>
      <c r="Q69">
        <v>121.18</v>
      </c>
      <c r="S69">
        <f t="shared" si="10"/>
        <v>1.0262928588803668E-2</v>
      </c>
      <c r="T69">
        <f t="shared" si="11"/>
        <v>8.5570355354490143E-3</v>
      </c>
      <c r="U69">
        <f t="shared" si="12"/>
        <v>8.8919787607240081E-3</v>
      </c>
      <c r="V69">
        <f t="shared" si="13"/>
        <v>9.4094326717491256E-3</v>
      </c>
      <c r="W69">
        <f t="shared" si="14"/>
        <v>9.2803438891814541E-3</v>
      </c>
      <c r="Y69">
        <f t="shared" si="15"/>
        <v>1.9902151304161012E-2</v>
      </c>
      <c r="Z69">
        <f t="shared" si="16"/>
        <v>1.5886315683205348E-2</v>
      </c>
      <c r="AA69">
        <f t="shared" si="17"/>
        <v>1.5315089454706074E-2</v>
      </c>
      <c r="AB69">
        <f t="shared" si="18"/>
        <v>9.2838275540140566E-3</v>
      </c>
      <c r="AC69">
        <f t="shared" si="19"/>
        <v>1.5096845999021623E-2</v>
      </c>
    </row>
    <row r="70" spans="1:29" x14ac:dyDescent="0.4">
      <c r="A70">
        <v>68</v>
      </c>
      <c r="B70">
        <v>172.14099999999999</v>
      </c>
      <c r="C70">
        <v>68</v>
      </c>
      <c r="D70">
        <v>162.214</v>
      </c>
      <c r="E70">
        <v>68</v>
      </c>
      <c r="F70">
        <v>143.92400000000001</v>
      </c>
      <c r="G70">
        <v>68</v>
      </c>
      <c r="H70">
        <v>132.364</v>
      </c>
      <c r="J70">
        <v>68</v>
      </c>
      <c r="K70">
        <v>253.637</v>
      </c>
      <c r="L70">
        <v>68</v>
      </c>
      <c r="M70">
        <v>184.48500000000001</v>
      </c>
      <c r="N70">
        <v>68</v>
      </c>
      <c r="O70">
        <v>160.316</v>
      </c>
      <c r="P70">
        <v>68</v>
      </c>
      <c r="Q70">
        <v>130.53700000000001</v>
      </c>
      <c r="S70">
        <f t="shared" si="10"/>
        <v>9.758455535822207E-3</v>
      </c>
      <c r="T70">
        <f t="shared" si="11"/>
        <v>8.7604195846418143E-3</v>
      </c>
      <c r="U70">
        <f t="shared" si="12"/>
        <v>9.2339433969612118E-3</v>
      </c>
      <c r="V70">
        <f t="shared" si="13"/>
        <v>9.0524344848485379E-3</v>
      </c>
      <c r="W70">
        <f t="shared" si="14"/>
        <v>9.2013132505684436E-3</v>
      </c>
      <c r="Y70">
        <f t="shared" si="15"/>
        <v>1.9814810112984971E-2</v>
      </c>
      <c r="Z70">
        <f t="shared" si="16"/>
        <v>1.7438828454050245E-2</v>
      </c>
      <c r="AA70">
        <f t="shared" si="17"/>
        <v>1.3873685560544373E-2</v>
      </c>
      <c r="AB70">
        <f t="shared" si="18"/>
        <v>1.0000684910202451E-2</v>
      </c>
      <c r="AC70">
        <f t="shared" si="19"/>
        <v>1.528200225944551E-2</v>
      </c>
    </row>
    <row r="71" spans="1:29" x14ac:dyDescent="0.4">
      <c r="A71">
        <v>69</v>
      </c>
      <c r="B71">
        <v>169.744</v>
      </c>
      <c r="C71">
        <v>69</v>
      </c>
      <c r="D71">
        <v>164.267</v>
      </c>
      <c r="E71">
        <v>69</v>
      </c>
      <c r="F71">
        <v>151.672</v>
      </c>
      <c r="G71">
        <v>69</v>
      </c>
      <c r="H71">
        <v>127.691</v>
      </c>
      <c r="J71">
        <v>69</v>
      </c>
      <c r="K71">
        <v>247.57599999999999</v>
      </c>
      <c r="L71">
        <v>69</v>
      </c>
      <c r="M71">
        <v>201.596</v>
      </c>
      <c r="N71">
        <v>69</v>
      </c>
      <c r="O71">
        <v>151.352</v>
      </c>
      <c r="P71">
        <v>69</v>
      </c>
      <c r="Q71">
        <v>127.798</v>
      </c>
      <c r="S71">
        <f t="shared" si="10"/>
        <v>9.6225726379689028E-3</v>
      </c>
      <c r="T71">
        <f t="shared" si="11"/>
        <v>8.8712925142734721E-3</v>
      </c>
      <c r="U71">
        <f t="shared" si="12"/>
        <v>9.7310432096377308E-3</v>
      </c>
      <c r="V71">
        <f t="shared" si="13"/>
        <v>8.7328458780695263E-3</v>
      </c>
      <c r="W71">
        <f t="shared" si="14"/>
        <v>9.2394385599874097E-3</v>
      </c>
      <c r="Y71">
        <f t="shared" si="15"/>
        <v>1.9341308360106637E-2</v>
      </c>
      <c r="Z71">
        <f t="shared" si="16"/>
        <v>1.9056281329228465E-2</v>
      </c>
      <c r="AA71">
        <f t="shared" si="17"/>
        <v>1.3097944415775793E-2</v>
      </c>
      <c r="AB71">
        <f t="shared" si="18"/>
        <v>9.7908449723377484E-3</v>
      </c>
      <c r="AC71">
        <f t="shared" si="19"/>
        <v>1.5321594769362158E-2</v>
      </c>
    </row>
    <row r="72" spans="1:29" x14ac:dyDescent="0.4">
      <c r="A72">
        <v>70</v>
      </c>
      <c r="B72">
        <v>161.703</v>
      </c>
      <c r="C72">
        <v>70</v>
      </c>
      <c r="D72">
        <v>164.97399999999999</v>
      </c>
      <c r="E72">
        <v>70</v>
      </c>
      <c r="F72">
        <v>159.46100000000001</v>
      </c>
      <c r="G72">
        <v>70</v>
      </c>
      <c r="H72">
        <v>124.654</v>
      </c>
      <c r="J72">
        <v>70</v>
      </c>
      <c r="K72">
        <v>228.19900000000001</v>
      </c>
      <c r="L72">
        <v>70</v>
      </c>
      <c r="M72">
        <v>216.81100000000001</v>
      </c>
      <c r="N72">
        <v>70</v>
      </c>
      <c r="O72">
        <v>146.90199999999999</v>
      </c>
      <c r="P72">
        <v>70</v>
      </c>
      <c r="Q72">
        <v>116.892</v>
      </c>
      <c r="S72">
        <f t="shared" si="10"/>
        <v>9.1667385196383105E-3</v>
      </c>
      <c r="T72">
        <f t="shared" si="11"/>
        <v>8.9094742781553916E-3</v>
      </c>
      <c r="U72">
        <f t="shared" si="12"/>
        <v>1.0230773519516076E-2</v>
      </c>
      <c r="V72">
        <f t="shared" si="13"/>
        <v>8.5251440593689352E-3</v>
      </c>
      <c r="W72">
        <f t="shared" si="14"/>
        <v>9.2080325941696767E-3</v>
      </c>
      <c r="Y72">
        <f t="shared" si="15"/>
        <v>1.7827524584240698E-2</v>
      </c>
      <c r="Z72">
        <f t="shared" si="16"/>
        <v>2.0494510859696388E-2</v>
      </c>
      <c r="AA72">
        <f t="shared" si="17"/>
        <v>1.2712843111199688E-2</v>
      </c>
      <c r="AB72">
        <f t="shared" si="18"/>
        <v>8.9553158148523767E-3</v>
      </c>
      <c r="AC72">
        <f t="shared" si="19"/>
        <v>1.4997548592497289E-2</v>
      </c>
    </row>
    <row r="73" spans="1:29" x14ac:dyDescent="0.4">
      <c r="A73">
        <v>71</v>
      </c>
      <c r="B73">
        <v>151.44399999999999</v>
      </c>
      <c r="C73">
        <v>71</v>
      </c>
      <c r="D73">
        <v>164.87299999999999</v>
      </c>
      <c r="E73">
        <v>71</v>
      </c>
      <c r="F73">
        <v>157.041</v>
      </c>
      <c r="G73">
        <v>71</v>
      </c>
      <c r="H73">
        <v>126.61199999999999</v>
      </c>
      <c r="J73">
        <v>71</v>
      </c>
      <c r="K73">
        <v>198.53299999999999</v>
      </c>
      <c r="L73">
        <v>71</v>
      </c>
      <c r="M73">
        <v>229.755</v>
      </c>
      <c r="N73">
        <v>71</v>
      </c>
      <c r="O73">
        <v>125.81399999999999</v>
      </c>
      <c r="P73">
        <v>71</v>
      </c>
      <c r="Q73">
        <v>120.86199999999999</v>
      </c>
      <c r="S73">
        <f t="shared" si="10"/>
        <v>8.585168787023768E-3</v>
      </c>
      <c r="T73">
        <f t="shared" si="11"/>
        <v>8.9040197404579753E-3</v>
      </c>
      <c r="U73">
        <f t="shared" si="12"/>
        <v>1.0075510026140084E-2</v>
      </c>
      <c r="V73">
        <f t="shared" si="13"/>
        <v>8.6590525746852859E-3</v>
      </c>
      <c r="W73">
        <f t="shared" si="14"/>
        <v>9.0559377820767784E-3</v>
      </c>
      <c r="Y73">
        <f t="shared" si="15"/>
        <v>1.5509936232336942E-2</v>
      </c>
      <c r="Z73">
        <f t="shared" si="16"/>
        <v>2.1718069390250231E-2</v>
      </c>
      <c r="AA73">
        <f t="shared" si="17"/>
        <v>1.0887895625603992E-2</v>
      </c>
      <c r="AB73">
        <f t="shared" si="18"/>
        <v>9.2594649763430171E-3</v>
      </c>
      <c r="AC73">
        <f t="shared" si="19"/>
        <v>1.4343841556133545E-2</v>
      </c>
    </row>
    <row r="74" spans="1:29" x14ac:dyDescent="0.4">
      <c r="A74">
        <v>72</v>
      </c>
      <c r="B74">
        <v>147.417</v>
      </c>
      <c r="C74">
        <v>72</v>
      </c>
      <c r="D74">
        <v>164.96299999999999</v>
      </c>
      <c r="E74">
        <v>72</v>
      </c>
      <c r="F74">
        <v>153.07</v>
      </c>
      <c r="G74">
        <v>72</v>
      </c>
      <c r="H74">
        <v>127.7</v>
      </c>
      <c r="J74">
        <v>72</v>
      </c>
      <c r="K74">
        <v>172.73599999999999</v>
      </c>
      <c r="L74">
        <v>72</v>
      </c>
      <c r="M74">
        <v>240.71100000000001</v>
      </c>
      <c r="N74">
        <v>72</v>
      </c>
      <c r="O74">
        <v>102.227</v>
      </c>
      <c r="P74">
        <v>72</v>
      </c>
      <c r="Q74">
        <v>125.268</v>
      </c>
      <c r="S74">
        <f t="shared" si="10"/>
        <v>8.3568832510808148E-3</v>
      </c>
      <c r="T74">
        <f t="shared" si="11"/>
        <v>8.9088802195942864E-3</v>
      </c>
      <c r="U74">
        <f t="shared" si="12"/>
        <v>9.820736748373117E-3</v>
      </c>
      <c r="V74">
        <f t="shared" si="13"/>
        <v>8.733461392184871E-3</v>
      </c>
      <c r="W74">
        <f t="shared" si="14"/>
        <v>8.9549904028082723E-3</v>
      </c>
      <c r="Y74">
        <f t="shared" si="15"/>
        <v>1.3494604650254387E-2</v>
      </c>
      <c r="Z74">
        <f t="shared" si="16"/>
        <v>2.2753708084683789E-2</v>
      </c>
      <c r="AA74">
        <f t="shared" si="17"/>
        <v>8.8466856321126382E-3</v>
      </c>
      <c r="AB74">
        <f t="shared" si="18"/>
        <v>9.5970169172820002E-3</v>
      </c>
      <c r="AC74">
        <f t="shared" si="19"/>
        <v>1.3673003821083204E-2</v>
      </c>
    </row>
    <row r="75" spans="1:29" x14ac:dyDescent="0.4">
      <c r="A75">
        <v>73</v>
      </c>
      <c r="B75">
        <v>146.71</v>
      </c>
      <c r="C75">
        <v>73</v>
      </c>
      <c r="D75">
        <v>164.809</v>
      </c>
      <c r="E75">
        <v>73</v>
      </c>
      <c r="F75">
        <v>150.58600000000001</v>
      </c>
      <c r="G75">
        <v>73</v>
      </c>
      <c r="H75">
        <v>127.617</v>
      </c>
      <c r="J75">
        <v>73</v>
      </c>
      <c r="K75">
        <v>156.11099999999999</v>
      </c>
      <c r="L75">
        <v>73</v>
      </c>
      <c r="M75">
        <v>250.221</v>
      </c>
      <c r="N75">
        <v>73</v>
      </c>
      <c r="O75">
        <v>97.617000000000004</v>
      </c>
      <c r="P75">
        <v>73</v>
      </c>
      <c r="Q75">
        <v>128.49600000000001</v>
      </c>
      <c r="S75">
        <f t="shared" si="10"/>
        <v>8.3168043154186171E-3</v>
      </c>
      <c r="T75">
        <f t="shared" si="11"/>
        <v>8.9005633997388204E-3</v>
      </c>
      <c r="U75">
        <f t="shared" si="12"/>
        <v>9.6613671130235477E-3</v>
      </c>
      <c r="V75">
        <f t="shared" si="13"/>
        <v>8.727784984232238E-3</v>
      </c>
      <c r="W75">
        <f t="shared" si="14"/>
        <v>8.9016299531033058E-3</v>
      </c>
      <c r="Y75">
        <f t="shared" si="15"/>
        <v>1.219581457574485E-2</v>
      </c>
      <c r="Z75">
        <f t="shared" si="16"/>
        <v>2.3652660620651578E-2</v>
      </c>
      <c r="AA75">
        <f t="shared" si="17"/>
        <v>8.4477379884955964E-3</v>
      </c>
      <c r="AB75">
        <f t="shared" si="18"/>
        <v>9.8443200642068848E-3</v>
      </c>
      <c r="AC75">
        <f t="shared" si="19"/>
        <v>1.3535133312274728E-2</v>
      </c>
    </row>
    <row r="76" spans="1:29" x14ac:dyDescent="0.4">
      <c r="A76">
        <v>74</v>
      </c>
      <c r="B76">
        <v>146.92500000000001</v>
      </c>
      <c r="C76">
        <v>74</v>
      </c>
      <c r="D76">
        <v>169.482</v>
      </c>
      <c r="E76">
        <v>74</v>
      </c>
      <c r="F76">
        <v>151.57900000000001</v>
      </c>
      <c r="G76">
        <v>74</v>
      </c>
      <c r="H76">
        <v>129.54900000000001</v>
      </c>
      <c r="J76">
        <v>74</v>
      </c>
      <c r="K76">
        <v>147.608</v>
      </c>
      <c r="L76">
        <v>74</v>
      </c>
      <c r="M76">
        <v>252.88</v>
      </c>
      <c r="N76">
        <v>74</v>
      </c>
      <c r="O76">
        <v>97.81</v>
      </c>
      <c r="P76">
        <v>74</v>
      </c>
      <c r="Q76">
        <v>137.44</v>
      </c>
      <c r="S76">
        <f t="shared" si="10"/>
        <v>8.3289923934488468E-3</v>
      </c>
      <c r="T76">
        <f t="shared" si="11"/>
        <v>9.1529302775609014E-3</v>
      </c>
      <c r="U76">
        <f t="shared" si="12"/>
        <v>9.7250764720823741E-3</v>
      </c>
      <c r="V76">
        <f t="shared" si="13"/>
        <v>8.8599153476598119E-3</v>
      </c>
      <c r="W76">
        <f t="shared" si="14"/>
        <v>9.0167286226879844E-3</v>
      </c>
      <c r="Y76">
        <f t="shared" si="15"/>
        <v>1.1531537161997207E-2</v>
      </c>
      <c r="Z76">
        <f t="shared" si="16"/>
        <v>2.3904008127816494E-2</v>
      </c>
      <c r="AA76">
        <f t="shared" si="17"/>
        <v>8.4644401349637279E-3</v>
      </c>
      <c r="AB76">
        <f t="shared" si="18"/>
        <v>1.0529536714174713E-2</v>
      </c>
      <c r="AC76">
        <f t="shared" si="19"/>
        <v>1.3607380534738034E-2</v>
      </c>
    </row>
    <row r="77" spans="1:29" x14ac:dyDescent="0.4">
      <c r="A77">
        <v>75</v>
      </c>
      <c r="B77">
        <v>147.14599999999999</v>
      </c>
      <c r="C77">
        <v>75</v>
      </c>
      <c r="D77">
        <v>177.85900000000001</v>
      </c>
      <c r="E77">
        <v>75</v>
      </c>
      <c r="F77">
        <v>154.43100000000001</v>
      </c>
      <c r="G77">
        <v>75</v>
      </c>
      <c r="H77">
        <v>129.501</v>
      </c>
      <c r="J77">
        <v>75</v>
      </c>
      <c r="K77">
        <v>137.874</v>
      </c>
      <c r="L77">
        <v>75</v>
      </c>
      <c r="M77">
        <v>251.33699999999999</v>
      </c>
      <c r="N77">
        <v>75</v>
      </c>
      <c r="O77">
        <v>110.36499999999999</v>
      </c>
      <c r="P77">
        <v>75</v>
      </c>
      <c r="Q77">
        <v>136.655</v>
      </c>
      <c r="S77">
        <f t="shared" si="10"/>
        <v>8.3415206038892215E-3</v>
      </c>
      <c r="T77">
        <f t="shared" si="11"/>
        <v>9.605332874504104E-3</v>
      </c>
      <c r="U77">
        <f t="shared" si="12"/>
        <v>9.9080564237800303E-3</v>
      </c>
      <c r="V77">
        <f t="shared" si="13"/>
        <v>8.8566326057113003E-3</v>
      </c>
      <c r="W77">
        <f t="shared" si="14"/>
        <v>9.1778856269711627E-3</v>
      </c>
      <c r="Y77">
        <f t="shared" si="15"/>
        <v>1.0771090690702421E-2</v>
      </c>
      <c r="Z77">
        <f t="shared" si="16"/>
        <v>2.375815284253802E-2</v>
      </c>
      <c r="AA77">
        <f t="shared" si="17"/>
        <v>9.550945051582372E-3</v>
      </c>
      <c r="AB77">
        <f t="shared" si="18"/>
        <v>1.0469396388791805E-2</v>
      </c>
      <c r="AC77">
        <f t="shared" si="19"/>
        <v>1.3637396243403653E-2</v>
      </c>
    </row>
    <row r="78" spans="1:29" x14ac:dyDescent="0.4">
      <c r="A78">
        <v>76</v>
      </c>
      <c r="B78">
        <v>149.364</v>
      </c>
      <c r="C78">
        <v>76</v>
      </c>
      <c r="D78">
        <v>183.76400000000001</v>
      </c>
      <c r="E78">
        <v>76</v>
      </c>
      <c r="F78">
        <v>157.04400000000001</v>
      </c>
      <c r="G78">
        <v>76</v>
      </c>
      <c r="H78">
        <v>127.678</v>
      </c>
      <c r="J78">
        <v>76</v>
      </c>
      <c r="K78">
        <v>127.47799999999999</v>
      </c>
      <c r="L78">
        <v>76</v>
      </c>
      <c r="M78">
        <v>233.24600000000001</v>
      </c>
      <c r="N78">
        <v>76</v>
      </c>
      <c r="O78">
        <v>115.801</v>
      </c>
      <c r="P78">
        <v>76</v>
      </c>
      <c r="Q78">
        <v>136.12100000000001</v>
      </c>
      <c r="S78">
        <f t="shared" si="10"/>
        <v>8.4672562181731734E-3</v>
      </c>
      <c r="T78">
        <f t="shared" si="11"/>
        <v>9.9242343111699272E-3</v>
      </c>
      <c r="U78">
        <f t="shared" si="12"/>
        <v>1.0075702501545098E-2</v>
      </c>
      <c r="V78">
        <f t="shared" si="13"/>
        <v>8.7319568021251379E-3</v>
      </c>
      <c r="W78">
        <f t="shared" si="14"/>
        <v>9.2997874582533332E-3</v>
      </c>
      <c r="Y78">
        <f t="shared" si="15"/>
        <v>9.9589269845609986E-3</v>
      </c>
      <c r="Z78">
        <f t="shared" si="16"/>
        <v>2.2048063428427262E-2</v>
      </c>
      <c r="AA78">
        <f t="shared" si="17"/>
        <v>1.0021374420498259E-2</v>
      </c>
      <c r="AB78">
        <f t="shared" si="18"/>
        <v>1.0428485645155533E-2</v>
      </c>
      <c r="AC78">
        <f t="shared" si="19"/>
        <v>1.3114212619660514E-2</v>
      </c>
    </row>
    <row r="79" spans="1:29" x14ac:dyDescent="0.4">
      <c r="A79">
        <v>77</v>
      </c>
      <c r="B79">
        <v>152.61099999999999</v>
      </c>
      <c r="C79">
        <v>77</v>
      </c>
      <c r="D79">
        <v>186.48400000000001</v>
      </c>
      <c r="E79">
        <v>77</v>
      </c>
      <c r="F79">
        <v>161.96799999999999</v>
      </c>
      <c r="G79">
        <v>77</v>
      </c>
      <c r="H79">
        <v>125.88200000000001</v>
      </c>
      <c r="J79">
        <v>77</v>
      </c>
      <c r="K79">
        <v>136.77699999999999</v>
      </c>
      <c r="L79">
        <v>77</v>
      </c>
      <c r="M79">
        <v>198.44800000000001</v>
      </c>
      <c r="N79">
        <v>77</v>
      </c>
      <c r="O79">
        <v>114.268</v>
      </c>
      <c r="P79">
        <v>77</v>
      </c>
      <c r="Q79">
        <v>139.11099999999999</v>
      </c>
      <c r="S79">
        <f t="shared" si="10"/>
        <v>8.6513245407971538E-3</v>
      </c>
      <c r="T79">
        <f t="shared" si="11"/>
        <v>1.0071128791734033E-2</v>
      </c>
      <c r="U79">
        <f t="shared" si="12"/>
        <v>1.0391618799637401E-2</v>
      </c>
      <c r="V79">
        <f t="shared" si="13"/>
        <v>8.6091275408850115E-3</v>
      </c>
      <c r="W79">
        <f t="shared" si="14"/>
        <v>9.4307999182633995E-3</v>
      </c>
      <c r="Y79">
        <f t="shared" si="15"/>
        <v>1.0685390076462603E-2</v>
      </c>
      <c r="Z79">
        <f t="shared" si="16"/>
        <v>1.8758710079677825E-2</v>
      </c>
      <c r="AA79">
        <f t="shared" si="17"/>
        <v>9.8887091845622672E-3</v>
      </c>
      <c r="AB79">
        <f t="shared" si="18"/>
        <v>1.0657555164766869E-2</v>
      </c>
      <c r="AC79">
        <f t="shared" si="19"/>
        <v>1.2497591126367391E-2</v>
      </c>
    </row>
    <row r="80" spans="1:29" x14ac:dyDescent="0.4">
      <c r="A80">
        <v>78</v>
      </c>
      <c r="B80">
        <v>154.27099999999999</v>
      </c>
      <c r="C80">
        <v>78</v>
      </c>
      <c r="D80">
        <v>193.10300000000001</v>
      </c>
      <c r="E80">
        <v>78</v>
      </c>
      <c r="F80">
        <v>164.797</v>
      </c>
      <c r="G80">
        <v>78</v>
      </c>
      <c r="H80">
        <v>125.84699999999999</v>
      </c>
      <c r="J80">
        <v>78</v>
      </c>
      <c r="K80">
        <v>166.614</v>
      </c>
      <c r="L80">
        <v>78</v>
      </c>
      <c r="M80">
        <v>161.369</v>
      </c>
      <c r="N80">
        <v>78</v>
      </c>
      <c r="O80">
        <v>106.152</v>
      </c>
      <c r="P80">
        <v>78</v>
      </c>
      <c r="Q80">
        <v>135.797</v>
      </c>
      <c r="S80">
        <f t="shared" si="10"/>
        <v>8.7454278409375315E-3</v>
      </c>
      <c r="T80">
        <f t="shared" si="11"/>
        <v>1.0428590029547933E-2</v>
      </c>
      <c r="U80">
        <f t="shared" si="12"/>
        <v>1.0573123106563302E-2</v>
      </c>
      <c r="V80">
        <f t="shared" si="13"/>
        <v>8.6067338748808883E-3</v>
      </c>
      <c r="W80">
        <f t="shared" si="14"/>
        <v>9.5884687129824137E-3</v>
      </c>
      <c r="Y80">
        <f t="shared" si="15"/>
        <v>1.3016337411989884E-2</v>
      </c>
      <c r="Z80">
        <f t="shared" si="16"/>
        <v>1.5253740460208873E-2</v>
      </c>
      <c r="AA80">
        <f t="shared" si="17"/>
        <v>9.1863536367106612E-3</v>
      </c>
      <c r="AB80">
        <f t="shared" si="18"/>
        <v>1.040366339620768E-2</v>
      </c>
      <c r="AC80">
        <f t="shared" si="19"/>
        <v>1.1965023726279273E-2</v>
      </c>
    </row>
    <row r="81" spans="1:29" x14ac:dyDescent="0.4">
      <c r="A81">
        <v>79</v>
      </c>
      <c r="B81">
        <v>156.31800000000001</v>
      </c>
      <c r="C81">
        <v>79</v>
      </c>
      <c r="D81">
        <v>202.417</v>
      </c>
      <c r="E81">
        <v>79</v>
      </c>
      <c r="F81">
        <v>158.67099999999999</v>
      </c>
      <c r="G81">
        <v>79</v>
      </c>
      <c r="H81">
        <v>128.422</v>
      </c>
      <c r="J81">
        <v>79</v>
      </c>
      <c r="K81">
        <v>194.79300000000001</v>
      </c>
      <c r="L81">
        <v>79</v>
      </c>
      <c r="M81">
        <v>132.435</v>
      </c>
      <c r="N81">
        <v>79</v>
      </c>
      <c r="O81">
        <v>91.841999999999999</v>
      </c>
      <c r="P81">
        <v>79</v>
      </c>
      <c r="Q81">
        <v>121.907</v>
      </c>
      <c r="S81">
        <f t="shared" si="10"/>
        <v>8.8614696815323257E-3</v>
      </c>
      <c r="T81">
        <f t="shared" si="11"/>
        <v>1.0931595614832519E-2</v>
      </c>
      <c r="U81">
        <f t="shared" si="12"/>
        <v>1.0180088329529699E-2</v>
      </c>
      <c r="V81">
        <f t="shared" si="13"/>
        <v>8.7828393023270598E-3</v>
      </c>
      <c r="W81">
        <f t="shared" si="14"/>
        <v>9.6889982320554E-3</v>
      </c>
      <c r="Y81">
        <f t="shared" si="15"/>
        <v>1.5217757292266829E-2</v>
      </c>
      <c r="Z81">
        <f t="shared" si="16"/>
        <v>1.2518693911765966E-2</v>
      </c>
      <c r="AA81">
        <f t="shared" si="17"/>
        <v>7.947971688736722E-3</v>
      </c>
      <c r="AB81">
        <f t="shared" si="18"/>
        <v>9.339524390387783E-3</v>
      </c>
      <c r="AC81">
        <f t="shared" si="19"/>
        <v>1.1255986820789324E-2</v>
      </c>
    </row>
    <row r="82" spans="1:29" x14ac:dyDescent="0.4">
      <c r="A82">
        <v>80</v>
      </c>
      <c r="B82">
        <v>166.18299999999999</v>
      </c>
      <c r="C82">
        <v>80</v>
      </c>
      <c r="D82">
        <v>208.84100000000001</v>
      </c>
      <c r="E82">
        <v>80</v>
      </c>
      <c r="F82">
        <v>146.48599999999999</v>
      </c>
      <c r="G82">
        <v>80</v>
      </c>
      <c r="H82">
        <v>133.36600000000001</v>
      </c>
      <c r="J82">
        <v>80</v>
      </c>
      <c r="K82">
        <v>205.31899999999999</v>
      </c>
      <c r="L82">
        <v>80</v>
      </c>
      <c r="M82">
        <v>103.38800000000001</v>
      </c>
      <c r="N82">
        <v>80</v>
      </c>
      <c r="O82">
        <v>78.722999999999999</v>
      </c>
      <c r="P82">
        <v>80</v>
      </c>
      <c r="Q82">
        <v>102.73399999999999</v>
      </c>
      <c r="S82">
        <f t="shared" si="10"/>
        <v>9.4207040525472827E-3</v>
      </c>
      <c r="T82">
        <f t="shared" si="11"/>
        <v>1.1278525814517744E-2</v>
      </c>
      <c r="U82">
        <f t="shared" si="12"/>
        <v>9.3983173928410824E-3</v>
      </c>
      <c r="V82">
        <f t="shared" si="13"/>
        <v>9.120961723023709E-3</v>
      </c>
      <c r="W82">
        <f t="shared" si="14"/>
        <v>9.804627245732455E-3</v>
      </c>
      <c r="Y82">
        <f t="shared" si="15"/>
        <v>1.6040076950870581E-2</v>
      </c>
      <c r="Z82">
        <f t="shared" si="16"/>
        <v>9.7729658032216539E-3</v>
      </c>
      <c r="AA82">
        <f t="shared" si="17"/>
        <v>6.8126584269987689E-3</v>
      </c>
      <c r="AB82">
        <f t="shared" si="18"/>
        <v>7.8706448253348729E-3</v>
      </c>
      <c r="AC82">
        <f t="shared" si="19"/>
        <v>1.0124086501606469E-2</v>
      </c>
    </row>
    <row r="83" spans="1:29" x14ac:dyDescent="0.4">
      <c r="A83">
        <v>81</v>
      </c>
      <c r="B83">
        <v>179.43199999999999</v>
      </c>
      <c r="C83">
        <v>81</v>
      </c>
      <c r="D83">
        <v>209.83</v>
      </c>
      <c r="E83">
        <v>81</v>
      </c>
      <c r="F83">
        <v>135.18</v>
      </c>
      <c r="G83">
        <v>81</v>
      </c>
      <c r="H83">
        <v>138.42500000000001</v>
      </c>
      <c r="J83">
        <v>81</v>
      </c>
      <c r="K83">
        <v>201.10900000000001</v>
      </c>
      <c r="L83">
        <v>81</v>
      </c>
      <c r="M83">
        <v>87.415000000000006</v>
      </c>
      <c r="N83">
        <v>81</v>
      </c>
      <c r="O83">
        <v>73.637</v>
      </c>
      <c r="P83">
        <v>81</v>
      </c>
      <c r="Q83">
        <v>76.730999999999995</v>
      </c>
      <c r="S83">
        <f t="shared" si="10"/>
        <v>1.0171773102884555E-2</v>
      </c>
      <c r="T83">
        <f t="shared" si="11"/>
        <v>1.1331937079693443E-2</v>
      </c>
      <c r="U83">
        <f t="shared" si="12"/>
        <v>8.6729417498208547E-3</v>
      </c>
      <c r="V83">
        <f t="shared" si="13"/>
        <v>9.4669490463053316E-3</v>
      </c>
      <c r="W83">
        <f t="shared" si="14"/>
        <v>9.9109002446760453E-3</v>
      </c>
      <c r="Y83">
        <f t="shared" si="15"/>
        <v>1.5711180336513579E-2</v>
      </c>
      <c r="Z83">
        <f t="shared" si="16"/>
        <v>8.2630847457018305E-3</v>
      </c>
      <c r="AA83">
        <f t="shared" si="17"/>
        <v>6.3725179247349356E-3</v>
      </c>
      <c r="AB83">
        <f t="shared" si="18"/>
        <v>5.8785061235109137E-3</v>
      </c>
      <c r="AC83">
        <f t="shared" si="19"/>
        <v>9.0563222826153152E-3</v>
      </c>
    </row>
    <row r="84" spans="1:29" x14ac:dyDescent="0.4">
      <c r="A84">
        <v>82</v>
      </c>
      <c r="B84">
        <v>183.93700000000001</v>
      </c>
      <c r="C84">
        <v>82</v>
      </c>
      <c r="D84">
        <v>208.405</v>
      </c>
      <c r="E84">
        <v>82</v>
      </c>
      <c r="F84">
        <v>128.96100000000001</v>
      </c>
      <c r="G84">
        <v>82</v>
      </c>
      <c r="H84">
        <v>142.28100000000001</v>
      </c>
      <c r="J84">
        <v>82</v>
      </c>
      <c r="K84">
        <v>174.786</v>
      </c>
      <c r="L84">
        <v>82</v>
      </c>
      <c r="M84">
        <v>62.447000000000003</v>
      </c>
      <c r="N84">
        <v>82</v>
      </c>
      <c r="O84">
        <v>74.989000000000004</v>
      </c>
      <c r="P84">
        <v>82</v>
      </c>
      <c r="Q84">
        <v>38.344999999999999</v>
      </c>
      <c r="S84">
        <f t="shared" si="10"/>
        <v>1.0427155854169137E-2</v>
      </c>
      <c r="T84">
        <f t="shared" si="11"/>
        <v>1.1254979493368497E-2</v>
      </c>
      <c r="U84">
        <f t="shared" si="12"/>
        <v>8.2739402352318935E-3</v>
      </c>
      <c r="V84">
        <f t="shared" si="13"/>
        <v>9.7306626495023939E-3</v>
      </c>
      <c r="W84">
        <f t="shared" si="14"/>
        <v>9.9216845580679808E-3</v>
      </c>
      <c r="Y84">
        <f t="shared" si="15"/>
        <v>1.365475620831421E-2</v>
      </c>
      <c r="Z84">
        <f t="shared" si="16"/>
        <v>5.9029325986940714E-3</v>
      </c>
      <c r="AA84">
        <f t="shared" si="17"/>
        <v>6.4895194896308663E-3</v>
      </c>
      <c r="AB84">
        <f t="shared" si="18"/>
        <v>2.937682518226349E-3</v>
      </c>
      <c r="AC84">
        <f t="shared" si="19"/>
        <v>7.2462227037163743E-3</v>
      </c>
    </row>
    <row r="85" spans="1:29" x14ac:dyDescent="0.4">
      <c r="A85">
        <v>83</v>
      </c>
      <c r="B85">
        <v>174.31399999999999</v>
      </c>
      <c r="C85">
        <v>83</v>
      </c>
      <c r="D85">
        <v>205.005</v>
      </c>
      <c r="E85">
        <v>83</v>
      </c>
      <c r="F85">
        <v>121.994</v>
      </c>
      <c r="G85">
        <v>83</v>
      </c>
      <c r="H85">
        <v>136.328</v>
      </c>
      <c r="J85">
        <v>83</v>
      </c>
      <c r="K85">
        <v>154.92699999999999</v>
      </c>
      <c r="L85">
        <v>83</v>
      </c>
      <c r="M85">
        <v>30.649000000000001</v>
      </c>
      <c r="N85">
        <v>83</v>
      </c>
      <c r="O85">
        <v>70.984999999999999</v>
      </c>
      <c r="P85">
        <v>83</v>
      </c>
      <c r="Q85">
        <v>47.698999999999998</v>
      </c>
      <c r="S85">
        <f t="shared" si="10"/>
        <v>9.8816401570300649E-3</v>
      </c>
      <c r="T85">
        <f t="shared" si="11"/>
        <v>1.1071361392663365E-2</v>
      </c>
      <c r="U85">
        <f t="shared" si="12"/>
        <v>7.8269481863267147E-3</v>
      </c>
      <c r="V85">
        <f t="shared" si="13"/>
        <v>9.3235342574297508E-3</v>
      </c>
      <c r="W85">
        <f t="shared" si="14"/>
        <v>9.5258709983624731E-3</v>
      </c>
      <c r="Y85">
        <f t="shared" si="15"/>
        <v>1.2103317285626396E-2</v>
      </c>
      <c r="Z85">
        <f t="shared" si="16"/>
        <v>2.8971604915748487E-3</v>
      </c>
      <c r="AA85">
        <f t="shared" si="17"/>
        <v>6.1430148551313794E-3</v>
      </c>
      <c r="AB85">
        <f t="shared" si="18"/>
        <v>3.6543100387763363E-3</v>
      </c>
      <c r="AC85">
        <f t="shared" si="19"/>
        <v>6.1994506677772402E-3</v>
      </c>
    </row>
    <row r="86" spans="1:29" x14ac:dyDescent="0.4">
      <c r="A86">
        <v>84</v>
      </c>
      <c r="B86">
        <v>162.65899999999999</v>
      </c>
      <c r="C86">
        <v>84</v>
      </c>
      <c r="D86">
        <v>206.93199999999999</v>
      </c>
      <c r="E86">
        <v>84</v>
      </c>
      <c r="F86">
        <v>118.214</v>
      </c>
      <c r="G86">
        <v>84</v>
      </c>
      <c r="H86">
        <v>133.18100000000001</v>
      </c>
      <c r="J86">
        <v>84</v>
      </c>
      <c r="K86">
        <v>118.66500000000001</v>
      </c>
      <c r="L86">
        <v>84</v>
      </c>
      <c r="M86">
        <v>20.56</v>
      </c>
      <c r="N86">
        <v>84</v>
      </c>
      <c r="O86">
        <v>60.655999999999999</v>
      </c>
      <c r="P86">
        <v>84</v>
      </c>
      <c r="Q86">
        <v>68.734999999999999</v>
      </c>
      <c r="S86">
        <f t="shared" si="10"/>
        <v>9.2209329503215639E-3</v>
      </c>
      <c r="T86">
        <f t="shared" si="11"/>
        <v>1.1175429651504186E-2</v>
      </c>
      <c r="U86">
        <f t="shared" si="12"/>
        <v>7.5844291760121495E-3</v>
      </c>
      <c r="V86">
        <f t="shared" si="13"/>
        <v>9.108309488430489E-3</v>
      </c>
      <c r="W86">
        <f t="shared" si="14"/>
        <v>9.2722753165670972E-3</v>
      </c>
      <c r="Y86">
        <f t="shared" si="15"/>
        <v>9.2704315303262612E-3</v>
      </c>
      <c r="Z86">
        <f t="shared" si="16"/>
        <v>1.943476775972426E-3</v>
      </c>
      <c r="AA86">
        <f t="shared" si="17"/>
        <v>5.2491471304197922E-3</v>
      </c>
      <c r="AB86">
        <f t="shared" si="18"/>
        <v>5.265917535279387E-3</v>
      </c>
      <c r="AC86">
        <f t="shared" si="19"/>
        <v>5.4322432429994658E-3</v>
      </c>
    </row>
    <row r="87" spans="1:29" x14ac:dyDescent="0.4">
      <c r="A87">
        <v>85</v>
      </c>
      <c r="B87">
        <v>156.935</v>
      </c>
      <c r="C87">
        <v>85</v>
      </c>
      <c r="D87">
        <v>205.774</v>
      </c>
      <c r="E87">
        <v>85</v>
      </c>
      <c r="F87">
        <v>119.85899999999999</v>
      </c>
      <c r="G87">
        <v>85</v>
      </c>
      <c r="H87">
        <v>130.90199999999999</v>
      </c>
      <c r="J87">
        <v>85</v>
      </c>
      <c r="K87">
        <v>78.454999999999998</v>
      </c>
      <c r="L87">
        <v>85</v>
      </c>
      <c r="M87">
        <v>19.849</v>
      </c>
      <c r="N87">
        <v>85</v>
      </c>
      <c r="O87">
        <v>56.371000000000002</v>
      </c>
      <c r="P87">
        <v>85</v>
      </c>
      <c r="Q87">
        <v>71.948999999999998</v>
      </c>
      <c r="S87">
        <f t="shared" si="10"/>
        <v>8.8964466310423335E-3</v>
      </c>
      <c r="T87">
        <f t="shared" si="11"/>
        <v>1.1112891486616969E-2</v>
      </c>
      <c r="U87">
        <f t="shared" si="12"/>
        <v>7.6899698564268214E-3</v>
      </c>
      <c r="V87">
        <f t="shared" si="13"/>
        <v>8.9524476363334691E-3</v>
      </c>
      <c r="W87">
        <f t="shared" si="14"/>
        <v>9.1629389026048978E-3</v>
      </c>
      <c r="Y87">
        <f t="shared" si="15"/>
        <v>6.1291173110162786E-3</v>
      </c>
      <c r="Z87">
        <f t="shared" si="16"/>
        <v>1.8762680217060646E-3</v>
      </c>
      <c r="AA87">
        <f t="shared" si="17"/>
        <v>4.8783248629796581E-3</v>
      </c>
      <c r="AB87">
        <f t="shared" si="18"/>
        <v>5.5121481158917091E-3</v>
      </c>
      <c r="AC87">
        <f t="shared" si="19"/>
        <v>4.5989645778984276E-3</v>
      </c>
    </row>
    <row r="88" spans="1:29" x14ac:dyDescent="0.4">
      <c r="A88">
        <v>86</v>
      </c>
      <c r="B88">
        <v>147.684</v>
      </c>
      <c r="C88">
        <v>86</v>
      </c>
      <c r="D88">
        <v>188.13800000000001</v>
      </c>
      <c r="E88">
        <v>86</v>
      </c>
      <c r="F88">
        <v>117.45699999999999</v>
      </c>
      <c r="G88">
        <v>86</v>
      </c>
      <c r="H88">
        <v>127.84099999999999</v>
      </c>
      <c r="J88">
        <v>86</v>
      </c>
      <c r="K88">
        <v>74.058000000000007</v>
      </c>
      <c r="L88">
        <v>86</v>
      </c>
      <c r="M88">
        <v>24.823</v>
      </c>
      <c r="N88">
        <v>86</v>
      </c>
      <c r="O88">
        <v>54.466000000000001</v>
      </c>
      <c r="P88">
        <v>86</v>
      </c>
      <c r="Q88">
        <v>69.260000000000005</v>
      </c>
      <c r="S88">
        <f t="shared" si="10"/>
        <v>8.3720191433323092E-3</v>
      </c>
      <c r="T88">
        <f t="shared" si="11"/>
        <v>1.0160453597194705E-2</v>
      </c>
      <c r="U88">
        <f t="shared" si="12"/>
        <v>7.5358612154808992E-3</v>
      </c>
      <c r="V88">
        <f t="shared" si="13"/>
        <v>8.7431044466586231E-3</v>
      </c>
      <c r="W88">
        <f t="shared" si="14"/>
        <v>8.7028596006666348E-3</v>
      </c>
      <c r="Y88">
        <f t="shared" si="15"/>
        <v>5.7856117496557728E-3</v>
      </c>
      <c r="Z88">
        <f t="shared" si="16"/>
        <v>2.3464457203289657E-3</v>
      </c>
      <c r="AA88">
        <f t="shared" si="17"/>
        <v>4.713466888773484E-3</v>
      </c>
      <c r="AB88">
        <f t="shared" si="18"/>
        <v>5.306138772000442E-3</v>
      </c>
      <c r="AC88">
        <f t="shared" si="19"/>
        <v>4.5379157826896657E-3</v>
      </c>
    </row>
    <row r="89" spans="1:29" x14ac:dyDescent="0.4">
      <c r="A89">
        <v>87</v>
      </c>
      <c r="B89">
        <v>136.24</v>
      </c>
      <c r="C89">
        <v>87</v>
      </c>
      <c r="D89">
        <v>169.81299999999999</v>
      </c>
      <c r="E89">
        <v>87</v>
      </c>
      <c r="F89">
        <v>111.371</v>
      </c>
      <c r="G89">
        <v>87</v>
      </c>
      <c r="H89">
        <v>123.194</v>
      </c>
      <c r="J89">
        <v>87</v>
      </c>
      <c r="K89">
        <v>81.384</v>
      </c>
      <c r="L89">
        <v>87</v>
      </c>
      <c r="M89">
        <v>30.170999999999999</v>
      </c>
      <c r="N89">
        <v>87</v>
      </c>
      <c r="O89">
        <v>48.02</v>
      </c>
      <c r="P89">
        <v>87</v>
      </c>
      <c r="Q89">
        <v>62.235999999999997</v>
      </c>
      <c r="S89">
        <f t="shared" si="10"/>
        <v>7.7232732597139423E-3</v>
      </c>
      <c r="T89">
        <f t="shared" si="11"/>
        <v>9.170806039717783E-3</v>
      </c>
      <c r="U89">
        <f t="shared" si="12"/>
        <v>7.1453927771807837E-3</v>
      </c>
      <c r="V89">
        <f t="shared" si="13"/>
        <v>8.4252939917683883E-3</v>
      </c>
      <c r="W89">
        <f t="shared" si="14"/>
        <v>8.1161915170952243E-3</v>
      </c>
      <c r="Y89">
        <f t="shared" si="15"/>
        <v>6.3579387322637033E-3</v>
      </c>
      <c r="Z89">
        <f t="shared" si="16"/>
        <v>2.8519765470751005E-3</v>
      </c>
      <c r="AA89">
        <f t="shared" si="17"/>
        <v>4.1556325046616729E-3</v>
      </c>
      <c r="AB89">
        <f t="shared" si="18"/>
        <v>4.7680169306124672E-3</v>
      </c>
      <c r="AC89">
        <f t="shared" si="19"/>
        <v>4.5333911786532358E-3</v>
      </c>
    </row>
    <row r="90" spans="1:29" x14ac:dyDescent="0.4">
      <c r="A90">
        <v>88</v>
      </c>
      <c r="B90">
        <v>137.19900000000001</v>
      </c>
      <c r="C90">
        <v>88</v>
      </c>
      <c r="D90">
        <v>177.024</v>
      </c>
      <c r="E90">
        <v>88</v>
      </c>
      <c r="F90">
        <v>109.908</v>
      </c>
      <c r="G90">
        <v>88</v>
      </c>
      <c r="H90">
        <v>118.15300000000001</v>
      </c>
      <c r="J90">
        <v>88</v>
      </c>
      <c r="K90">
        <v>81.997</v>
      </c>
      <c r="L90">
        <v>88</v>
      </c>
      <c r="M90">
        <v>39.247999999999998</v>
      </c>
      <c r="N90">
        <v>88</v>
      </c>
      <c r="O90">
        <v>63.654000000000003</v>
      </c>
      <c r="P90">
        <v>88</v>
      </c>
      <c r="Q90">
        <v>56.215000000000003</v>
      </c>
      <c r="S90">
        <f t="shared" si="10"/>
        <v>7.7776377566022691E-3</v>
      </c>
      <c r="T90">
        <f t="shared" si="11"/>
        <v>9.5602384291838729E-3</v>
      </c>
      <c r="U90">
        <f t="shared" si="12"/>
        <v>7.0515289380034801E-3</v>
      </c>
      <c r="V90">
        <f t="shared" si="13"/>
        <v>8.0805376967174568E-3</v>
      </c>
      <c r="W90">
        <f t="shared" si="14"/>
        <v>8.1174857051267701E-3</v>
      </c>
      <c r="Y90">
        <f t="shared" si="15"/>
        <v>6.4058279542591528E-3</v>
      </c>
      <c r="Z90">
        <f t="shared" si="16"/>
        <v>3.7099988571675964E-3</v>
      </c>
      <c r="AA90">
        <f t="shared" si="17"/>
        <v>5.5085929081993782E-3</v>
      </c>
      <c r="AB90">
        <f t="shared" si="18"/>
        <v>4.3067368043315747E-3</v>
      </c>
      <c r="AC90">
        <f t="shared" si="19"/>
        <v>4.9827891309894255E-3</v>
      </c>
    </row>
    <row r="91" spans="1:29" x14ac:dyDescent="0.4">
      <c r="A91">
        <v>89</v>
      </c>
      <c r="B91">
        <v>131.37100000000001</v>
      </c>
      <c r="C91">
        <v>89</v>
      </c>
      <c r="D91">
        <v>186.77600000000001</v>
      </c>
      <c r="E91">
        <v>89</v>
      </c>
      <c r="F91">
        <v>111.874</v>
      </c>
      <c r="G91">
        <v>89</v>
      </c>
      <c r="H91">
        <v>120.07299999999999</v>
      </c>
      <c r="J91">
        <v>89</v>
      </c>
      <c r="K91">
        <v>75.527000000000001</v>
      </c>
      <c r="L91">
        <v>89</v>
      </c>
      <c r="M91">
        <v>31.526</v>
      </c>
      <c r="N91">
        <v>89</v>
      </c>
      <c r="O91">
        <v>67.02</v>
      </c>
      <c r="P91">
        <v>89</v>
      </c>
      <c r="Q91">
        <v>56.786000000000001</v>
      </c>
      <c r="S91">
        <f t="shared" si="10"/>
        <v>7.4472558088805067E-3</v>
      </c>
      <c r="T91">
        <f t="shared" si="11"/>
        <v>1.0086898346265178E-2</v>
      </c>
      <c r="U91">
        <f t="shared" si="12"/>
        <v>7.1776644867543879E-3</v>
      </c>
      <c r="V91">
        <f t="shared" si="13"/>
        <v>8.2118473746579015E-3</v>
      </c>
      <c r="W91">
        <f t="shared" si="14"/>
        <v>8.2309165041394936E-3</v>
      </c>
      <c r="Y91">
        <f t="shared" si="15"/>
        <v>5.9003740124801028E-3</v>
      </c>
      <c r="Z91">
        <f t="shared" si="16"/>
        <v>2.9800607412114157E-3</v>
      </c>
      <c r="AA91">
        <f t="shared" si="17"/>
        <v>5.7998852657731217E-3</v>
      </c>
      <c r="AB91">
        <f t="shared" si="18"/>
        <v>4.3504821875081879E-3</v>
      </c>
      <c r="AC91">
        <f t="shared" si="19"/>
        <v>4.7577005517432068E-3</v>
      </c>
    </row>
    <row r="92" spans="1:29" x14ac:dyDescent="0.4">
      <c r="A92">
        <v>90</v>
      </c>
      <c r="B92">
        <v>123.17100000000001</v>
      </c>
      <c r="C92">
        <v>90</v>
      </c>
      <c r="D92">
        <v>186.24199999999999</v>
      </c>
      <c r="E92">
        <v>90</v>
      </c>
      <c r="F92">
        <v>115.35299999999999</v>
      </c>
      <c r="G92">
        <v>90</v>
      </c>
      <c r="H92">
        <v>120.822</v>
      </c>
      <c r="J92">
        <v>90</v>
      </c>
      <c r="K92">
        <v>63.277999999999999</v>
      </c>
      <c r="L92">
        <v>90</v>
      </c>
      <c r="M92">
        <v>26.956</v>
      </c>
      <c r="N92">
        <v>90</v>
      </c>
      <c r="O92">
        <v>45.625</v>
      </c>
      <c r="P92">
        <v>90</v>
      </c>
      <c r="Q92">
        <v>53.768000000000001</v>
      </c>
      <c r="S92">
        <f t="shared" si="10"/>
        <v>6.9824081816810477E-3</v>
      </c>
      <c r="T92">
        <f t="shared" si="11"/>
        <v>1.0058059503389725E-2</v>
      </c>
      <c r="U92">
        <f t="shared" si="12"/>
        <v>7.4008717980994596E-3</v>
      </c>
      <c r="V92">
        <f t="shared" si="13"/>
        <v>8.2630718271461279E-3</v>
      </c>
      <c r="W92">
        <f t="shared" si="14"/>
        <v>8.1761028275790897E-3</v>
      </c>
      <c r="Y92">
        <f t="shared" si="15"/>
        <v>4.9434489223948519E-3</v>
      </c>
      <c r="Z92">
        <f t="shared" si="16"/>
        <v>2.5480719831280506E-3</v>
      </c>
      <c r="AA92">
        <f t="shared" si="17"/>
        <v>3.9483701171426243E-3</v>
      </c>
      <c r="AB92">
        <f t="shared" si="18"/>
        <v>4.1192675352717265E-3</v>
      </c>
      <c r="AC92">
        <f t="shared" si="19"/>
        <v>3.889789639484313E-3</v>
      </c>
    </row>
    <row r="93" spans="1:29" x14ac:dyDescent="0.4">
      <c r="A93">
        <v>91</v>
      </c>
      <c r="B93">
        <v>114.607</v>
      </c>
      <c r="C93">
        <v>91</v>
      </c>
      <c r="D93">
        <v>181.916</v>
      </c>
      <c r="E93">
        <v>91</v>
      </c>
      <c r="F93">
        <v>123.389</v>
      </c>
      <c r="G93">
        <v>91</v>
      </c>
      <c r="H93">
        <v>117.952</v>
      </c>
      <c r="J93">
        <v>91</v>
      </c>
      <c r="K93">
        <v>68.665000000000006</v>
      </c>
      <c r="L93">
        <v>91</v>
      </c>
      <c r="M93">
        <v>30.367999999999999</v>
      </c>
      <c r="N93">
        <v>91</v>
      </c>
      <c r="O93">
        <v>34.896999999999998</v>
      </c>
      <c r="P93">
        <v>91</v>
      </c>
      <c r="Q93">
        <v>47.545000000000002</v>
      </c>
      <c r="S93">
        <f t="shared" si="10"/>
        <v>6.4969258549327337E-3</v>
      </c>
      <c r="T93">
        <f t="shared" si="11"/>
        <v>9.8244324729043139E-3</v>
      </c>
      <c r="U93">
        <f t="shared" si="12"/>
        <v>7.9164492496570892E-3</v>
      </c>
      <c r="V93">
        <f t="shared" si="13"/>
        <v>8.0667912148080657E-3</v>
      </c>
      <c r="W93">
        <f t="shared" si="14"/>
        <v>8.07614969807555E-3</v>
      </c>
      <c r="Y93">
        <f t="shared" si="15"/>
        <v>5.3642959678915662E-3</v>
      </c>
      <c r="Z93">
        <f t="shared" si="16"/>
        <v>2.8705983819421513E-3</v>
      </c>
      <c r="AA93">
        <f t="shared" si="17"/>
        <v>3.0199730844476967E-3</v>
      </c>
      <c r="AB93">
        <f t="shared" si="18"/>
        <v>3.6425118093381605E-3</v>
      </c>
      <c r="AC93">
        <f t="shared" si="19"/>
        <v>3.7243448109048937E-3</v>
      </c>
    </row>
    <row r="94" spans="1:29" x14ac:dyDescent="0.4">
      <c r="A94">
        <v>92</v>
      </c>
      <c r="B94">
        <v>108.226</v>
      </c>
      <c r="C94">
        <v>92</v>
      </c>
      <c r="D94">
        <v>177.27500000000001</v>
      </c>
      <c r="E94">
        <v>92</v>
      </c>
      <c r="F94">
        <v>136.91499999999999</v>
      </c>
      <c r="G94">
        <v>92</v>
      </c>
      <c r="H94">
        <v>111.92700000000001</v>
      </c>
      <c r="J94">
        <v>92</v>
      </c>
      <c r="K94">
        <v>76.61</v>
      </c>
      <c r="L94">
        <v>92</v>
      </c>
      <c r="M94">
        <v>22.585000000000001</v>
      </c>
      <c r="N94">
        <v>92</v>
      </c>
      <c r="O94">
        <v>31.847000000000001</v>
      </c>
      <c r="P94">
        <v>92</v>
      </c>
      <c r="Q94">
        <v>45.438000000000002</v>
      </c>
      <c r="S94">
        <f t="shared" si="10"/>
        <v>6.1351950367425209E-3</v>
      </c>
      <c r="T94">
        <f t="shared" si="11"/>
        <v>9.5737937654418112E-3</v>
      </c>
      <c r="U94">
        <f t="shared" si="12"/>
        <v>8.7842566923858716E-3</v>
      </c>
      <c r="V94">
        <f t="shared" si="13"/>
        <v>7.654738709812656E-3</v>
      </c>
      <c r="W94">
        <f t="shared" si="14"/>
        <v>8.0369960510957156E-3</v>
      </c>
      <c r="Y94">
        <f t="shared" si="15"/>
        <v>5.9849809087624386E-3</v>
      </c>
      <c r="Z94">
        <f t="shared" si="16"/>
        <v>2.1348941140728233E-3</v>
      </c>
      <c r="AA94">
        <f t="shared" si="17"/>
        <v>2.7560272464798065E-3</v>
      </c>
      <c r="AB94">
        <f t="shared" si="18"/>
        <v>3.481090579297662E-3</v>
      </c>
      <c r="AC94">
        <f t="shared" si="19"/>
        <v>3.5892482121531828E-3</v>
      </c>
    </row>
    <row r="95" spans="1:29" x14ac:dyDescent="0.4">
      <c r="A95">
        <v>93</v>
      </c>
      <c r="B95">
        <v>103.077</v>
      </c>
      <c r="C95">
        <v>93</v>
      </c>
      <c r="D95">
        <v>172.65899999999999</v>
      </c>
      <c r="E95">
        <v>93</v>
      </c>
      <c r="F95">
        <v>144.11000000000001</v>
      </c>
      <c r="G95">
        <v>93</v>
      </c>
      <c r="H95">
        <v>104.533</v>
      </c>
      <c r="J95">
        <v>93</v>
      </c>
      <c r="K95">
        <v>56.536000000000001</v>
      </c>
      <c r="L95">
        <v>93</v>
      </c>
      <c r="M95">
        <v>11.036</v>
      </c>
      <c r="N95">
        <v>93</v>
      </c>
      <c r="O95">
        <v>27.597999999999999</v>
      </c>
      <c r="P95">
        <v>93</v>
      </c>
      <c r="Q95">
        <v>47.838000000000001</v>
      </c>
      <c r="S95">
        <f t="shared" si="10"/>
        <v>5.8433047401022752E-3</v>
      </c>
      <c r="T95">
        <f t="shared" si="11"/>
        <v>9.3245051910727256E-3</v>
      </c>
      <c r="U95">
        <f t="shared" si="12"/>
        <v>9.2458768720719287E-3</v>
      </c>
      <c r="V95">
        <f t="shared" si="13"/>
        <v>7.1490596688274172E-3</v>
      </c>
      <c r="W95">
        <f t="shared" si="14"/>
        <v>7.8906866180185869E-3</v>
      </c>
      <c r="Y95">
        <f t="shared" si="15"/>
        <v>4.4167456031561575E-3</v>
      </c>
      <c r="Z95">
        <f t="shared" si="16"/>
        <v>1.0432008608770279E-3</v>
      </c>
      <c r="AA95">
        <f t="shared" si="17"/>
        <v>2.3883204053238827E-3</v>
      </c>
      <c r="AB95">
        <f t="shared" si="18"/>
        <v>3.6649590900224823E-3</v>
      </c>
      <c r="AC95">
        <f t="shared" si="19"/>
        <v>2.8783064898448875E-3</v>
      </c>
    </row>
    <row r="96" spans="1:29" x14ac:dyDescent="0.4">
      <c r="A96">
        <v>94</v>
      </c>
      <c r="B96">
        <v>99.477000000000004</v>
      </c>
      <c r="C96">
        <v>94</v>
      </c>
      <c r="D96">
        <v>166.988</v>
      </c>
      <c r="E96">
        <v>94</v>
      </c>
      <c r="F96">
        <v>146.441</v>
      </c>
      <c r="G96">
        <v>94</v>
      </c>
      <c r="H96">
        <v>98.134</v>
      </c>
      <c r="J96">
        <v>94</v>
      </c>
      <c r="K96">
        <v>32.262999999999998</v>
      </c>
      <c r="L96">
        <v>94</v>
      </c>
      <c r="M96">
        <v>20.925000000000001</v>
      </c>
      <c r="N96">
        <v>94</v>
      </c>
      <c r="O96">
        <v>31.783000000000001</v>
      </c>
      <c r="P96">
        <v>94</v>
      </c>
      <c r="Q96">
        <v>46.435000000000002</v>
      </c>
      <c r="S96">
        <f t="shared" si="10"/>
        <v>5.6392252940147079E-3</v>
      </c>
      <c r="T96">
        <f t="shared" si="11"/>
        <v>9.0182410001613134E-3</v>
      </c>
      <c r="U96">
        <f t="shared" si="12"/>
        <v>9.395430261765909E-3</v>
      </c>
      <c r="V96">
        <f t="shared" si="13"/>
        <v>6.7114291328165248E-3</v>
      </c>
      <c r="W96">
        <f t="shared" si="14"/>
        <v>7.6910814221896138E-3</v>
      </c>
      <c r="Y96">
        <f t="shared" si="15"/>
        <v>2.5204730330166108E-3</v>
      </c>
      <c r="Z96">
        <f t="shared" si="16"/>
        <v>1.9779791603707696E-3</v>
      </c>
      <c r="AA96">
        <f t="shared" si="17"/>
        <v>2.7504887108634312E-3</v>
      </c>
      <c r="AB96">
        <f t="shared" si="18"/>
        <v>3.5574726231279311E-3</v>
      </c>
      <c r="AC96">
        <f t="shared" si="19"/>
        <v>2.7016033818446855E-3</v>
      </c>
    </row>
    <row r="97" spans="1:29" x14ac:dyDescent="0.4">
      <c r="A97">
        <v>95</v>
      </c>
      <c r="B97">
        <v>98.572999999999993</v>
      </c>
      <c r="C97">
        <v>95</v>
      </c>
      <c r="D97">
        <v>155.773</v>
      </c>
      <c r="E97">
        <v>95</v>
      </c>
      <c r="F97">
        <v>144.37200000000001</v>
      </c>
      <c r="G97">
        <v>95</v>
      </c>
      <c r="H97">
        <v>90.981999999999999</v>
      </c>
      <c r="J97">
        <v>95</v>
      </c>
      <c r="K97">
        <v>30.378</v>
      </c>
      <c r="L97">
        <v>95</v>
      </c>
      <c r="M97">
        <v>35.408000000000001</v>
      </c>
      <c r="N97">
        <v>95</v>
      </c>
      <c r="O97">
        <v>36.070999999999998</v>
      </c>
      <c r="P97">
        <v>95</v>
      </c>
      <c r="Q97">
        <v>31.826000000000001</v>
      </c>
      <c r="S97">
        <f t="shared" si="10"/>
        <v>5.5879786775527183E-3</v>
      </c>
      <c r="T97">
        <f t="shared" si="11"/>
        <v>8.412571294453065E-3</v>
      </c>
      <c r="U97">
        <f t="shared" si="12"/>
        <v>9.2626863907762716E-3</v>
      </c>
      <c r="V97">
        <f t="shared" si="13"/>
        <v>6.2223005824883632E-3</v>
      </c>
      <c r="W97">
        <f t="shared" si="14"/>
        <v>7.3713842363176043E-3</v>
      </c>
      <c r="Y97">
        <f t="shared" si="15"/>
        <v>2.3732117223128229E-3</v>
      </c>
      <c r="Z97">
        <f t="shared" si="16"/>
        <v>3.3470148678809179E-3</v>
      </c>
      <c r="AA97">
        <f t="shared" si="17"/>
        <v>3.1215705971605829E-3</v>
      </c>
      <c r="AB97">
        <f t="shared" si="18"/>
        <v>2.4382496759700559E-3</v>
      </c>
      <c r="AC97">
        <f t="shared" si="19"/>
        <v>2.8200117158310952E-3</v>
      </c>
    </row>
    <row r="98" spans="1:29" x14ac:dyDescent="0.4">
      <c r="A98">
        <v>96</v>
      </c>
      <c r="B98">
        <v>98.247</v>
      </c>
      <c r="C98">
        <v>96</v>
      </c>
      <c r="D98">
        <v>140.84200000000001</v>
      </c>
      <c r="E98">
        <v>96</v>
      </c>
      <c r="F98">
        <v>139.44399999999999</v>
      </c>
      <c r="G98">
        <v>96</v>
      </c>
      <c r="H98">
        <v>84.888999999999996</v>
      </c>
      <c r="J98">
        <v>96</v>
      </c>
      <c r="K98">
        <v>28.289000000000001</v>
      </c>
      <c r="L98">
        <v>96</v>
      </c>
      <c r="M98">
        <v>34.28</v>
      </c>
      <c r="N98">
        <v>96</v>
      </c>
      <c r="O98">
        <v>32.5</v>
      </c>
      <c r="P98">
        <v>96</v>
      </c>
      <c r="Q98">
        <v>16.991</v>
      </c>
      <c r="S98">
        <f t="shared" si="10"/>
        <v>5.5694981499347885E-3</v>
      </c>
      <c r="T98">
        <f t="shared" si="11"/>
        <v>7.6062178057388552E-3</v>
      </c>
      <c r="U98">
        <f t="shared" si="12"/>
        <v>8.9465134588106159E-3</v>
      </c>
      <c r="V98">
        <f t="shared" si="13"/>
        <v>5.8055975263992289E-3</v>
      </c>
      <c r="W98">
        <f t="shared" si="14"/>
        <v>6.9819567352208721E-3</v>
      </c>
      <c r="Y98">
        <f t="shared" si="15"/>
        <v>2.2100133785143013E-3</v>
      </c>
      <c r="Z98">
        <f t="shared" si="16"/>
        <v>3.2403883210279558E-3</v>
      </c>
      <c r="AA98">
        <f t="shared" si="17"/>
        <v>2.8125376176906369E-3</v>
      </c>
      <c r="AB98">
        <f t="shared" si="18"/>
        <v>1.3017124440522596E-3</v>
      </c>
      <c r="AC98">
        <f t="shared" si="19"/>
        <v>2.3911629403212883E-3</v>
      </c>
    </row>
    <row r="99" spans="1:29" x14ac:dyDescent="0.4">
      <c r="A99">
        <v>97</v>
      </c>
      <c r="B99">
        <v>95.453999999999994</v>
      </c>
      <c r="C99">
        <v>97</v>
      </c>
      <c r="D99">
        <v>129.47300000000001</v>
      </c>
      <c r="E99">
        <v>97</v>
      </c>
      <c r="F99">
        <v>140.90299999999999</v>
      </c>
      <c r="G99">
        <v>97</v>
      </c>
      <c r="H99">
        <v>81.510000000000005</v>
      </c>
      <c r="J99">
        <v>97</v>
      </c>
      <c r="K99">
        <v>11.521000000000001</v>
      </c>
      <c r="L99">
        <v>97</v>
      </c>
      <c r="M99">
        <v>27.233000000000001</v>
      </c>
      <c r="N99">
        <v>97</v>
      </c>
      <c r="O99">
        <v>26.166</v>
      </c>
      <c r="P99">
        <v>97</v>
      </c>
      <c r="Q99">
        <v>14.32</v>
      </c>
      <c r="S99">
        <f t="shared" si="10"/>
        <v>5.4111665130118503E-3</v>
      </c>
      <c r="T99">
        <f t="shared" si="11"/>
        <v>6.9922312801751381E-3</v>
      </c>
      <c r="U99">
        <f t="shared" si="12"/>
        <v>9.0401206641145711E-3</v>
      </c>
      <c r="V99">
        <f t="shared" si="13"/>
        <v>5.5745061713154964E-3</v>
      </c>
      <c r="W99">
        <f t="shared" si="14"/>
        <v>6.754506157154264E-3</v>
      </c>
      <c r="Y99">
        <f t="shared" si="15"/>
        <v>9.0005175629620233E-4</v>
      </c>
      <c r="Z99">
        <f t="shared" si="16"/>
        <v>2.5742559844385742E-3</v>
      </c>
      <c r="AA99">
        <f t="shared" si="17"/>
        <v>2.264395670907483E-3</v>
      </c>
      <c r="AB99">
        <f t="shared" si="18"/>
        <v>1.0970821139914284E-3</v>
      </c>
      <c r="AC99">
        <f t="shared" si="19"/>
        <v>1.708946381408422E-3</v>
      </c>
    </row>
    <row r="100" spans="1:29" x14ac:dyDescent="0.4">
      <c r="A100">
        <v>98</v>
      </c>
      <c r="B100">
        <v>93.590999999999994</v>
      </c>
      <c r="C100">
        <v>98</v>
      </c>
      <c r="D100">
        <v>120.71</v>
      </c>
      <c r="E100">
        <v>98</v>
      </c>
      <c r="F100">
        <v>145.91399999999999</v>
      </c>
      <c r="G100">
        <v>98</v>
      </c>
      <c r="H100">
        <v>78.373999999999995</v>
      </c>
      <c r="J100">
        <v>98</v>
      </c>
      <c r="K100">
        <v>13.632999999999999</v>
      </c>
      <c r="L100">
        <v>98</v>
      </c>
      <c r="M100">
        <v>20.768999999999998</v>
      </c>
      <c r="N100">
        <v>98</v>
      </c>
      <c r="O100">
        <v>20.492999999999999</v>
      </c>
      <c r="P100">
        <v>98</v>
      </c>
      <c r="Q100">
        <v>10.285</v>
      </c>
      <c r="S100">
        <f t="shared" si="10"/>
        <v>5.3055553996615348E-3</v>
      </c>
      <c r="T100">
        <f t="shared" si="11"/>
        <v>6.5189826282695297E-3</v>
      </c>
      <c r="U100">
        <f t="shared" si="12"/>
        <v>9.3616187489522114E-3</v>
      </c>
      <c r="V100">
        <f t="shared" si="13"/>
        <v>5.3600336973461012E-3</v>
      </c>
      <c r="W100">
        <f t="shared" si="14"/>
        <v>6.6365476185573447E-3</v>
      </c>
      <c r="Y100">
        <f t="shared" si="15"/>
        <v>1.0650469224534438E-3</v>
      </c>
      <c r="Z100">
        <f t="shared" si="16"/>
        <v>1.9632329358059979E-3</v>
      </c>
      <c r="AA100">
        <f t="shared" si="17"/>
        <v>1.7734564122872066E-3</v>
      </c>
      <c r="AB100">
        <f t="shared" si="18"/>
        <v>7.8795318033532402E-4</v>
      </c>
      <c r="AC100">
        <f t="shared" si="19"/>
        <v>1.3974223627204931E-3</v>
      </c>
    </row>
    <row r="101" spans="1:29" x14ac:dyDescent="0.4">
      <c r="A101">
        <v>99</v>
      </c>
      <c r="B101">
        <v>94.117000000000004</v>
      </c>
      <c r="C101">
        <v>99</v>
      </c>
      <c r="D101">
        <v>110.892</v>
      </c>
      <c r="E101">
        <v>99</v>
      </c>
      <c r="F101">
        <v>147.827</v>
      </c>
      <c r="G101">
        <v>99</v>
      </c>
      <c r="H101">
        <v>72.867999999999995</v>
      </c>
      <c r="J101">
        <v>99</v>
      </c>
      <c r="K101">
        <v>39.886000000000003</v>
      </c>
      <c r="L101">
        <v>99</v>
      </c>
      <c r="M101">
        <v>22.045999999999999</v>
      </c>
      <c r="N101">
        <v>99</v>
      </c>
      <c r="O101">
        <v>16.306000000000001</v>
      </c>
      <c r="P101">
        <v>99</v>
      </c>
      <c r="Q101">
        <v>7.54</v>
      </c>
      <c r="S101">
        <f t="shared" si="10"/>
        <v>5.3353736742843298E-3</v>
      </c>
      <c r="T101">
        <f t="shared" si="11"/>
        <v>5.9887583598215947E-3</v>
      </c>
      <c r="U101">
        <f t="shared" si="12"/>
        <v>9.4843538988812499E-3</v>
      </c>
      <c r="V101">
        <f t="shared" si="13"/>
        <v>4.9834758396689674E-3</v>
      </c>
      <c r="W101">
        <f t="shared" si="14"/>
        <v>6.4479904431640356E-3</v>
      </c>
      <c r="Y101">
        <f t="shared" si="15"/>
        <v>3.1160024608654045E-3</v>
      </c>
      <c r="Z101">
        <f t="shared" si="16"/>
        <v>2.0839440176599272E-3</v>
      </c>
      <c r="AA101">
        <f t="shared" si="17"/>
        <v>1.4111150275096468E-3</v>
      </c>
      <c r="AB101">
        <f t="shared" si="18"/>
        <v>5.776535711938107E-4</v>
      </c>
      <c r="AC101">
        <f t="shared" si="19"/>
        <v>1.7971787693071973E-3</v>
      </c>
    </row>
    <row r="102" spans="1:29" x14ac:dyDescent="0.4">
      <c r="A102">
        <v>100</v>
      </c>
      <c r="B102">
        <v>96.186999999999998</v>
      </c>
      <c r="C102">
        <v>100</v>
      </c>
      <c r="D102">
        <v>99.353999999999999</v>
      </c>
      <c r="E102">
        <v>100</v>
      </c>
      <c r="F102">
        <v>145.31299999999999</v>
      </c>
      <c r="G102">
        <v>100</v>
      </c>
      <c r="H102">
        <v>66.459000000000003</v>
      </c>
      <c r="J102">
        <v>100</v>
      </c>
      <c r="K102">
        <v>53.003999999999998</v>
      </c>
      <c r="L102">
        <v>100</v>
      </c>
      <c r="M102">
        <v>39.058999999999997</v>
      </c>
      <c r="N102">
        <v>100</v>
      </c>
      <c r="O102">
        <v>16.405000000000001</v>
      </c>
      <c r="P102">
        <v>100</v>
      </c>
      <c r="Q102">
        <v>8.5299999999999994</v>
      </c>
      <c r="S102">
        <f t="shared" si="10"/>
        <v>5.4527193557846803E-3</v>
      </c>
      <c r="T102">
        <f t="shared" si="11"/>
        <v>5.365644934546358E-3</v>
      </c>
      <c r="U102">
        <f t="shared" si="12"/>
        <v>9.3230595094815627E-3</v>
      </c>
      <c r="V102">
        <f t="shared" si="13"/>
        <v>4.5451613990854694E-3</v>
      </c>
      <c r="W102">
        <f t="shared" si="14"/>
        <v>6.1716462997245172E-3</v>
      </c>
      <c r="Y102">
        <f t="shared" si="15"/>
        <v>4.1408161870257702E-3</v>
      </c>
      <c r="Z102">
        <f t="shared" si="16"/>
        <v>3.6921332389448923E-3</v>
      </c>
      <c r="AA102">
        <f t="shared" si="17"/>
        <v>1.4196824497912277E-3</v>
      </c>
      <c r="AB102">
        <f t="shared" si="18"/>
        <v>6.5349933186779907E-4</v>
      </c>
      <c r="AC102">
        <f t="shared" si="19"/>
        <v>2.476532801907422E-3</v>
      </c>
    </row>
    <row r="103" spans="1:29" x14ac:dyDescent="0.4">
      <c r="A103">
        <v>101</v>
      </c>
      <c r="B103">
        <v>98.385999999999996</v>
      </c>
      <c r="C103">
        <v>101</v>
      </c>
      <c r="D103">
        <v>91.552999999999997</v>
      </c>
      <c r="E103">
        <v>101</v>
      </c>
      <c r="F103">
        <v>140.08000000000001</v>
      </c>
      <c r="G103">
        <v>101</v>
      </c>
      <c r="H103">
        <v>63.173999999999999</v>
      </c>
      <c r="J103">
        <v>101</v>
      </c>
      <c r="K103">
        <v>44.957999999999998</v>
      </c>
      <c r="L103">
        <v>101</v>
      </c>
      <c r="M103">
        <v>43.451999999999998</v>
      </c>
      <c r="N103">
        <v>101</v>
      </c>
      <c r="O103">
        <v>19.207000000000001</v>
      </c>
      <c r="P103">
        <v>101</v>
      </c>
      <c r="Q103">
        <v>12.122999999999999</v>
      </c>
      <c r="S103">
        <f t="shared" si="10"/>
        <v>5.5773778841031697E-3</v>
      </c>
      <c r="T103">
        <f t="shared" si="11"/>
        <v>4.9443494040755549E-3</v>
      </c>
      <c r="U103">
        <f t="shared" si="12"/>
        <v>8.9873182446730676E-3</v>
      </c>
      <c r="V103">
        <f t="shared" si="13"/>
        <v>4.3204987469842374E-3</v>
      </c>
      <c r="W103">
        <f t="shared" si="14"/>
        <v>5.9573860699590076E-3</v>
      </c>
      <c r="Y103">
        <f t="shared" si="15"/>
        <v>3.5122408523187796E-3</v>
      </c>
      <c r="Z103">
        <f t="shared" si="16"/>
        <v>4.1073907037720752E-3</v>
      </c>
      <c r="AA103">
        <f t="shared" si="17"/>
        <v>1.6621664622456635E-3</v>
      </c>
      <c r="AB103">
        <f t="shared" si="18"/>
        <v>9.2876581479874889E-4</v>
      </c>
      <c r="AC103">
        <f t="shared" si="19"/>
        <v>2.552640958283817E-3</v>
      </c>
    </row>
    <row r="104" spans="1:29" x14ac:dyDescent="0.4">
      <c r="A104">
        <v>102</v>
      </c>
      <c r="B104">
        <v>100.82</v>
      </c>
      <c r="C104">
        <v>102</v>
      </c>
      <c r="D104">
        <v>87.096999999999994</v>
      </c>
      <c r="E104">
        <v>102</v>
      </c>
      <c r="F104">
        <v>132.767</v>
      </c>
      <c r="G104">
        <v>102</v>
      </c>
      <c r="H104">
        <v>62.198999999999998</v>
      </c>
      <c r="J104">
        <v>102</v>
      </c>
      <c r="K104">
        <v>43.905000000000001</v>
      </c>
      <c r="L104">
        <v>102</v>
      </c>
      <c r="M104">
        <v>21.611000000000001</v>
      </c>
      <c r="N104">
        <v>102</v>
      </c>
      <c r="O104">
        <v>13.659000000000001</v>
      </c>
      <c r="P104">
        <v>102</v>
      </c>
      <c r="Q104">
        <v>13.186999999999999</v>
      </c>
      <c r="S104">
        <f t="shared" si="10"/>
        <v>5.7153582651523743E-3</v>
      </c>
      <c r="T104">
        <f t="shared" si="11"/>
        <v>4.7037016815043593E-3</v>
      </c>
      <c r="U104">
        <f t="shared" si="12"/>
        <v>8.5181273657232229E-3</v>
      </c>
      <c r="V104">
        <f t="shared" si="13"/>
        <v>4.2538180511551039E-3</v>
      </c>
      <c r="W104">
        <f t="shared" si="14"/>
        <v>5.7977513408837651E-3</v>
      </c>
      <c r="Y104">
        <f t="shared" si="15"/>
        <v>3.4299776373739052E-3</v>
      </c>
      <c r="Z104">
        <f t="shared" si="16"/>
        <v>2.042824737623546E-3</v>
      </c>
      <c r="AA104">
        <f t="shared" si="17"/>
        <v>1.1820446560011203E-3</v>
      </c>
      <c r="AB104">
        <f t="shared" si="18"/>
        <v>1.0102808545534192E-3</v>
      </c>
      <c r="AC104">
        <f t="shared" si="19"/>
        <v>1.9162819713879977E-3</v>
      </c>
    </row>
    <row r="105" spans="1:29" x14ac:dyDescent="0.4">
      <c r="A105">
        <v>103</v>
      </c>
      <c r="B105">
        <v>103.76900000000001</v>
      </c>
      <c r="C105">
        <v>103</v>
      </c>
      <c r="D105">
        <v>80.837999999999994</v>
      </c>
      <c r="E105">
        <v>103</v>
      </c>
      <c r="F105">
        <v>122.71</v>
      </c>
      <c r="G105">
        <v>103</v>
      </c>
      <c r="H105">
        <v>60.826000000000001</v>
      </c>
      <c r="J105">
        <v>103</v>
      </c>
      <c r="K105">
        <v>55.877000000000002</v>
      </c>
      <c r="L105">
        <v>103</v>
      </c>
      <c r="M105">
        <v>4.1820000000000004</v>
      </c>
      <c r="N105">
        <v>103</v>
      </c>
      <c r="O105">
        <v>4.431</v>
      </c>
      <c r="P105">
        <v>103</v>
      </c>
      <c r="Q105">
        <v>9.2590000000000003</v>
      </c>
      <c r="S105">
        <f t="shared" si="10"/>
        <v>5.8825333447391076E-3</v>
      </c>
      <c r="T105">
        <f t="shared" si="11"/>
        <v>4.3656823602357068E-3</v>
      </c>
      <c r="U105">
        <f t="shared" si="12"/>
        <v>7.8728856496561393E-3</v>
      </c>
      <c r="V105">
        <f t="shared" si="13"/>
        <v>4.1599179533362337E-3</v>
      </c>
      <c r="W105">
        <f t="shared" si="14"/>
        <v>5.5702548269917964E-3</v>
      </c>
      <c r="Y105">
        <f t="shared" si="15"/>
        <v>4.3652627364432683E-3</v>
      </c>
      <c r="Z105">
        <f t="shared" si="16"/>
        <v>3.9531225083252368E-4</v>
      </c>
      <c r="AA105">
        <f t="shared" si="17"/>
        <v>3.8345705181499113E-4</v>
      </c>
      <c r="AB105">
        <f t="shared" si="18"/>
        <v>7.093493920004633E-4</v>
      </c>
      <c r="AC105">
        <f t="shared" si="19"/>
        <v>1.4633453577728116E-3</v>
      </c>
    </row>
    <row r="106" spans="1:29" x14ac:dyDescent="0.4">
      <c r="A106">
        <v>104</v>
      </c>
      <c r="B106">
        <v>109.36</v>
      </c>
      <c r="C106">
        <v>104</v>
      </c>
      <c r="D106">
        <v>73.994</v>
      </c>
      <c r="E106">
        <v>104</v>
      </c>
      <c r="F106">
        <v>114.916</v>
      </c>
      <c r="G106">
        <v>104</v>
      </c>
      <c r="H106">
        <v>60.045000000000002</v>
      </c>
      <c r="J106">
        <v>104</v>
      </c>
      <c r="K106">
        <v>76.542000000000002</v>
      </c>
      <c r="L106">
        <v>104</v>
      </c>
      <c r="M106">
        <v>6.5049999999999999</v>
      </c>
      <c r="N106">
        <v>104</v>
      </c>
      <c r="O106">
        <v>1.0229999999999999</v>
      </c>
      <c r="P106">
        <v>104</v>
      </c>
      <c r="Q106">
        <v>5.327</v>
      </c>
      <c r="S106">
        <f t="shared" si="10"/>
        <v>6.1994800622601045E-3</v>
      </c>
      <c r="T106">
        <f t="shared" si="11"/>
        <v>3.9960699245810251E-3</v>
      </c>
      <c r="U106">
        <f t="shared" si="12"/>
        <v>7.3728345474361094E-3</v>
      </c>
      <c r="V106">
        <f t="shared" si="13"/>
        <v>4.1065050062156667E-3</v>
      </c>
      <c r="W106">
        <f t="shared" si="14"/>
        <v>5.4187223851232267E-3</v>
      </c>
      <c r="Y106">
        <f t="shared" si="15"/>
        <v>5.9796685643975275E-3</v>
      </c>
      <c r="Z106">
        <f t="shared" si="16"/>
        <v>6.1489865893485569E-4</v>
      </c>
      <c r="AA106">
        <f t="shared" si="17"/>
        <v>8.8530030243000644E-5</v>
      </c>
      <c r="AB106">
        <f t="shared" si="18"/>
        <v>4.081114819296326E-4</v>
      </c>
      <c r="AC106">
        <f t="shared" si="19"/>
        <v>1.772802183876254E-3</v>
      </c>
    </row>
    <row r="107" spans="1:29" x14ac:dyDescent="0.4">
      <c r="A107">
        <v>105</v>
      </c>
      <c r="B107">
        <v>115.23</v>
      </c>
      <c r="C107">
        <v>105</v>
      </c>
      <c r="D107">
        <v>71</v>
      </c>
      <c r="E107">
        <v>105</v>
      </c>
      <c r="F107">
        <v>110.95</v>
      </c>
      <c r="G107">
        <v>105</v>
      </c>
      <c r="H107">
        <v>59.59</v>
      </c>
      <c r="J107">
        <v>105</v>
      </c>
      <c r="K107">
        <v>94.23</v>
      </c>
      <c r="L107">
        <v>105</v>
      </c>
      <c r="M107">
        <v>8.5399999999999991</v>
      </c>
      <c r="N107">
        <v>105</v>
      </c>
      <c r="O107">
        <v>1</v>
      </c>
      <c r="P107">
        <v>105</v>
      </c>
      <c r="Q107">
        <v>3.18</v>
      </c>
      <c r="S107">
        <f t="shared" si="10"/>
        <v>6.5322429368528884E-3</v>
      </c>
      <c r="T107">
        <f t="shared" si="11"/>
        <v>3.8343779853130364E-3</v>
      </c>
      <c r="U107">
        <f t="shared" si="12"/>
        <v>7.1183820620108283E-3</v>
      </c>
      <c r="V107">
        <f t="shared" si="13"/>
        <v>4.0753873481620718E-3</v>
      </c>
      <c r="W107">
        <f t="shared" si="14"/>
        <v>5.3900975830847063E-3</v>
      </c>
      <c r="Y107">
        <f t="shared" si="15"/>
        <v>7.3615030809644254E-3</v>
      </c>
      <c r="Z107">
        <f t="shared" si="16"/>
        <v>8.0726126784068668E-4</v>
      </c>
      <c r="AA107">
        <f t="shared" si="17"/>
        <v>8.653961900586575E-5</v>
      </c>
      <c r="AB107">
        <f t="shared" si="18"/>
        <v>2.4362577671038703E-4</v>
      </c>
      <c r="AC107">
        <f t="shared" si="19"/>
        <v>2.1247324361303413E-3</v>
      </c>
    </row>
    <row r="108" spans="1:29" x14ac:dyDescent="0.4">
      <c r="A108">
        <v>106</v>
      </c>
      <c r="B108">
        <v>115.36</v>
      </c>
      <c r="C108">
        <v>106</v>
      </c>
      <c r="D108">
        <v>70.180000000000007</v>
      </c>
      <c r="E108">
        <v>106</v>
      </c>
      <c r="F108">
        <v>102.26</v>
      </c>
      <c r="G108">
        <v>106</v>
      </c>
      <c r="H108">
        <v>59</v>
      </c>
      <c r="J108">
        <v>106</v>
      </c>
      <c r="K108">
        <v>85.75</v>
      </c>
      <c r="L108">
        <v>106</v>
      </c>
      <c r="M108">
        <v>3.36</v>
      </c>
      <c r="N108">
        <v>106</v>
      </c>
      <c r="O108">
        <v>1</v>
      </c>
      <c r="P108">
        <v>106</v>
      </c>
      <c r="Q108">
        <v>1.18</v>
      </c>
      <c r="S108">
        <f t="shared" si="10"/>
        <v>6.5396124724060502E-3</v>
      </c>
      <c r="T108">
        <f t="shared" si="11"/>
        <v>3.790093619848858E-3</v>
      </c>
      <c r="U108">
        <f t="shared" si="12"/>
        <v>6.5608449721606789E-3</v>
      </c>
      <c r="V108">
        <f t="shared" si="13"/>
        <v>4.0350369783782886E-3</v>
      </c>
      <c r="W108">
        <f t="shared" si="14"/>
        <v>5.2313970106984686E-3</v>
      </c>
      <c r="Y108">
        <f t="shared" si="15"/>
        <v>6.6990224895755006E-3</v>
      </c>
      <c r="Z108">
        <f t="shared" si="16"/>
        <v>3.1761099062584396E-4</v>
      </c>
      <c r="AA108">
        <f t="shared" si="17"/>
        <v>8.653961900586575E-5</v>
      </c>
      <c r="AB108">
        <f t="shared" si="18"/>
        <v>9.0402017773036684E-5</v>
      </c>
      <c r="AC108">
        <f t="shared" si="19"/>
        <v>1.7983937792450616E-3</v>
      </c>
    </row>
    <row r="109" spans="1:29" x14ac:dyDescent="0.4">
      <c r="A109">
        <v>107</v>
      </c>
      <c r="B109">
        <v>110.95</v>
      </c>
      <c r="C109">
        <v>107</v>
      </c>
      <c r="D109">
        <v>67.77</v>
      </c>
      <c r="E109">
        <v>107</v>
      </c>
      <c r="F109">
        <v>88.67</v>
      </c>
      <c r="G109">
        <v>107</v>
      </c>
      <c r="H109">
        <v>57.36</v>
      </c>
      <c r="J109">
        <v>107</v>
      </c>
      <c r="K109">
        <v>63.21</v>
      </c>
      <c r="L109">
        <v>107</v>
      </c>
      <c r="M109">
        <v>2.64</v>
      </c>
      <c r="N109">
        <v>107</v>
      </c>
      <c r="O109">
        <v>0.59</v>
      </c>
      <c r="P109">
        <v>107</v>
      </c>
      <c r="Q109">
        <v>6.97</v>
      </c>
      <c r="S109">
        <f t="shared" si="10"/>
        <v>6.2896151509487805E-3</v>
      </c>
      <c r="T109">
        <f t="shared" si="11"/>
        <v>3.6599407896431612E-3</v>
      </c>
      <c r="U109">
        <f t="shared" si="12"/>
        <v>5.6889313874583158E-3</v>
      </c>
      <c r="V109">
        <f t="shared" si="13"/>
        <v>3.9228766284708236E-3</v>
      </c>
      <c r="W109">
        <f t="shared" si="14"/>
        <v>4.8903409891302698E-3</v>
      </c>
      <c r="Y109">
        <f t="shared" si="15"/>
        <v>4.9381365780299408E-3</v>
      </c>
      <c r="Z109">
        <f t="shared" si="16"/>
        <v>2.4955149263459169E-4</v>
      </c>
      <c r="AA109">
        <f t="shared" si="17"/>
        <v>5.1058375213460784E-5</v>
      </c>
      <c r="AB109">
        <f t="shared" si="18"/>
        <v>5.3398479989666587E-4</v>
      </c>
      <c r="AC109">
        <f t="shared" si="19"/>
        <v>1.4431828114436648E-3</v>
      </c>
    </row>
    <row r="110" spans="1:29" x14ac:dyDescent="0.4">
      <c r="A110">
        <v>108</v>
      </c>
      <c r="B110">
        <v>105.95</v>
      </c>
      <c r="C110">
        <v>108</v>
      </c>
      <c r="D110">
        <v>67.23</v>
      </c>
      <c r="E110">
        <v>108</v>
      </c>
      <c r="F110">
        <v>78.95</v>
      </c>
      <c r="G110">
        <v>108</v>
      </c>
      <c r="H110">
        <v>53.77</v>
      </c>
      <c r="J110">
        <v>108</v>
      </c>
      <c r="K110">
        <v>45.85</v>
      </c>
      <c r="L110">
        <v>108</v>
      </c>
      <c r="M110">
        <v>7.46</v>
      </c>
      <c r="N110">
        <v>108</v>
      </c>
      <c r="O110">
        <v>0</v>
      </c>
      <c r="P110">
        <v>108</v>
      </c>
      <c r="Q110">
        <v>22.33</v>
      </c>
      <c r="S110">
        <f t="shared" si="10"/>
        <v>6.0061714758271592E-3</v>
      </c>
      <c r="T110">
        <f t="shared" si="11"/>
        <v>3.630777914825288E-3</v>
      </c>
      <c r="U110">
        <f t="shared" si="12"/>
        <v>5.0653110752208646E-3</v>
      </c>
      <c r="V110">
        <f t="shared" si="13"/>
        <v>3.6773548869050944E-3</v>
      </c>
      <c r="W110">
        <f t="shared" si="14"/>
        <v>4.5949038381946014E-3</v>
      </c>
      <c r="Y110">
        <f t="shared" si="15"/>
        <v>3.5819263107526146E-3</v>
      </c>
      <c r="Z110">
        <f t="shared" si="16"/>
        <v>7.0517202085380838E-4</v>
      </c>
      <c r="AA110">
        <f t="shared" si="17"/>
        <v>0</v>
      </c>
      <c r="AB110">
        <f t="shared" si="18"/>
        <v>1.7107432685355163E-3</v>
      </c>
      <c r="AC110">
        <f t="shared" si="19"/>
        <v>1.499460400035485E-3</v>
      </c>
    </row>
    <row r="111" spans="1:29" x14ac:dyDescent="0.4">
      <c r="A111">
        <v>109</v>
      </c>
      <c r="B111">
        <v>99.72</v>
      </c>
      <c r="C111">
        <v>109</v>
      </c>
      <c r="D111">
        <v>71.05</v>
      </c>
      <c r="E111">
        <v>109</v>
      </c>
      <c r="F111">
        <v>73.13</v>
      </c>
      <c r="G111">
        <v>109</v>
      </c>
      <c r="H111">
        <v>54.87</v>
      </c>
      <c r="J111">
        <v>109</v>
      </c>
      <c r="K111">
        <v>33.31</v>
      </c>
      <c r="L111">
        <v>109</v>
      </c>
      <c r="M111">
        <v>14.69</v>
      </c>
      <c r="N111">
        <v>109</v>
      </c>
      <c r="O111">
        <v>0</v>
      </c>
      <c r="P111">
        <v>109</v>
      </c>
      <c r="Q111">
        <v>23.44</v>
      </c>
      <c r="S111">
        <f t="shared" si="10"/>
        <v>5.6530006566256185E-3</v>
      </c>
      <c r="T111">
        <f t="shared" si="11"/>
        <v>3.8370782514998763E-3</v>
      </c>
      <c r="U111">
        <f t="shared" si="12"/>
        <v>4.6919087894984396E-3</v>
      </c>
      <c r="V111">
        <f t="shared" si="13"/>
        <v>3.7525843898918079E-3</v>
      </c>
      <c r="W111">
        <f t="shared" si="14"/>
        <v>4.4836430218789351E-3</v>
      </c>
      <c r="Y111">
        <f t="shared" si="15"/>
        <v>2.6022675116939937E-3</v>
      </c>
      <c r="Z111">
        <f t="shared" si="16"/>
        <v>1.3886028131826333E-3</v>
      </c>
      <c r="AA111">
        <f t="shared" si="17"/>
        <v>0</v>
      </c>
      <c r="AB111">
        <f t="shared" si="18"/>
        <v>1.7957824547457459E-3</v>
      </c>
      <c r="AC111">
        <f t="shared" si="19"/>
        <v>1.4466631949055933E-3</v>
      </c>
    </row>
    <row r="112" spans="1:29" x14ac:dyDescent="0.4">
      <c r="A112">
        <v>110</v>
      </c>
      <c r="B112">
        <v>91.72</v>
      </c>
      <c r="C112">
        <v>110</v>
      </c>
      <c r="D112">
        <v>73.180000000000007</v>
      </c>
      <c r="E112">
        <v>110</v>
      </c>
      <c r="F112">
        <v>64.900000000000006</v>
      </c>
      <c r="G112">
        <v>110</v>
      </c>
      <c r="H112">
        <v>61.46</v>
      </c>
      <c r="J112">
        <v>110</v>
      </c>
      <c r="K112">
        <v>25.13</v>
      </c>
      <c r="L112">
        <v>110</v>
      </c>
      <c r="M112">
        <v>18.77</v>
      </c>
      <c r="N112">
        <v>110</v>
      </c>
      <c r="O112">
        <v>0</v>
      </c>
      <c r="P112">
        <v>110</v>
      </c>
      <c r="Q112">
        <v>9.49</v>
      </c>
      <c r="S112">
        <f t="shared" si="10"/>
        <v>5.1994907764310238E-3</v>
      </c>
      <c r="T112">
        <f t="shared" si="11"/>
        <v>3.952109591059268E-3</v>
      </c>
      <c r="U112">
        <f t="shared" si="12"/>
        <v>4.1638845950833963E-3</v>
      </c>
      <c r="V112">
        <f t="shared" si="13"/>
        <v>4.2032775032394849E-3</v>
      </c>
      <c r="W112">
        <f t="shared" si="14"/>
        <v>4.3796906164532932E-3</v>
      </c>
      <c r="Y112">
        <f t="shared" si="15"/>
        <v>1.9632237336796774E-3</v>
      </c>
      <c r="Z112">
        <f t="shared" si="16"/>
        <v>1.7742733017997296E-3</v>
      </c>
      <c r="AA112">
        <f t="shared" si="17"/>
        <v>0</v>
      </c>
      <c r="AB112">
        <f t="shared" si="18"/>
        <v>7.270467361577273E-4</v>
      </c>
      <c r="AC112">
        <f t="shared" si="19"/>
        <v>1.1161359429092835E-3</v>
      </c>
    </row>
    <row r="113" spans="1:29" x14ac:dyDescent="0.4">
      <c r="A113">
        <v>111</v>
      </c>
      <c r="B113">
        <v>80.849999999999994</v>
      </c>
      <c r="C113">
        <v>111</v>
      </c>
      <c r="D113">
        <v>72</v>
      </c>
      <c r="E113">
        <v>111</v>
      </c>
      <c r="F113">
        <v>57.36</v>
      </c>
      <c r="G113">
        <v>111</v>
      </c>
      <c r="H113">
        <v>66.23</v>
      </c>
      <c r="J113">
        <v>111</v>
      </c>
      <c r="K113">
        <v>26.33</v>
      </c>
      <c r="L113">
        <v>111</v>
      </c>
      <c r="M113">
        <v>11.67</v>
      </c>
      <c r="N113">
        <v>111</v>
      </c>
      <c r="O113">
        <v>0</v>
      </c>
      <c r="P113">
        <v>111</v>
      </c>
      <c r="Q113">
        <v>2.1800000000000002</v>
      </c>
      <c r="S113">
        <f t="shared" si="10"/>
        <v>4.5832842267166185E-3</v>
      </c>
      <c r="T113">
        <f t="shared" si="11"/>
        <v>3.8883833090498396E-3</v>
      </c>
      <c r="U113">
        <f t="shared" si="12"/>
        <v>3.6801297438210103E-3</v>
      </c>
      <c r="V113">
        <f t="shared" si="13"/>
        <v>4.5294999843727805E-3</v>
      </c>
      <c r="W113">
        <f t="shared" si="14"/>
        <v>4.1703243159900618E-3</v>
      </c>
      <c r="Y113">
        <f t="shared" si="15"/>
        <v>2.0569709871781101E-3</v>
      </c>
      <c r="Z113">
        <f t="shared" si="16"/>
        <v>1.1031310299415473E-3</v>
      </c>
      <c r="AA113">
        <f t="shared" si="17"/>
        <v>0</v>
      </c>
      <c r="AB113">
        <f t="shared" si="18"/>
        <v>1.6701389724171187E-4</v>
      </c>
      <c r="AC113">
        <f t="shared" si="19"/>
        <v>8.3177897859034236E-4</v>
      </c>
    </row>
    <row r="114" spans="1:29" x14ac:dyDescent="0.4">
      <c r="A114">
        <v>112</v>
      </c>
      <c r="B114">
        <v>67.08</v>
      </c>
      <c r="C114">
        <v>112</v>
      </c>
      <c r="D114">
        <v>73.23</v>
      </c>
      <c r="E114">
        <v>112</v>
      </c>
      <c r="F114">
        <v>56.23</v>
      </c>
      <c r="G114">
        <v>112</v>
      </c>
      <c r="H114">
        <v>67.180000000000007</v>
      </c>
      <c r="J114">
        <v>112</v>
      </c>
      <c r="K114">
        <v>37.28</v>
      </c>
      <c r="L114">
        <v>112</v>
      </c>
      <c r="M114">
        <v>4.82</v>
      </c>
      <c r="N114">
        <v>112</v>
      </c>
      <c r="O114">
        <v>0.41</v>
      </c>
      <c r="P114">
        <v>112</v>
      </c>
      <c r="Q114">
        <v>0.59</v>
      </c>
      <c r="S114">
        <f t="shared" si="10"/>
        <v>3.8026803454316734E-3</v>
      </c>
      <c r="T114">
        <f t="shared" si="11"/>
        <v>3.9548098572461084E-3</v>
      </c>
      <c r="U114">
        <f t="shared" si="12"/>
        <v>3.6076306745999897E-3</v>
      </c>
      <c r="V114">
        <f t="shared" si="13"/>
        <v>4.5944709187703972E-3</v>
      </c>
      <c r="W114">
        <f t="shared" si="14"/>
        <v>3.9898979490120418E-3</v>
      </c>
      <c r="Y114">
        <f t="shared" si="15"/>
        <v>2.9124146753513082E-3</v>
      </c>
      <c r="Z114">
        <f t="shared" si="16"/>
        <v>4.5562052821921669E-4</v>
      </c>
      <c r="AA114">
        <f t="shared" si="17"/>
        <v>3.5481243792404953E-5</v>
      </c>
      <c r="AB114">
        <f t="shared" si="18"/>
        <v>4.5201008886518342E-5</v>
      </c>
      <c r="AC114">
        <f t="shared" si="19"/>
        <v>8.6217936406236199E-4</v>
      </c>
    </row>
    <row r="115" spans="1:29" x14ac:dyDescent="0.4">
      <c r="A115">
        <v>113</v>
      </c>
      <c r="B115">
        <v>62.46</v>
      </c>
      <c r="C115">
        <v>113</v>
      </c>
      <c r="D115">
        <v>75.819999999999993</v>
      </c>
      <c r="E115">
        <v>113</v>
      </c>
      <c r="F115">
        <v>55.54</v>
      </c>
      <c r="G115">
        <v>113</v>
      </c>
      <c r="H115">
        <v>63.13</v>
      </c>
      <c r="J115">
        <v>113</v>
      </c>
      <c r="K115">
        <v>31.75</v>
      </c>
      <c r="L115">
        <v>113</v>
      </c>
      <c r="M115">
        <v>8.8699999999999992</v>
      </c>
      <c r="N115">
        <v>113</v>
      </c>
      <c r="O115">
        <v>1</v>
      </c>
      <c r="P115">
        <v>113</v>
      </c>
      <c r="Q115">
        <v>0</v>
      </c>
      <c r="S115">
        <f t="shared" si="10"/>
        <v>3.5407783896192952E-3</v>
      </c>
      <c r="T115">
        <f t="shared" si="11"/>
        <v>4.0946836457244279E-3</v>
      </c>
      <c r="U115">
        <f t="shared" si="12"/>
        <v>3.5633613314473311E-3</v>
      </c>
      <c r="V115">
        <f t="shared" si="13"/>
        <v>4.3174895668647685E-3</v>
      </c>
      <c r="W115">
        <f t="shared" si="14"/>
        <v>3.8790782334139559E-3</v>
      </c>
      <c r="Y115">
        <f t="shared" si="15"/>
        <v>2.480396082146031E-3</v>
      </c>
      <c r="Z115">
        <f t="shared" si="16"/>
        <v>8.3845520442001064E-4</v>
      </c>
      <c r="AA115">
        <f t="shared" si="17"/>
        <v>8.653961900586575E-5</v>
      </c>
      <c r="AB115">
        <f t="shared" si="18"/>
        <v>0</v>
      </c>
      <c r="AC115">
        <f t="shared" si="19"/>
        <v>8.5134772639297682E-4</v>
      </c>
    </row>
    <row r="116" spans="1:29" x14ac:dyDescent="0.4">
      <c r="B116">
        <f>SUM(B2:B115)</f>
        <v>17640.188999999998</v>
      </c>
      <c r="D116">
        <f>SUM(D2:D115)</f>
        <v>18516.692999999999</v>
      </c>
      <c r="F116">
        <f>SUM(F2:F115)</f>
        <v>15586.406999999999</v>
      </c>
      <c r="H116">
        <f>SUM(H2:H115)</f>
        <v>14621.923000000003</v>
      </c>
      <c r="K116">
        <f>SUM(K2:K115)</f>
        <v>12800.375000000005</v>
      </c>
      <c r="M116">
        <f>SUM(M2:M115)</f>
        <v>10578.978999999999</v>
      </c>
      <c r="O116">
        <f>SUM(O2:O115)</f>
        <v>11555.401000000003</v>
      </c>
      <c r="Q116">
        <f>SUM(Q2:Q115)</f>
        <v>13052.805999999999</v>
      </c>
      <c r="S116">
        <f t="shared" si="10"/>
        <v>1</v>
      </c>
      <c r="T116">
        <f t="shared" si="11"/>
        <v>1</v>
      </c>
      <c r="U116">
        <f t="shared" si="12"/>
        <v>1</v>
      </c>
      <c r="V116">
        <f t="shared" si="13"/>
        <v>1.0000000000000002</v>
      </c>
      <c r="W116">
        <f t="shared" si="14"/>
        <v>1</v>
      </c>
      <c r="Y116">
        <f t="shared" si="15"/>
        <v>1.0000000000000004</v>
      </c>
      <c r="Z116">
        <f t="shared" si="16"/>
        <v>1</v>
      </c>
      <c r="AA116">
        <f t="shared" si="17"/>
        <v>1.0000000000000002</v>
      </c>
      <c r="AB116">
        <f t="shared" si="18"/>
        <v>0.99999999999999989</v>
      </c>
      <c r="AC116">
        <f t="shared" si="19"/>
        <v>1.0000000000000002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53"/>
  <sheetViews>
    <sheetView tabSelected="1" zoomScale="50" zoomScaleNormal="50" workbookViewId="0">
      <selection sqref="A1:XFD1048576"/>
    </sheetView>
  </sheetViews>
  <sheetFormatPr defaultColWidth="11.5546875" defaultRowHeight="19.5" x14ac:dyDescent="0.4"/>
  <cols>
    <col min="1" max="1" width="4.6640625" bestFit="1" customWidth="1"/>
    <col min="2" max="2" width="9.6640625" bestFit="1" customWidth="1"/>
    <col min="3" max="3" width="4.6640625" bestFit="1" customWidth="1"/>
    <col min="4" max="4" width="8.6640625" bestFit="1" customWidth="1"/>
    <col min="5" max="5" width="4.6640625" bestFit="1" customWidth="1"/>
    <col min="6" max="6" width="9.6640625" bestFit="1" customWidth="1"/>
    <col min="7" max="7" width="4.6640625" bestFit="1" customWidth="1"/>
    <col min="8" max="8" width="9.6640625" bestFit="1" customWidth="1"/>
    <col min="10" max="10" width="4.6640625" bestFit="1" customWidth="1"/>
    <col min="11" max="11" width="8.6640625" bestFit="1" customWidth="1"/>
    <col min="12" max="12" width="4.6640625" bestFit="1" customWidth="1"/>
    <col min="13" max="13" width="8.6640625" bestFit="1" customWidth="1"/>
    <col min="14" max="14" width="4.6640625" bestFit="1" customWidth="1"/>
    <col min="15" max="15" width="8.6640625" bestFit="1" customWidth="1"/>
    <col min="16" max="16" width="4.6640625" bestFit="1" customWidth="1"/>
    <col min="17" max="17" width="8.6640625" bestFit="1" customWidth="1"/>
  </cols>
  <sheetData>
    <row r="2" spans="1:29" x14ac:dyDescent="0.4">
      <c r="A2">
        <v>0</v>
      </c>
      <c r="B2">
        <v>117</v>
      </c>
      <c r="C2">
        <v>0</v>
      </c>
      <c r="D2">
        <v>39</v>
      </c>
      <c r="E2">
        <v>0</v>
      </c>
      <c r="F2">
        <v>88</v>
      </c>
      <c r="G2">
        <v>0</v>
      </c>
      <c r="H2">
        <v>46</v>
      </c>
      <c r="J2">
        <v>0</v>
      </c>
      <c r="K2">
        <v>15</v>
      </c>
      <c r="L2">
        <v>0</v>
      </c>
      <c r="M2">
        <v>3</v>
      </c>
      <c r="N2">
        <v>0</v>
      </c>
      <c r="O2">
        <v>16</v>
      </c>
      <c r="P2">
        <v>0</v>
      </c>
      <c r="Q2">
        <v>27</v>
      </c>
      <c r="S2">
        <f>B2/25460.3161</f>
        <v>4.5953867791924232E-3</v>
      </c>
      <c r="T2">
        <f>D2/18404.675</f>
        <v>2.1190268233478725E-3</v>
      </c>
      <c r="U2">
        <f>F2/21151.0064</f>
        <v>4.1605585254799035E-3</v>
      </c>
      <c r="V2">
        <f>H2/14883.6924</f>
        <v>3.0906309243531531E-3</v>
      </c>
      <c r="W2">
        <f>AVERAGE(S2:V2)</f>
        <v>3.4914007630933381E-3</v>
      </c>
      <c r="Y2">
        <f>K2/20050.836</f>
        <v>7.4809848327521107E-4</v>
      </c>
      <c r="Z2">
        <f>M2/8641.017</f>
        <v>3.4718135608343326E-4</v>
      </c>
      <c r="AA2">
        <f>O2/16721.893</f>
        <v>9.5682946900808418E-4</v>
      </c>
      <c r="AB2">
        <f>Q2/13990.818</f>
        <v>1.9298371260350897E-3</v>
      </c>
      <c r="AC2">
        <f>AVERAGE(Y2:AB2)</f>
        <v>9.9548660860045461E-4</v>
      </c>
    </row>
    <row r="3" spans="1:29" x14ac:dyDescent="0.4">
      <c r="A3">
        <v>1</v>
      </c>
      <c r="B3">
        <v>114</v>
      </c>
      <c r="C3">
        <v>1</v>
      </c>
      <c r="D3">
        <v>49</v>
      </c>
      <c r="E3">
        <v>1</v>
      </c>
      <c r="F3">
        <v>87</v>
      </c>
      <c r="G3">
        <v>1</v>
      </c>
      <c r="H3">
        <v>43</v>
      </c>
      <c r="J3">
        <v>1</v>
      </c>
      <c r="K3">
        <v>15</v>
      </c>
      <c r="L3">
        <v>1</v>
      </c>
      <c r="M3">
        <v>8</v>
      </c>
      <c r="N3">
        <v>1</v>
      </c>
      <c r="O3">
        <v>29</v>
      </c>
      <c r="P3">
        <v>1</v>
      </c>
      <c r="Q3">
        <v>33</v>
      </c>
      <c r="S3">
        <f t="shared" ref="S3:S66" si="0">B3/25460.3161</f>
        <v>4.47755634895672E-3</v>
      </c>
      <c r="T3">
        <f t="shared" ref="T3:T66" si="1">D3/18404.675</f>
        <v>2.6623670344627114E-3</v>
      </c>
      <c r="U3">
        <f t="shared" ref="U3:U66" si="2">F3/21151.0064</f>
        <v>4.1132794513267226E-3</v>
      </c>
      <c r="V3">
        <f t="shared" ref="V3:V66" si="3">H3/14883.6924</f>
        <v>2.8890680379822955E-3</v>
      </c>
      <c r="W3">
        <f t="shared" ref="W3:W66" si="4">AVERAGE(S3:V3)</f>
        <v>3.5355677181821126E-3</v>
      </c>
      <c r="Y3">
        <f t="shared" ref="Y3:Y66" si="5">K3/20050.836</f>
        <v>7.4809848327521107E-4</v>
      </c>
      <c r="Z3">
        <f t="shared" ref="Z3:Z66" si="6">M3/8641.017</f>
        <v>9.2581694955582198E-4</v>
      </c>
      <c r="AA3">
        <f t="shared" ref="AA3:AA66" si="7">O3/16721.893</f>
        <v>1.7342534125771526E-3</v>
      </c>
      <c r="AB3">
        <f t="shared" ref="AB3:AB66" si="8">Q3/13990.818</f>
        <v>2.3586898207095539E-3</v>
      </c>
      <c r="AC3">
        <f t="shared" ref="AC3:AC66" si="9">AVERAGE(Y3:AB3)</f>
        <v>1.4417146665294349E-3</v>
      </c>
    </row>
    <row r="4" spans="1:29" x14ac:dyDescent="0.4">
      <c r="A4">
        <v>2</v>
      </c>
      <c r="B4">
        <v>111</v>
      </c>
      <c r="C4">
        <v>2</v>
      </c>
      <c r="D4">
        <v>62</v>
      </c>
      <c r="E4">
        <v>2</v>
      </c>
      <c r="F4">
        <v>86</v>
      </c>
      <c r="G4">
        <v>2</v>
      </c>
      <c r="H4">
        <v>43</v>
      </c>
      <c r="J4">
        <v>2</v>
      </c>
      <c r="K4">
        <v>19</v>
      </c>
      <c r="L4">
        <v>2</v>
      </c>
      <c r="M4">
        <v>17</v>
      </c>
      <c r="N4">
        <v>2</v>
      </c>
      <c r="O4">
        <v>48</v>
      </c>
      <c r="P4">
        <v>2</v>
      </c>
      <c r="Q4">
        <v>36</v>
      </c>
      <c r="S4">
        <f t="shared" si="0"/>
        <v>4.3597259187210169E-3</v>
      </c>
      <c r="T4">
        <f t="shared" si="1"/>
        <v>3.368709308912002E-3</v>
      </c>
      <c r="U4">
        <f t="shared" si="2"/>
        <v>4.0660003771735426E-3</v>
      </c>
      <c r="V4">
        <f t="shared" si="3"/>
        <v>2.8890680379822955E-3</v>
      </c>
      <c r="W4">
        <f t="shared" si="4"/>
        <v>3.6708759106972143E-3</v>
      </c>
      <c r="Y4">
        <f t="shared" si="5"/>
        <v>9.4759141214860074E-4</v>
      </c>
      <c r="Z4">
        <f t="shared" si="6"/>
        <v>1.9673610178061215E-3</v>
      </c>
      <c r="AA4">
        <f t="shared" si="7"/>
        <v>2.8704884070242524E-3</v>
      </c>
      <c r="AB4">
        <f t="shared" si="8"/>
        <v>2.5731161680467864E-3</v>
      </c>
      <c r="AC4">
        <f t="shared" si="9"/>
        <v>2.0896392512564405E-3</v>
      </c>
    </row>
    <row r="5" spans="1:29" x14ac:dyDescent="0.4">
      <c r="A5">
        <v>3</v>
      </c>
      <c r="B5">
        <v>125</v>
      </c>
      <c r="C5">
        <v>3</v>
      </c>
      <c r="D5">
        <v>56</v>
      </c>
      <c r="E5">
        <v>3</v>
      </c>
      <c r="F5">
        <v>99</v>
      </c>
      <c r="G5">
        <v>3</v>
      </c>
      <c r="H5">
        <v>46</v>
      </c>
      <c r="J5">
        <v>3</v>
      </c>
      <c r="K5">
        <v>21</v>
      </c>
      <c r="L5">
        <v>3</v>
      </c>
      <c r="M5">
        <v>25</v>
      </c>
      <c r="N5">
        <v>3</v>
      </c>
      <c r="O5">
        <v>48</v>
      </c>
      <c r="P5">
        <v>3</v>
      </c>
      <c r="Q5">
        <v>40</v>
      </c>
      <c r="S5">
        <f t="shared" si="0"/>
        <v>4.9096012598209646E-3</v>
      </c>
      <c r="T5">
        <f t="shared" si="1"/>
        <v>3.0427051822430988E-3</v>
      </c>
      <c r="U5">
        <f t="shared" si="2"/>
        <v>4.6806283411648915E-3</v>
      </c>
      <c r="V5">
        <f t="shared" si="3"/>
        <v>3.0906309243531531E-3</v>
      </c>
      <c r="W5">
        <f t="shared" si="4"/>
        <v>3.9308914268955273E-3</v>
      </c>
      <c r="Y5">
        <f t="shared" si="5"/>
        <v>1.0473378765852956E-3</v>
      </c>
      <c r="Z5">
        <f t="shared" si="6"/>
        <v>2.8931779673619438E-3</v>
      </c>
      <c r="AA5">
        <f t="shared" si="7"/>
        <v>2.8704884070242524E-3</v>
      </c>
      <c r="AB5">
        <f t="shared" si="8"/>
        <v>2.8590179644964291E-3</v>
      </c>
      <c r="AC5">
        <f t="shared" si="9"/>
        <v>2.4175055538669804E-3</v>
      </c>
    </row>
    <row r="6" spans="1:29" x14ac:dyDescent="0.4">
      <c r="A6">
        <v>4</v>
      </c>
      <c r="B6">
        <v>136</v>
      </c>
      <c r="C6">
        <v>4</v>
      </c>
      <c r="D6">
        <v>52</v>
      </c>
      <c r="E6">
        <v>4</v>
      </c>
      <c r="F6">
        <v>108</v>
      </c>
      <c r="G6">
        <v>4</v>
      </c>
      <c r="H6">
        <v>50</v>
      </c>
      <c r="J6">
        <v>4</v>
      </c>
      <c r="K6">
        <v>16</v>
      </c>
      <c r="L6">
        <v>4</v>
      </c>
      <c r="M6">
        <v>21</v>
      </c>
      <c r="N6">
        <v>4</v>
      </c>
      <c r="O6">
        <v>48</v>
      </c>
      <c r="P6">
        <v>4</v>
      </c>
      <c r="Q6">
        <v>52</v>
      </c>
      <c r="S6">
        <f t="shared" si="0"/>
        <v>5.3416461706852101E-3</v>
      </c>
      <c r="T6">
        <f t="shared" si="1"/>
        <v>2.825369097797163E-3</v>
      </c>
      <c r="U6">
        <f t="shared" si="2"/>
        <v>5.1061400085435178E-3</v>
      </c>
      <c r="V6">
        <f t="shared" si="3"/>
        <v>3.3593814395142967E-3</v>
      </c>
      <c r="W6">
        <f t="shared" si="4"/>
        <v>4.158134179135047E-3</v>
      </c>
      <c r="Y6">
        <f t="shared" si="5"/>
        <v>7.9797171549355846E-4</v>
      </c>
      <c r="Z6">
        <f t="shared" si="6"/>
        <v>2.4302694925840327E-3</v>
      </c>
      <c r="AA6">
        <f t="shared" si="7"/>
        <v>2.8704884070242524E-3</v>
      </c>
      <c r="AB6">
        <f t="shared" si="8"/>
        <v>3.7167233538453579E-3</v>
      </c>
      <c r="AC6">
        <f t="shared" si="9"/>
        <v>2.4538632422368002E-3</v>
      </c>
    </row>
    <row r="7" spans="1:29" x14ac:dyDescent="0.4">
      <c r="A7">
        <v>5</v>
      </c>
      <c r="B7">
        <v>133</v>
      </c>
      <c r="C7">
        <v>5</v>
      </c>
      <c r="D7">
        <v>58</v>
      </c>
      <c r="E7">
        <v>5</v>
      </c>
      <c r="F7">
        <v>105</v>
      </c>
      <c r="G7">
        <v>5</v>
      </c>
      <c r="H7">
        <v>45</v>
      </c>
      <c r="J7">
        <v>5</v>
      </c>
      <c r="K7">
        <v>19</v>
      </c>
      <c r="L7">
        <v>5</v>
      </c>
      <c r="M7">
        <v>14</v>
      </c>
      <c r="N7">
        <v>5</v>
      </c>
      <c r="O7">
        <v>39</v>
      </c>
      <c r="P7">
        <v>5</v>
      </c>
      <c r="Q7">
        <v>51</v>
      </c>
      <c r="S7">
        <f t="shared" si="0"/>
        <v>5.223815740449507E-3</v>
      </c>
      <c r="T7">
        <f t="shared" si="1"/>
        <v>3.1513732244660667E-3</v>
      </c>
      <c r="U7">
        <f t="shared" si="2"/>
        <v>4.964302786083976E-3</v>
      </c>
      <c r="V7">
        <f t="shared" si="3"/>
        <v>3.0234432955628674E-3</v>
      </c>
      <c r="W7">
        <f t="shared" si="4"/>
        <v>4.0907337616406039E-3</v>
      </c>
      <c r="Y7">
        <f t="shared" si="5"/>
        <v>9.4759141214860074E-4</v>
      </c>
      <c r="Z7">
        <f t="shared" si="6"/>
        <v>1.6201796617226884E-3</v>
      </c>
      <c r="AA7">
        <f t="shared" si="7"/>
        <v>2.3322718307072052E-3</v>
      </c>
      <c r="AB7">
        <f t="shared" si="8"/>
        <v>3.6452479047329473E-3</v>
      </c>
      <c r="AC7">
        <f t="shared" si="9"/>
        <v>2.1363227023278603E-3</v>
      </c>
    </row>
    <row r="8" spans="1:29" x14ac:dyDescent="0.4">
      <c r="A8">
        <v>6</v>
      </c>
      <c r="B8">
        <v>131</v>
      </c>
      <c r="C8">
        <v>6</v>
      </c>
      <c r="D8">
        <v>63</v>
      </c>
      <c r="E8">
        <v>6</v>
      </c>
      <c r="F8">
        <v>96</v>
      </c>
      <c r="G8">
        <v>6</v>
      </c>
      <c r="H8">
        <v>47</v>
      </c>
      <c r="J8">
        <v>6</v>
      </c>
      <c r="K8">
        <v>28</v>
      </c>
      <c r="L8">
        <v>6</v>
      </c>
      <c r="M8">
        <v>7</v>
      </c>
      <c r="N8">
        <v>6</v>
      </c>
      <c r="O8">
        <v>29</v>
      </c>
      <c r="P8">
        <v>6</v>
      </c>
      <c r="Q8">
        <v>42</v>
      </c>
      <c r="S8">
        <f t="shared" si="0"/>
        <v>5.145262120292371E-3</v>
      </c>
      <c r="T8">
        <f t="shared" si="1"/>
        <v>3.4230433300234861E-3</v>
      </c>
      <c r="U8">
        <f t="shared" si="2"/>
        <v>4.5387911187053497E-3</v>
      </c>
      <c r="V8">
        <f t="shared" si="3"/>
        <v>3.1578185531434392E-3</v>
      </c>
      <c r="W8">
        <f t="shared" si="4"/>
        <v>4.0662287805411619E-3</v>
      </c>
      <c r="Y8">
        <f t="shared" si="5"/>
        <v>1.3964505021137274E-3</v>
      </c>
      <c r="Z8">
        <f t="shared" si="6"/>
        <v>8.1008983086134419E-4</v>
      </c>
      <c r="AA8">
        <f t="shared" si="7"/>
        <v>1.7342534125771526E-3</v>
      </c>
      <c r="AB8">
        <f t="shared" si="8"/>
        <v>3.0019688627212506E-3</v>
      </c>
      <c r="AC8">
        <f t="shared" si="9"/>
        <v>1.7356906520683687E-3</v>
      </c>
    </row>
    <row r="9" spans="1:29" x14ac:dyDescent="0.4">
      <c r="A9">
        <v>7</v>
      </c>
      <c r="B9">
        <v>131</v>
      </c>
      <c r="C9">
        <v>7</v>
      </c>
      <c r="D9">
        <v>69</v>
      </c>
      <c r="E9">
        <v>7</v>
      </c>
      <c r="F9">
        <v>103</v>
      </c>
      <c r="G9">
        <v>7</v>
      </c>
      <c r="H9">
        <v>50</v>
      </c>
      <c r="J9">
        <v>7</v>
      </c>
      <c r="K9">
        <v>8</v>
      </c>
      <c r="L9">
        <v>7</v>
      </c>
      <c r="M9">
        <v>5</v>
      </c>
      <c r="N9">
        <v>7</v>
      </c>
      <c r="O9">
        <v>33</v>
      </c>
      <c r="P9">
        <v>7</v>
      </c>
      <c r="Q9">
        <v>32</v>
      </c>
      <c r="S9">
        <f t="shared" si="0"/>
        <v>5.145262120292371E-3</v>
      </c>
      <c r="T9">
        <f t="shared" si="1"/>
        <v>3.7490474566923893E-3</v>
      </c>
      <c r="U9">
        <f t="shared" si="2"/>
        <v>4.8697446377776142E-3</v>
      </c>
      <c r="V9">
        <f t="shared" si="3"/>
        <v>3.3593814395142967E-3</v>
      </c>
      <c r="W9">
        <f>AVERAGE(S9:V9)</f>
        <v>4.2808589135691676E-3</v>
      </c>
      <c r="Y9">
        <f t="shared" si="5"/>
        <v>3.9898585774677923E-4</v>
      </c>
      <c r="Z9">
        <f t="shared" si="6"/>
        <v>5.7863559347238872E-4</v>
      </c>
      <c r="AA9">
        <f t="shared" si="7"/>
        <v>1.9734607798291737E-3</v>
      </c>
      <c r="AB9">
        <f t="shared" si="8"/>
        <v>2.2872143715971433E-3</v>
      </c>
      <c r="AC9">
        <f t="shared" si="9"/>
        <v>1.3095741506613714E-3</v>
      </c>
    </row>
    <row r="10" spans="1:29" x14ac:dyDescent="0.4">
      <c r="A10">
        <v>8</v>
      </c>
      <c r="B10">
        <v>135</v>
      </c>
      <c r="C10">
        <v>8</v>
      </c>
      <c r="D10">
        <v>71</v>
      </c>
      <c r="E10">
        <v>8</v>
      </c>
      <c r="F10">
        <v>107</v>
      </c>
      <c r="G10">
        <v>8</v>
      </c>
      <c r="H10">
        <v>52</v>
      </c>
      <c r="J10">
        <v>8</v>
      </c>
      <c r="K10">
        <v>2</v>
      </c>
      <c r="L10">
        <v>8</v>
      </c>
      <c r="M10">
        <v>15</v>
      </c>
      <c r="N10">
        <v>8</v>
      </c>
      <c r="O10">
        <v>17</v>
      </c>
      <c r="P10">
        <v>8</v>
      </c>
      <c r="Q10">
        <v>22</v>
      </c>
      <c r="S10">
        <f t="shared" si="0"/>
        <v>5.3023693606066421E-3</v>
      </c>
      <c r="T10">
        <f t="shared" si="1"/>
        <v>3.8577154989153572E-3</v>
      </c>
      <c r="U10">
        <f t="shared" si="2"/>
        <v>5.0588609343903378E-3</v>
      </c>
      <c r="V10">
        <f t="shared" si="3"/>
        <v>3.4937566970948686E-3</v>
      </c>
      <c r="W10">
        <f t="shared" si="4"/>
        <v>4.428175622751801E-3</v>
      </c>
      <c r="Y10">
        <f t="shared" si="5"/>
        <v>9.9746464436694808E-5</v>
      </c>
      <c r="Z10">
        <f t="shared" si="6"/>
        <v>1.7359067804171662E-3</v>
      </c>
      <c r="AA10">
        <f t="shared" si="7"/>
        <v>1.0166313108210894E-3</v>
      </c>
      <c r="AB10">
        <f t="shared" si="8"/>
        <v>1.5724598804730361E-3</v>
      </c>
      <c r="AC10">
        <f t="shared" si="9"/>
        <v>1.1061861090369968E-3</v>
      </c>
    </row>
    <row r="11" spans="1:29" x14ac:dyDescent="0.4">
      <c r="A11">
        <v>9</v>
      </c>
      <c r="B11">
        <v>138</v>
      </c>
      <c r="C11">
        <v>9</v>
      </c>
      <c r="D11">
        <v>71</v>
      </c>
      <c r="E11">
        <v>9</v>
      </c>
      <c r="F11">
        <v>110</v>
      </c>
      <c r="G11">
        <v>9</v>
      </c>
      <c r="H11">
        <v>48</v>
      </c>
      <c r="J11">
        <v>9</v>
      </c>
      <c r="K11">
        <v>2</v>
      </c>
      <c r="L11">
        <v>9</v>
      </c>
      <c r="M11">
        <v>6</v>
      </c>
      <c r="N11">
        <v>9</v>
      </c>
      <c r="O11">
        <v>34</v>
      </c>
      <c r="P11">
        <v>9</v>
      </c>
      <c r="Q11">
        <v>19</v>
      </c>
      <c r="S11">
        <f t="shared" si="0"/>
        <v>5.4201997908423453E-3</v>
      </c>
      <c r="T11">
        <f t="shared" si="1"/>
        <v>3.8577154989153572E-3</v>
      </c>
      <c r="U11">
        <f t="shared" si="2"/>
        <v>5.2006981568498796E-3</v>
      </c>
      <c r="V11">
        <f t="shared" si="3"/>
        <v>3.2250061819337249E-3</v>
      </c>
      <c r="W11">
        <f t="shared" si="4"/>
        <v>4.4259049071353265E-3</v>
      </c>
      <c r="Y11">
        <f t="shared" si="5"/>
        <v>9.9746464436694808E-5</v>
      </c>
      <c r="Z11">
        <f t="shared" si="6"/>
        <v>6.9436271216686651E-4</v>
      </c>
      <c r="AA11">
        <f t="shared" si="7"/>
        <v>2.0332626216421788E-3</v>
      </c>
      <c r="AB11">
        <f t="shared" si="8"/>
        <v>1.3580335331358038E-3</v>
      </c>
      <c r="AC11">
        <f t="shared" si="9"/>
        <v>1.0463513328453859E-3</v>
      </c>
    </row>
    <row r="12" spans="1:29" x14ac:dyDescent="0.4">
      <c r="A12">
        <v>10</v>
      </c>
      <c r="B12">
        <v>139</v>
      </c>
      <c r="C12">
        <v>10</v>
      </c>
      <c r="D12">
        <v>70</v>
      </c>
      <c r="E12">
        <v>10</v>
      </c>
      <c r="F12">
        <v>115</v>
      </c>
      <c r="G12">
        <v>10</v>
      </c>
      <c r="H12">
        <v>53</v>
      </c>
      <c r="J12">
        <v>10</v>
      </c>
      <c r="K12">
        <v>1</v>
      </c>
      <c r="L12">
        <v>10</v>
      </c>
      <c r="M12">
        <v>0</v>
      </c>
      <c r="N12">
        <v>10</v>
      </c>
      <c r="O12">
        <v>48</v>
      </c>
      <c r="P12">
        <v>10</v>
      </c>
      <c r="Q12">
        <v>14</v>
      </c>
      <c r="S12">
        <f t="shared" si="0"/>
        <v>5.4594766009209133E-3</v>
      </c>
      <c r="T12">
        <f t="shared" si="1"/>
        <v>3.8033814778038735E-3</v>
      </c>
      <c r="U12">
        <f t="shared" si="2"/>
        <v>5.4370935276157831E-3</v>
      </c>
      <c r="V12">
        <f t="shared" si="3"/>
        <v>3.5609443258851547E-3</v>
      </c>
      <c r="W12">
        <f t="shared" si="4"/>
        <v>4.5652239830564307E-3</v>
      </c>
      <c r="Y12">
        <f t="shared" si="5"/>
        <v>4.9873232218347404E-5</v>
      </c>
      <c r="Z12">
        <f t="shared" si="6"/>
        <v>0</v>
      </c>
      <c r="AA12">
        <f t="shared" si="7"/>
        <v>2.8704884070242524E-3</v>
      </c>
      <c r="AB12">
        <f t="shared" si="8"/>
        <v>1.0006562875737501E-3</v>
      </c>
      <c r="AC12">
        <f t="shared" si="9"/>
        <v>9.8025448170408749E-4</v>
      </c>
    </row>
    <row r="13" spans="1:29" x14ac:dyDescent="0.4">
      <c r="A13">
        <v>11</v>
      </c>
      <c r="B13">
        <v>148</v>
      </c>
      <c r="C13">
        <v>11</v>
      </c>
      <c r="D13">
        <v>69</v>
      </c>
      <c r="E13">
        <v>11</v>
      </c>
      <c r="F13">
        <v>115</v>
      </c>
      <c r="G13">
        <v>11</v>
      </c>
      <c r="H13">
        <v>53</v>
      </c>
      <c r="J13">
        <v>11</v>
      </c>
      <c r="K13">
        <v>1</v>
      </c>
      <c r="L13">
        <v>11</v>
      </c>
      <c r="M13">
        <v>2</v>
      </c>
      <c r="N13">
        <v>11</v>
      </c>
      <c r="O13">
        <v>46</v>
      </c>
      <c r="P13">
        <v>11</v>
      </c>
      <c r="Q13">
        <v>13</v>
      </c>
      <c r="S13">
        <f t="shared" si="0"/>
        <v>5.8129678916280228E-3</v>
      </c>
      <c r="T13">
        <f t="shared" si="1"/>
        <v>3.7490474566923893E-3</v>
      </c>
      <c r="U13">
        <f t="shared" si="2"/>
        <v>5.4370935276157831E-3</v>
      </c>
      <c r="V13">
        <f t="shared" si="3"/>
        <v>3.5609443258851547E-3</v>
      </c>
      <c r="W13">
        <f t="shared" si="4"/>
        <v>4.6400133004553378E-3</v>
      </c>
      <c r="Y13">
        <f t="shared" si="5"/>
        <v>4.9873232218347404E-5</v>
      </c>
      <c r="Z13">
        <f t="shared" si="6"/>
        <v>2.3145423738895549E-4</v>
      </c>
      <c r="AA13">
        <f t="shared" si="7"/>
        <v>2.7508847233982422E-3</v>
      </c>
      <c r="AB13">
        <f t="shared" si="8"/>
        <v>9.2918083846133947E-4</v>
      </c>
      <c r="AC13">
        <f t="shared" si="9"/>
        <v>9.9034825786672108E-4</v>
      </c>
    </row>
    <row r="14" spans="1:29" x14ac:dyDescent="0.4">
      <c r="A14">
        <v>12</v>
      </c>
      <c r="B14">
        <v>152</v>
      </c>
      <c r="C14">
        <v>12</v>
      </c>
      <c r="D14">
        <v>68</v>
      </c>
      <c r="E14">
        <v>12</v>
      </c>
      <c r="F14">
        <v>114</v>
      </c>
      <c r="G14">
        <v>12</v>
      </c>
      <c r="H14">
        <v>58</v>
      </c>
      <c r="J14">
        <v>12</v>
      </c>
      <c r="K14">
        <v>1</v>
      </c>
      <c r="L14">
        <v>12</v>
      </c>
      <c r="M14">
        <v>5</v>
      </c>
      <c r="N14">
        <v>12</v>
      </c>
      <c r="O14">
        <v>59</v>
      </c>
      <c r="P14">
        <v>12</v>
      </c>
      <c r="Q14">
        <v>33</v>
      </c>
      <c r="S14">
        <f t="shared" si="0"/>
        <v>5.9700751319422939E-3</v>
      </c>
      <c r="T14">
        <f t="shared" si="1"/>
        <v>3.6947134355809056E-3</v>
      </c>
      <c r="U14">
        <f t="shared" si="2"/>
        <v>5.3898144534626023E-3</v>
      </c>
      <c r="V14">
        <f t="shared" si="3"/>
        <v>3.8968824698365845E-3</v>
      </c>
      <c r="W14">
        <f t="shared" si="4"/>
        <v>4.7378713727055967E-3</v>
      </c>
      <c r="Y14">
        <f t="shared" si="5"/>
        <v>4.9873232218347404E-5</v>
      </c>
      <c r="Z14">
        <f t="shared" si="6"/>
        <v>5.7863559347238872E-4</v>
      </c>
      <c r="AA14">
        <f t="shared" si="7"/>
        <v>3.5283086669673103E-3</v>
      </c>
      <c r="AB14">
        <f t="shared" si="8"/>
        <v>2.3586898207095539E-3</v>
      </c>
      <c r="AC14">
        <f t="shared" si="9"/>
        <v>1.6288768283419001E-3</v>
      </c>
    </row>
    <row r="15" spans="1:29" x14ac:dyDescent="0.4">
      <c r="A15">
        <v>13</v>
      </c>
      <c r="B15">
        <v>139.47919999999999</v>
      </c>
      <c r="C15">
        <v>13</v>
      </c>
      <c r="D15">
        <v>64.171999999999997</v>
      </c>
      <c r="E15">
        <v>13</v>
      </c>
      <c r="F15">
        <v>114.62130000000001</v>
      </c>
      <c r="G15">
        <v>13</v>
      </c>
      <c r="H15">
        <v>65.692400000000006</v>
      </c>
      <c r="J15">
        <v>13</v>
      </c>
      <c r="K15">
        <v>0.79300000000000004</v>
      </c>
      <c r="L15">
        <v>13</v>
      </c>
      <c r="M15">
        <v>7.5709999999999997</v>
      </c>
      <c r="N15">
        <v>13</v>
      </c>
      <c r="O15">
        <v>65.536000000000001</v>
      </c>
      <c r="P15">
        <v>13</v>
      </c>
      <c r="Q15">
        <v>29.343</v>
      </c>
      <c r="S15">
        <f t="shared" si="0"/>
        <v>5.4782980483105625E-3</v>
      </c>
      <c r="T15">
        <f t="shared" si="1"/>
        <v>3.486722802766145E-3</v>
      </c>
      <c r="U15">
        <f t="shared" si="2"/>
        <v>5.4191889422339741E-3</v>
      </c>
      <c r="V15">
        <f t="shared" si="3"/>
        <v>4.4137165855429802E-3</v>
      </c>
      <c r="W15">
        <f t="shared" si="4"/>
        <v>4.6994815947134158E-3</v>
      </c>
      <c r="Y15">
        <f t="shared" si="5"/>
        <v>3.9549473149149496E-5</v>
      </c>
      <c r="Z15">
        <f t="shared" si="6"/>
        <v>8.7617001563589103E-4</v>
      </c>
      <c r="AA15">
        <f t="shared" si="7"/>
        <v>3.9191735050571131E-3</v>
      </c>
      <c r="AB15">
        <f t="shared" si="8"/>
        <v>2.0973041033054678E-3</v>
      </c>
      <c r="AC15">
        <f t="shared" si="9"/>
        <v>1.7330492742869054E-3</v>
      </c>
    </row>
    <row r="16" spans="1:29" x14ac:dyDescent="0.4">
      <c r="A16">
        <v>14</v>
      </c>
      <c r="B16">
        <v>133.5147</v>
      </c>
      <c r="C16">
        <v>14</v>
      </c>
      <c r="D16">
        <v>64.656999999999996</v>
      </c>
      <c r="E16">
        <v>14</v>
      </c>
      <c r="F16">
        <v>117.1421</v>
      </c>
      <c r="G16">
        <v>14</v>
      </c>
      <c r="H16">
        <v>67.514700000000005</v>
      </c>
      <c r="J16">
        <v>14</v>
      </c>
      <c r="K16">
        <v>1.5860000000000001</v>
      </c>
      <c r="L16">
        <v>14</v>
      </c>
      <c r="M16">
        <v>4.7279999999999998</v>
      </c>
      <c r="N16">
        <v>14</v>
      </c>
      <c r="O16">
        <v>67.484999999999999</v>
      </c>
      <c r="P16">
        <v>14</v>
      </c>
      <c r="Q16">
        <v>34.756999999999998</v>
      </c>
      <c r="S16">
        <f t="shared" si="0"/>
        <v>5.2440315145969455E-3</v>
      </c>
      <c r="T16">
        <f t="shared" si="1"/>
        <v>3.5130748030052146E-3</v>
      </c>
      <c r="U16">
        <f t="shared" si="2"/>
        <v>5.5383700323593113E-3</v>
      </c>
      <c r="V16">
        <f t="shared" si="3"/>
        <v>4.5361526014875185E-3</v>
      </c>
      <c r="W16">
        <f t="shared" si="4"/>
        <v>4.7079072378622472E-3</v>
      </c>
      <c r="Y16">
        <f t="shared" si="5"/>
        <v>7.9098946298298992E-5</v>
      </c>
      <c r="Z16">
        <f t="shared" si="6"/>
        <v>5.4715781718749079E-4</v>
      </c>
      <c r="AA16">
        <f t="shared" si="7"/>
        <v>4.0357272947506599E-3</v>
      </c>
      <c r="AB16">
        <f t="shared" si="8"/>
        <v>2.4842721848000594E-3</v>
      </c>
      <c r="AC16">
        <f t="shared" si="9"/>
        <v>1.7865640607591274E-3</v>
      </c>
    </row>
    <row r="17" spans="1:29" x14ac:dyDescent="0.4">
      <c r="A17">
        <v>15</v>
      </c>
      <c r="B17">
        <v>135.84649999999999</v>
      </c>
      <c r="C17">
        <v>15</v>
      </c>
      <c r="D17">
        <v>70.760000000000005</v>
      </c>
      <c r="E17">
        <v>15</v>
      </c>
      <c r="F17">
        <v>121.45650000000001</v>
      </c>
      <c r="G17">
        <v>15</v>
      </c>
      <c r="H17">
        <v>68.629900000000006</v>
      </c>
      <c r="J17">
        <v>15</v>
      </c>
      <c r="K17">
        <v>4.2640000000000002</v>
      </c>
      <c r="L17">
        <v>15</v>
      </c>
      <c r="M17">
        <v>0.21199999999999999</v>
      </c>
      <c r="N17">
        <v>15</v>
      </c>
      <c r="O17">
        <v>60.639000000000003</v>
      </c>
      <c r="P17">
        <v>15</v>
      </c>
      <c r="Q17">
        <v>46.311999999999998</v>
      </c>
      <c r="S17">
        <f t="shared" si="0"/>
        <v>5.3356171803381498E-3</v>
      </c>
      <c r="T17">
        <f t="shared" si="1"/>
        <v>3.8446753338486012E-3</v>
      </c>
      <c r="U17">
        <f t="shared" si="2"/>
        <v>5.7423508698857947E-3</v>
      </c>
      <c r="V17">
        <f t="shared" si="3"/>
        <v>4.6110802451144453E-3</v>
      </c>
      <c r="W17">
        <f t="shared" si="4"/>
        <v>4.8834309072967484E-3</v>
      </c>
      <c r="Y17">
        <f t="shared" si="5"/>
        <v>2.1265946217903335E-4</v>
      </c>
      <c r="Z17">
        <f t="shared" si="6"/>
        <v>2.4534149163229283E-5</v>
      </c>
      <c r="AA17">
        <f t="shared" si="7"/>
        <v>3.6263238856988262E-3</v>
      </c>
      <c r="AB17">
        <f t="shared" si="8"/>
        <v>3.3101709992939656E-3</v>
      </c>
      <c r="AC17">
        <f t="shared" si="9"/>
        <v>1.7934221240837635E-3</v>
      </c>
    </row>
    <row r="18" spans="1:29" x14ac:dyDescent="0.4">
      <c r="A18">
        <v>16</v>
      </c>
      <c r="B18">
        <v>148.4631</v>
      </c>
      <c r="C18">
        <v>16</v>
      </c>
      <c r="D18">
        <v>79.355999999999995</v>
      </c>
      <c r="E18">
        <v>16</v>
      </c>
      <c r="F18">
        <v>118.2921</v>
      </c>
      <c r="G18">
        <v>16</v>
      </c>
      <c r="H18">
        <v>73.505499999999998</v>
      </c>
      <c r="J18">
        <v>16</v>
      </c>
      <c r="K18">
        <v>9.3629999999999995</v>
      </c>
      <c r="L18">
        <v>16</v>
      </c>
      <c r="M18">
        <v>0.28599999999999998</v>
      </c>
      <c r="N18">
        <v>16</v>
      </c>
      <c r="O18">
        <v>58.518000000000001</v>
      </c>
      <c r="P18">
        <v>16</v>
      </c>
      <c r="Q18">
        <v>38.756999999999998</v>
      </c>
      <c r="S18">
        <f t="shared" si="0"/>
        <v>5.8311569823754072E-3</v>
      </c>
      <c r="T18">
        <f t="shared" si="1"/>
        <v>4.3117305793229166E-3</v>
      </c>
      <c r="U18">
        <f t="shared" si="2"/>
        <v>5.5927409676354697E-3</v>
      </c>
      <c r="V18">
        <f t="shared" si="3"/>
        <v>4.9386602480443629E-3</v>
      </c>
      <c r="W18">
        <f t="shared" si="4"/>
        <v>5.1685721943445393E-3</v>
      </c>
      <c r="Y18">
        <f t="shared" si="5"/>
        <v>4.6696307326038672E-4</v>
      </c>
      <c r="Z18">
        <f t="shared" si="6"/>
        <v>3.3097955946620634E-5</v>
      </c>
      <c r="AA18">
        <f t="shared" si="7"/>
        <v>3.499484179213442E-3</v>
      </c>
      <c r="AB18">
        <f t="shared" si="8"/>
        <v>2.7701739812497025E-3</v>
      </c>
      <c r="AC18">
        <f t="shared" si="9"/>
        <v>1.6924297974175379E-3</v>
      </c>
    </row>
    <row r="19" spans="1:29" x14ac:dyDescent="0.4">
      <c r="A19">
        <v>17</v>
      </c>
      <c r="B19">
        <v>152.28559999999999</v>
      </c>
      <c r="C19">
        <v>17</v>
      </c>
      <c r="D19">
        <v>87.45</v>
      </c>
      <c r="E19">
        <v>17</v>
      </c>
      <c r="F19">
        <v>119.7777</v>
      </c>
      <c r="G19">
        <v>17</v>
      </c>
      <c r="H19">
        <v>73.470299999999995</v>
      </c>
      <c r="J19">
        <v>17</v>
      </c>
      <c r="K19">
        <v>11.493</v>
      </c>
      <c r="L19">
        <v>17</v>
      </c>
      <c r="M19">
        <v>1.069</v>
      </c>
      <c r="N19">
        <v>17</v>
      </c>
      <c r="O19">
        <v>63.805</v>
      </c>
      <c r="P19">
        <v>17</v>
      </c>
      <c r="Q19">
        <v>31.475999999999999</v>
      </c>
      <c r="S19">
        <f t="shared" si="0"/>
        <v>5.981292588900732E-3</v>
      </c>
      <c r="T19">
        <f t="shared" si="1"/>
        <v>4.7515101461992676E-3</v>
      </c>
      <c r="U19">
        <f t="shared" si="2"/>
        <v>5.6629787601974345E-3</v>
      </c>
      <c r="V19">
        <f t="shared" si="3"/>
        <v>4.9362952435109443E-3</v>
      </c>
      <c r="W19">
        <f t="shared" si="4"/>
        <v>5.3330191847020944E-3</v>
      </c>
      <c r="Y19">
        <f t="shared" si="5"/>
        <v>5.7319305788546676E-4</v>
      </c>
      <c r="Z19">
        <f t="shared" si="6"/>
        <v>1.237122898843967E-4</v>
      </c>
      <c r="AA19">
        <f t="shared" si="7"/>
        <v>3.8156565168788008E-3</v>
      </c>
      <c r="AB19">
        <f t="shared" si="8"/>
        <v>2.2497612362622401E-3</v>
      </c>
      <c r="AC19">
        <f t="shared" si="9"/>
        <v>1.6905807752277261E-3</v>
      </c>
    </row>
    <row r="20" spans="1:29" x14ac:dyDescent="0.4">
      <c r="A20">
        <v>18</v>
      </c>
      <c r="B20">
        <v>154.68</v>
      </c>
      <c r="C20">
        <v>18</v>
      </c>
      <c r="D20">
        <v>96.94</v>
      </c>
      <c r="E20">
        <v>18</v>
      </c>
      <c r="F20">
        <v>127.78</v>
      </c>
      <c r="G20">
        <v>18</v>
      </c>
      <c r="H20">
        <v>73.58</v>
      </c>
      <c r="J20">
        <v>18</v>
      </c>
      <c r="K20">
        <v>13.36</v>
      </c>
      <c r="L20">
        <v>18</v>
      </c>
      <c r="M20">
        <v>4.9400000000000004</v>
      </c>
      <c r="N20">
        <v>18</v>
      </c>
      <c r="O20">
        <v>71.62</v>
      </c>
      <c r="P20">
        <v>18</v>
      </c>
      <c r="Q20">
        <v>37.659999999999997</v>
      </c>
      <c r="S20">
        <f t="shared" si="0"/>
        <v>6.0753369829528552E-3</v>
      </c>
      <c r="T20">
        <f t="shared" si="1"/>
        <v>5.2671400065472497E-3</v>
      </c>
      <c r="U20">
        <f t="shared" si="2"/>
        <v>6.0413200952934331E-3</v>
      </c>
      <c r="V20">
        <f t="shared" si="3"/>
        <v>4.9436657263892394E-3</v>
      </c>
      <c r="W20">
        <f t="shared" si="4"/>
        <v>5.5818657027956941E-3</v>
      </c>
      <c r="Y20">
        <f t="shared" si="5"/>
        <v>6.6630638243712133E-4</v>
      </c>
      <c r="Z20">
        <f t="shared" si="6"/>
        <v>5.7169196635072008E-4</v>
      </c>
      <c r="AA20">
        <f t="shared" si="7"/>
        <v>4.2830079106474369E-3</v>
      </c>
      <c r="AB20">
        <f t="shared" si="8"/>
        <v>2.6917654135733878E-3</v>
      </c>
      <c r="AC20">
        <f t="shared" si="9"/>
        <v>2.0531929182521667E-3</v>
      </c>
    </row>
    <row r="21" spans="1:29" x14ac:dyDescent="0.4">
      <c r="A21">
        <v>19</v>
      </c>
      <c r="B21">
        <v>158.26</v>
      </c>
      <c r="C21">
        <v>19</v>
      </c>
      <c r="D21">
        <v>103.1</v>
      </c>
      <c r="E21">
        <v>19</v>
      </c>
      <c r="F21">
        <v>133.41999999999999</v>
      </c>
      <c r="G21">
        <v>19</v>
      </c>
      <c r="H21">
        <v>73.84</v>
      </c>
      <c r="J21">
        <v>19</v>
      </c>
      <c r="K21">
        <v>23.46</v>
      </c>
      <c r="L21">
        <v>19</v>
      </c>
      <c r="M21">
        <v>10.26</v>
      </c>
      <c r="N21">
        <v>19</v>
      </c>
      <c r="O21">
        <v>85.14</v>
      </c>
      <c r="P21">
        <v>19</v>
      </c>
      <c r="Q21">
        <v>59.82</v>
      </c>
      <c r="S21">
        <f t="shared" si="0"/>
        <v>6.2159479630341267E-3</v>
      </c>
      <c r="T21">
        <f t="shared" si="1"/>
        <v>5.6018375765939906E-3</v>
      </c>
      <c r="U21">
        <f t="shared" si="2"/>
        <v>6.3079740735173719E-3</v>
      </c>
      <c r="V21">
        <f t="shared" si="3"/>
        <v>4.9611345098747135E-3</v>
      </c>
      <c r="W21">
        <f t="shared" si="4"/>
        <v>5.7717235307550513E-3</v>
      </c>
      <c r="Y21">
        <f t="shared" si="5"/>
        <v>1.1700260278424302E-3</v>
      </c>
      <c r="Z21">
        <f t="shared" si="6"/>
        <v>1.1873602378053418E-3</v>
      </c>
      <c r="AA21">
        <f t="shared" si="7"/>
        <v>5.0915288119592677E-3</v>
      </c>
      <c r="AB21">
        <f t="shared" si="8"/>
        <v>4.2756613659044101E-3</v>
      </c>
      <c r="AC21">
        <f t="shared" si="9"/>
        <v>2.9311441108778626E-3</v>
      </c>
    </row>
    <row r="22" spans="1:29" x14ac:dyDescent="0.4">
      <c r="A22">
        <v>20</v>
      </c>
      <c r="B22">
        <v>161.62</v>
      </c>
      <c r="C22">
        <v>20</v>
      </c>
      <c r="D22">
        <v>107.62</v>
      </c>
      <c r="E22">
        <v>20</v>
      </c>
      <c r="F22">
        <v>135.62</v>
      </c>
      <c r="G22">
        <v>20</v>
      </c>
      <c r="H22">
        <v>77.430000000000007</v>
      </c>
      <c r="J22">
        <v>20</v>
      </c>
      <c r="K22">
        <v>48.82</v>
      </c>
      <c r="L22">
        <v>20</v>
      </c>
      <c r="M22">
        <v>12</v>
      </c>
      <c r="N22">
        <v>20</v>
      </c>
      <c r="O22">
        <v>92.57</v>
      </c>
      <c r="P22">
        <v>20</v>
      </c>
      <c r="Q22">
        <v>49.32</v>
      </c>
      <c r="S22">
        <f t="shared" si="0"/>
        <v>6.3479180448981149E-3</v>
      </c>
      <c r="T22">
        <f t="shared" si="1"/>
        <v>5.847427352017898E-3</v>
      </c>
      <c r="U22">
        <f t="shared" si="2"/>
        <v>6.4119880366543701E-3</v>
      </c>
      <c r="V22">
        <f t="shared" si="3"/>
        <v>5.2023380972318406E-3</v>
      </c>
      <c r="W22">
        <f t="shared" si="4"/>
        <v>5.9524178827005565E-3</v>
      </c>
      <c r="Y22">
        <f t="shared" si="5"/>
        <v>2.4348111968997203E-3</v>
      </c>
      <c r="Z22">
        <f t="shared" si="6"/>
        <v>1.388725424333733E-3</v>
      </c>
      <c r="AA22">
        <f t="shared" si="7"/>
        <v>5.5358564966298965E-3</v>
      </c>
      <c r="AB22">
        <f t="shared" si="8"/>
        <v>3.5251691502240974E-3</v>
      </c>
      <c r="AC22">
        <f t="shared" si="9"/>
        <v>3.2211405670218617E-3</v>
      </c>
    </row>
    <row r="23" spans="1:29" x14ac:dyDescent="0.4">
      <c r="A23">
        <v>21</v>
      </c>
      <c r="B23">
        <v>164.43</v>
      </c>
      <c r="C23">
        <v>21</v>
      </c>
      <c r="D23">
        <v>108.81</v>
      </c>
      <c r="E23">
        <v>21</v>
      </c>
      <c r="F23">
        <v>136.81</v>
      </c>
      <c r="G23">
        <v>21</v>
      </c>
      <c r="H23">
        <v>80.430000000000007</v>
      </c>
      <c r="J23">
        <v>21</v>
      </c>
      <c r="K23">
        <v>59.48</v>
      </c>
      <c r="L23">
        <v>21</v>
      </c>
      <c r="M23">
        <v>12</v>
      </c>
      <c r="N23">
        <v>21</v>
      </c>
      <c r="O23">
        <v>87.14</v>
      </c>
      <c r="P23">
        <v>21</v>
      </c>
      <c r="Q23">
        <v>36.71</v>
      </c>
      <c r="S23">
        <f t="shared" si="0"/>
        <v>6.4582858812188906E-3</v>
      </c>
      <c r="T23">
        <f t="shared" si="1"/>
        <v>5.9120848371405641E-3</v>
      </c>
      <c r="U23">
        <f t="shared" si="2"/>
        <v>6.4682501348966547E-3</v>
      </c>
      <c r="V23">
        <f t="shared" si="3"/>
        <v>5.4039009836026981E-3</v>
      </c>
      <c r="W23">
        <f t="shared" si="4"/>
        <v>6.0606304592147019E-3</v>
      </c>
      <c r="Y23">
        <f t="shared" si="5"/>
        <v>2.9664598523473037E-3</v>
      </c>
      <c r="Z23">
        <f t="shared" si="6"/>
        <v>1.388725424333733E-3</v>
      </c>
      <c r="AA23">
        <f t="shared" si="7"/>
        <v>5.2111324955852788E-3</v>
      </c>
      <c r="AB23">
        <f t="shared" si="8"/>
        <v>2.6238637369165978E-3</v>
      </c>
      <c r="AC23">
        <f t="shared" si="9"/>
        <v>3.0475453772957281E-3</v>
      </c>
    </row>
    <row r="24" spans="1:29" x14ac:dyDescent="0.4">
      <c r="A24">
        <v>22</v>
      </c>
      <c r="B24">
        <v>169.9</v>
      </c>
      <c r="C24">
        <v>22</v>
      </c>
      <c r="D24">
        <v>109</v>
      </c>
      <c r="E24">
        <v>22</v>
      </c>
      <c r="F24">
        <v>136.02000000000001</v>
      </c>
      <c r="G24">
        <v>22</v>
      </c>
      <c r="H24">
        <v>82.96</v>
      </c>
      <c r="J24">
        <v>22</v>
      </c>
      <c r="K24">
        <v>52.18</v>
      </c>
      <c r="L24">
        <v>22</v>
      </c>
      <c r="M24">
        <v>17.88</v>
      </c>
      <c r="N24">
        <v>22</v>
      </c>
      <c r="O24">
        <v>72.28</v>
      </c>
      <c r="P24">
        <v>22</v>
      </c>
      <c r="Q24">
        <v>49.7</v>
      </c>
      <c r="S24">
        <f t="shared" si="0"/>
        <v>6.6731300323486561E-3</v>
      </c>
      <c r="T24">
        <f t="shared" si="1"/>
        <v>5.9224083011517456E-3</v>
      </c>
      <c r="U24">
        <f t="shared" si="2"/>
        <v>6.4308996663156428E-3</v>
      </c>
      <c r="V24">
        <f t="shared" si="3"/>
        <v>5.5738856844421208E-3</v>
      </c>
      <c r="W24">
        <f t="shared" si="4"/>
        <v>6.1500809210645411E-3</v>
      </c>
      <c r="Y24">
        <f t="shared" si="5"/>
        <v>2.6023852571533676E-3</v>
      </c>
      <c r="Z24">
        <f t="shared" si="6"/>
        <v>2.0692008822572618E-3</v>
      </c>
      <c r="AA24">
        <f t="shared" si="7"/>
        <v>4.3224771262440204E-3</v>
      </c>
      <c r="AB24">
        <f t="shared" si="8"/>
        <v>3.5523298208868133E-3</v>
      </c>
      <c r="AC24">
        <f t="shared" si="9"/>
        <v>3.1365982716353657E-3</v>
      </c>
    </row>
    <row r="25" spans="1:29" x14ac:dyDescent="0.4">
      <c r="A25">
        <v>23</v>
      </c>
      <c r="B25">
        <v>178.82</v>
      </c>
      <c r="C25">
        <v>23</v>
      </c>
      <c r="D25">
        <v>111.94</v>
      </c>
      <c r="E25">
        <v>23</v>
      </c>
      <c r="F25">
        <v>139.91999999999999</v>
      </c>
      <c r="G25">
        <v>23</v>
      </c>
      <c r="H25">
        <v>88.88</v>
      </c>
      <c r="J25">
        <v>23</v>
      </c>
      <c r="K25">
        <v>29.46</v>
      </c>
      <c r="L25">
        <v>23</v>
      </c>
      <c r="M25">
        <v>14.08</v>
      </c>
      <c r="N25">
        <v>23</v>
      </c>
      <c r="O25">
        <v>50.44</v>
      </c>
      <c r="P25">
        <v>23</v>
      </c>
      <c r="Q25">
        <v>57.84</v>
      </c>
      <c r="S25">
        <f t="shared" si="0"/>
        <v>7.0234791782494794E-3</v>
      </c>
      <c r="T25">
        <f t="shared" si="1"/>
        <v>6.0821503232195082E-3</v>
      </c>
      <c r="U25">
        <f t="shared" si="2"/>
        <v>6.615288055513046E-3</v>
      </c>
      <c r="V25">
        <f t="shared" si="3"/>
        <v>5.9716364468806139E-3</v>
      </c>
      <c r="W25">
        <f t="shared" si="4"/>
        <v>6.4231385009656623E-3</v>
      </c>
      <c r="Y25">
        <f t="shared" si="5"/>
        <v>1.4692654211525145E-3</v>
      </c>
      <c r="Z25">
        <f t="shared" si="6"/>
        <v>1.6294378312182466E-3</v>
      </c>
      <c r="AA25">
        <f t="shared" si="7"/>
        <v>3.0164049010479852E-3</v>
      </c>
      <c r="AB25">
        <f t="shared" si="8"/>
        <v>4.1341399766618367E-3</v>
      </c>
      <c r="AC25">
        <f t="shared" si="9"/>
        <v>2.5623120325201456E-3</v>
      </c>
    </row>
    <row r="26" spans="1:29" x14ac:dyDescent="0.4">
      <c r="A26">
        <v>24</v>
      </c>
      <c r="B26">
        <v>178</v>
      </c>
      <c r="C26">
        <v>24</v>
      </c>
      <c r="D26">
        <v>121</v>
      </c>
      <c r="E26">
        <v>24</v>
      </c>
      <c r="F26">
        <v>145</v>
      </c>
      <c r="G26">
        <v>24</v>
      </c>
      <c r="H26">
        <v>88</v>
      </c>
      <c r="J26">
        <v>24</v>
      </c>
      <c r="K26">
        <v>60</v>
      </c>
      <c r="L26">
        <v>24</v>
      </c>
      <c r="M26">
        <v>14</v>
      </c>
      <c r="N26">
        <v>24</v>
      </c>
      <c r="O26">
        <v>49</v>
      </c>
      <c r="P26">
        <v>24</v>
      </c>
      <c r="Q26">
        <v>43</v>
      </c>
      <c r="S26">
        <f t="shared" si="0"/>
        <v>6.9912721939850543E-3</v>
      </c>
      <c r="T26">
        <f t="shared" si="1"/>
        <v>6.5744165544895528E-3</v>
      </c>
      <c r="U26">
        <f t="shared" si="2"/>
        <v>6.8554657522112046E-3</v>
      </c>
      <c r="V26">
        <f t="shared" si="3"/>
        <v>5.9125113335451625E-3</v>
      </c>
      <c r="W26">
        <f t="shared" si="4"/>
        <v>6.5834164585577438E-3</v>
      </c>
      <c r="Y26">
        <f t="shared" si="5"/>
        <v>2.9923939331008443E-3</v>
      </c>
      <c r="Z26">
        <f t="shared" si="6"/>
        <v>1.6201796617226884E-3</v>
      </c>
      <c r="AA26">
        <f t="shared" si="7"/>
        <v>2.930290248837258E-3</v>
      </c>
      <c r="AB26">
        <f t="shared" si="8"/>
        <v>3.0734443118336612E-3</v>
      </c>
      <c r="AC26">
        <f t="shared" si="9"/>
        <v>2.654077038873613E-3</v>
      </c>
    </row>
    <row r="27" spans="1:29" x14ac:dyDescent="0.4">
      <c r="A27">
        <v>25</v>
      </c>
      <c r="B27">
        <v>185</v>
      </c>
      <c r="C27">
        <v>25</v>
      </c>
      <c r="D27">
        <v>117</v>
      </c>
      <c r="E27">
        <v>25</v>
      </c>
      <c r="F27">
        <v>145</v>
      </c>
      <c r="G27">
        <v>25</v>
      </c>
      <c r="H27">
        <v>87</v>
      </c>
      <c r="J27">
        <v>25</v>
      </c>
      <c r="K27">
        <v>57</v>
      </c>
      <c r="L27">
        <v>25</v>
      </c>
      <c r="M27">
        <v>6</v>
      </c>
      <c r="N27">
        <v>25</v>
      </c>
      <c r="O27">
        <v>63</v>
      </c>
      <c r="P27">
        <v>25</v>
      </c>
      <c r="Q27">
        <v>48</v>
      </c>
      <c r="S27">
        <f t="shared" si="0"/>
        <v>7.2662098645350287E-3</v>
      </c>
      <c r="T27">
        <f t="shared" si="1"/>
        <v>6.3570804700436171E-3</v>
      </c>
      <c r="U27">
        <f t="shared" si="2"/>
        <v>6.8554657522112046E-3</v>
      </c>
      <c r="V27">
        <f t="shared" si="3"/>
        <v>5.8453237047548763E-3</v>
      </c>
      <c r="W27">
        <f t="shared" si="4"/>
        <v>6.5810199478861815E-3</v>
      </c>
      <c r="Y27">
        <f t="shared" si="5"/>
        <v>2.8427742364458023E-3</v>
      </c>
      <c r="Z27">
        <f t="shared" si="6"/>
        <v>6.9436271216686651E-4</v>
      </c>
      <c r="AA27">
        <f t="shared" si="7"/>
        <v>3.7675160342193316E-3</v>
      </c>
      <c r="AB27">
        <f t="shared" si="8"/>
        <v>3.4308215573957148E-3</v>
      </c>
      <c r="AC27">
        <f t="shared" si="9"/>
        <v>2.6838686350569288E-3</v>
      </c>
    </row>
    <row r="28" spans="1:29" x14ac:dyDescent="0.4">
      <c r="A28">
        <v>26</v>
      </c>
      <c r="B28">
        <v>194</v>
      </c>
      <c r="C28">
        <v>26</v>
      </c>
      <c r="D28">
        <v>117</v>
      </c>
      <c r="E28">
        <v>26</v>
      </c>
      <c r="F28">
        <v>146</v>
      </c>
      <c r="G28">
        <v>26</v>
      </c>
      <c r="H28">
        <v>91</v>
      </c>
      <c r="J28">
        <v>26</v>
      </c>
      <c r="K28">
        <v>59</v>
      </c>
      <c r="L28">
        <v>26</v>
      </c>
      <c r="M28">
        <v>1</v>
      </c>
      <c r="N28">
        <v>26</v>
      </c>
      <c r="O28">
        <v>67</v>
      </c>
      <c r="P28">
        <v>26</v>
      </c>
      <c r="Q28">
        <v>49</v>
      </c>
      <c r="S28">
        <f t="shared" si="0"/>
        <v>7.6197011552421381E-3</v>
      </c>
      <c r="T28">
        <f t="shared" si="1"/>
        <v>6.3570804700436171E-3</v>
      </c>
      <c r="U28">
        <f t="shared" si="2"/>
        <v>6.9027448263643855E-3</v>
      </c>
      <c r="V28">
        <f t="shared" si="3"/>
        <v>6.11407421991602E-3</v>
      </c>
      <c r="W28">
        <f t="shared" si="4"/>
        <v>6.74840016789154E-3</v>
      </c>
      <c r="Y28">
        <f t="shared" si="5"/>
        <v>2.9425207008824971E-3</v>
      </c>
      <c r="Z28">
        <f t="shared" si="6"/>
        <v>1.1572711869447775E-4</v>
      </c>
      <c r="AA28">
        <f t="shared" si="7"/>
        <v>4.0067234014713529E-3</v>
      </c>
      <c r="AB28">
        <f t="shared" si="8"/>
        <v>3.5022970065081258E-3</v>
      </c>
      <c r="AC28">
        <f t="shared" si="9"/>
        <v>2.6418170568891135E-3</v>
      </c>
    </row>
    <row r="29" spans="1:29" x14ac:dyDescent="0.4">
      <c r="A29">
        <v>27</v>
      </c>
      <c r="B29">
        <v>194</v>
      </c>
      <c r="C29">
        <v>27</v>
      </c>
      <c r="D29">
        <v>118</v>
      </c>
      <c r="E29">
        <v>27</v>
      </c>
      <c r="F29">
        <v>137</v>
      </c>
      <c r="G29">
        <v>27</v>
      </c>
      <c r="H29">
        <v>97</v>
      </c>
      <c r="J29">
        <v>27</v>
      </c>
      <c r="K29">
        <v>62</v>
      </c>
      <c r="L29">
        <v>27</v>
      </c>
      <c r="M29">
        <v>2</v>
      </c>
      <c r="N29">
        <v>27</v>
      </c>
      <c r="O29">
        <v>73</v>
      </c>
      <c r="P29">
        <v>27</v>
      </c>
      <c r="Q29">
        <v>54</v>
      </c>
      <c r="S29">
        <f t="shared" si="0"/>
        <v>7.6197011552421381E-3</v>
      </c>
      <c r="T29">
        <f t="shared" si="1"/>
        <v>6.4114144911551008E-3</v>
      </c>
      <c r="U29">
        <f t="shared" si="2"/>
        <v>6.4772331589857592E-3</v>
      </c>
      <c r="V29">
        <f t="shared" si="3"/>
        <v>6.517199992657736E-3</v>
      </c>
      <c r="W29">
        <f t="shared" si="4"/>
        <v>6.7563871995101835E-3</v>
      </c>
      <c r="Y29">
        <f t="shared" si="5"/>
        <v>3.0921403975375391E-3</v>
      </c>
      <c r="Z29">
        <f t="shared" si="6"/>
        <v>2.3145423738895549E-4</v>
      </c>
      <c r="AA29">
        <f t="shared" si="7"/>
        <v>4.3655344523493844E-3</v>
      </c>
      <c r="AB29">
        <f t="shared" si="8"/>
        <v>3.8596742520701794E-3</v>
      </c>
      <c r="AC29">
        <f t="shared" si="9"/>
        <v>2.8872008348365145E-3</v>
      </c>
    </row>
    <row r="30" spans="1:29" x14ac:dyDescent="0.4">
      <c r="A30">
        <v>28</v>
      </c>
      <c r="B30">
        <v>184</v>
      </c>
      <c r="C30">
        <v>28</v>
      </c>
      <c r="D30">
        <v>118</v>
      </c>
      <c r="E30">
        <v>28</v>
      </c>
      <c r="F30">
        <v>138</v>
      </c>
      <c r="G30">
        <v>28</v>
      </c>
      <c r="H30">
        <v>93</v>
      </c>
      <c r="J30">
        <v>28</v>
      </c>
      <c r="K30">
        <v>52</v>
      </c>
      <c r="L30">
        <v>28</v>
      </c>
      <c r="M30">
        <v>4</v>
      </c>
      <c r="N30">
        <v>28</v>
      </c>
      <c r="O30">
        <v>87</v>
      </c>
      <c r="P30">
        <v>28</v>
      </c>
      <c r="Q30">
        <v>35</v>
      </c>
      <c r="S30">
        <f t="shared" si="0"/>
        <v>7.2269330544564607E-3</v>
      </c>
      <c r="T30">
        <f t="shared" si="1"/>
        <v>6.4114144911551008E-3</v>
      </c>
      <c r="U30">
        <f t="shared" si="2"/>
        <v>6.5245122331389401E-3</v>
      </c>
      <c r="V30">
        <f t="shared" si="3"/>
        <v>6.2484494774965923E-3</v>
      </c>
      <c r="W30">
        <f t="shared" si="4"/>
        <v>6.6028273140617735E-3</v>
      </c>
      <c r="Y30">
        <f t="shared" si="5"/>
        <v>2.5934080753540652E-3</v>
      </c>
      <c r="Z30">
        <f t="shared" si="6"/>
        <v>4.6290847477791099E-4</v>
      </c>
      <c r="AA30">
        <f t="shared" si="7"/>
        <v>5.2027602377314576E-3</v>
      </c>
      <c r="AB30">
        <f t="shared" si="8"/>
        <v>2.5016407189343754E-3</v>
      </c>
      <c r="AC30">
        <f t="shared" si="9"/>
        <v>2.6901793766994525E-3</v>
      </c>
    </row>
    <row r="31" spans="1:29" x14ac:dyDescent="0.4">
      <c r="A31">
        <v>29</v>
      </c>
      <c r="B31">
        <v>180</v>
      </c>
      <c r="C31">
        <v>29</v>
      </c>
      <c r="D31">
        <v>121</v>
      </c>
      <c r="E31">
        <v>29</v>
      </c>
      <c r="F31">
        <v>137</v>
      </c>
      <c r="G31">
        <v>29</v>
      </c>
      <c r="H31">
        <v>90</v>
      </c>
      <c r="J31">
        <v>29</v>
      </c>
      <c r="K31">
        <v>44</v>
      </c>
      <c r="L31">
        <v>29</v>
      </c>
      <c r="M31">
        <v>7</v>
      </c>
      <c r="N31">
        <v>29</v>
      </c>
      <c r="O31">
        <v>67</v>
      </c>
      <c r="P31">
        <v>29</v>
      </c>
      <c r="Q31">
        <v>33</v>
      </c>
      <c r="S31">
        <f t="shared" si="0"/>
        <v>7.0698258141421895E-3</v>
      </c>
      <c r="T31">
        <f t="shared" si="1"/>
        <v>6.5744165544895528E-3</v>
      </c>
      <c r="U31">
        <f t="shared" si="2"/>
        <v>6.4772331589857592E-3</v>
      </c>
      <c r="V31">
        <f t="shared" si="3"/>
        <v>6.0468865911257347E-3</v>
      </c>
      <c r="W31">
        <f t="shared" si="4"/>
        <v>6.5420905296858095E-3</v>
      </c>
      <c r="Y31">
        <f t="shared" si="5"/>
        <v>2.194422217607286E-3</v>
      </c>
      <c r="Z31">
        <f t="shared" si="6"/>
        <v>8.1008983086134419E-4</v>
      </c>
      <c r="AA31">
        <f t="shared" si="7"/>
        <v>4.0067234014713529E-3</v>
      </c>
      <c r="AB31">
        <f t="shared" si="8"/>
        <v>2.3586898207095539E-3</v>
      </c>
      <c r="AC31">
        <f t="shared" si="9"/>
        <v>2.3424813176623842E-3</v>
      </c>
    </row>
    <row r="32" spans="1:29" x14ac:dyDescent="0.4">
      <c r="A32">
        <v>30</v>
      </c>
      <c r="B32">
        <v>187</v>
      </c>
      <c r="C32">
        <v>30</v>
      </c>
      <c r="D32">
        <v>123</v>
      </c>
      <c r="E32">
        <v>30</v>
      </c>
      <c r="F32">
        <v>139</v>
      </c>
      <c r="G32">
        <v>30</v>
      </c>
      <c r="H32">
        <v>92</v>
      </c>
      <c r="J32">
        <v>30</v>
      </c>
      <c r="K32">
        <v>65</v>
      </c>
      <c r="L32">
        <v>30</v>
      </c>
      <c r="M32">
        <v>10</v>
      </c>
      <c r="N32">
        <v>30</v>
      </c>
      <c r="O32">
        <v>95</v>
      </c>
      <c r="P32">
        <v>30</v>
      </c>
      <c r="Q32">
        <v>59</v>
      </c>
      <c r="S32">
        <f t="shared" si="0"/>
        <v>7.3447634846921638E-3</v>
      </c>
      <c r="T32">
        <f t="shared" si="1"/>
        <v>6.6830845967125203E-3</v>
      </c>
      <c r="U32">
        <f t="shared" si="2"/>
        <v>6.571791307292121E-3</v>
      </c>
      <c r="V32">
        <f t="shared" si="3"/>
        <v>6.1812618487063061E-3</v>
      </c>
      <c r="W32">
        <f t="shared" si="4"/>
        <v>6.6952253093507785E-3</v>
      </c>
      <c r="Y32">
        <f t="shared" si="5"/>
        <v>3.2417600941925815E-3</v>
      </c>
      <c r="Z32">
        <f t="shared" si="6"/>
        <v>1.1572711869447774E-3</v>
      </c>
      <c r="AA32">
        <f t="shared" si="7"/>
        <v>5.6811749722355002E-3</v>
      </c>
      <c r="AB32">
        <f t="shared" si="8"/>
        <v>4.2170514976322326E-3</v>
      </c>
      <c r="AC32">
        <f t="shared" si="9"/>
        <v>3.574314437751273E-3</v>
      </c>
    </row>
    <row r="33" spans="1:29" x14ac:dyDescent="0.4">
      <c r="A33">
        <v>31</v>
      </c>
      <c r="B33">
        <v>204</v>
      </c>
      <c r="C33">
        <v>31</v>
      </c>
      <c r="D33">
        <v>125</v>
      </c>
      <c r="E33">
        <v>31</v>
      </c>
      <c r="F33">
        <v>146</v>
      </c>
      <c r="G33">
        <v>31</v>
      </c>
      <c r="H33">
        <v>94</v>
      </c>
      <c r="J33">
        <v>31</v>
      </c>
      <c r="K33">
        <v>84</v>
      </c>
      <c r="L33">
        <v>31</v>
      </c>
      <c r="M33">
        <v>5</v>
      </c>
      <c r="N33">
        <v>31</v>
      </c>
      <c r="O33">
        <v>113</v>
      </c>
      <c r="P33">
        <v>31</v>
      </c>
      <c r="Q33">
        <v>55</v>
      </c>
      <c r="S33">
        <f t="shared" si="0"/>
        <v>8.0124692560278148E-3</v>
      </c>
      <c r="T33">
        <f t="shared" si="1"/>
        <v>6.7917526389354877E-3</v>
      </c>
      <c r="U33">
        <f t="shared" si="2"/>
        <v>6.9027448263643855E-3</v>
      </c>
      <c r="V33">
        <f t="shared" si="3"/>
        <v>6.3156371062868784E-3</v>
      </c>
      <c r="W33">
        <f t="shared" si="4"/>
        <v>7.0056509569036409E-3</v>
      </c>
      <c r="Y33">
        <f t="shared" si="5"/>
        <v>4.1893515063411825E-3</v>
      </c>
      <c r="Z33">
        <f t="shared" si="6"/>
        <v>5.7863559347238872E-4</v>
      </c>
      <c r="AA33">
        <f t="shared" si="7"/>
        <v>6.7576081248695947E-3</v>
      </c>
      <c r="AB33">
        <f t="shared" si="8"/>
        <v>3.9311497011825904E-3</v>
      </c>
      <c r="AC33">
        <f t="shared" si="9"/>
        <v>3.8641862314664393E-3</v>
      </c>
    </row>
    <row r="34" spans="1:29" x14ac:dyDescent="0.4">
      <c r="A34">
        <v>32</v>
      </c>
      <c r="B34">
        <v>215</v>
      </c>
      <c r="C34">
        <v>32</v>
      </c>
      <c r="D34">
        <v>119</v>
      </c>
      <c r="E34">
        <v>32</v>
      </c>
      <c r="F34">
        <v>148</v>
      </c>
      <c r="G34">
        <v>32</v>
      </c>
      <c r="H34">
        <v>101</v>
      </c>
      <c r="J34">
        <v>32</v>
      </c>
      <c r="K34">
        <v>97</v>
      </c>
      <c r="L34">
        <v>32</v>
      </c>
      <c r="M34">
        <v>1</v>
      </c>
      <c r="N34">
        <v>32</v>
      </c>
      <c r="O34">
        <v>99</v>
      </c>
      <c r="P34">
        <v>32</v>
      </c>
      <c r="Q34">
        <v>42</v>
      </c>
      <c r="S34">
        <f t="shared" si="0"/>
        <v>8.4445141668920594E-3</v>
      </c>
      <c r="T34">
        <f t="shared" si="1"/>
        <v>6.4657485122665845E-3</v>
      </c>
      <c r="U34">
        <f t="shared" si="2"/>
        <v>6.9973029746707473E-3</v>
      </c>
      <c r="V34">
        <f t="shared" si="3"/>
        <v>6.7859505078188796E-3</v>
      </c>
      <c r="W34">
        <f t="shared" si="4"/>
        <v>7.1733790404120675E-3</v>
      </c>
      <c r="Y34">
        <f t="shared" si="5"/>
        <v>4.8377035251796988E-3</v>
      </c>
      <c r="Z34">
        <f t="shared" si="6"/>
        <v>1.1572711869447775E-4</v>
      </c>
      <c r="AA34">
        <f t="shared" si="7"/>
        <v>5.9203823394875206E-3</v>
      </c>
      <c r="AB34">
        <f t="shared" si="8"/>
        <v>3.0019688627212506E-3</v>
      </c>
      <c r="AC34">
        <f t="shared" si="9"/>
        <v>3.4689454615207372E-3</v>
      </c>
    </row>
    <row r="35" spans="1:29" x14ac:dyDescent="0.4">
      <c r="A35">
        <v>33</v>
      </c>
      <c r="B35">
        <v>223</v>
      </c>
      <c r="C35">
        <v>33</v>
      </c>
      <c r="D35">
        <v>112</v>
      </c>
      <c r="E35">
        <v>33</v>
      </c>
      <c r="F35">
        <v>148</v>
      </c>
      <c r="G35">
        <v>33</v>
      </c>
      <c r="H35">
        <v>110</v>
      </c>
      <c r="J35">
        <v>33</v>
      </c>
      <c r="K35">
        <v>102</v>
      </c>
      <c r="L35">
        <v>33</v>
      </c>
      <c r="M35">
        <v>13</v>
      </c>
      <c r="N35">
        <v>33</v>
      </c>
      <c r="O35">
        <v>83</v>
      </c>
      <c r="P35">
        <v>33</v>
      </c>
      <c r="Q35">
        <v>51</v>
      </c>
      <c r="S35">
        <f t="shared" si="0"/>
        <v>8.7587286475206017E-3</v>
      </c>
      <c r="T35">
        <f t="shared" si="1"/>
        <v>6.0854103644861976E-3</v>
      </c>
      <c r="U35">
        <f t="shared" si="2"/>
        <v>6.9973029746707473E-3</v>
      </c>
      <c r="V35">
        <f t="shared" si="3"/>
        <v>7.3906391669314531E-3</v>
      </c>
      <c r="W35">
        <f t="shared" si="4"/>
        <v>7.3080202884022501E-3</v>
      </c>
      <c r="Y35">
        <f t="shared" si="5"/>
        <v>5.0870696862714351E-3</v>
      </c>
      <c r="Z35">
        <f t="shared" si="6"/>
        <v>1.5044525430282108E-3</v>
      </c>
      <c r="AA35">
        <f t="shared" si="7"/>
        <v>4.9635528704794363E-3</v>
      </c>
      <c r="AB35">
        <f t="shared" si="8"/>
        <v>3.6452479047329473E-3</v>
      </c>
      <c r="AC35">
        <f t="shared" si="9"/>
        <v>3.8000807511280074E-3</v>
      </c>
    </row>
    <row r="36" spans="1:29" x14ac:dyDescent="0.4">
      <c r="A36">
        <v>34</v>
      </c>
      <c r="B36">
        <v>221.67160000000001</v>
      </c>
      <c r="C36">
        <v>34</v>
      </c>
      <c r="D36">
        <v>117.157</v>
      </c>
      <c r="E36">
        <v>34</v>
      </c>
      <c r="F36">
        <v>146.2929</v>
      </c>
      <c r="G36">
        <v>34</v>
      </c>
      <c r="H36">
        <v>108.136</v>
      </c>
      <c r="J36">
        <v>34</v>
      </c>
      <c r="K36">
        <v>99.036000000000001</v>
      </c>
      <c r="L36">
        <v>34</v>
      </c>
      <c r="M36">
        <v>5.55</v>
      </c>
      <c r="N36">
        <v>34</v>
      </c>
      <c r="O36">
        <v>67.064999999999998</v>
      </c>
      <c r="P36">
        <v>34</v>
      </c>
      <c r="Q36">
        <v>52</v>
      </c>
      <c r="S36">
        <f t="shared" si="0"/>
        <v>8.7065533330122329E-3</v>
      </c>
      <c r="T36">
        <f t="shared" si="1"/>
        <v>6.3656109113581199E-3</v>
      </c>
      <c r="U36">
        <f t="shared" si="2"/>
        <v>6.9165928671838526E-3</v>
      </c>
      <c r="V36">
        <f t="shared" si="3"/>
        <v>7.2654014268663603E-3</v>
      </c>
      <c r="W36">
        <f t="shared" si="4"/>
        <v>7.313539634605141E-3</v>
      </c>
      <c r="Y36">
        <f t="shared" si="5"/>
        <v>4.9392454259762535E-3</v>
      </c>
      <c r="Z36">
        <f t="shared" si="6"/>
        <v>6.4228550875435151E-4</v>
      </c>
      <c r="AA36">
        <f t="shared" si="7"/>
        <v>4.0106105211891981E-3</v>
      </c>
      <c r="AB36">
        <f t="shared" si="8"/>
        <v>3.7167233538453579E-3</v>
      </c>
      <c r="AC36">
        <f t="shared" si="9"/>
        <v>3.3272162024412903E-3</v>
      </c>
    </row>
    <row r="37" spans="1:29" x14ac:dyDescent="0.4">
      <c r="A37">
        <v>35</v>
      </c>
      <c r="B37">
        <v>221.0711</v>
      </c>
      <c r="C37">
        <v>35</v>
      </c>
      <c r="D37">
        <v>120.142</v>
      </c>
      <c r="E37">
        <v>35</v>
      </c>
      <c r="F37">
        <v>144.4436</v>
      </c>
      <c r="G37">
        <v>35</v>
      </c>
      <c r="H37">
        <v>114.1716</v>
      </c>
      <c r="J37">
        <v>35</v>
      </c>
      <c r="K37">
        <v>82.531999999999996</v>
      </c>
      <c r="L37">
        <v>35</v>
      </c>
      <c r="M37">
        <v>1.899</v>
      </c>
      <c r="N37">
        <v>35</v>
      </c>
      <c r="O37">
        <v>66.581000000000003</v>
      </c>
      <c r="P37">
        <v>35</v>
      </c>
      <c r="Q37">
        <v>63.225000000000001</v>
      </c>
      <c r="S37">
        <f t="shared" si="0"/>
        <v>8.6829676085600528E-3</v>
      </c>
      <c r="T37">
        <f t="shared" si="1"/>
        <v>6.5277979643758987E-3</v>
      </c>
      <c r="U37">
        <f t="shared" si="2"/>
        <v>6.8291596753523752E-3</v>
      </c>
      <c r="V37">
        <f t="shared" si="3"/>
        <v>7.6709190791930098E-3</v>
      </c>
      <c r="W37">
        <f t="shared" si="4"/>
        <v>7.4277110818703335E-3</v>
      </c>
      <c r="Y37">
        <f t="shared" si="5"/>
        <v>4.1161376014446482E-3</v>
      </c>
      <c r="Z37">
        <f t="shared" si="6"/>
        <v>2.1976579840081326E-4</v>
      </c>
      <c r="AA37">
        <f t="shared" si="7"/>
        <v>3.9816664297517039E-3</v>
      </c>
      <c r="AB37">
        <f t="shared" si="8"/>
        <v>4.5190352701321686E-3</v>
      </c>
      <c r="AC37">
        <f t="shared" si="9"/>
        <v>3.2091512749323333E-3</v>
      </c>
    </row>
    <row r="38" spans="1:29" x14ac:dyDescent="0.4">
      <c r="A38">
        <v>36</v>
      </c>
      <c r="B38">
        <v>216.9</v>
      </c>
      <c r="C38">
        <v>36</v>
      </c>
      <c r="D38">
        <v>119.78</v>
      </c>
      <c r="E38">
        <v>36</v>
      </c>
      <c r="F38">
        <v>146.22</v>
      </c>
      <c r="G38">
        <v>36</v>
      </c>
      <c r="H38">
        <v>123</v>
      </c>
      <c r="J38">
        <v>36</v>
      </c>
      <c r="K38">
        <v>70.78</v>
      </c>
      <c r="L38">
        <v>36</v>
      </c>
      <c r="M38">
        <v>3.1</v>
      </c>
      <c r="N38">
        <v>36</v>
      </c>
      <c r="O38">
        <v>67.64</v>
      </c>
      <c r="P38">
        <v>36</v>
      </c>
      <c r="Q38">
        <v>74.319999999999993</v>
      </c>
      <c r="S38">
        <f t="shared" si="0"/>
        <v>8.5191401060413386E-3</v>
      </c>
      <c r="T38">
        <f t="shared" si="1"/>
        <v>6.508129048733542E-3</v>
      </c>
      <c r="U38">
        <f t="shared" si="2"/>
        <v>6.9131462226780854E-3</v>
      </c>
      <c r="V38">
        <f t="shared" si="3"/>
        <v>8.2640783412051711E-3</v>
      </c>
      <c r="W38">
        <f t="shared" si="4"/>
        <v>7.5511234296645347E-3</v>
      </c>
      <c r="Y38">
        <f t="shared" si="5"/>
        <v>3.5300273764146293E-3</v>
      </c>
      <c r="Z38">
        <f t="shared" si="6"/>
        <v>3.5875406795288103E-4</v>
      </c>
      <c r="AA38">
        <f t="shared" si="7"/>
        <v>4.0449965802316756E-3</v>
      </c>
      <c r="AB38">
        <f t="shared" si="8"/>
        <v>5.3120553780343647E-3</v>
      </c>
      <c r="AC38">
        <f t="shared" si="9"/>
        <v>3.3114583506583875E-3</v>
      </c>
    </row>
    <row r="39" spans="1:29" x14ac:dyDescent="0.4">
      <c r="A39">
        <v>37</v>
      </c>
      <c r="B39">
        <v>211.9</v>
      </c>
      <c r="C39">
        <v>37</v>
      </c>
      <c r="D39">
        <v>119.44</v>
      </c>
      <c r="E39">
        <v>37</v>
      </c>
      <c r="F39">
        <v>147.22</v>
      </c>
      <c r="G39">
        <v>37</v>
      </c>
      <c r="H39">
        <v>123.22</v>
      </c>
      <c r="J39">
        <v>37</v>
      </c>
      <c r="K39">
        <v>72.2</v>
      </c>
      <c r="L39">
        <v>37</v>
      </c>
      <c r="M39">
        <v>9.64</v>
      </c>
      <c r="N39">
        <v>37</v>
      </c>
      <c r="O39">
        <v>77.88</v>
      </c>
      <c r="P39">
        <v>37</v>
      </c>
      <c r="Q39">
        <v>77.239999999999995</v>
      </c>
      <c r="S39">
        <f t="shared" si="0"/>
        <v>8.3227560556485003E-3</v>
      </c>
      <c r="T39">
        <f t="shared" si="1"/>
        <v>6.4896554815556378E-3</v>
      </c>
      <c r="U39">
        <f t="shared" si="2"/>
        <v>6.9604252968312663E-3</v>
      </c>
      <c r="V39">
        <f t="shared" si="3"/>
        <v>8.2788596195390324E-3</v>
      </c>
      <c r="W39">
        <f t="shared" si="4"/>
        <v>7.5129241133936094E-3</v>
      </c>
      <c r="Y39">
        <f t="shared" si="5"/>
        <v>3.6008473661646827E-3</v>
      </c>
      <c r="Z39">
        <f t="shared" si="6"/>
        <v>1.1156094242147656E-3</v>
      </c>
      <c r="AA39">
        <f t="shared" si="7"/>
        <v>4.6573674403968491E-3</v>
      </c>
      <c r="AB39">
        <f t="shared" si="8"/>
        <v>5.5207636894426043E-3</v>
      </c>
      <c r="AC39">
        <f t="shared" si="9"/>
        <v>3.7236469800547255E-3</v>
      </c>
    </row>
    <row r="40" spans="1:29" x14ac:dyDescent="0.4">
      <c r="A40">
        <v>38</v>
      </c>
      <c r="B40">
        <v>206.14</v>
      </c>
      <c r="C40">
        <v>38</v>
      </c>
      <c r="D40">
        <v>120.38</v>
      </c>
      <c r="E40">
        <v>38</v>
      </c>
      <c r="F40">
        <v>149.86000000000001</v>
      </c>
      <c r="G40">
        <v>38</v>
      </c>
      <c r="H40">
        <v>122.76</v>
      </c>
      <c r="J40">
        <v>38</v>
      </c>
      <c r="K40">
        <v>86.82</v>
      </c>
      <c r="L40">
        <v>38</v>
      </c>
      <c r="M40">
        <v>19</v>
      </c>
      <c r="N40">
        <v>38</v>
      </c>
      <c r="O40">
        <v>76.66</v>
      </c>
      <c r="P40">
        <v>38</v>
      </c>
      <c r="Q40">
        <v>66.66</v>
      </c>
      <c r="S40">
        <f t="shared" si="0"/>
        <v>8.0965216295959489E-3</v>
      </c>
      <c r="T40">
        <f t="shared" si="1"/>
        <v>6.5407294614004321E-3</v>
      </c>
      <c r="U40">
        <f t="shared" si="2"/>
        <v>7.0852420525956642E-3</v>
      </c>
      <c r="V40">
        <f t="shared" si="3"/>
        <v>8.2479533102955017E-3</v>
      </c>
      <c r="W40">
        <f t="shared" si="4"/>
        <v>7.4926116134718859E-3</v>
      </c>
      <c r="Y40">
        <f t="shared" si="5"/>
        <v>4.3299940211969212E-3</v>
      </c>
      <c r="Z40">
        <f t="shared" si="6"/>
        <v>2.1988152551950771E-3</v>
      </c>
      <c r="AA40">
        <f t="shared" si="7"/>
        <v>4.5844091933849836E-3</v>
      </c>
      <c r="AB40">
        <f t="shared" si="8"/>
        <v>4.7645534378332986E-3</v>
      </c>
      <c r="AC40">
        <f t="shared" si="9"/>
        <v>3.9694429769025702E-3</v>
      </c>
    </row>
    <row r="41" spans="1:29" x14ac:dyDescent="0.4">
      <c r="A41">
        <v>39</v>
      </c>
      <c r="B41">
        <v>206.24</v>
      </c>
      <c r="C41">
        <v>39</v>
      </c>
      <c r="D41">
        <v>123.1</v>
      </c>
      <c r="E41">
        <v>39</v>
      </c>
      <c r="F41">
        <v>149.13999999999999</v>
      </c>
      <c r="G41">
        <v>39</v>
      </c>
      <c r="H41">
        <v>120.76</v>
      </c>
      <c r="J41">
        <v>39</v>
      </c>
      <c r="K41">
        <v>92.24</v>
      </c>
      <c r="L41">
        <v>39</v>
      </c>
      <c r="M41">
        <v>14.04</v>
      </c>
      <c r="N41">
        <v>39</v>
      </c>
      <c r="O41">
        <v>83.3</v>
      </c>
      <c r="P41">
        <v>39</v>
      </c>
      <c r="Q41">
        <v>57.8</v>
      </c>
      <c r="S41">
        <f t="shared" si="0"/>
        <v>8.1004493106038074E-3</v>
      </c>
      <c r="T41">
        <f t="shared" si="1"/>
        <v>6.6885179988236685E-3</v>
      </c>
      <c r="U41">
        <f t="shared" si="2"/>
        <v>7.0512011192053721E-3</v>
      </c>
      <c r="V41">
        <f t="shared" si="3"/>
        <v>8.1135780527149294E-3</v>
      </c>
      <c r="W41">
        <f t="shared" si="4"/>
        <v>7.4884366203369444E-3</v>
      </c>
      <c r="Y41">
        <f t="shared" si="5"/>
        <v>4.6003069398203641E-3</v>
      </c>
      <c r="Z41">
        <f t="shared" si="6"/>
        <v>1.6248087464704674E-3</v>
      </c>
      <c r="AA41">
        <f t="shared" si="7"/>
        <v>4.9814934230233377E-3</v>
      </c>
      <c r="AB41">
        <f t="shared" si="8"/>
        <v>4.1312809586973396E-3</v>
      </c>
      <c r="AC41">
        <f t="shared" si="9"/>
        <v>3.8344725170028769E-3</v>
      </c>
    </row>
    <row r="42" spans="1:29" x14ac:dyDescent="0.4">
      <c r="A42">
        <v>40</v>
      </c>
      <c r="B42">
        <v>205.16</v>
      </c>
      <c r="C42">
        <v>40</v>
      </c>
      <c r="D42">
        <v>123.16</v>
      </c>
      <c r="E42">
        <v>40</v>
      </c>
      <c r="F42">
        <v>148.91999999999999</v>
      </c>
      <c r="G42">
        <v>40</v>
      </c>
      <c r="H42">
        <v>128.28</v>
      </c>
      <c r="J42">
        <v>40</v>
      </c>
      <c r="K42">
        <v>100.36</v>
      </c>
      <c r="L42">
        <v>40</v>
      </c>
      <c r="M42">
        <v>9.16</v>
      </c>
      <c r="N42">
        <v>40</v>
      </c>
      <c r="O42">
        <v>91.76</v>
      </c>
      <c r="P42">
        <v>40</v>
      </c>
      <c r="Q42">
        <v>57.68</v>
      </c>
      <c r="S42">
        <f t="shared" si="0"/>
        <v>8.0580303557189533E-3</v>
      </c>
      <c r="T42">
        <f t="shared" si="1"/>
        <v>6.6917780400903579E-3</v>
      </c>
      <c r="U42">
        <f t="shared" si="2"/>
        <v>7.0407997228916731E-3</v>
      </c>
      <c r="V42">
        <f t="shared" si="3"/>
        <v>8.6188290212178796E-3</v>
      </c>
      <c r="W42">
        <f t="shared" si="4"/>
        <v>7.6023592849797164E-3</v>
      </c>
      <c r="Y42">
        <f t="shared" si="5"/>
        <v>5.0052775854333457E-3</v>
      </c>
      <c r="Z42">
        <f t="shared" si="6"/>
        <v>1.0600604072414162E-3</v>
      </c>
      <c r="AA42">
        <f t="shared" si="7"/>
        <v>5.4874170047613628E-3</v>
      </c>
      <c r="AB42">
        <f t="shared" si="8"/>
        <v>4.1227039048038509E-3</v>
      </c>
      <c r="AC42">
        <f t="shared" si="9"/>
        <v>3.9188647255599942E-3</v>
      </c>
    </row>
    <row r="43" spans="1:29" x14ac:dyDescent="0.4">
      <c r="A43">
        <v>41</v>
      </c>
      <c r="B43">
        <v>200.4</v>
      </c>
      <c r="C43">
        <v>41</v>
      </c>
      <c r="D43">
        <v>128.52000000000001</v>
      </c>
      <c r="E43">
        <v>41</v>
      </c>
      <c r="F43">
        <v>149.91999999999999</v>
      </c>
      <c r="G43">
        <v>41</v>
      </c>
      <c r="H43">
        <v>132.68</v>
      </c>
      <c r="J43">
        <v>41</v>
      </c>
      <c r="K43">
        <v>92.72</v>
      </c>
      <c r="L43">
        <v>41</v>
      </c>
      <c r="M43">
        <v>9</v>
      </c>
      <c r="N43">
        <v>41</v>
      </c>
      <c r="O43">
        <v>89.24</v>
      </c>
      <c r="P43">
        <v>41</v>
      </c>
      <c r="Q43">
        <v>58.92</v>
      </c>
      <c r="S43">
        <f t="shared" si="0"/>
        <v>7.8710727397449717E-3</v>
      </c>
      <c r="T43">
        <f t="shared" si="1"/>
        <v>6.9830083932479123E-3</v>
      </c>
      <c r="U43">
        <f t="shared" si="2"/>
        <v>7.088078797044854E-3</v>
      </c>
      <c r="V43">
        <f t="shared" si="3"/>
        <v>8.9144545878951393E-3</v>
      </c>
      <c r="W43">
        <f t="shared" si="4"/>
        <v>7.7141536294832187E-3</v>
      </c>
      <c r="Y43">
        <f t="shared" si="5"/>
        <v>4.6242460912851715E-3</v>
      </c>
      <c r="Z43">
        <f t="shared" si="6"/>
        <v>1.0415440682502997E-3</v>
      </c>
      <c r="AA43">
        <f t="shared" si="7"/>
        <v>5.3367163633925895E-3</v>
      </c>
      <c r="AB43">
        <f t="shared" si="8"/>
        <v>4.2113334617032401E-3</v>
      </c>
      <c r="AC43">
        <f t="shared" si="9"/>
        <v>3.803459996157825E-3</v>
      </c>
    </row>
    <row r="44" spans="1:29" x14ac:dyDescent="0.4">
      <c r="A44">
        <v>42</v>
      </c>
      <c r="B44">
        <v>192</v>
      </c>
      <c r="C44">
        <v>42</v>
      </c>
      <c r="D44">
        <v>136</v>
      </c>
      <c r="E44">
        <v>42</v>
      </c>
      <c r="F44">
        <v>150</v>
      </c>
      <c r="G44">
        <v>42</v>
      </c>
      <c r="H44">
        <v>131</v>
      </c>
      <c r="J44">
        <v>42</v>
      </c>
      <c r="K44">
        <v>79</v>
      </c>
      <c r="L44">
        <v>42</v>
      </c>
      <c r="M44">
        <v>8</v>
      </c>
      <c r="N44">
        <v>42</v>
      </c>
      <c r="O44">
        <v>83</v>
      </c>
      <c r="P44">
        <v>42</v>
      </c>
      <c r="Q44">
        <v>72</v>
      </c>
      <c r="S44">
        <f t="shared" si="0"/>
        <v>7.5411475350850021E-3</v>
      </c>
      <c r="T44">
        <f t="shared" si="1"/>
        <v>7.3894268711618112E-3</v>
      </c>
      <c r="U44">
        <f t="shared" si="2"/>
        <v>7.091861122977109E-3</v>
      </c>
      <c r="V44">
        <f t="shared" si="3"/>
        <v>8.8015793715274585E-3</v>
      </c>
      <c r="W44">
        <f t="shared" si="4"/>
        <v>7.706003725187845E-3</v>
      </c>
      <c r="Y44">
        <f t="shared" si="5"/>
        <v>3.9399853452494454E-3</v>
      </c>
      <c r="Z44">
        <f t="shared" si="6"/>
        <v>9.2581694955582198E-4</v>
      </c>
      <c r="AA44">
        <f t="shared" si="7"/>
        <v>4.9635528704794363E-3</v>
      </c>
      <c r="AB44">
        <f t="shared" si="8"/>
        <v>5.1462323360935728E-3</v>
      </c>
      <c r="AC44">
        <f t="shared" si="9"/>
        <v>3.7438968753445694E-3</v>
      </c>
    </row>
    <row r="45" spans="1:29" x14ac:dyDescent="0.4">
      <c r="A45">
        <v>43</v>
      </c>
      <c r="B45">
        <v>182</v>
      </c>
      <c r="C45">
        <v>43</v>
      </c>
      <c r="D45">
        <v>149</v>
      </c>
      <c r="E45">
        <v>43</v>
      </c>
      <c r="F45">
        <v>148</v>
      </c>
      <c r="G45">
        <v>43</v>
      </c>
      <c r="H45">
        <v>133</v>
      </c>
      <c r="J45">
        <v>43</v>
      </c>
      <c r="K45">
        <v>63</v>
      </c>
      <c r="L45">
        <v>43</v>
      </c>
      <c r="M45">
        <v>6</v>
      </c>
      <c r="N45">
        <v>43</v>
      </c>
      <c r="O45">
        <v>59</v>
      </c>
      <c r="P45">
        <v>43</v>
      </c>
      <c r="Q45">
        <v>78</v>
      </c>
      <c r="S45">
        <f t="shared" si="0"/>
        <v>7.1483794342993255E-3</v>
      </c>
      <c r="T45">
        <f t="shared" si="1"/>
        <v>8.0957691456111022E-3</v>
      </c>
      <c r="U45">
        <f t="shared" si="2"/>
        <v>6.9973029746707473E-3</v>
      </c>
      <c r="V45">
        <f t="shared" si="3"/>
        <v>8.935954629108029E-3</v>
      </c>
      <c r="W45">
        <f t="shared" si="4"/>
        <v>7.794351545922301E-3</v>
      </c>
      <c r="Y45">
        <f t="shared" si="5"/>
        <v>3.1420136297558867E-3</v>
      </c>
      <c r="Z45">
        <f t="shared" si="6"/>
        <v>6.9436271216686651E-4</v>
      </c>
      <c r="AA45">
        <f t="shared" si="7"/>
        <v>3.5283086669673103E-3</v>
      </c>
      <c r="AB45">
        <f t="shared" si="8"/>
        <v>5.575085030768037E-3</v>
      </c>
      <c r="AC45">
        <f t="shared" si="9"/>
        <v>3.2349425099145249E-3</v>
      </c>
    </row>
    <row r="46" spans="1:29" x14ac:dyDescent="0.4">
      <c r="A46">
        <v>44</v>
      </c>
      <c r="B46">
        <v>176</v>
      </c>
      <c r="C46">
        <v>44</v>
      </c>
      <c r="D46">
        <v>149</v>
      </c>
      <c r="E46">
        <v>44</v>
      </c>
      <c r="F46">
        <v>151</v>
      </c>
      <c r="G46">
        <v>44</v>
      </c>
      <c r="H46">
        <v>137</v>
      </c>
      <c r="J46">
        <v>44</v>
      </c>
      <c r="K46">
        <v>60</v>
      </c>
      <c r="L46">
        <v>44</v>
      </c>
      <c r="M46">
        <v>23</v>
      </c>
      <c r="N46">
        <v>44</v>
      </c>
      <c r="O46">
        <v>66</v>
      </c>
      <c r="P46">
        <v>44</v>
      </c>
      <c r="Q46">
        <v>84</v>
      </c>
      <c r="S46">
        <f t="shared" si="0"/>
        <v>6.9127185738279192E-3</v>
      </c>
      <c r="T46">
        <f t="shared" si="1"/>
        <v>8.0957691456111022E-3</v>
      </c>
      <c r="U46">
        <f t="shared" si="2"/>
        <v>7.1391401971302891E-3</v>
      </c>
      <c r="V46">
        <f t="shared" si="3"/>
        <v>9.2047051442691735E-3</v>
      </c>
      <c r="W46">
        <f t="shared" si="4"/>
        <v>7.8380832652096208E-3</v>
      </c>
      <c r="Y46">
        <f t="shared" si="5"/>
        <v>2.9923939331008443E-3</v>
      </c>
      <c r="Z46">
        <f t="shared" si="6"/>
        <v>2.6617237299729883E-3</v>
      </c>
      <c r="AA46">
        <f t="shared" si="7"/>
        <v>3.9469215596583474E-3</v>
      </c>
      <c r="AB46">
        <f t="shared" si="8"/>
        <v>6.0039377254425012E-3</v>
      </c>
      <c r="AC46">
        <f t="shared" si="9"/>
        <v>3.9012442370436702E-3</v>
      </c>
    </row>
    <row r="47" spans="1:29" x14ac:dyDescent="0.4">
      <c r="A47">
        <v>45</v>
      </c>
      <c r="B47">
        <v>180</v>
      </c>
      <c r="C47">
        <v>45</v>
      </c>
      <c r="D47">
        <v>151</v>
      </c>
      <c r="E47">
        <v>45</v>
      </c>
      <c r="F47">
        <v>153</v>
      </c>
      <c r="G47">
        <v>45</v>
      </c>
      <c r="H47">
        <v>137</v>
      </c>
      <c r="J47">
        <v>45</v>
      </c>
      <c r="K47">
        <v>74</v>
      </c>
      <c r="L47">
        <v>45</v>
      </c>
      <c r="M47">
        <v>43</v>
      </c>
      <c r="N47">
        <v>45</v>
      </c>
      <c r="O47">
        <v>80</v>
      </c>
      <c r="P47">
        <v>45</v>
      </c>
      <c r="Q47">
        <v>85</v>
      </c>
      <c r="S47">
        <f t="shared" si="0"/>
        <v>7.0698258141421895E-3</v>
      </c>
      <c r="T47">
        <f t="shared" si="1"/>
        <v>8.2044371878340697E-3</v>
      </c>
      <c r="U47">
        <f t="shared" si="2"/>
        <v>7.2336983454366508E-3</v>
      </c>
      <c r="V47">
        <f t="shared" si="3"/>
        <v>9.2047051442691735E-3</v>
      </c>
      <c r="W47">
        <f t="shared" si="4"/>
        <v>7.9281666229205211E-3</v>
      </c>
      <c r="Y47">
        <f t="shared" si="5"/>
        <v>3.6906191841577082E-3</v>
      </c>
      <c r="Z47">
        <f t="shared" si="6"/>
        <v>4.9762661038625427E-3</v>
      </c>
      <c r="AA47">
        <f t="shared" si="7"/>
        <v>4.7841473450404206E-3</v>
      </c>
      <c r="AB47">
        <f t="shared" si="8"/>
        <v>6.0754131745549122E-3</v>
      </c>
      <c r="AC47">
        <f t="shared" si="9"/>
        <v>4.8816114519038955E-3</v>
      </c>
    </row>
    <row r="48" spans="1:29" x14ac:dyDescent="0.4">
      <c r="A48">
        <v>46</v>
      </c>
      <c r="B48">
        <v>193</v>
      </c>
      <c r="C48">
        <v>46</v>
      </c>
      <c r="D48">
        <v>152</v>
      </c>
      <c r="E48">
        <v>46</v>
      </c>
      <c r="F48">
        <v>154</v>
      </c>
      <c r="G48">
        <v>46</v>
      </c>
      <c r="H48">
        <v>136</v>
      </c>
      <c r="J48">
        <v>46</v>
      </c>
      <c r="K48">
        <v>85</v>
      </c>
      <c r="L48">
        <v>46</v>
      </c>
      <c r="M48">
        <v>48</v>
      </c>
      <c r="N48">
        <v>46</v>
      </c>
      <c r="O48">
        <v>92</v>
      </c>
      <c r="P48">
        <v>46</v>
      </c>
      <c r="Q48">
        <v>74</v>
      </c>
      <c r="S48">
        <f t="shared" si="0"/>
        <v>7.5804243451635701E-3</v>
      </c>
      <c r="T48">
        <f t="shared" si="1"/>
        <v>8.2587712089455534E-3</v>
      </c>
      <c r="U48">
        <f t="shared" si="2"/>
        <v>7.2809774195898317E-3</v>
      </c>
      <c r="V48">
        <f t="shared" si="3"/>
        <v>9.1375175154788883E-3</v>
      </c>
      <c r="W48">
        <f t="shared" si="4"/>
        <v>8.0644226222944607E-3</v>
      </c>
      <c r="Y48">
        <f t="shared" si="5"/>
        <v>4.2392247385595293E-3</v>
      </c>
      <c r="Z48">
        <f t="shared" si="6"/>
        <v>5.5549016973349321E-3</v>
      </c>
      <c r="AA48">
        <f t="shared" si="7"/>
        <v>5.5017694467964845E-3</v>
      </c>
      <c r="AB48">
        <f t="shared" si="8"/>
        <v>5.2891832343183939E-3</v>
      </c>
      <c r="AC48">
        <f t="shared" si="9"/>
        <v>5.1462697792523347E-3</v>
      </c>
    </row>
    <row r="49" spans="1:29" x14ac:dyDescent="0.4">
      <c r="A49">
        <v>47</v>
      </c>
      <c r="B49">
        <v>192</v>
      </c>
      <c r="C49">
        <v>47</v>
      </c>
      <c r="D49">
        <v>161</v>
      </c>
      <c r="E49">
        <v>47</v>
      </c>
      <c r="F49">
        <v>151</v>
      </c>
      <c r="G49">
        <v>47</v>
      </c>
      <c r="H49">
        <v>132</v>
      </c>
      <c r="J49">
        <v>47</v>
      </c>
      <c r="K49">
        <v>91</v>
      </c>
      <c r="L49">
        <v>47</v>
      </c>
      <c r="M49">
        <v>50</v>
      </c>
      <c r="N49">
        <v>47</v>
      </c>
      <c r="O49">
        <v>98</v>
      </c>
      <c r="P49">
        <v>47</v>
      </c>
      <c r="Q49">
        <v>59</v>
      </c>
      <c r="S49">
        <f t="shared" si="0"/>
        <v>7.5411475350850021E-3</v>
      </c>
      <c r="T49">
        <f t="shared" si="1"/>
        <v>8.7477773989489086E-3</v>
      </c>
      <c r="U49">
        <f t="shared" si="2"/>
        <v>7.1391401971302891E-3</v>
      </c>
      <c r="V49">
        <f t="shared" si="3"/>
        <v>8.8687670003177437E-3</v>
      </c>
      <c r="W49">
        <f t="shared" si="4"/>
        <v>8.0742080328704852E-3</v>
      </c>
      <c r="Y49">
        <f t="shared" si="5"/>
        <v>4.5384641318696141E-3</v>
      </c>
      <c r="Z49">
        <f t="shared" si="6"/>
        <v>5.7863559347238877E-3</v>
      </c>
      <c r="AA49">
        <f t="shared" si="7"/>
        <v>5.860580497674516E-3</v>
      </c>
      <c r="AB49">
        <f t="shared" si="8"/>
        <v>4.2170514976322326E-3</v>
      </c>
      <c r="AC49">
        <f t="shared" si="9"/>
        <v>5.1006130154750626E-3</v>
      </c>
    </row>
    <row r="50" spans="1:29" x14ac:dyDescent="0.4">
      <c r="A50">
        <v>48</v>
      </c>
      <c r="B50">
        <v>187</v>
      </c>
      <c r="C50">
        <v>48</v>
      </c>
      <c r="D50">
        <v>163</v>
      </c>
      <c r="E50">
        <v>48</v>
      </c>
      <c r="F50">
        <v>152</v>
      </c>
      <c r="G50">
        <v>48</v>
      </c>
      <c r="H50">
        <v>142</v>
      </c>
      <c r="J50">
        <v>48</v>
      </c>
      <c r="K50">
        <v>83</v>
      </c>
      <c r="L50">
        <v>48</v>
      </c>
      <c r="M50">
        <v>40</v>
      </c>
      <c r="N50">
        <v>48</v>
      </c>
      <c r="O50">
        <v>93</v>
      </c>
      <c r="P50">
        <v>48</v>
      </c>
      <c r="Q50">
        <v>72</v>
      </c>
      <c r="S50">
        <f t="shared" si="0"/>
        <v>7.3447634846921638E-3</v>
      </c>
      <c r="T50">
        <f t="shared" si="1"/>
        <v>8.8564454411718761E-3</v>
      </c>
      <c r="U50">
        <f t="shared" si="2"/>
        <v>7.18641927128347E-3</v>
      </c>
      <c r="V50">
        <f t="shared" si="3"/>
        <v>9.5406432882206033E-3</v>
      </c>
      <c r="W50">
        <f t="shared" si="4"/>
        <v>8.2320678713420289E-3</v>
      </c>
      <c r="Y50">
        <f t="shared" si="5"/>
        <v>4.1394782741228349E-3</v>
      </c>
      <c r="Z50">
        <f t="shared" si="6"/>
        <v>4.6290847477791098E-3</v>
      </c>
      <c r="AA50">
        <f t="shared" si="7"/>
        <v>5.5615712886094891E-3</v>
      </c>
      <c r="AB50">
        <f t="shared" si="8"/>
        <v>5.1462323360935728E-3</v>
      </c>
      <c r="AC50">
        <f t="shared" si="9"/>
        <v>4.8690916616512519E-3</v>
      </c>
    </row>
    <row r="51" spans="1:29" x14ac:dyDescent="0.4">
      <c r="A51">
        <v>49</v>
      </c>
      <c r="B51">
        <v>182</v>
      </c>
      <c r="C51">
        <v>49</v>
      </c>
      <c r="D51">
        <v>165</v>
      </c>
      <c r="E51">
        <v>49</v>
      </c>
      <c r="F51">
        <v>149</v>
      </c>
      <c r="G51">
        <v>49</v>
      </c>
      <c r="H51">
        <v>141</v>
      </c>
      <c r="J51">
        <v>49</v>
      </c>
      <c r="K51">
        <v>77</v>
      </c>
      <c r="L51">
        <v>49</v>
      </c>
      <c r="M51">
        <v>31</v>
      </c>
      <c r="N51">
        <v>49</v>
      </c>
      <c r="O51">
        <v>84</v>
      </c>
      <c r="P51">
        <v>49</v>
      </c>
      <c r="Q51">
        <v>97</v>
      </c>
      <c r="S51">
        <f t="shared" si="0"/>
        <v>7.1483794342993255E-3</v>
      </c>
      <c r="T51">
        <f t="shared" si="1"/>
        <v>8.9651134833948435E-3</v>
      </c>
      <c r="U51">
        <f t="shared" si="2"/>
        <v>7.0445820488239282E-3</v>
      </c>
      <c r="V51">
        <f t="shared" si="3"/>
        <v>9.4734556594303181E-3</v>
      </c>
      <c r="W51">
        <f t="shared" si="4"/>
        <v>8.1578826564871042E-3</v>
      </c>
      <c r="Y51">
        <f t="shared" si="5"/>
        <v>3.8402388808127502E-3</v>
      </c>
      <c r="Z51">
        <f t="shared" si="6"/>
        <v>3.5875406795288101E-3</v>
      </c>
      <c r="AA51">
        <f t="shared" si="7"/>
        <v>5.0233547122924419E-3</v>
      </c>
      <c r="AB51">
        <f t="shared" si="8"/>
        <v>6.9331185639038406E-3</v>
      </c>
      <c r="AC51">
        <f t="shared" si="9"/>
        <v>4.8460632091344609E-3</v>
      </c>
    </row>
    <row r="52" spans="1:29" x14ac:dyDescent="0.4">
      <c r="A52">
        <v>50</v>
      </c>
      <c r="B52">
        <v>175</v>
      </c>
      <c r="C52">
        <v>50</v>
      </c>
      <c r="D52">
        <v>172</v>
      </c>
      <c r="E52">
        <v>50</v>
      </c>
      <c r="F52">
        <v>149</v>
      </c>
      <c r="G52">
        <v>50</v>
      </c>
      <c r="H52">
        <v>134</v>
      </c>
      <c r="J52">
        <v>50</v>
      </c>
      <c r="K52">
        <v>74</v>
      </c>
      <c r="L52">
        <v>50</v>
      </c>
      <c r="M52">
        <v>60</v>
      </c>
      <c r="N52">
        <v>50</v>
      </c>
      <c r="O52">
        <v>94</v>
      </c>
      <c r="P52">
        <v>50</v>
      </c>
      <c r="Q52">
        <v>82</v>
      </c>
      <c r="S52">
        <f t="shared" si="0"/>
        <v>6.8734417637493512E-3</v>
      </c>
      <c r="T52">
        <f t="shared" si="1"/>
        <v>9.3454516311752313E-3</v>
      </c>
      <c r="U52">
        <f t="shared" si="2"/>
        <v>7.0445820488239282E-3</v>
      </c>
      <c r="V52">
        <f t="shared" si="3"/>
        <v>9.003142257898316E-3</v>
      </c>
      <c r="W52">
        <f t="shared" si="4"/>
        <v>8.0666544254117071E-3</v>
      </c>
      <c r="Y52">
        <f t="shared" si="5"/>
        <v>3.6906191841577082E-3</v>
      </c>
      <c r="Z52">
        <f t="shared" si="6"/>
        <v>6.9436271216686647E-3</v>
      </c>
      <c r="AA52">
        <f t="shared" si="7"/>
        <v>5.6213731304224947E-3</v>
      </c>
      <c r="AB52">
        <f t="shared" si="8"/>
        <v>5.8609868272176801E-3</v>
      </c>
      <c r="AC52">
        <f t="shared" si="9"/>
        <v>5.5291515658666378E-3</v>
      </c>
    </row>
    <row r="53" spans="1:29" x14ac:dyDescent="0.4">
      <c r="A53">
        <v>51</v>
      </c>
      <c r="B53">
        <v>182</v>
      </c>
      <c r="C53">
        <v>51</v>
      </c>
      <c r="D53">
        <v>173</v>
      </c>
      <c r="E53">
        <v>51</v>
      </c>
      <c r="F53">
        <v>151</v>
      </c>
      <c r="G53">
        <v>51</v>
      </c>
      <c r="H53">
        <v>126</v>
      </c>
      <c r="J53">
        <v>51</v>
      </c>
      <c r="K53">
        <v>77</v>
      </c>
      <c r="L53">
        <v>51</v>
      </c>
      <c r="M53">
        <v>72</v>
      </c>
      <c r="N53">
        <v>51</v>
      </c>
      <c r="O53">
        <v>115</v>
      </c>
      <c r="P53">
        <v>51</v>
      </c>
      <c r="Q53">
        <v>70</v>
      </c>
      <c r="S53">
        <f t="shared" si="0"/>
        <v>7.1483794342993255E-3</v>
      </c>
      <c r="T53">
        <f t="shared" si="1"/>
        <v>9.399785652286715E-3</v>
      </c>
      <c r="U53">
        <f t="shared" si="2"/>
        <v>7.1391401971302891E-3</v>
      </c>
      <c r="V53">
        <f t="shared" si="3"/>
        <v>8.4656412275760286E-3</v>
      </c>
      <c r="W53">
        <f t="shared" si="4"/>
        <v>8.0382366278230893E-3</v>
      </c>
      <c r="Y53">
        <f t="shared" si="5"/>
        <v>3.8402388808127502E-3</v>
      </c>
      <c r="Z53">
        <f t="shared" si="6"/>
        <v>8.3323525460023973E-3</v>
      </c>
      <c r="AA53">
        <f t="shared" si="7"/>
        <v>6.8772118084956049E-3</v>
      </c>
      <c r="AB53">
        <f t="shared" si="8"/>
        <v>5.0032814378687509E-3</v>
      </c>
      <c r="AC53">
        <f t="shared" si="9"/>
        <v>6.013271168294876E-3</v>
      </c>
    </row>
    <row r="54" spans="1:29" x14ac:dyDescent="0.4">
      <c r="A54">
        <v>52</v>
      </c>
      <c r="B54">
        <v>189</v>
      </c>
      <c r="C54">
        <v>52</v>
      </c>
      <c r="D54">
        <v>173</v>
      </c>
      <c r="E54">
        <v>52</v>
      </c>
      <c r="F54">
        <v>154</v>
      </c>
      <c r="G54">
        <v>52</v>
      </c>
      <c r="H54">
        <v>119</v>
      </c>
      <c r="J54">
        <v>52</v>
      </c>
      <c r="K54">
        <v>80</v>
      </c>
      <c r="L54">
        <v>52</v>
      </c>
      <c r="M54">
        <v>48</v>
      </c>
      <c r="N54">
        <v>52</v>
      </c>
      <c r="O54">
        <v>109</v>
      </c>
      <c r="P54">
        <v>52</v>
      </c>
      <c r="Q54">
        <v>81</v>
      </c>
      <c r="S54">
        <f t="shared" si="0"/>
        <v>7.423317104849299E-3</v>
      </c>
      <c r="T54">
        <f t="shared" si="1"/>
        <v>9.399785652286715E-3</v>
      </c>
      <c r="U54">
        <f t="shared" si="2"/>
        <v>7.2809774195898317E-3</v>
      </c>
      <c r="V54">
        <f t="shared" si="3"/>
        <v>7.9953278260440266E-3</v>
      </c>
      <c r="W54">
        <f t="shared" si="4"/>
        <v>8.0248520006924676E-3</v>
      </c>
      <c r="Y54">
        <f t="shared" si="5"/>
        <v>3.9898585774677921E-3</v>
      </c>
      <c r="Z54">
        <f t="shared" si="6"/>
        <v>5.5549016973349321E-3</v>
      </c>
      <c r="AA54">
        <f t="shared" si="7"/>
        <v>6.5184007576175734E-3</v>
      </c>
      <c r="AB54">
        <f t="shared" si="8"/>
        <v>5.7895113781052691E-3</v>
      </c>
      <c r="AC54">
        <f t="shared" si="9"/>
        <v>5.4631681026313921E-3</v>
      </c>
    </row>
    <row r="55" spans="1:29" x14ac:dyDescent="0.4">
      <c r="A55">
        <v>53</v>
      </c>
      <c r="B55">
        <v>188</v>
      </c>
      <c r="C55">
        <v>53</v>
      </c>
      <c r="D55">
        <v>172</v>
      </c>
      <c r="E55">
        <v>53</v>
      </c>
      <c r="F55">
        <v>155</v>
      </c>
      <c r="G55">
        <v>53</v>
      </c>
      <c r="H55">
        <v>123</v>
      </c>
      <c r="J55">
        <v>53</v>
      </c>
      <c r="K55">
        <v>84</v>
      </c>
      <c r="L55">
        <v>53</v>
      </c>
      <c r="M55">
        <v>50</v>
      </c>
      <c r="N55">
        <v>53</v>
      </c>
      <c r="O55">
        <v>89</v>
      </c>
      <c r="P55">
        <v>53</v>
      </c>
      <c r="Q55">
        <v>91</v>
      </c>
      <c r="S55">
        <f t="shared" si="0"/>
        <v>7.3840402947707318E-3</v>
      </c>
      <c r="T55">
        <f t="shared" si="1"/>
        <v>9.3454516311752313E-3</v>
      </c>
      <c r="U55">
        <f t="shared" si="2"/>
        <v>7.3282564937430126E-3</v>
      </c>
      <c r="V55">
        <f t="shared" si="3"/>
        <v>8.2640783412051711E-3</v>
      </c>
      <c r="W55">
        <f t="shared" si="4"/>
        <v>8.0804566902235378E-3</v>
      </c>
      <c r="Y55">
        <f t="shared" si="5"/>
        <v>4.1893515063411825E-3</v>
      </c>
      <c r="Z55">
        <f t="shared" si="6"/>
        <v>5.7863559347238877E-3</v>
      </c>
      <c r="AA55">
        <f t="shared" si="7"/>
        <v>5.3223639213574687E-3</v>
      </c>
      <c r="AB55">
        <f t="shared" si="8"/>
        <v>6.5042658692293764E-3</v>
      </c>
      <c r="AC55">
        <f t="shared" si="9"/>
        <v>5.4505843079129795E-3</v>
      </c>
    </row>
    <row r="56" spans="1:29" x14ac:dyDescent="0.4">
      <c r="A56">
        <v>54</v>
      </c>
      <c r="B56">
        <v>186</v>
      </c>
      <c r="C56">
        <v>54</v>
      </c>
      <c r="D56">
        <v>170</v>
      </c>
      <c r="E56">
        <v>54</v>
      </c>
      <c r="F56">
        <v>155</v>
      </c>
      <c r="G56">
        <v>54</v>
      </c>
      <c r="H56">
        <v>122</v>
      </c>
      <c r="J56">
        <v>54</v>
      </c>
      <c r="K56">
        <v>106</v>
      </c>
      <c r="L56">
        <v>54</v>
      </c>
      <c r="M56">
        <v>79</v>
      </c>
      <c r="N56">
        <v>54</v>
      </c>
      <c r="O56">
        <v>87</v>
      </c>
      <c r="P56">
        <v>54</v>
      </c>
      <c r="Q56">
        <v>99</v>
      </c>
      <c r="S56">
        <f t="shared" si="0"/>
        <v>7.3054866746135958E-3</v>
      </c>
      <c r="T56">
        <f t="shared" si="1"/>
        <v>9.2367835889522638E-3</v>
      </c>
      <c r="U56">
        <f t="shared" si="2"/>
        <v>7.3282564937430126E-3</v>
      </c>
      <c r="V56">
        <f t="shared" si="3"/>
        <v>8.1968907124148841E-3</v>
      </c>
      <c r="W56">
        <f t="shared" si="4"/>
        <v>8.0168543674309402E-3</v>
      </c>
      <c r="Y56">
        <f t="shared" si="5"/>
        <v>5.2865626151448247E-3</v>
      </c>
      <c r="Z56">
        <f t="shared" si="6"/>
        <v>9.1424423768637422E-3</v>
      </c>
      <c r="AA56">
        <f t="shared" si="7"/>
        <v>5.2027602377314576E-3</v>
      </c>
      <c r="AB56">
        <f t="shared" si="8"/>
        <v>7.0760694621286625E-3</v>
      </c>
      <c r="AC56">
        <f t="shared" si="9"/>
        <v>6.6769586729671718E-3</v>
      </c>
    </row>
    <row r="57" spans="1:29" x14ac:dyDescent="0.4">
      <c r="A57">
        <v>55</v>
      </c>
      <c r="B57">
        <v>189</v>
      </c>
      <c r="C57">
        <v>55</v>
      </c>
      <c r="D57">
        <v>166</v>
      </c>
      <c r="E57">
        <v>55</v>
      </c>
      <c r="F57">
        <v>153</v>
      </c>
      <c r="G57">
        <v>55</v>
      </c>
      <c r="H57">
        <v>112</v>
      </c>
      <c r="J57">
        <v>55</v>
      </c>
      <c r="K57">
        <v>132</v>
      </c>
      <c r="L57">
        <v>55</v>
      </c>
      <c r="M57">
        <v>66</v>
      </c>
      <c r="N57">
        <v>55</v>
      </c>
      <c r="O57">
        <v>90</v>
      </c>
      <c r="P57">
        <v>55</v>
      </c>
      <c r="Q57">
        <v>105</v>
      </c>
      <c r="S57">
        <f t="shared" si="0"/>
        <v>7.423317104849299E-3</v>
      </c>
      <c r="T57">
        <f t="shared" si="1"/>
        <v>9.019447504506329E-3</v>
      </c>
      <c r="U57">
        <f t="shared" si="2"/>
        <v>7.2336983454366508E-3</v>
      </c>
      <c r="V57">
        <f t="shared" si="3"/>
        <v>7.5250144245120254E-3</v>
      </c>
      <c r="W57">
        <f t="shared" si="4"/>
        <v>7.8003693448260763E-3</v>
      </c>
      <c r="Y57">
        <f t="shared" si="5"/>
        <v>6.5832666528218573E-3</v>
      </c>
      <c r="Z57">
        <f t="shared" si="6"/>
        <v>7.6379898338355314E-3</v>
      </c>
      <c r="AA57">
        <f t="shared" si="7"/>
        <v>5.3821657631704734E-3</v>
      </c>
      <c r="AB57">
        <f t="shared" si="8"/>
        <v>7.5049221568031267E-3</v>
      </c>
      <c r="AC57">
        <f t="shared" si="9"/>
        <v>6.7770861016577472E-3</v>
      </c>
    </row>
    <row r="58" spans="1:29" x14ac:dyDescent="0.4">
      <c r="A58">
        <v>56</v>
      </c>
      <c r="B58">
        <v>191</v>
      </c>
      <c r="C58">
        <v>56</v>
      </c>
      <c r="D58">
        <v>164</v>
      </c>
      <c r="E58">
        <v>56</v>
      </c>
      <c r="F58">
        <v>154</v>
      </c>
      <c r="G58">
        <v>56</v>
      </c>
      <c r="H58">
        <v>105</v>
      </c>
      <c r="J58">
        <v>56</v>
      </c>
      <c r="K58">
        <v>128</v>
      </c>
      <c r="L58">
        <v>56</v>
      </c>
      <c r="M58">
        <v>31</v>
      </c>
      <c r="N58">
        <v>56</v>
      </c>
      <c r="O58">
        <v>90</v>
      </c>
      <c r="P58">
        <v>56</v>
      </c>
      <c r="Q58">
        <v>109</v>
      </c>
      <c r="S58">
        <f t="shared" si="0"/>
        <v>7.501870725006435E-3</v>
      </c>
      <c r="T58">
        <f t="shared" si="1"/>
        <v>8.9107794622833598E-3</v>
      </c>
      <c r="U58">
        <f t="shared" si="2"/>
        <v>7.2809774195898317E-3</v>
      </c>
      <c r="V58">
        <f t="shared" si="3"/>
        <v>7.0547010229800233E-3</v>
      </c>
      <c r="W58">
        <f t="shared" si="4"/>
        <v>7.6870821574649131E-3</v>
      </c>
      <c r="Y58">
        <f t="shared" si="5"/>
        <v>6.3837737239484677E-3</v>
      </c>
      <c r="Z58">
        <f t="shared" si="6"/>
        <v>3.5875406795288101E-3</v>
      </c>
      <c r="AA58">
        <f t="shared" si="7"/>
        <v>5.3821657631704734E-3</v>
      </c>
      <c r="AB58">
        <f t="shared" si="8"/>
        <v>7.7908239532527698E-3</v>
      </c>
      <c r="AC58">
        <f t="shared" si="9"/>
        <v>5.7860760299751303E-3</v>
      </c>
    </row>
    <row r="59" spans="1:29" x14ac:dyDescent="0.4">
      <c r="A59">
        <v>57</v>
      </c>
      <c r="B59">
        <v>193</v>
      </c>
      <c r="C59">
        <v>57</v>
      </c>
      <c r="D59">
        <v>163</v>
      </c>
      <c r="E59">
        <v>57</v>
      </c>
      <c r="F59">
        <v>158</v>
      </c>
      <c r="G59">
        <v>57</v>
      </c>
      <c r="H59">
        <v>103</v>
      </c>
      <c r="J59">
        <v>57</v>
      </c>
      <c r="K59">
        <v>122</v>
      </c>
      <c r="L59">
        <v>57</v>
      </c>
      <c r="M59">
        <v>50</v>
      </c>
      <c r="N59">
        <v>57</v>
      </c>
      <c r="O59">
        <v>95</v>
      </c>
      <c r="P59">
        <v>57</v>
      </c>
      <c r="Q59">
        <v>109</v>
      </c>
      <c r="S59">
        <f t="shared" si="0"/>
        <v>7.5804243451635701E-3</v>
      </c>
      <c r="T59">
        <f t="shared" si="1"/>
        <v>8.8564454411718761E-3</v>
      </c>
      <c r="U59">
        <f t="shared" si="2"/>
        <v>7.4700937162025544E-3</v>
      </c>
      <c r="V59">
        <f t="shared" si="3"/>
        <v>6.9203257653994519E-3</v>
      </c>
      <c r="W59">
        <f t="shared" si="4"/>
        <v>7.7068223169843627E-3</v>
      </c>
      <c r="Y59">
        <f t="shared" si="5"/>
        <v>6.0845343306383838E-3</v>
      </c>
      <c r="Z59">
        <f t="shared" si="6"/>
        <v>5.7863559347238877E-3</v>
      </c>
      <c r="AA59">
        <f t="shared" si="7"/>
        <v>5.6811749722355002E-3</v>
      </c>
      <c r="AB59">
        <f t="shared" si="8"/>
        <v>7.7908239532527698E-3</v>
      </c>
      <c r="AC59">
        <f t="shared" si="9"/>
        <v>6.335722297712636E-3</v>
      </c>
    </row>
    <row r="60" spans="1:29" x14ac:dyDescent="0.4">
      <c r="A60">
        <v>58</v>
      </c>
      <c r="B60">
        <v>199</v>
      </c>
      <c r="C60">
        <v>58</v>
      </c>
      <c r="D60">
        <v>163</v>
      </c>
      <c r="E60">
        <v>58</v>
      </c>
      <c r="F60">
        <v>156</v>
      </c>
      <c r="G60">
        <v>58</v>
      </c>
      <c r="H60">
        <v>105</v>
      </c>
      <c r="J60">
        <v>58</v>
      </c>
      <c r="K60">
        <v>132</v>
      </c>
      <c r="L60">
        <v>58</v>
      </c>
      <c r="M60">
        <v>81</v>
      </c>
      <c r="N60">
        <v>58</v>
      </c>
      <c r="O60">
        <v>127</v>
      </c>
      <c r="P60">
        <v>58</v>
      </c>
      <c r="Q60">
        <v>108</v>
      </c>
      <c r="S60">
        <f t="shared" si="0"/>
        <v>7.8160852056349765E-3</v>
      </c>
      <c r="T60">
        <f t="shared" si="1"/>
        <v>8.8564454411718761E-3</v>
      </c>
      <c r="U60">
        <f t="shared" si="2"/>
        <v>7.3755355678961926E-3</v>
      </c>
      <c r="V60">
        <f t="shared" si="3"/>
        <v>7.0547010229800233E-3</v>
      </c>
      <c r="W60">
        <f t="shared" si="4"/>
        <v>7.7756918094207678E-3</v>
      </c>
      <c r="Y60">
        <f t="shared" si="5"/>
        <v>6.5832666528218573E-3</v>
      </c>
      <c r="Z60">
        <f t="shared" si="6"/>
        <v>9.3738966142526969E-3</v>
      </c>
      <c r="AA60">
        <f t="shared" si="7"/>
        <v>7.5948339102516679E-3</v>
      </c>
      <c r="AB60">
        <f t="shared" si="8"/>
        <v>7.7193485041403588E-3</v>
      </c>
      <c r="AC60">
        <f t="shared" si="9"/>
        <v>7.8178364203666459E-3</v>
      </c>
    </row>
    <row r="61" spans="1:29" x14ac:dyDescent="0.4">
      <c r="A61">
        <v>59</v>
      </c>
      <c r="B61">
        <v>209</v>
      </c>
      <c r="C61">
        <v>59</v>
      </c>
      <c r="D61">
        <v>163</v>
      </c>
      <c r="E61">
        <v>59</v>
      </c>
      <c r="F61">
        <v>152</v>
      </c>
      <c r="G61">
        <v>59</v>
      </c>
      <c r="H61">
        <v>110</v>
      </c>
      <c r="J61">
        <v>59</v>
      </c>
      <c r="K61">
        <v>138</v>
      </c>
      <c r="L61">
        <v>59</v>
      </c>
      <c r="M61">
        <v>81</v>
      </c>
      <c r="N61">
        <v>59</v>
      </c>
      <c r="O61">
        <v>139</v>
      </c>
      <c r="P61">
        <v>59</v>
      </c>
      <c r="Q61">
        <v>99</v>
      </c>
      <c r="S61">
        <f t="shared" si="0"/>
        <v>8.2088533064206531E-3</v>
      </c>
      <c r="T61">
        <f t="shared" si="1"/>
        <v>8.8564454411718761E-3</v>
      </c>
      <c r="U61">
        <f t="shared" si="2"/>
        <v>7.18641927128347E-3</v>
      </c>
      <c r="V61">
        <f t="shared" si="3"/>
        <v>7.3906391669314531E-3</v>
      </c>
      <c r="W61">
        <f t="shared" si="4"/>
        <v>7.9105892964518639E-3</v>
      </c>
      <c r="Y61">
        <f t="shared" si="5"/>
        <v>6.8825060461319421E-3</v>
      </c>
      <c r="Z61">
        <f t="shared" si="6"/>
        <v>9.3738966142526969E-3</v>
      </c>
      <c r="AA61">
        <f t="shared" si="7"/>
        <v>8.3124560120077309E-3</v>
      </c>
      <c r="AB61">
        <f t="shared" si="8"/>
        <v>7.0760694621286625E-3</v>
      </c>
      <c r="AC61">
        <f t="shared" si="9"/>
        <v>7.911232033630259E-3</v>
      </c>
    </row>
    <row r="62" spans="1:29" x14ac:dyDescent="0.4">
      <c r="A62">
        <v>60</v>
      </c>
      <c r="B62">
        <v>208</v>
      </c>
      <c r="C62">
        <v>60</v>
      </c>
      <c r="D62">
        <v>168</v>
      </c>
      <c r="E62">
        <v>60</v>
      </c>
      <c r="F62">
        <v>158</v>
      </c>
      <c r="G62">
        <v>60</v>
      </c>
      <c r="H62">
        <v>108</v>
      </c>
      <c r="J62">
        <v>60</v>
      </c>
      <c r="K62">
        <v>131</v>
      </c>
      <c r="L62">
        <v>60</v>
      </c>
      <c r="M62">
        <v>85</v>
      </c>
      <c r="N62">
        <v>60</v>
      </c>
      <c r="O62">
        <v>115</v>
      </c>
      <c r="P62">
        <v>60</v>
      </c>
      <c r="Q62">
        <v>89</v>
      </c>
      <c r="S62">
        <f t="shared" si="0"/>
        <v>8.1695764963420851E-3</v>
      </c>
      <c r="T62">
        <f t="shared" si="1"/>
        <v>9.1281155467292964E-3</v>
      </c>
      <c r="U62">
        <f t="shared" si="2"/>
        <v>7.4700937162025544E-3</v>
      </c>
      <c r="V62">
        <f t="shared" si="3"/>
        <v>7.2562639093508817E-3</v>
      </c>
      <c r="W62">
        <f t="shared" si="4"/>
        <v>8.0060124171562053E-3</v>
      </c>
      <c r="Y62">
        <f t="shared" si="5"/>
        <v>6.5333934206035105E-3</v>
      </c>
      <c r="Z62">
        <f t="shared" si="6"/>
        <v>9.8368050890306081E-3</v>
      </c>
      <c r="AA62">
        <f t="shared" si="7"/>
        <v>6.8772118084956049E-3</v>
      </c>
      <c r="AB62">
        <f t="shared" si="8"/>
        <v>6.3613149710045553E-3</v>
      </c>
      <c r="AC62">
        <f t="shared" si="9"/>
        <v>7.4021813222835695E-3</v>
      </c>
    </row>
    <row r="63" spans="1:29" x14ac:dyDescent="0.4">
      <c r="A63">
        <v>61</v>
      </c>
      <c r="B63">
        <v>206</v>
      </c>
      <c r="C63">
        <v>61</v>
      </c>
      <c r="D63">
        <v>173</v>
      </c>
      <c r="E63">
        <v>61</v>
      </c>
      <c r="F63">
        <v>167</v>
      </c>
      <c r="G63">
        <v>61</v>
      </c>
      <c r="H63">
        <v>104</v>
      </c>
      <c r="J63">
        <v>61</v>
      </c>
      <c r="K63">
        <v>128</v>
      </c>
      <c r="L63">
        <v>61</v>
      </c>
      <c r="M63">
        <v>109</v>
      </c>
      <c r="N63">
        <v>61</v>
      </c>
      <c r="O63">
        <v>109</v>
      </c>
      <c r="P63">
        <v>61</v>
      </c>
      <c r="Q63">
        <v>116</v>
      </c>
      <c r="S63">
        <f t="shared" si="0"/>
        <v>8.0910228761849508E-3</v>
      </c>
      <c r="T63">
        <f t="shared" si="1"/>
        <v>9.399785652286715E-3</v>
      </c>
      <c r="U63">
        <f t="shared" si="2"/>
        <v>7.8956053835811807E-3</v>
      </c>
      <c r="V63">
        <f t="shared" si="3"/>
        <v>6.9875133941897372E-3</v>
      </c>
      <c r="W63">
        <f t="shared" si="4"/>
        <v>8.0934818265606459E-3</v>
      </c>
      <c r="Y63">
        <f t="shared" si="5"/>
        <v>6.3837737239484677E-3</v>
      </c>
      <c r="Z63">
        <f t="shared" si="6"/>
        <v>1.2614255937698075E-2</v>
      </c>
      <c r="AA63">
        <f t="shared" si="7"/>
        <v>6.5184007576175734E-3</v>
      </c>
      <c r="AB63">
        <f t="shared" si="8"/>
        <v>8.291152097039645E-3</v>
      </c>
      <c r="AC63">
        <f t="shared" si="9"/>
        <v>8.4518956290759398E-3</v>
      </c>
    </row>
    <row r="64" spans="1:29" x14ac:dyDescent="0.4">
      <c r="A64">
        <v>62</v>
      </c>
      <c r="B64">
        <v>206</v>
      </c>
      <c r="C64">
        <v>62</v>
      </c>
      <c r="D64">
        <v>172</v>
      </c>
      <c r="E64">
        <v>62</v>
      </c>
      <c r="F64">
        <v>156</v>
      </c>
      <c r="G64">
        <v>62</v>
      </c>
      <c r="H64">
        <v>106</v>
      </c>
      <c r="J64">
        <v>62</v>
      </c>
      <c r="K64">
        <v>128</v>
      </c>
      <c r="L64">
        <v>62</v>
      </c>
      <c r="M64">
        <v>126</v>
      </c>
      <c r="N64">
        <v>62</v>
      </c>
      <c r="O64">
        <v>123</v>
      </c>
      <c r="P64">
        <v>62</v>
      </c>
      <c r="Q64">
        <v>137</v>
      </c>
      <c r="S64">
        <f t="shared" si="0"/>
        <v>8.0910228761849508E-3</v>
      </c>
      <c r="T64">
        <f t="shared" si="1"/>
        <v>9.3454516311752313E-3</v>
      </c>
      <c r="U64">
        <f t="shared" si="2"/>
        <v>7.3755355678961926E-3</v>
      </c>
      <c r="V64">
        <f t="shared" si="3"/>
        <v>7.1218886517703094E-3</v>
      </c>
      <c r="W64">
        <f t="shared" si="4"/>
        <v>7.983474681756671E-3</v>
      </c>
      <c r="Y64">
        <f t="shared" si="5"/>
        <v>6.3837737239484677E-3</v>
      </c>
      <c r="Z64">
        <f t="shared" si="6"/>
        <v>1.4581616955504197E-2</v>
      </c>
      <c r="AA64">
        <f t="shared" si="7"/>
        <v>7.3556265429996475E-3</v>
      </c>
      <c r="AB64">
        <f t="shared" si="8"/>
        <v>9.7921365284002696E-3</v>
      </c>
      <c r="AC64">
        <f t="shared" si="9"/>
        <v>9.5282884377131446E-3</v>
      </c>
    </row>
    <row r="65" spans="1:29" x14ac:dyDescent="0.4">
      <c r="A65">
        <v>63</v>
      </c>
      <c r="B65">
        <v>205</v>
      </c>
      <c r="C65">
        <v>63</v>
      </c>
      <c r="D65">
        <v>169</v>
      </c>
      <c r="E65">
        <v>63</v>
      </c>
      <c r="F65">
        <v>146</v>
      </c>
      <c r="G65">
        <v>63</v>
      </c>
      <c r="H65">
        <v>111</v>
      </c>
      <c r="J65">
        <v>63</v>
      </c>
      <c r="K65">
        <v>130</v>
      </c>
      <c r="L65">
        <v>63</v>
      </c>
      <c r="M65">
        <v>133</v>
      </c>
      <c r="N65">
        <v>63</v>
      </c>
      <c r="O65">
        <v>107</v>
      </c>
      <c r="P65">
        <v>63</v>
      </c>
      <c r="Q65">
        <v>121</v>
      </c>
      <c r="S65">
        <f t="shared" si="0"/>
        <v>8.0517460661063828E-3</v>
      </c>
      <c r="T65">
        <f t="shared" si="1"/>
        <v>9.1824495678407801E-3</v>
      </c>
      <c r="U65">
        <f t="shared" si="2"/>
        <v>6.9027448263643855E-3</v>
      </c>
      <c r="V65">
        <f t="shared" si="3"/>
        <v>7.4578267957217392E-3</v>
      </c>
      <c r="W65">
        <f t="shared" si="4"/>
        <v>7.8986918140083219E-3</v>
      </c>
      <c r="Y65">
        <f t="shared" si="5"/>
        <v>6.4835201883851629E-3</v>
      </c>
      <c r="Z65">
        <f t="shared" si="6"/>
        <v>1.539170678636554E-2</v>
      </c>
      <c r="AA65">
        <f t="shared" si="7"/>
        <v>6.3987970739915632E-3</v>
      </c>
      <c r="AB65">
        <f t="shared" si="8"/>
        <v>8.648529342601699E-3</v>
      </c>
      <c r="AC65">
        <f t="shared" si="9"/>
        <v>9.230638347835992E-3</v>
      </c>
    </row>
    <row r="66" spans="1:29" x14ac:dyDescent="0.4">
      <c r="A66">
        <v>64</v>
      </c>
      <c r="B66">
        <v>192.61519999999999</v>
      </c>
      <c r="C66">
        <v>64</v>
      </c>
      <c r="D66">
        <v>161.72200000000001</v>
      </c>
      <c r="E66">
        <v>64</v>
      </c>
      <c r="F66">
        <v>159.09190000000001</v>
      </c>
      <c r="G66">
        <v>64</v>
      </c>
      <c r="H66">
        <v>112.91419999999999</v>
      </c>
      <c r="J66">
        <v>64</v>
      </c>
      <c r="K66">
        <v>127.414</v>
      </c>
      <c r="L66">
        <v>64</v>
      </c>
      <c r="M66">
        <v>133.20699999999999</v>
      </c>
      <c r="N66">
        <v>64</v>
      </c>
      <c r="O66">
        <v>93.665000000000006</v>
      </c>
      <c r="P66">
        <v>64</v>
      </c>
      <c r="Q66">
        <v>120.136</v>
      </c>
      <c r="S66">
        <f t="shared" si="0"/>
        <v>7.5653106286453367E-3</v>
      </c>
      <c r="T66">
        <f t="shared" si="1"/>
        <v>8.7870065621914011E-3</v>
      </c>
      <c r="U66">
        <f t="shared" si="2"/>
        <v>7.5217177372704129E-3</v>
      </c>
      <c r="V66">
        <f t="shared" si="3"/>
        <v>7.5864373547521041E-3</v>
      </c>
      <c r="W66">
        <f t="shared" si="4"/>
        <v>7.8651180707148133E-3</v>
      </c>
      <c r="Y66">
        <f t="shared" si="5"/>
        <v>6.3545480098685164E-3</v>
      </c>
      <c r="Z66">
        <f t="shared" si="6"/>
        <v>1.5415662299935297E-2</v>
      </c>
      <c r="AA66">
        <f t="shared" si="7"/>
        <v>5.601339513415138E-3</v>
      </c>
      <c r="AB66">
        <f t="shared" si="8"/>
        <v>8.5867745545685752E-3</v>
      </c>
      <c r="AC66">
        <f t="shared" si="9"/>
        <v>8.9895810944468808E-3</v>
      </c>
    </row>
    <row r="67" spans="1:29" x14ac:dyDescent="0.4">
      <c r="A67">
        <v>65</v>
      </c>
      <c r="B67">
        <v>191.7868</v>
      </c>
      <c r="C67">
        <v>65</v>
      </c>
      <c r="D67">
        <v>156.78700000000001</v>
      </c>
      <c r="E67">
        <v>65</v>
      </c>
      <c r="F67">
        <v>160.0711</v>
      </c>
      <c r="G67">
        <v>65</v>
      </c>
      <c r="H67">
        <v>115.79900000000001</v>
      </c>
      <c r="J67">
        <v>65</v>
      </c>
      <c r="K67">
        <v>115.988</v>
      </c>
      <c r="L67">
        <v>65</v>
      </c>
      <c r="M67">
        <v>132.79900000000001</v>
      </c>
      <c r="N67">
        <v>65</v>
      </c>
      <c r="O67">
        <v>93.787000000000006</v>
      </c>
      <c r="P67">
        <v>65</v>
      </c>
      <c r="Q67">
        <v>128.38499999999999</v>
      </c>
      <c r="S67">
        <f t="shared" ref="S67:S130" si="10">B67/25460.3161</f>
        <v>7.532773719176252E-3</v>
      </c>
      <c r="T67">
        <f t="shared" ref="T67:T130" si="11">D67/18404.675</f>
        <v>8.5188681680062276E-3</v>
      </c>
      <c r="U67">
        <f t="shared" ref="U67:U130" si="12">F67/21151.0064</f>
        <v>7.5680134066812071E-3</v>
      </c>
      <c r="V67">
        <f t="shared" ref="V67:V130" si="13">H67/14883.6924</f>
        <v>7.7802602262863219E-3</v>
      </c>
      <c r="W67">
        <f t="shared" ref="W67:W130" si="14">AVERAGE(S67:V67)</f>
        <v>7.8499788800375017E-3</v>
      </c>
      <c r="Y67">
        <f t="shared" ref="Y67:Y130" si="15">K67/20050.836</f>
        <v>5.7846964585416792E-3</v>
      </c>
      <c r="Z67">
        <f t="shared" ref="Z67:Z130" si="16">M67/8641.017</f>
        <v>1.5368445635507951E-2</v>
      </c>
      <c r="AA67">
        <f t="shared" ref="AA67:AA130" si="17">O67/16721.893</f>
        <v>5.6086353381163247E-3</v>
      </c>
      <c r="AB67">
        <f t="shared" ref="AB67:AB130" si="18">Q67/13990.818</f>
        <v>9.1763755342968503E-3</v>
      </c>
      <c r="AC67">
        <f t="shared" ref="AC67:AC130" si="19">AVERAGE(Y67:AB67)</f>
        <v>8.9845382416156999E-3</v>
      </c>
    </row>
    <row r="68" spans="1:29" x14ac:dyDescent="0.4">
      <c r="A68">
        <v>66</v>
      </c>
      <c r="B68">
        <v>196.12</v>
      </c>
      <c r="C68">
        <v>66</v>
      </c>
      <c r="D68">
        <v>156.22</v>
      </c>
      <c r="E68">
        <v>66</v>
      </c>
      <c r="F68">
        <v>157</v>
      </c>
      <c r="G68">
        <v>66</v>
      </c>
      <c r="H68">
        <v>115.34</v>
      </c>
      <c r="J68">
        <v>66</v>
      </c>
      <c r="K68">
        <v>105.24</v>
      </c>
      <c r="L68">
        <v>66</v>
      </c>
      <c r="M68">
        <v>129.88</v>
      </c>
      <c r="N68">
        <v>66</v>
      </c>
      <c r="O68">
        <v>96.34</v>
      </c>
      <c r="P68">
        <v>66</v>
      </c>
      <c r="Q68">
        <v>135.78</v>
      </c>
      <c r="S68">
        <f t="shared" si="10"/>
        <v>7.7029679926087016E-3</v>
      </c>
      <c r="T68">
        <f t="shared" si="11"/>
        <v>8.4880607780360162E-3</v>
      </c>
      <c r="U68">
        <f t="shared" si="12"/>
        <v>7.4228146420493735E-3</v>
      </c>
      <c r="V68">
        <f t="shared" si="13"/>
        <v>7.7494211046715807E-3</v>
      </c>
      <c r="W68">
        <f t="shared" si="14"/>
        <v>7.8408161293414182E-3</v>
      </c>
      <c r="Y68">
        <f t="shared" si="15"/>
        <v>5.2486589586588804E-3</v>
      </c>
      <c r="Z68">
        <f t="shared" si="16"/>
        <v>1.5030638176038769E-2</v>
      </c>
      <c r="AA68">
        <f t="shared" si="17"/>
        <v>5.761309440264927E-3</v>
      </c>
      <c r="AB68">
        <f t="shared" si="18"/>
        <v>9.7049364804831281E-3</v>
      </c>
      <c r="AC68">
        <f t="shared" si="19"/>
        <v>8.9363857638614271E-3</v>
      </c>
    </row>
    <row r="69" spans="1:29" x14ac:dyDescent="0.4">
      <c r="A69">
        <v>67</v>
      </c>
      <c r="B69">
        <v>191.68</v>
      </c>
      <c r="C69">
        <v>67</v>
      </c>
      <c r="D69">
        <v>157.22</v>
      </c>
      <c r="E69">
        <v>67</v>
      </c>
      <c r="F69">
        <v>157.44</v>
      </c>
      <c r="G69">
        <v>67</v>
      </c>
      <c r="H69">
        <v>113</v>
      </c>
      <c r="J69">
        <v>67</v>
      </c>
      <c r="K69">
        <v>102.08</v>
      </c>
      <c r="L69">
        <v>67</v>
      </c>
      <c r="M69">
        <v>133.66</v>
      </c>
      <c r="N69">
        <v>67</v>
      </c>
      <c r="O69">
        <v>88.94</v>
      </c>
      <c r="P69">
        <v>67</v>
      </c>
      <c r="Q69">
        <v>134.34</v>
      </c>
      <c r="S69">
        <f t="shared" si="10"/>
        <v>7.5285789558598611E-3</v>
      </c>
      <c r="T69">
        <f t="shared" si="11"/>
        <v>8.5423947991474999E-3</v>
      </c>
      <c r="U69">
        <f t="shared" si="12"/>
        <v>7.4436174346767733E-3</v>
      </c>
      <c r="V69">
        <f t="shared" si="13"/>
        <v>7.5922020533023106E-3</v>
      </c>
      <c r="W69">
        <f t="shared" si="14"/>
        <v>7.776698310746611E-3</v>
      </c>
      <c r="Y69">
        <f t="shared" si="15"/>
        <v>5.0910595448489032E-3</v>
      </c>
      <c r="Z69">
        <f t="shared" si="16"/>
        <v>1.5468086684703895E-2</v>
      </c>
      <c r="AA69">
        <f t="shared" si="17"/>
        <v>5.3187758108486881E-3</v>
      </c>
      <c r="AB69">
        <f t="shared" si="18"/>
        <v>9.6020118337612568E-3</v>
      </c>
      <c r="AC69">
        <f t="shared" si="19"/>
        <v>8.8699834685406851E-3</v>
      </c>
    </row>
    <row r="70" spans="1:29" x14ac:dyDescent="0.4">
      <c r="A70">
        <v>68</v>
      </c>
      <c r="B70">
        <v>185.24</v>
      </c>
      <c r="C70">
        <v>68</v>
      </c>
      <c r="D70">
        <v>159.1</v>
      </c>
      <c r="E70">
        <v>68</v>
      </c>
      <c r="F70">
        <v>159.88</v>
      </c>
      <c r="G70">
        <v>68</v>
      </c>
      <c r="H70">
        <v>114.1</v>
      </c>
      <c r="J70">
        <v>68</v>
      </c>
      <c r="K70">
        <v>114.76</v>
      </c>
      <c r="L70">
        <v>68</v>
      </c>
      <c r="M70">
        <v>132.47999999999999</v>
      </c>
      <c r="N70">
        <v>68</v>
      </c>
      <c r="O70">
        <v>67.92</v>
      </c>
      <c r="P70">
        <v>68</v>
      </c>
      <c r="Q70">
        <v>132.88</v>
      </c>
      <c r="S70">
        <f t="shared" si="10"/>
        <v>7.2756362989538845E-3</v>
      </c>
      <c r="T70">
        <f t="shared" si="11"/>
        <v>8.6445427588370885E-3</v>
      </c>
      <c r="U70">
        <f t="shared" si="12"/>
        <v>7.558978375610534E-3</v>
      </c>
      <c r="V70">
        <f t="shared" si="13"/>
        <v>7.6661084449716251E-3</v>
      </c>
      <c r="W70">
        <f t="shared" si="14"/>
        <v>7.7863164695932824E-3</v>
      </c>
      <c r="Y70">
        <f t="shared" si="15"/>
        <v>5.723452129377549E-3</v>
      </c>
      <c r="Z70">
        <f t="shared" si="16"/>
        <v>1.5331528684644411E-2</v>
      </c>
      <c r="AA70">
        <f t="shared" si="17"/>
        <v>4.0617410959393179E-3</v>
      </c>
      <c r="AB70">
        <f t="shared" si="18"/>
        <v>9.4976576780571378E-3</v>
      </c>
      <c r="AC70">
        <f t="shared" si="19"/>
        <v>8.6535948970046048E-3</v>
      </c>
    </row>
    <row r="71" spans="1:29" x14ac:dyDescent="0.4">
      <c r="A71">
        <v>69</v>
      </c>
      <c r="B71">
        <v>178.56</v>
      </c>
      <c r="C71">
        <v>69</v>
      </c>
      <c r="D71">
        <v>162.56</v>
      </c>
      <c r="E71">
        <v>69</v>
      </c>
      <c r="F71">
        <v>162.78</v>
      </c>
      <c r="G71">
        <v>69</v>
      </c>
      <c r="H71">
        <v>117.78</v>
      </c>
      <c r="J71">
        <v>69</v>
      </c>
      <c r="K71">
        <v>114.84</v>
      </c>
      <c r="L71">
        <v>69</v>
      </c>
      <c r="M71">
        <v>116.26</v>
      </c>
      <c r="N71">
        <v>69</v>
      </c>
      <c r="O71">
        <v>60.52</v>
      </c>
      <c r="P71">
        <v>69</v>
      </c>
      <c r="Q71">
        <v>137.76</v>
      </c>
      <c r="S71">
        <f t="shared" si="10"/>
        <v>7.0132672076290521E-3</v>
      </c>
      <c r="T71">
        <f t="shared" si="11"/>
        <v>8.8325384718828236E-3</v>
      </c>
      <c r="U71">
        <f t="shared" si="12"/>
        <v>7.6960876906547581E-3</v>
      </c>
      <c r="V71">
        <f t="shared" si="13"/>
        <v>7.9133589189198782E-3</v>
      </c>
      <c r="W71">
        <f t="shared" si="14"/>
        <v>7.8638130722716287E-3</v>
      </c>
      <c r="Y71">
        <f t="shared" si="15"/>
        <v>5.7274419879550162E-3</v>
      </c>
      <c r="Z71">
        <f t="shared" si="16"/>
        <v>1.3454434819419983E-2</v>
      </c>
      <c r="AA71">
        <f t="shared" si="17"/>
        <v>3.6192074665230786E-3</v>
      </c>
      <c r="AB71">
        <f t="shared" si="18"/>
        <v>9.8464578697257006E-3</v>
      </c>
      <c r="AC71">
        <f t="shared" si="19"/>
        <v>8.1618855359059453E-3</v>
      </c>
    </row>
    <row r="72" spans="1:29" x14ac:dyDescent="0.4">
      <c r="A72">
        <v>70</v>
      </c>
      <c r="B72">
        <v>177.88</v>
      </c>
      <c r="C72">
        <v>70</v>
      </c>
      <c r="D72">
        <v>160.12</v>
      </c>
      <c r="E72">
        <v>70</v>
      </c>
      <c r="F72">
        <v>161.56</v>
      </c>
      <c r="G72">
        <v>70</v>
      </c>
      <c r="H72">
        <v>115.9</v>
      </c>
      <c r="J72">
        <v>70</v>
      </c>
      <c r="K72">
        <v>92.78</v>
      </c>
      <c r="L72">
        <v>70</v>
      </c>
      <c r="M72">
        <v>106.74</v>
      </c>
      <c r="N72">
        <v>70</v>
      </c>
      <c r="O72">
        <v>74.760000000000005</v>
      </c>
      <c r="P72">
        <v>70</v>
      </c>
      <c r="Q72">
        <v>149.94</v>
      </c>
      <c r="S72">
        <f t="shared" si="10"/>
        <v>6.986558976775626E-3</v>
      </c>
      <c r="T72">
        <f t="shared" si="11"/>
        <v>8.6999634603708038E-3</v>
      </c>
      <c r="U72">
        <f t="shared" si="12"/>
        <v>7.6384072201878782E-3</v>
      </c>
      <c r="V72">
        <f t="shared" si="13"/>
        <v>7.7870461767941407E-3</v>
      </c>
      <c r="W72">
        <f t="shared" si="14"/>
        <v>7.7779939585321126E-3</v>
      </c>
      <c r="Y72">
        <f t="shared" si="15"/>
        <v>4.6272384852182723E-3</v>
      </c>
      <c r="Z72">
        <f t="shared" si="16"/>
        <v>1.2352712649448554E-2</v>
      </c>
      <c r="AA72">
        <f t="shared" si="17"/>
        <v>4.4707856939402739E-3</v>
      </c>
      <c r="AB72">
        <f t="shared" si="18"/>
        <v>1.0717028839914865E-2</v>
      </c>
      <c r="AC72">
        <f t="shared" si="19"/>
        <v>8.041941417130492E-3</v>
      </c>
    </row>
    <row r="73" spans="1:29" x14ac:dyDescent="0.4">
      <c r="A73">
        <v>71</v>
      </c>
      <c r="B73">
        <v>181.44</v>
      </c>
      <c r="C73">
        <v>71</v>
      </c>
      <c r="D73">
        <v>158.32</v>
      </c>
      <c r="E73">
        <v>71</v>
      </c>
      <c r="F73">
        <v>158.9</v>
      </c>
      <c r="G73">
        <v>71</v>
      </c>
      <c r="H73">
        <v>111.56</v>
      </c>
      <c r="J73">
        <v>71</v>
      </c>
      <c r="K73">
        <v>103.66</v>
      </c>
      <c r="L73">
        <v>71</v>
      </c>
      <c r="M73">
        <v>123.74</v>
      </c>
      <c r="N73">
        <v>71</v>
      </c>
      <c r="O73">
        <v>79.680000000000007</v>
      </c>
      <c r="P73">
        <v>71</v>
      </c>
      <c r="Q73">
        <v>177.82</v>
      </c>
      <c r="S73">
        <f t="shared" si="10"/>
        <v>7.1263844206553269E-3</v>
      </c>
      <c r="T73">
        <f t="shared" si="11"/>
        <v>8.602162222370131E-3</v>
      </c>
      <c r="U73">
        <f t="shared" si="12"/>
        <v>7.5126448829404176E-3</v>
      </c>
      <c r="V73">
        <f t="shared" si="13"/>
        <v>7.4954518678442992E-3</v>
      </c>
      <c r="W73">
        <f t="shared" si="14"/>
        <v>7.6841608484525441E-3</v>
      </c>
      <c r="Y73">
        <f t="shared" si="15"/>
        <v>5.1698592517538918E-3</v>
      </c>
      <c r="Z73">
        <f t="shared" si="16"/>
        <v>1.4320073667254676E-2</v>
      </c>
      <c r="AA73">
        <f t="shared" si="17"/>
        <v>4.7650107556602593E-3</v>
      </c>
      <c r="AB73">
        <f t="shared" si="18"/>
        <v>1.2709764361168876E-2</v>
      </c>
      <c r="AC73">
        <f t="shared" si="19"/>
        <v>9.2411770089594267E-3</v>
      </c>
    </row>
    <row r="74" spans="1:29" x14ac:dyDescent="0.4">
      <c r="A74">
        <v>72</v>
      </c>
      <c r="B74">
        <v>184.86</v>
      </c>
      <c r="C74">
        <v>72</v>
      </c>
      <c r="D74">
        <v>166.1</v>
      </c>
      <c r="E74">
        <v>72</v>
      </c>
      <c r="F74">
        <v>160.58000000000001</v>
      </c>
      <c r="G74">
        <v>72</v>
      </c>
      <c r="H74">
        <v>109.38</v>
      </c>
      <c r="J74">
        <v>72</v>
      </c>
      <c r="K74">
        <v>147.47999999999999</v>
      </c>
      <c r="L74">
        <v>72</v>
      </c>
      <c r="M74">
        <v>154.36000000000001</v>
      </c>
      <c r="N74">
        <v>72</v>
      </c>
      <c r="O74">
        <v>66.319999999999993</v>
      </c>
      <c r="P74">
        <v>72</v>
      </c>
      <c r="Q74">
        <v>197.04</v>
      </c>
      <c r="S74">
        <f t="shared" si="10"/>
        <v>7.2607111111240297E-3</v>
      </c>
      <c r="T74">
        <f t="shared" si="11"/>
        <v>9.0248809066174763E-3</v>
      </c>
      <c r="U74">
        <f t="shared" si="12"/>
        <v>7.5920737275177608E-3</v>
      </c>
      <c r="V74">
        <f t="shared" si="13"/>
        <v>7.3489828370814757E-3</v>
      </c>
      <c r="W74">
        <f t="shared" si="14"/>
        <v>7.8066621455851852E-3</v>
      </c>
      <c r="Y74">
        <f t="shared" si="15"/>
        <v>7.3553042875618754E-3</v>
      </c>
      <c r="Z74">
        <f t="shared" si="16"/>
        <v>1.7863638041679588E-2</v>
      </c>
      <c r="AA74">
        <f t="shared" si="17"/>
        <v>3.9660581490385087E-3</v>
      </c>
      <c r="AB74">
        <f t="shared" si="18"/>
        <v>1.408352249310941E-2</v>
      </c>
      <c r="AC74">
        <f t="shared" si="19"/>
        <v>1.0817130742847346E-2</v>
      </c>
    </row>
    <row r="75" spans="1:29" x14ac:dyDescent="0.4">
      <c r="A75">
        <v>73</v>
      </c>
      <c r="B75">
        <v>187.86</v>
      </c>
      <c r="C75">
        <v>73</v>
      </c>
      <c r="D75">
        <v>168.62</v>
      </c>
      <c r="E75">
        <v>73</v>
      </c>
      <c r="F75">
        <v>169.58</v>
      </c>
      <c r="G75">
        <v>73</v>
      </c>
      <c r="H75">
        <v>112.72</v>
      </c>
      <c r="J75">
        <v>73</v>
      </c>
      <c r="K75">
        <v>151.47999999999999</v>
      </c>
      <c r="L75">
        <v>73</v>
      </c>
      <c r="M75">
        <v>173.68</v>
      </c>
      <c r="N75">
        <v>73</v>
      </c>
      <c r="O75">
        <v>64.72</v>
      </c>
      <c r="P75">
        <v>73</v>
      </c>
      <c r="Q75">
        <v>189.66</v>
      </c>
      <c r="S75">
        <f t="shared" si="10"/>
        <v>7.3785415413597328E-3</v>
      </c>
      <c r="T75">
        <f t="shared" si="11"/>
        <v>9.1618026398184171E-3</v>
      </c>
      <c r="U75">
        <f t="shared" si="12"/>
        <v>8.0175853948963871E-3</v>
      </c>
      <c r="V75">
        <f t="shared" si="13"/>
        <v>7.5733895172410311E-3</v>
      </c>
      <c r="W75">
        <f t="shared" si="14"/>
        <v>8.0328297733288923E-3</v>
      </c>
      <c r="Y75">
        <f t="shared" si="15"/>
        <v>7.5547972164352649E-3</v>
      </c>
      <c r="Z75">
        <f t="shared" si="16"/>
        <v>2.0099485974856897E-2</v>
      </c>
      <c r="AA75">
        <f t="shared" si="17"/>
        <v>3.8703752021377004E-3</v>
      </c>
      <c r="AB75">
        <f t="shared" si="18"/>
        <v>1.3556033678659818E-2</v>
      </c>
      <c r="AC75">
        <f t="shared" si="19"/>
        <v>1.127017301802242E-2</v>
      </c>
    </row>
    <row r="76" spans="1:29" x14ac:dyDescent="0.4">
      <c r="A76">
        <v>74</v>
      </c>
      <c r="B76">
        <v>189.92</v>
      </c>
      <c r="C76">
        <v>74</v>
      </c>
      <c r="D76">
        <v>173.6</v>
      </c>
      <c r="E76">
        <v>74</v>
      </c>
      <c r="F76">
        <v>173.92</v>
      </c>
      <c r="G76">
        <v>74</v>
      </c>
      <c r="H76">
        <v>108.56</v>
      </c>
      <c r="J76">
        <v>74</v>
      </c>
      <c r="K76">
        <v>177.84</v>
      </c>
      <c r="L76">
        <v>74</v>
      </c>
      <c r="M76">
        <v>179</v>
      </c>
      <c r="N76">
        <v>74</v>
      </c>
      <c r="O76">
        <v>78.959999999999994</v>
      </c>
      <c r="P76">
        <v>74</v>
      </c>
      <c r="Q76">
        <v>214.6</v>
      </c>
      <c r="S76">
        <f t="shared" si="10"/>
        <v>7.4594517701215808E-3</v>
      </c>
      <c r="T76">
        <f t="shared" si="11"/>
        <v>9.4323860649536059E-3</v>
      </c>
      <c r="U76">
        <f t="shared" si="12"/>
        <v>8.222776576721191E-3</v>
      </c>
      <c r="V76">
        <f t="shared" si="13"/>
        <v>7.2938889814734417E-3</v>
      </c>
      <c r="W76">
        <f t="shared" si="14"/>
        <v>8.1021258483174544E-3</v>
      </c>
      <c r="Y76">
        <f t="shared" si="15"/>
        <v>8.8694556177109033E-3</v>
      </c>
      <c r="Z76">
        <f t="shared" si="16"/>
        <v>2.0715154246311516E-2</v>
      </c>
      <c r="AA76">
        <f t="shared" si="17"/>
        <v>4.7219534295548952E-3</v>
      </c>
      <c r="AB76">
        <f t="shared" si="18"/>
        <v>1.5338631379523342E-2</v>
      </c>
      <c r="AC76">
        <f t="shared" si="19"/>
        <v>1.2411298668275164E-2</v>
      </c>
    </row>
    <row r="77" spans="1:29" x14ac:dyDescent="0.4">
      <c r="A77">
        <v>75</v>
      </c>
      <c r="B77">
        <v>184.48</v>
      </c>
      <c r="C77">
        <v>75</v>
      </c>
      <c r="D77">
        <v>171.24</v>
      </c>
      <c r="E77">
        <v>75</v>
      </c>
      <c r="F77">
        <v>164.8</v>
      </c>
      <c r="G77">
        <v>75</v>
      </c>
      <c r="H77">
        <v>107.08</v>
      </c>
      <c r="J77">
        <v>75</v>
      </c>
      <c r="K77">
        <v>197.48</v>
      </c>
      <c r="L77">
        <v>75</v>
      </c>
      <c r="M77">
        <v>175.32</v>
      </c>
      <c r="N77">
        <v>75</v>
      </c>
      <c r="O77">
        <v>103</v>
      </c>
      <c r="P77">
        <v>75</v>
      </c>
      <c r="Q77">
        <v>240.92</v>
      </c>
      <c r="S77">
        <f t="shared" si="10"/>
        <v>7.2457859232941723E-3</v>
      </c>
      <c r="T77">
        <f t="shared" si="11"/>
        <v>9.3041577751305036E-3</v>
      </c>
      <c r="U77">
        <f t="shared" si="12"/>
        <v>7.7915914204441843E-3</v>
      </c>
      <c r="V77">
        <f t="shared" si="13"/>
        <v>7.1944512908638184E-3</v>
      </c>
      <c r="W77">
        <f t="shared" si="14"/>
        <v>7.8839966024331701E-3</v>
      </c>
      <c r="Y77">
        <f t="shared" si="15"/>
        <v>9.8489658984792453E-3</v>
      </c>
      <c r="Z77">
        <f t="shared" si="16"/>
        <v>2.0289278449515839E-2</v>
      </c>
      <c r="AA77">
        <f t="shared" si="17"/>
        <v>6.1595897067395419E-3</v>
      </c>
      <c r="AB77">
        <f t="shared" si="18"/>
        <v>1.7219865200161992E-2</v>
      </c>
      <c r="AC77">
        <f t="shared" si="19"/>
        <v>1.3379424813724155E-2</v>
      </c>
    </row>
    <row r="78" spans="1:29" x14ac:dyDescent="0.4">
      <c r="A78">
        <v>76</v>
      </c>
      <c r="B78">
        <v>185.98609999999999</v>
      </c>
      <c r="C78">
        <v>76</v>
      </c>
      <c r="D78">
        <v>167.00800000000001</v>
      </c>
      <c r="E78">
        <v>76</v>
      </c>
      <c r="F78">
        <v>162.89750000000001</v>
      </c>
      <c r="G78">
        <v>76</v>
      </c>
      <c r="H78">
        <v>107.2189</v>
      </c>
      <c r="J78">
        <v>76</v>
      </c>
      <c r="K78">
        <v>216.73099999999999</v>
      </c>
      <c r="L78">
        <v>76</v>
      </c>
      <c r="M78">
        <v>155.95500000000001</v>
      </c>
      <c r="N78">
        <v>76</v>
      </c>
      <c r="O78">
        <v>119.842</v>
      </c>
      <c r="P78">
        <v>76</v>
      </c>
      <c r="Q78">
        <v>251.20699999999999</v>
      </c>
      <c r="S78">
        <f t="shared" si="10"/>
        <v>7.3049407269535037E-3</v>
      </c>
      <c r="T78">
        <f t="shared" si="11"/>
        <v>9.0742161977867049E-3</v>
      </c>
      <c r="U78">
        <f t="shared" si="12"/>
        <v>7.7016429818677571E-3</v>
      </c>
      <c r="V78">
        <f t="shared" si="13"/>
        <v>7.2037836525027888E-3</v>
      </c>
      <c r="W78">
        <f t="shared" si="14"/>
        <v>7.8211458897776871E-3</v>
      </c>
      <c r="Y78">
        <f t="shared" si="15"/>
        <v>1.0809075491914651E-2</v>
      </c>
      <c r="Z78">
        <f t="shared" si="16"/>
        <v>1.8048222795997278E-2</v>
      </c>
      <c r="AA78">
        <f t="shared" si="17"/>
        <v>7.1667723265541761E-3</v>
      </c>
      <c r="AB78">
        <f t="shared" si="18"/>
        <v>1.7955133145181362E-2</v>
      </c>
      <c r="AC78">
        <f t="shared" si="19"/>
        <v>1.3494800939911865E-2</v>
      </c>
    </row>
    <row r="79" spans="1:29" x14ac:dyDescent="0.4">
      <c r="A79">
        <v>77</v>
      </c>
      <c r="B79">
        <v>189.09530000000001</v>
      </c>
      <c r="C79">
        <v>77</v>
      </c>
      <c r="D79">
        <v>166.32900000000001</v>
      </c>
      <c r="E79">
        <v>77</v>
      </c>
      <c r="F79">
        <v>161.51</v>
      </c>
      <c r="G79">
        <v>77</v>
      </c>
      <c r="H79">
        <v>109.11539999999999</v>
      </c>
      <c r="J79">
        <v>77</v>
      </c>
      <c r="K79">
        <v>225.34899999999999</v>
      </c>
      <c r="L79">
        <v>77</v>
      </c>
      <c r="M79">
        <v>140.22999999999999</v>
      </c>
      <c r="N79">
        <v>77</v>
      </c>
      <c r="O79">
        <v>130.274</v>
      </c>
      <c r="P79">
        <v>77</v>
      </c>
      <c r="Q79">
        <v>250.86500000000001</v>
      </c>
      <c r="S79">
        <f t="shared" si="10"/>
        <v>7.4270601848497866E-3</v>
      </c>
      <c r="T79">
        <f t="shared" si="11"/>
        <v>9.037323397452007E-3</v>
      </c>
      <c r="U79">
        <f t="shared" si="12"/>
        <v>7.6360432664802184E-3</v>
      </c>
      <c r="V79">
        <f t="shared" si="13"/>
        <v>7.3312049905035655E-3</v>
      </c>
      <c r="W79">
        <f t="shared" si="14"/>
        <v>7.8579079598213933E-3</v>
      </c>
      <c r="Y79">
        <f t="shared" si="15"/>
        <v>1.1238883007172368E-2</v>
      </c>
      <c r="Z79">
        <f t="shared" si="16"/>
        <v>1.6228413854526613E-2</v>
      </c>
      <c r="AA79">
        <f t="shared" si="17"/>
        <v>7.7906251403474479E-3</v>
      </c>
      <c r="AB79">
        <f t="shared" si="18"/>
        <v>1.7930688541584919E-2</v>
      </c>
      <c r="AC79">
        <f t="shared" si="19"/>
        <v>1.3297152635907836E-2</v>
      </c>
    </row>
    <row r="80" spans="1:29" x14ac:dyDescent="0.4">
      <c r="A80">
        <v>78</v>
      </c>
      <c r="B80">
        <v>187.55</v>
      </c>
      <c r="C80">
        <v>78</v>
      </c>
      <c r="D80">
        <v>164.7</v>
      </c>
      <c r="E80">
        <v>78</v>
      </c>
      <c r="F80">
        <v>162.1</v>
      </c>
      <c r="G80">
        <v>78</v>
      </c>
      <c r="H80">
        <v>111.15</v>
      </c>
      <c r="J80">
        <v>78</v>
      </c>
      <c r="K80">
        <v>227</v>
      </c>
      <c r="L80">
        <v>78</v>
      </c>
      <c r="M80">
        <v>137.30000000000001</v>
      </c>
      <c r="N80">
        <v>78</v>
      </c>
      <c r="O80">
        <v>135.85</v>
      </c>
      <c r="P80">
        <v>78</v>
      </c>
      <c r="Q80">
        <v>246.9</v>
      </c>
      <c r="S80">
        <f t="shared" si="10"/>
        <v>7.3663657302353762E-3</v>
      </c>
      <c r="T80">
        <f t="shared" si="11"/>
        <v>8.948813277061398E-3</v>
      </c>
      <c r="U80">
        <f t="shared" si="12"/>
        <v>7.6639379202305949E-3</v>
      </c>
      <c r="V80">
        <f t="shared" si="13"/>
        <v>7.4679049400402826E-3</v>
      </c>
      <c r="W80">
        <f t="shared" si="14"/>
        <v>7.8617554668919121E-3</v>
      </c>
      <c r="Y80">
        <f t="shared" si="15"/>
        <v>1.1321223713564862E-2</v>
      </c>
      <c r="Z80">
        <f t="shared" si="16"/>
        <v>1.5889333396751797E-2</v>
      </c>
      <c r="AA80">
        <f t="shared" si="17"/>
        <v>8.1240802102967649E-3</v>
      </c>
      <c r="AB80">
        <f t="shared" si="18"/>
        <v>1.764728838585421E-2</v>
      </c>
      <c r="AC80">
        <f t="shared" si="19"/>
        <v>1.3245481426616908E-2</v>
      </c>
    </row>
    <row r="81" spans="1:29" x14ac:dyDescent="0.4">
      <c r="A81">
        <v>79</v>
      </c>
      <c r="B81">
        <v>185</v>
      </c>
      <c r="C81">
        <v>79</v>
      </c>
      <c r="D81">
        <v>162.4</v>
      </c>
      <c r="E81">
        <v>79</v>
      </c>
      <c r="F81">
        <v>157.44999999999999</v>
      </c>
      <c r="G81">
        <v>79</v>
      </c>
      <c r="H81">
        <v>112.75</v>
      </c>
      <c r="J81">
        <v>79</v>
      </c>
      <c r="K81">
        <v>227</v>
      </c>
      <c r="L81">
        <v>79</v>
      </c>
      <c r="M81">
        <v>140.65</v>
      </c>
      <c r="N81">
        <v>79</v>
      </c>
      <c r="O81">
        <v>135</v>
      </c>
      <c r="P81">
        <v>79</v>
      </c>
      <c r="Q81">
        <v>252.45</v>
      </c>
      <c r="S81">
        <f t="shared" si="10"/>
        <v>7.2662098645350287E-3</v>
      </c>
      <c r="T81">
        <f t="shared" si="11"/>
        <v>8.8238450285049869E-3</v>
      </c>
      <c r="U81">
        <f t="shared" si="12"/>
        <v>7.4440902254183042E-3</v>
      </c>
      <c r="V81">
        <f t="shared" si="13"/>
        <v>7.5754051461047398E-3</v>
      </c>
      <c r="W81">
        <f t="shared" si="14"/>
        <v>7.7773875661407647E-3</v>
      </c>
      <c r="Y81">
        <f t="shared" si="15"/>
        <v>1.1321223713564862E-2</v>
      </c>
      <c r="Z81">
        <f t="shared" si="16"/>
        <v>1.6277019244378296E-2</v>
      </c>
      <c r="AA81">
        <f t="shared" si="17"/>
        <v>8.0732486447557105E-3</v>
      </c>
      <c r="AB81">
        <f t="shared" si="18"/>
        <v>1.8043977128428087E-2</v>
      </c>
      <c r="AC81">
        <f t="shared" si="19"/>
        <v>1.3428867182781738E-2</v>
      </c>
    </row>
    <row r="82" spans="1:29" x14ac:dyDescent="0.4">
      <c r="A82">
        <v>80</v>
      </c>
      <c r="B82">
        <v>186.56</v>
      </c>
      <c r="C82">
        <v>80</v>
      </c>
      <c r="D82">
        <v>156.91999999999999</v>
      </c>
      <c r="E82">
        <v>80</v>
      </c>
      <c r="F82">
        <v>161.56</v>
      </c>
      <c r="G82">
        <v>80</v>
      </c>
      <c r="H82">
        <v>115.44</v>
      </c>
      <c r="J82">
        <v>80</v>
      </c>
      <c r="K82">
        <v>232.2</v>
      </c>
      <c r="L82">
        <v>80</v>
      </c>
      <c r="M82">
        <v>162.47999999999999</v>
      </c>
      <c r="N82">
        <v>80</v>
      </c>
      <c r="O82">
        <v>139.68</v>
      </c>
      <c r="P82">
        <v>80</v>
      </c>
      <c r="Q82">
        <v>255</v>
      </c>
      <c r="S82">
        <f t="shared" si="10"/>
        <v>7.3274816882575944E-3</v>
      </c>
      <c r="T82">
        <f t="shared" si="11"/>
        <v>8.5260945928140545E-3</v>
      </c>
      <c r="U82">
        <f t="shared" si="12"/>
        <v>7.6384072201878782E-3</v>
      </c>
      <c r="V82">
        <f t="shared" si="13"/>
        <v>7.7561398675506082E-3</v>
      </c>
      <c r="W82">
        <f t="shared" si="14"/>
        <v>7.8120308422025345E-3</v>
      </c>
      <c r="Y82">
        <f t="shared" si="15"/>
        <v>1.1580564521100267E-2</v>
      </c>
      <c r="Z82">
        <f t="shared" si="16"/>
        <v>1.8803342245478742E-2</v>
      </c>
      <c r="AA82">
        <f t="shared" si="17"/>
        <v>8.3531212644405751E-3</v>
      </c>
      <c r="AB82">
        <f t="shared" si="18"/>
        <v>1.8226239523664735E-2</v>
      </c>
      <c r="AC82">
        <f t="shared" si="19"/>
        <v>1.4240816888671079E-2</v>
      </c>
    </row>
    <row r="83" spans="1:29" x14ac:dyDescent="0.4">
      <c r="A83">
        <v>81</v>
      </c>
      <c r="B83">
        <v>185.4</v>
      </c>
      <c r="C83">
        <v>81</v>
      </c>
      <c r="D83">
        <v>155</v>
      </c>
      <c r="E83">
        <v>81</v>
      </c>
      <c r="F83">
        <v>167.68</v>
      </c>
      <c r="G83">
        <v>81</v>
      </c>
      <c r="H83">
        <v>110.36</v>
      </c>
      <c r="J83">
        <v>81</v>
      </c>
      <c r="K83">
        <v>226.6</v>
      </c>
      <c r="L83">
        <v>81</v>
      </c>
      <c r="M83">
        <v>178.68</v>
      </c>
      <c r="N83">
        <v>81</v>
      </c>
      <c r="O83">
        <v>159.6</v>
      </c>
      <c r="P83">
        <v>81</v>
      </c>
      <c r="Q83">
        <v>251.88</v>
      </c>
      <c r="S83">
        <f t="shared" si="10"/>
        <v>7.2819205885664559E-3</v>
      </c>
      <c r="T83">
        <f t="shared" si="11"/>
        <v>8.4217732722800046E-3</v>
      </c>
      <c r="U83">
        <f t="shared" si="12"/>
        <v>7.9277551540053448E-3</v>
      </c>
      <c r="V83">
        <f t="shared" si="13"/>
        <v>7.4148267132959564E-3</v>
      </c>
      <c r="W83">
        <f t="shared" si="14"/>
        <v>7.7615689320369406E-3</v>
      </c>
      <c r="Y83">
        <f t="shared" si="15"/>
        <v>1.1301274420677522E-2</v>
      </c>
      <c r="Z83">
        <f t="shared" si="16"/>
        <v>2.0678121568329284E-2</v>
      </c>
      <c r="AA83">
        <f t="shared" si="17"/>
        <v>9.5443739533556393E-3</v>
      </c>
      <c r="AB83">
        <f t="shared" si="18"/>
        <v>1.8003236122434013E-2</v>
      </c>
      <c r="AC83">
        <f t="shared" si="19"/>
        <v>1.4881751516199115E-2</v>
      </c>
    </row>
    <row r="84" spans="1:29" x14ac:dyDescent="0.4">
      <c r="A84">
        <v>82</v>
      </c>
      <c r="B84">
        <v>184.76</v>
      </c>
      <c r="C84">
        <v>82</v>
      </c>
      <c r="D84">
        <v>152.36000000000001</v>
      </c>
      <c r="E84">
        <v>82</v>
      </c>
      <c r="F84">
        <v>168.48</v>
      </c>
      <c r="G84">
        <v>82</v>
      </c>
      <c r="H84">
        <v>106.12</v>
      </c>
      <c r="J84">
        <v>82</v>
      </c>
      <c r="K84">
        <v>234.6</v>
      </c>
      <c r="L84">
        <v>82</v>
      </c>
      <c r="M84">
        <v>191.8</v>
      </c>
      <c r="N84">
        <v>82</v>
      </c>
      <c r="O84">
        <v>188.96</v>
      </c>
      <c r="P84">
        <v>82</v>
      </c>
      <c r="Q84">
        <v>253.4</v>
      </c>
      <c r="S84">
        <f t="shared" si="10"/>
        <v>7.256783430116172E-3</v>
      </c>
      <c r="T84">
        <f t="shared" si="11"/>
        <v>8.2783314565456883E-3</v>
      </c>
      <c r="U84">
        <f t="shared" si="12"/>
        <v>7.9655784133278885E-3</v>
      </c>
      <c r="V84">
        <f t="shared" si="13"/>
        <v>7.1299511672251441E-3</v>
      </c>
      <c r="W84">
        <f t="shared" si="14"/>
        <v>7.6576611168037243E-3</v>
      </c>
      <c r="Y84">
        <f t="shared" si="15"/>
        <v>1.1700260278424301E-2</v>
      </c>
      <c r="Z84">
        <f t="shared" si="16"/>
        <v>2.2196461365600832E-2</v>
      </c>
      <c r="AA84">
        <f t="shared" si="17"/>
        <v>1.1300156028985474E-2</v>
      </c>
      <c r="AB84">
        <f t="shared" si="18"/>
        <v>1.8111878805084879E-2</v>
      </c>
      <c r="AC84">
        <f t="shared" si="19"/>
        <v>1.5827189119523868E-2</v>
      </c>
    </row>
    <row r="85" spans="1:29" x14ac:dyDescent="0.4">
      <c r="A85">
        <v>83</v>
      </c>
      <c r="B85">
        <v>186.76</v>
      </c>
      <c r="C85">
        <v>83</v>
      </c>
      <c r="D85">
        <v>148.47999999999999</v>
      </c>
      <c r="E85">
        <v>83</v>
      </c>
      <c r="F85">
        <v>167.12</v>
      </c>
      <c r="G85">
        <v>83</v>
      </c>
      <c r="H85">
        <v>103.36</v>
      </c>
      <c r="J85">
        <v>83</v>
      </c>
      <c r="K85">
        <v>251.08</v>
      </c>
      <c r="L85">
        <v>83</v>
      </c>
      <c r="M85">
        <v>171</v>
      </c>
      <c r="N85">
        <v>83</v>
      </c>
      <c r="O85">
        <v>206.84</v>
      </c>
      <c r="P85">
        <v>83</v>
      </c>
      <c r="Q85">
        <v>254.88</v>
      </c>
      <c r="S85">
        <f t="shared" si="10"/>
        <v>7.3353370502733072E-3</v>
      </c>
      <c r="T85">
        <f t="shared" si="11"/>
        <v>8.0675154546331288E-3</v>
      </c>
      <c r="U85">
        <f t="shared" si="12"/>
        <v>7.901278872479562E-3</v>
      </c>
      <c r="V85">
        <f t="shared" si="13"/>
        <v>6.9445133117639543E-3</v>
      </c>
      <c r="W85">
        <f t="shared" si="14"/>
        <v>7.5621611722874876E-3</v>
      </c>
      <c r="Y85">
        <f t="shared" si="15"/>
        <v>1.2522171145382668E-2</v>
      </c>
      <c r="Z85">
        <f t="shared" si="16"/>
        <v>1.9789337296755694E-2</v>
      </c>
      <c r="AA85">
        <f t="shared" si="17"/>
        <v>1.2369412960602009E-2</v>
      </c>
      <c r="AB85">
        <f t="shared" si="18"/>
        <v>1.8217662469771245E-2</v>
      </c>
      <c r="AC85">
        <f t="shared" si="19"/>
        <v>1.5724645968127907E-2</v>
      </c>
    </row>
    <row r="86" spans="1:29" x14ac:dyDescent="0.4">
      <c r="A86">
        <v>84</v>
      </c>
      <c r="B86">
        <v>180.70519999999999</v>
      </c>
      <c r="C86">
        <v>84</v>
      </c>
      <c r="D86">
        <v>140.553</v>
      </c>
      <c r="E86">
        <v>84</v>
      </c>
      <c r="F86">
        <v>170.63140000000001</v>
      </c>
      <c r="G86">
        <v>84</v>
      </c>
      <c r="H86">
        <v>100.6555</v>
      </c>
      <c r="J86">
        <v>84</v>
      </c>
      <c r="K86">
        <v>254.28700000000001</v>
      </c>
      <c r="L86">
        <v>84</v>
      </c>
      <c r="M86">
        <v>160.14400000000001</v>
      </c>
      <c r="N86">
        <v>84</v>
      </c>
      <c r="O86">
        <v>223.20099999999999</v>
      </c>
      <c r="P86">
        <v>84</v>
      </c>
      <c r="Q86">
        <v>254.541</v>
      </c>
      <c r="S86">
        <f t="shared" si="10"/>
        <v>7.0975238206095956E-3</v>
      </c>
      <c r="T86">
        <f t="shared" si="11"/>
        <v>7.6368096692823973E-3</v>
      </c>
      <c r="U86">
        <f t="shared" si="12"/>
        <v>8.0672946134610415E-3</v>
      </c>
      <c r="V86">
        <f t="shared" si="13"/>
        <v>6.7628043697006267E-3</v>
      </c>
      <c r="W86">
        <f t="shared" si="14"/>
        <v>7.3911081182634151E-3</v>
      </c>
      <c r="Y86">
        <f t="shared" si="15"/>
        <v>1.2682114601106907E-2</v>
      </c>
      <c r="Z86">
        <f t="shared" si="16"/>
        <v>1.8533003696208444E-2</v>
      </c>
      <c r="AA86">
        <f t="shared" si="17"/>
        <v>1.3347830894504586E-2</v>
      </c>
      <c r="AB86">
        <f t="shared" si="18"/>
        <v>1.8193432292522137E-2</v>
      </c>
      <c r="AC86">
        <f t="shared" si="19"/>
        <v>1.568909537108552E-2</v>
      </c>
    </row>
    <row r="87" spans="1:29" x14ac:dyDescent="0.4">
      <c r="A87">
        <v>85</v>
      </c>
      <c r="B87">
        <v>180.31569999999999</v>
      </c>
      <c r="C87">
        <v>85</v>
      </c>
      <c r="D87">
        <v>131.21199999999999</v>
      </c>
      <c r="E87">
        <v>85</v>
      </c>
      <c r="F87">
        <v>175.76830000000001</v>
      </c>
      <c r="G87">
        <v>85</v>
      </c>
      <c r="H87">
        <v>97.228999999999999</v>
      </c>
      <c r="J87">
        <v>85</v>
      </c>
      <c r="K87">
        <v>255</v>
      </c>
      <c r="L87">
        <v>85</v>
      </c>
      <c r="M87">
        <v>160.71700000000001</v>
      </c>
      <c r="N87">
        <v>85</v>
      </c>
      <c r="O87">
        <v>236.41499999999999</v>
      </c>
      <c r="P87">
        <v>85</v>
      </c>
      <c r="Q87">
        <v>253.124</v>
      </c>
      <c r="S87">
        <f t="shared" si="10"/>
        <v>7.082225503083993E-3</v>
      </c>
      <c r="T87">
        <f t="shared" si="11"/>
        <v>7.1292755780800257E-3</v>
      </c>
      <c r="U87">
        <f t="shared" si="12"/>
        <v>8.3101624894785162E-3</v>
      </c>
      <c r="V87">
        <f t="shared" si="13"/>
        <v>6.5325859596507118E-3</v>
      </c>
      <c r="W87">
        <f t="shared" si="14"/>
        <v>7.263562382573311E-3</v>
      </c>
      <c r="Y87">
        <f t="shared" si="15"/>
        <v>1.2717674215678588E-2</v>
      </c>
      <c r="Z87">
        <f t="shared" si="16"/>
        <v>1.8599315335220381E-2</v>
      </c>
      <c r="AA87">
        <f t="shared" si="17"/>
        <v>1.4138052432221639E-2</v>
      </c>
      <c r="AB87">
        <f t="shared" si="18"/>
        <v>1.8092151581129853E-2</v>
      </c>
      <c r="AC87">
        <f t="shared" si="19"/>
        <v>1.5886798391062613E-2</v>
      </c>
    </row>
    <row r="88" spans="1:29" x14ac:dyDescent="0.4">
      <c r="A88">
        <v>86</v>
      </c>
      <c r="B88">
        <v>185.56</v>
      </c>
      <c r="C88">
        <v>86</v>
      </c>
      <c r="D88">
        <v>118.45</v>
      </c>
      <c r="E88">
        <v>86</v>
      </c>
      <c r="F88">
        <v>176.78</v>
      </c>
      <c r="G88">
        <v>86</v>
      </c>
      <c r="H88">
        <v>92.11</v>
      </c>
      <c r="J88">
        <v>86</v>
      </c>
      <c r="K88">
        <v>255</v>
      </c>
      <c r="L88">
        <v>86</v>
      </c>
      <c r="M88">
        <v>158.13</v>
      </c>
      <c r="N88">
        <v>86</v>
      </c>
      <c r="O88">
        <v>246.67</v>
      </c>
      <c r="P88">
        <v>86</v>
      </c>
      <c r="Q88">
        <v>248.45</v>
      </c>
      <c r="S88">
        <f t="shared" si="10"/>
        <v>7.2882048781790264E-3</v>
      </c>
      <c r="T88">
        <f t="shared" si="11"/>
        <v>6.435864800655269E-3</v>
      </c>
      <c r="U88">
        <f t="shared" si="12"/>
        <v>8.3579947287992888E-3</v>
      </c>
      <c r="V88">
        <f t="shared" si="13"/>
        <v>6.1886524878732377E-3</v>
      </c>
      <c r="W88">
        <f t="shared" si="14"/>
        <v>7.0676792238767057E-3</v>
      </c>
      <c r="Y88">
        <f t="shared" si="15"/>
        <v>1.2717674215678588E-2</v>
      </c>
      <c r="Z88">
        <f t="shared" si="16"/>
        <v>1.8299929279157766E-2</v>
      </c>
      <c r="AA88">
        <f t="shared" si="17"/>
        <v>1.4751320320014007E-2</v>
      </c>
      <c r="AB88">
        <f t="shared" si="18"/>
        <v>1.7758075331978446E-2</v>
      </c>
      <c r="AC88">
        <f t="shared" si="19"/>
        <v>1.58817497867072E-2</v>
      </c>
    </row>
    <row r="89" spans="1:29" x14ac:dyDescent="0.4">
      <c r="A89">
        <v>87</v>
      </c>
      <c r="B89">
        <v>181.12</v>
      </c>
      <c r="C89">
        <v>87</v>
      </c>
      <c r="D89">
        <v>113.56</v>
      </c>
      <c r="E89">
        <v>87</v>
      </c>
      <c r="F89">
        <v>174.67</v>
      </c>
      <c r="G89">
        <v>87</v>
      </c>
      <c r="H89">
        <v>93.11</v>
      </c>
      <c r="J89">
        <v>87</v>
      </c>
      <c r="K89">
        <v>255</v>
      </c>
      <c r="L89">
        <v>87</v>
      </c>
      <c r="M89">
        <v>140.25</v>
      </c>
      <c r="N89">
        <v>87</v>
      </c>
      <c r="O89">
        <v>243.34</v>
      </c>
      <c r="P89">
        <v>87</v>
      </c>
      <c r="Q89">
        <v>244.66</v>
      </c>
      <c r="S89">
        <f t="shared" si="10"/>
        <v>7.1138158414301858E-3</v>
      </c>
      <c r="T89">
        <f t="shared" si="11"/>
        <v>6.1701714374201126E-3</v>
      </c>
      <c r="U89">
        <f t="shared" si="12"/>
        <v>8.2582358823360767E-3</v>
      </c>
      <c r="V89">
        <f t="shared" si="13"/>
        <v>6.2558401166635238E-3</v>
      </c>
      <c r="W89">
        <f t="shared" si="14"/>
        <v>6.9495158194624752E-3</v>
      </c>
      <c r="Y89">
        <f t="shared" si="15"/>
        <v>1.2717674215678588E-2</v>
      </c>
      <c r="Z89">
        <f t="shared" si="16"/>
        <v>1.6230728396900505E-2</v>
      </c>
      <c r="AA89">
        <f t="shared" si="17"/>
        <v>1.4552180186776701E-2</v>
      </c>
      <c r="AB89">
        <f t="shared" si="18"/>
        <v>1.7487183379842407E-2</v>
      </c>
      <c r="AC89">
        <f t="shared" si="19"/>
        <v>1.5246941544799549E-2</v>
      </c>
    </row>
    <row r="90" spans="1:29" x14ac:dyDescent="0.4">
      <c r="A90">
        <v>88</v>
      </c>
      <c r="B90">
        <v>177.15</v>
      </c>
      <c r="C90">
        <v>88</v>
      </c>
      <c r="D90">
        <v>110</v>
      </c>
      <c r="E90">
        <v>88</v>
      </c>
      <c r="F90">
        <v>175.15</v>
      </c>
      <c r="G90">
        <v>88</v>
      </c>
      <c r="H90">
        <v>98.5</v>
      </c>
      <c r="J90">
        <v>88</v>
      </c>
      <c r="K90">
        <v>255</v>
      </c>
      <c r="L90">
        <v>88</v>
      </c>
      <c r="M90">
        <v>117.55</v>
      </c>
      <c r="N90">
        <v>88</v>
      </c>
      <c r="O90">
        <v>243.85</v>
      </c>
      <c r="P90">
        <v>88</v>
      </c>
      <c r="Q90">
        <v>248.65</v>
      </c>
      <c r="S90">
        <f t="shared" si="10"/>
        <v>6.9578869054182715E-3</v>
      </c>
      <c r="T90">
        <f t="shared" si="11"/>
        <v>5.9767423222632293E-3</v>
      </c>
      <c r="U90">
        <f t="shared" si="12"/>
        <v>8.2809298379296035E-3</v>
      </c>
      <c r="V90">
        <f t="shared" si="13"/>
        <v>6.6179814358431647E-3</v>
      </c>
      <c r="W90">
        <f t="shared" si="14"/>
        <v>6.9583851253635677E-3</v>
      </c>
      <c r="Y90">
        <f t="shared" si="15"/>
        <v>1.2717674215678588E-2</v>
      </c>
      <c r="Z90">
        <f t="shared" si="16"/>
        <v>1.3603722802535859E-2</v>
      </c>
      <c r="AA90">
        <f t="shared" si="17"/>
        <v>1.4582679126101332E-2</v>
      </c>
      <c r="AB90">
        <f t="shared" si="18"/>
        <v>1.7772370421800927E-2</v>
      </c>
      <c r="AC90">
        <f t="shared" si="19"/>
        <v>1.4669111641529176E-2</v>
      </c>
    </row>
    <row r="91" spans="1:29" x14ac:dyDescent="0.4">
      <c r="A91">
        <v>89</v>
      </c>
      <c r="B91">
        <v>185.5</v>
      </c>
      <c r="C91">
        <v>89</v>
      </c>
      <c r="D91">
        <v>109.55</v>
      </c>
      <c r="E91">
        <v>89</v>
      </c>
      <c r="F91">
        <v>171.8</v>
      </c>
      <c r="G91">
        <v>89</v>
      </c>
      <c r="H91">
        <v>107.15</v>
      </c>
      <c r="J91">
        <v>89</v>
      </c>
      <c r="K91">
        <v>255</v>
      </c>
      <c r="L91">
        <v>89</v>
      </c>
      <c r="M91">
        <v>117</v>
      </c>
      <c r="N91">
        <v>89</v>
      </c>
      <c r="O91">
        <v>246.5</v>
      </c>
      <c r="P91">
        <v>89</v>
      </c>
      <c r="Q91">
        <v>248.35</v>
      </c>
      <c r="S91">
        <f t="shared" si="10"/>
        <v>7.2858482695743118E-3</v>
      </c>
      <c r="T91">
        <f t="shared" si="11"/>
        <v>5.952292012763062E-3</v>
      </c>
      <c r="U91">
        <f t="shared" si="12"/>
        <v>8.1225449395164497E-3</v>
      </c>
      <c r="V91">
        <f t="shared" si="13"/>
        <v>7.199154424879139E-3</v>
      </c>
      <c r="W91">
        <f t="shared" si="14"/>
        <v>7.1399599116832406E-3</v>
      </c>
      <c r="Y91">
        <f t="shared" si="15"/>
        <v>1.2717674215678588E-2</v>
      </c>
      <c r="Z91">
        <f t="shared" si="16"/>
        <v>1.3540072887253896E-2</v>
      </c>
      <c r="AA91">
        <f t="shared" si="17"/>
        <v>1.4741154006905796E-2</v>
      </c>
      <c r="AB91">
        <f t="shared" si="18"/>
        <v>1.7750927787067203E-2</v>
      </c>
      <c r="AC91">
        <f t="shared" si="19"/>
        <v>1.4687457224226371E-2</v>
      </c>
    </row>
    <row r="92" spans="1:29" x14ac:dyDescent="0.4">
      <c r="A92">
        <v>90</v>
      </c>
      <c r="B92">
        <v>191</v>
      </c>
      <c r="C92">
        <v>90</v>
      </c>
      <c r="D92">
        <v>107.34</v>
      </c>
      <c r="E92">
        <v>90</v>
      </c>
      <c r="F92">
        <v>166.32</v>
      </c>
      <c r="G92">
        <v>90</v>
      </c>
      <c r="H92">
        <v>98.55</v>
      </c>
      <c r="J92">
        <v>90</v>
      </c>
      <c r="K92">
        <v>255</v>
      </c>
      <c r="L92">
        <v>90</v>
      </c>
      <c r="M92">
        <v>94.59</v>
      </c>
      <c r="N92">
        <v>90</v>
      </c>
      <c r="O92">
        <v>244.32</v>
      </c>
      <c r="P92">
        <v>90</v>
      </c>
      <c r="Q92">
        <v>254.15</v>
      </c>
      <c r="S92">
        <f t="shared" si="10"/>
        <v>7.501870725006435E-3</v>
      </c>
      <c r="T92">
        <f t="shared" si="11"/>
        <v>5.8322138261066823E-3</v>
      </c>
      <c r="U92">
        <f t="shared" si="12"/>
        <v>7.8634556131570183E-3</v>
      </c>
      <c r="V92">
        <f t="shared" si="13"/>
        <v>6.6213408172826789E-3</v>
      </c>
      <c r="W92">
        <f t="shared" si="14"/>
        <v>6.954720245388203E-3</v>
      </c>
      <c r="Y92">
        <f t="shared" si="15"/>
        <v>1.2717674215678588E-2</v>
      </c>
      <c r="Z92">
        <f t="shared" si="16"/>
        <v>1.0946628157310651E-2</v>
      </c>
      <c r="AA92">
        <f t="shared" si="17"/>
        <v>1.4610785991753444E-2</v>
      </c>
      <c r="AB92">
        <f t="shared" si="18"/>
        <v>1.8165485391919187E-2</v>
      </c>
      <c r="AC92">
        <f t="shared" si="19"/>
        <v>1.4110143439165466E-2</v>
      </c>
    </row>
    <row r="93" spans="1:29" x14ac:dyDescent="0.4">
      <c r="A93">
        <v>91</v>
      </c>
      <c r="B93">
        <v>191.83</v>
      </c>
      <c r="C93">
        <v>91</v>
      </c>
      <c r="D93">
        <v>105.34</v>
      </c>
      <c r="E93">
        <v>91</v>
      </c>
      <c r="F93">
        <v>170.32</v>
      </c>
      <c r="G93">
        <v>91</v>
      </c>
      <c r="H93">
        <v>86.87</v>
      </c>
      <c r="J93">
        <v>91</v>
      </c>
      <c r="K93">
        <v>255</v>
      </c>
      <c r="L93">
        <v>91</v>
      </c>
      <c r="M93">
        <v>65.099999999999994</v>
      </c>
      <c r="N93">
        <v>91</v>
      </c>
      <c r="O93">
        <v>241.68</v>
      </c>
      <c r="P93">
        <v>91</v>
      </c>
      <c r="Q93">
        <v>253.34</v>
      </c>
      <c r="S93">
        <f t="shared" si="10"/>
        <v>7.5344704773716463E-3</v>
      </c>
      <c r="T93">
        <f t="shared" si="11"/>
        <v>5.7235457838837149E-3</v>
      </c>
      <c r="U93">
        <f t="shared" si="12"/>
        <v>8.0525719097697401E-3</v>
      </c>
      <c r="V93">
        <f t="shared" si="13"/>
        <v>5.8365893130121393E-3</v>
      </c>
      <c r="W93">
        <f t="shared" si="14"/>
        <v>6.7867943710093106E-3</v>
      </c>
      <c r="Y93">
        <f t="shared" si="15"/>
        <v>1.2717674215678588E-2</v>
      </c>
      <c r="Z93">
        <f t="shared" si="16"/>
        <v>7.5338354270105008E-3</v>
      </c>
      <c r="AA93">
        <f t="shared" si="17"/>
        <v>1.4452909129367112E-2</v>
      </c>
      <c r="AB93">
        <f t="shared" si="18"/>
        <v>1.8107590278138134E-2</v>
      </c>
      <c r="AC93">
        <f t="shared" si="19"/>
        <v>1.3203002262548585E-2</v>
      </c>
    </row>
    <row r="94" spans="1:29" x14ac:dyDescent="0.4">
      <c r="A94">
        <v>92</v>
      </c>
      <c r="B94">
        <v>185.36</v>
      </c>
      <c r="C94">
        <v>92</v>
      </c>
      <c r="D94">
        <v>102.51</v>
      </c>
      <c r="E94">
        <v>92</v>
      </c>
      <c r="F94">
        <v>177.64</v>
      </c>
      <c r="G94">
        <v>92</v>
      </c>
      <c r="H94">
        <v>89.15</v>
      </c>
      <c r="J94">
        <v>92</v>
      </c>
      <c r="K94">
        <v>255</v>
      </c>
      <c r="L94">
        <v>92</v>
      </c>
      <c r="M94">
        <v>44.23</v>
      </c>
      <c r="N94">
        <v>92</v>
      </c>
      <c r="O94">
        <v>235.19</v>
      </c>
      <c r="P94">
        <v>92</v>
      </c>
      <c r="Q94">
        <v>251.34</v>
      </c>
      <c r="S94">
        <f t="shared" si="10"/>
        <v>7.2803495161633128E-3</v>
      </c>
      <c r="T94">
        <f t="shared" si="11"/>
        <v>5.5697805041382154E-3</v>
      </c>
      <c r="U94">
        <f t="shared" si="12"/>
        <v>8.3986547325710231E-3</v>
      </c>
      <c r="V94">
        <f t="shared" si="13"/>
        <v>5.989777106653992E-3</v>
      </c>
      <c r="W94">
        <f t="shared" si="14"/>
        <v>6.8096404648816363E-3</v>
      </c>
      <c r="Y94">
        <f t="shared" si="15"/>
        <v>1.2717674215678588E-2</v>
      </c>
      <c r="Z94">
        <f t="shared" si="16"/>
        <v>5.1186104598567508E-3</v>
      </c>
      <c r="AA94">
        <f t="shared" si="17"/>
        <v>1.4064795176000707E-2</v>
      </c>
      <c r="AB94">
        <f t="shared" si="18"/>
        <v>1.7964639379913314E-2</v>
      </c>
      <c r="AC94">
        <f t="shared" si="19"/>
        <v>1.2466429807862339E-2</v>
      </c>
    </row>
    <row r="95" spans="1:29" x14ac:dyDescent="0.4">
      <c r="A95">
        <v>93</v>
      </c>
      <c r="B95">
        <v>180.68</v>
      </c>
      <c r="C95">
        <v>93</v>
      </c>
      <c r="D95">
        <v>97.85</v>
      </c>
      <c r="E95">
        <v>93</v>
      </c>
      <c r="F95">
        <v>180.66</v>
      </c>
      <c r="G95">
        <v>93</v>
      </c>
      <c r="H95">
        <v>90.83</v>
      </c>
      <c r="J95">
        <v>93</v>
      </c>
      <c r="K95">
        <v>255</v>
      </c>
      <c r="L95">
        <v>93</v>
      </c>
      <c r="M95">
        <v>31.87</v>
      </c>
      <c r="N95">
        <v>93</v>
      </c>
      <c r="O95">
        <v>234.83</v>
      </c>
      <c r="P95">
        <v>93</v>
      </c>
      <c r="Q95">
        <v>245.19</v>
      </c>
      <c r="S95">
        <f t="shared" si="10"/>
        <v>7.0965340449956164E-3</v>
      </c>
      <c r="T95">
        <f t="shared" si="11"/>
        <v>5.3165839657587002E-3</v>
      </c>
      <c r="U95">
        <f t="shared" si="12"/>
        <v>8.5414375365136293E-3</v>
      </c>
      <c r="V95">
        <f t="shared" si="13"/>
        <v>6.102652323021672E-3</v>
      </c>
      <c r="W95">
        <f t="shared" si="14"/>
        <v>6.7643019675724045E-3</v>
      </c>
      <c r="Y95">
        <f t="shared" si="15"/>
        <v>1.2717674215678588E-2</v>
      </c>
      <c r="Z95">
        <f t="shared" si="16"/>
        <v>3.6882232727930061E-3</v>
      </c>
      <c r="AA95">
        <f t="shared" si="17"/>
        <v>1.4043266512948026E-2</v>
      </c>
      <c r="AB95">
        <f t="shared" si="18"/>
        <v>1.7525065367871986E-2</v>
      </c>
      <c r="AC95">
        <f t="shared" si="19"/>
        <v>1.1993557342322901E-2</v>
      </c>
    </row>
    <row r="96" spans="1:29" x14ac:dyDescent="0.4">
      <c r="A96">
        <v>94</v>
      </c>
      <c r="B96">
        <v>192.87</v>
      </c>
      <c r="C96">
        <v>94</v>
      </c>
      <c r="D96">
        <v>96.01</v>
      </c>
      <c r="E96">
        <v>94</v>
      </c>
      <c r="F96">
        <v>182.98</v>
      </c>
      <c r="G96">
        <v>94</v>
      </c>
      <c r="H96">
        <v>92.98</v>
      </c>
      <c r="J96">
        <v>94</v>
      </c>
      <c r="K96">
        <v>255</v>
      </c>
      <c r="L96">
        <v>94</v>
      </c>
      <c r="M96">
        <v>32.97</v>
      </c>
      <c r="N96">
        <v>94</v>
      </c>
      <c r="O96">
        <v>242.92</v>
      </c>
      <c r="P96">
        <v>94</v>
      </c>
      <c r="Q96">
        <v>221.23</v>
      </c>
      <c r="S96">
        <f t="shared" si="10"/>
        <v>7.5753183598533565E-3</v>
      </c>
      <c r="T96">
        <f t="shared" si="11"/>
        <v>5.2166093669135704E-3</v>
      </c>
      <c r="U96">
        <f t="shared" si="12"/>
        <v>8.6511249885490079E-3</v>
      </c>
      <c r="V96">
        <f t="shared" si="13"/>
        <v>6.2471057249207868E-3</v>
      </c>
      <c r="W96">
        <f t="shared" si="14"/>
        <v>6.9225396100591804E-3</v>
      </c>
      <c r="Y96">
        <f t="shared" si="15"/>
        <v>1.2717674215678588E-2</v>
      </c>
      <c r="Z96">
        <f t="shared" si="16"/>
        <v>3.815523103356931E-3</v>
      </c>
      <c r="AA96">
        <f t="shared" si="17"/>
        <v>1.4527063413215238E-2</v>
      </c>
      <c r="AB96">
        <f t="shared" si="18"/>
        <v>1.5812513607138624E-2</v>
      </c>
      <c r="AC96">
        <f t="shared" si="19"/>
        <v>1.1718193584847346E-2</v>
      </c>
    </row>
    <row r="97" spans="1:29" x14ac:dyDescent="0.4">
      <c r="A97">
        <v>95</v>
      </c>
      <c r="B97">
        <v>203.89</v>
      </c>
      <c r="C97">
        <v>95</v>
      </c>
      <c r="D97">
        <v>95.01</v>
      </c>
      <c r="E97">
        <v>95</v>
      </c>
      <c r="F97">
        <v>182.01</v>
      </c>
      <c r="G97">
        <v>95</v>
      </c>
      <c r="H97">
        <v>95.97</v>
      </c>
      <c r="J97">
        <v>95</v>
      </c>
      <c r="K97">
        <v>255</v>
      </c>
      <c r="L97">
        <v>95</v>
      </c>
      <c r="M97">
        <v>49.83</v>
      </c>
      <c r="N97">
        <v>95</v>
      </c>
      <c r="O97">
        <v>241.02</v>
      </c>
      <c r="P97">
        <v>95</v>
      </c>
      <c r="Q97">
        <v>180.41</v>
      </c>
      <c r="S97">
        <f t="shared" si="10"/>
        <v>8.0081488069191718E-3</v>
      </c>
      <c r="T97">
        <f t="shared" si="11"/>
        <v>5.1622753458020858E-3</v>
      </c>
      <c r="U97">
        <f t="shared" si="12"/>
        <v>8.6052642866204232E-3</v>
      </c>
      <c r="V97">
        <f t="shared" si="13"/>
        <v>6.4479967350037411E-3</v>
      </c>
      <c r="W97">
        <f t="shared" si="14"/>
        <v>7.0559212935863563E-3</v>
      </c>
      <c r="Y97">
        <f t="shared" si="15"/>
        <v>1.2717674215678588E-2</v>
      </c>
      <c r="Z97">
        <f t="shared" si="16"/>
        <v>5.7666823245458264E-3</v>
      </c>
      <c r="AA97">
        <f t="shared" si="17"/>
        <v>1.4413439913770528E-2</v>
      </c>
      <c r="AB97">
        <f t="shared" si="18"/>
        <v>1.289488577437002E-2</v>
      </c>
      <c r="AC97">
        <f t="shared" si="19"/>
        <v>1.1448170557091242E-2</v>
      </c>
    </row>
    <row r="98" spans="1:29" x14ac:dyDescent="0.4">
      <c r="A98">
        <v>96</v>
      </c>
      <c r="B98">
        <v>198</v>
      </c>
      <c r="C98">
        <v>96</v>
      </c>
      <c r="D98">
        <v>86</v>
      </c>
      <c r="E98">
        <v>96</v>
      </c>
      <c r="F98">
        <v>170</v>
      </c>
      <c r="G98">
        <v>96</v>
      </c>
      <c r="H98">
        <v>79</v>
      </c>
      <c r="J98">
        <v>96</v>
      </c>
      <c r="K98">
        <v>255</v>
      </c>
      <c r="L98">
        <v>96</v>
      </c>
      <c r="M98">
        <v>49</v>
      </c>
      <c r="N98">
        <v>96</v>
      </c>
      <c r="O98">
        <v>255</v>
      </c>
      <c r="P98">
        <v>96</v>
      </c>
      <c r="Q98">
        <v>183</v>
      </c>
      <c r="S98">
        <f t="shared" si="10"/>
        <v>7.7768083955564084E-3</v>
      </c>
      <c r="T98">
        <f t="shared" si="11"/>
        <v>4.6727258155876156E-3</v>
      </c>
      <c r="U98">
        <f t="shared" si="12"/>
        <v>8.0374426060407234E-3</v>
      </c>
      <c r="V98">
        <f t="shared" si="13"/>
        <v>5.307822674432589E-3</v>
      </c>
      <c r="W98">
        <f t="shared" si="14"/>
        <v>6.4486998729043343E-3</v>
      </c>
      <c r="Y98">
        <f t="shared" si="15"/>
        <v>1.2717674215678588E-2</v>
      </c>
      <c r="Z98">
        <f t="shared" si="16"/>
        <v>5.6706288160294094E-3</v>
      </c>
      <c r="AA98">
        <f t="shared" si="17"/>
        <v>1.5249469662316342E-2</v>
      </c>
      <c r="AB98">
        <f t="shared" si="18"/>
        <v>1.3080007187571163E-2</v>
      </c>
      <c r="AC98">
        <f t="shared" si="19"/>
        <v>1.1679444970398876E-2</v>
      </c>
    </row>
    <row r="99" spans="1:29" x14ac:dyDescent="0.4">
      <c r="A99">
        <v>97</v>
      </c>
      <c r="B99">
        <v>189</v>
      </c>
      <c r="C99">
        <v>97</v>
      </c>
      <c r="D99">
        <v>80</v>
      </c>
      <c r="E99">
        <v>97</v>
      </c>
      <c r="F99">
        <v>167</v>
      </c>
      <c r="G99">
        <v>97</v>
      </c>
      <c r="H99">
        <v>73</v>
      </c>
      <c r="J99">
        <v>97</v>
      </c>
      <c r="K99">
        <v>255</v>
      </c>
      <c r="L99">
        <v>97</v>
      </c>
      <c r="M99">
        <v>52</v>
      </c>
      <c r="N99">
        <v>97</v>
      </c>
      <c r="O99">
        <v>255</v>
      </c>
      <c r="P99">
        <v>97</v>
      </c>
      <c r="Q99">
        <v>189</v>
      </c>
      <c r="S99">
        <f t="shared" si="10"/>
        <v>7.423317104849299E-3</v>
      </c>
      <c r="T99">
        <f t="shared" si="11"/>
        <v>4.3467216889187124E-3</v>
      </c>
      <c r="U99">
        <f t="shared" si="12"/>
        <v>7.8956053835811807E-3</v>
      </c>
      <c r="V99">
        <f t="shared" si="13"/>
        <v>4.9046969016908731E-3</v>
      </c>
      <c r="W99">
        <f t="shared" si="14"/>
        <v>6.1425852697600172E-3</v>
      </c>
      <c r="Y99">
        <f t="shared" si="15"/>
        <v>1.2717674215678588E-2</v>
      </c>
      <c r="Z99">
        <f t="shared" si="16"/>
        <v>6.0178101721128432E-3</v>
      </c>
      <c r="AA99">
        <f t="shared" si="17"/>
        <v>1.5249469662316342E-2</v>
      </c>
      <c r="AB99">
        <f t="shared" si="18"/>
        <v>1.3508859882245627E-2</v>
      </c>
      <c r="AC99">
        <f t="shared" si="19"/>
        <v>1.1873453483088351E-2</v>
      </c>
    </row>
    <row r="100" spans="1:29" x14ac:dyDescent="0.4">
      <c r="A100">
        <v>98</v>
      </c>
      <c r="B100">
        <v>196</v>
      </c>
      <c r="C100">
        <v>98</v>
      </c>
      <c r="D100">
        <v>82</v>
      </c>
      <c r="E100">
        <v>98</v>
      </c>
      <c r="F100">
        <v>171</v>
      </c>
      <c r="G100">
        <v>98</v>
      </c>
      <c r="H100">
        <v>86</v>
      </c>
      <c r="J100">
        <v>98</v>
      </c>
      <c r="K100">
        <v>255</v>
      </c>
      <c r="L100">
        <v>98</v>
      </c>
      <c r="M100">
        <v>68</v>
      </c>
      <c r="N100">
        <v>98</v>
      </c>
      <c r="O100">
        <v>254</v>
      </c>
      <c r="P100">
        <v>98</v>
      </c>
      <c r="Q100">
        <v>154</v>
      </c>
      <c r="S100">
        <f t="shared" si="10"/>
        <v>7.6982547753992733E-3</v>
      </c>
      <c r="T100">
        <f t="shared" si="11"/>
        <v>4.4553897311416799E-3</v>
      </c>
      <c r="U100">
        <f t="shared" si="12"/>
        <v>8.0847216801939042E-3</v>
      </c>
      <c r="V100">
        <f t="shared" si="13"/>
        <v>5.7781360759645911E-3</v>
      </c>
      <c r="W100">
        <f t="shared" si="14"/>
        <v>6.5041255656748623E-3</v>
      </c>
      <c r="Y100">
        <f t="shared" si="15"/>
        <v>1.2717674215678588E-2</v>
      </c>
      <c r="Z100">
        <f t="shared" si="16"/>
        <v>7.8694440712244861E-3</v>
      </c>
      <c r="AA100">
        <f t="shared" si="17"/>
        <v>1.5189667820503336E-2</v>
      </c>
      <c r="AB100">
        <f t="shared" si="18"/>
        <v>1.1007219163311252E-2</v>
      </c>
      <c r="AC100">
        <f t="shared" si="19"/>
        <v>1.1696001317679415E-2</v>
      </c>
    </row>
    <row r="101" spans="1:29" x14ac:dyDescent="0.4">
      <c r="A101">
        <v>99</v>
      </c>
      <c r="B101">
        <v>200</v>
      </c>
      <c r="C101">
        <v>99</v>
      </c>
      <c r="D101">
        <v>83</v>
      </c>
      <c r="E101">
        <v>99</v>
      </c>
      <c r="F101">
        <v>173</v>
      </c>
      <c r="G101">
        <v>99</v>
      </c>
      <c r="H101">
        <v>95</v>
      </c>
      <c r="J101">
        <v>99</v>
      </c>
      <c r="K101">
        <v>255</v>
      </c>
      <c r="L101">
        <v>99</v>
      </c>
      <c r="M101">
        <v>68</v>
      </c>
      <c r="N101">
        <v>99</v>
      </c>
      <c r="O101">
        <v>254</v>
      </c>
      <c r="P101">
        <v>99</v>
      </c>
      <c r="Q101">
        <v>113</v>
      </c>
      <c r="S101">
        <f t="shared" si="10"/>
        <v>7.8553620157135445E-3</v>
      </c>
      <c r="T101">
        <f t="shared" si="11"/>
        <v>4.5097237522531645E-3</v>
      </c>
      <c r="U101">
        <f t="shared" si="12"/>
        <v>8.179279828500266E-3</v>
      </c>
      <c r="V101">
        <f t="shared" si="13"/>
        <v>6.3828247350771637E-3</v>
      </c>
      <c r="W101">
        <f t="shared" si="14"/>
        <v>6.7317975828860349E-3</v>
      </c>
      <c r="Y101">
        <f t="shared" si="15"/>
        <v>1.2717674215678588E-2</v>
      </c>
      <c r="Z101">
        <f t="shared" si="16"/>
        <v>7.8694440712244861E-3</v>
      </c>
      <c r="AA101">
        <f t="shared" si="17"/>
        <v>1.5189667820503336E-2</v>
      </c>
      <c r="AB101">
        <f t="shared" si="18"/>
        <v>8.0767257497024129E-3</v>
      </c>
      <c r="AC101">
        <f t="shared" si="19"/>
        <v>1.0963377964277205E-2</v>
      </c>
    </row>
    <row r="102" spans="1:29" x14ac:dyDescent="0.4">
      <c r="A102">
        <v>100</v>
      </c>
      <c r="B102">
        <v>187</v>
      </c>
      <c r="C102">
        <v>100</v>
      </c>
      <c r="D102">
        <v>83</v>
      </c>
      <c r="E102">
        <v>100</v>
      </c>
      <c r="F102">
        <v>175</v>
      </c>
      <c r="G102">
        <v>100</v>
      </c>
      <c r="H102">
        <v>90</v>
      </c>
      <c r="J102">
        <v>100</v>
      </c>
      <c r="K102">
        <v>255</v>
      </c>
      <c r="L102">
        <v>100</v>
      </c>
      <c r="M102">
        <v>53</v>
      </c>
      <c r="N102">
        <v>100</v>
      </c>
      <c r="O102">
        <v>254</v>
      </c>
      <c r="P102">
        <v>100</v>
      </c>
      <c r="Q102">
        <v>105</v>
      </c>
      <c r="S102">
        <f t="shared" si="10"/>
        <v>7.3447634846921638E-3</v>
      </c>
      <c r="T102">
        <f t="shared" si="11"/>
        <v>4.5097237522531645E-3</v>
      </c>
      <c r="U102">
        <f t="shared" si="12"/>
        <v>8.2738379768066261E-3</v>
      </c>
      <c r="V102">
        <f t="shared" si="13"/>
        <v>6.0468865911257347E-3</v>
      </c>
      <c r="W102">
        <f t="shared" si="14"/>
        <v>6.5438029512194223E-3</v>
      </c>
      <c r="Y102">
        <f t="shared" si="15"/>
        <v>1.2717674215678588E-2</v>
      </c>
      <c r="Z102">
        <f t="shared" si="16"/>
        <v>6.1335372908073206E-3</v>
      </c>
      <c r="AA102">
        <f t="shared" si="17"/>
        <v>1.5189667820503336E-2</v>
      </c>
      <c r="AB102">
        <f t="shared" si="18"/>
        <v>7.5049221568031267E-3</v>
      </c>
      <c r="AC102">
        <f t="shared" si="19"/>
        <v>1.0386450370948094E-2</v>
      </c>
    </row>
    <row r="103" spans="1:29" x14ac:dyDescent="0.4">
      <c r="A103">
        <v>101</v>
      </c>
      <c r="B103">
        <v>177</v>
      </c>
      <c r="C103">
        <v>101</v>
      </c>
      <c r="D103">
        <v>88</v>
      </c>
      <c r="E103">
        <v>101</v>
      </c>
      <c r="F103">
        <v>176</v>
      </c>
      <c r="G103">
        <v>101</v>
      </c>
      <c r="H103">
        <v>88</v>
      </c>
      <c r="J103">
        <v>101</v>
      </c>
      <c r="K103">
        <v>255</v>
      </c>
      <c r="L103">
        <v>101</v>
      </c>
      <c r="M103">
        <v>39</v>
      </c>
      <c r="N103">
        <v>101</v>
      </c>
      <c r="O103">
        <v>255</v>
      </c>
      <c r="P103">
        <v>101</v>
      </c>
      <c r="Q103">
        <v>92</v>
      </c>
      <c r="S103">
        <f t="shared" si="10"/>
        <v>6.9519953839064863E-3</v>
      </c>
      <c r="T103">
        <f t="shared" si="11"/>
        <v>4.781393857810584E-3</v>
      </c>
      <c r="U103">
        <f t="shared" si="12"/>
        <v>8.321117050959807E-3</v>
      </c>
      <c r="V103">
        <f t="shared" si="13"/>
        <v>5.9125113335451625E-3</v>
      </c>
      <c r="W103">
        <f t="shared" si="14"/>
        <v>6.4917544065555095E-3</v>
      </c>
      <c r="Y103">
        <f t="shared" si="15"/>
        <v>1.2717674215678588E-2</v>
      </c>
      <c r="Z103">
        <f t="shared" si="16"/>
        <v>4.5133576290846324E-3</v>
      </c>
      <c r="AA103">
        <f t="shared" si="17"/>
        <v>1.5249469662316342E-2</v>
      </c>
      <c r="AB103">
        <f t="shared" si="18"/>
        <v>6.5757413183417874E-3</v>
      </c>
      <c r="AC103">
        <f t="shared" si="19"/>
        <v>9.7640607063553368E-3</v>
      </c>
    </row>
    <row r="104" spans="1:29" x14ac:dyDescent="0.4">
      <c r="A104">
        <v>102</v>
      </c>
      <c r="B104">
        <v>181</v>
      </c>
      <c r="C104">
        <v>102</v>
      </c>
      <c r="D104">
        <v>96</v>
      </c>
      <c r="E104">
        <v>102</v>
      </c>
      <c r="F104">
        <v>175</v>
      </c>
      <c r="G104">
        <v>102</v>
      </c>
      <c r="H104">
        <v>93</v>
      </c>
      <c r="J104">
        <v>102</v>
      </c>
      <c r="K104">
        <v>255</v>
      </c>
      <c r="L104">
        <v>102</v>
      </c>
      <c r="M104">
        <v>42</v>
      </c>
      <c r="N104">
        <v>102</v>
      </c>
      <c r="O104">
        <v>255</v>
      </c>
      <c r="P104">
        <v>102</v>
      </c>
      <c r="Q104">
        <v>78</v>
      </c>
      <c r="S104">
        <f t="shared" si="10"/>
        <v>7.1091026242207575E-3</v>
      </c>
      <c r="T104">
        <f t="shared" si="11"/>
        <v>5.2160660267024546E-3</v>
      </c>
      <c r="U104">
        <f t="shared" si="12"/>
        <v>8.2738379768066261E-3</v>
      </c>
      <c r="V104">
        <f t="shared" si="13"/>
        <v>6.2484494774965923E-3</v>
      </c>
      <c r="W104">
        <f t="shared" si="14"/>
        <v>6.7118640263066076E-3</v>
      </c>
      <c r="Y104">
        <f t="shared" si="15"/>
        <v>1.2717674215678588E-2</v>
      </c>
      <c r="Z104">
        <f t="shared" si="16"/>
        <v>4.8605389851680654E-3</v>
      </c>
      <c r="AA104">
        <f t="shared" si="17"/>
        <v>1.5249469662316342E-2</v>
      </c>
      <c r="AB104">
        <f t="shared" si="18"/>
        <v>5.575085030768037E-3</v>
      </c>
      <c r="AC104">
        <f t="shared" si="19"/>
        <v>9.6006919734827577E-3</v>
      </c>
    </row>
    <row r="105" spans="1:29" x14ac:dyDescent="0.4">
      <c r="A105">
        <v>103</v>
      </c>
      <c r="B105">
        <v>191</v>
      </c>
      <c r="C105">
        <v>103</v>
      </c>
      <c r="D105">
        <v>107</v>
      </c>
      <c r="E105">
        <v>103</v>
      </c>
      <c r="F105">
        <v>176</v>
      </c>
      <c r="G105">
        <v>103</v>
      </c>
      <c r="H105">
        <v>88</v>
      </c>
      <c r="J105">
        <v>103</v>
      </c>
      <c r="K105">
        <v>255</v>
      </c>
      <c r="L105">
        <v>103</v>
      </c>
      <c r="M105">
        <v>53</v>
      </c>
      <c r="N105">
        <v>103</v>
      </c>
      <c r="O105">
        <v>255</v>
      </c>
      <c r="P105">
        <v>103</v>
      </c>
      <c r="Q105">
        <v>69</v>
      </c>
      <c r="S105">
        <f t="shared" si="10"/>
        <v>7.501870725006435E-3</v>
      </c>
      <c r="T105">
        <f t="shared" si="11"/>
        <v>5.8137402589287781E-3</v>
      </c>
      <c r="U105">
        <f t="shared" si="12"/>
        <v>8.321117050959807E-3</v>
      </c>
      <c r="V105">
        <f t="shared" si="13"/>
        <v>5.9125113335451625E-3</v>
      </c>
      <c r="W105">
        <f t="shared" si="14"/>
        <v>6.8873098421100452E-3</v>
      </c>
      <c r="Y105">
        <f t="shared" si="15"/>
        <v>1.2717674215678588E-2</v>
      </c>
      <c r="Z105">
        <f t="shared" si="16"/>
        <v>6.1335372908073206E-3</v>
      </c>
      <c r="AA105">
        <f t="shared" si="17"/>
        <v>1.5249469662316342E-2</v>
      </c>
      <c r="AB105">
        <f t="shared" si="18"/>
        <v>4.9318059887563399E-3</v>
      </c>
      <c r="AC105">
        <f t="shared" si="19"/>
        <v>9.7581217893896472E-3</v>
      </c>
    </row>
    <row r="106" spans="1:29" x14ac:dyDescent="0.4">
      <c r="A106">
        <v>104</v>
      </c>
      <c r="B106">
        <v>176</v>
      </c>
      <c r="C106">
        <v>104</v>
      </c>
      <c r="D106">
        <v>102</v>
      </c>
      <c r="E106">
        <v>104</v>
      </c>
      <c r="F106">
        <v>176</v>
      </c>
      <c r="G106">
        <v>104</v>
      </c>
      <c r="H106">
        <v>85</v>
      </c>
      <c r="J106">
        <v>104</v>
      </c>
      <c r="K106">
        <v>255</v>
      </c>
      <c r="L106">
        <v>104</v>
      </c>
      <c r="M106">
        <v>65</v>
      </c>
      <c r="N106">
        <v>104</v>
      </c>
      <c r="O106">
        <v>255</v>
      </c>
      <c r="P106">
        <v>104</v>
      </c>
      <c r="Q106">
        <v>45</v>
      </c>
      <c r="S106">
        <f t="shared" si="10"/>
        <v>6.9127185738279192E-3</v>
      </c>
      <c r="T106">
        <f t="shared" si="11"/>
        <v>5.5420701533713587E-3</v>
      </c>
      <c r="U106">
        <f t="shared" si="12"/>
        <v>8.321117050959807E-3</v>
      </c>
      <c r="V106">
        <f t="shared" si="13"/>
        <v>5.7109484471743049E-3</v>
      </c>
      <c r="W106">
        <f t="shared" si="14"/>
        <v>6.621713556333347E-3</v>
      </c>
      <c r="Y106">
        <f t="shared" si="15"/>
        <v>1.2717674215678588E-2</v>
      </c>
      <c r="Z106">
        <f t="shared" si="16"/>
        <v>7.5222627151410532E-3</v>
      </c>
      <c r="AA106">
        <f t="shared" si="17"/>
        <v>1.5249469662316342E-2</v>
      </c>
      <c r="AB106">
        <f t="shared" si="18"/>
        <v>3.2163952100584827E-3</v>
      </c>
      <c r="AC106">
        <f t="shared" si="19"/>
        <v>9.6764504507986168E-3</v>
      </c>
    </row>
    <row r="107" spans="1:29" x14ac:dyDescent="0.4">
      <c r="A107">
        <v>105</v>
      </c>
      <c r="B107">
        <v>170</v>
      </c>
      <c r="C107">
        <v>105</v>
      </c>
      <c r="D107">
        <v>105</v>
      </c>
      <c r="E107">
        <v>105</v>
      </c>
      <c r="F107">
        <v>170</v>
      </c>
      <c r="G107">
        <v>105</v>
      </c>
      <c r="H107">
        <v>91</v>
      </c>
      <c r="J107">
        <v>105</v>
      </c>
      <c r="K107">
        <v>255</v>
      </c>
      <c r="L107">
        <v>105</v>
      </c>
      <c r="M107">
        <v>77</v>
      </c>
      <c r="N107">
        <v>105</v>
      </c>
      <c r="O107">
        <v>255</v>
      </c>
      <c r="P107">
        <v>105</v>
      </c>
      <c r="Q107">
        <v>23</v>
      </c>
      <c r="S107">
        <f t="shared" si="10"/>
        <v>6.6770577133565129E-3</v>
      </c>
      <c r="T107">
        <f t="shared" si="11"/>
        <v>5.7050722167058098E-3</v>
      </c>
      <c r="U107">
        <f t="shared" si="12"/>
        <v>8.0374426060407234E-3</v>
      </c>
      <c r="V107">
        <f t="shared" si="13"/>
        <v>6.11407421991602E-3</v>
      </c>
      <c r="W107">
        <f t="shared" si="14"/>
        <v>6.633411689004767E-3</v>
      </c>
      <c r="Y107">
        <f t="shared" si="15"/>
        <v>1.2717674215678588E-2</v>
      </c>
      <c r="Z107">
        <f t="shared" si="16"/>
        <v>8.9109881394747858E-3</v>
      </c>
      <c r="AA107">
        <f t="shared" si="17"/>
        <v>1.5249469662316342E-2</v>
      </c>
      <c r="AB107">
        <f t="shared" si="18"/>
        <v>1.6439353295854468E-3</v>
      </c>
      <c r="AC107">
        <f t="shared" si="19"/>
        <v>9.6305168367637906E-3</v>
      </c>
    </row>
    <row r="108" spans="1:29" x14ac:dyDescent="0.4">
      <c r="A108">
        <v>106</v>
      </c>
      <c r="B108">
        <v>173</v>
      </c>
      <c r="C108">
        <v>106</v>
      </c>
      <c r="D108">
        <v>104</v>
      </c>
      <c r="E108">
        <v>106</v>
      </c>
      <c r="F108">
        <v>164</v>
      </c>
      <c r="G108">
        <v>106</v>
      </c>
      <c r="H108">
        <v>98</v>
      </c>
      <c r="J108">
        <v>106</v>
      </c>
      <c r="K108">
        <v>255</v>
      </c>
      <c r="L108">
        <v>106</v>
      </c>
      <c r="M108">
        <v>79</v>
      </c>
      <c r="N108">
        <v>106</v>
      </c>
      <c r="O108">
        <v>255</v>
      </c>
      <c r="P108">
        <v>106</v>
      </c>
      <c r="Q108">
        <v>47</v>
      </c>
      <c r="S108">
        <f t="shared" si="10"/>
        <v>6.794888143592216E-3</v>
      </c>
      <c r="T108">
        <f t="shared" si="11"/>
        <v>5.6507381955943261E-3</v>
      </c>
      <c r="U108">
        <f t="shared" si="12"/>
        <v>7.7537681611216389E-3</v>
      </c>
      <c r="V108">
        <f t="shared" si="13"/>
        <v>6.5843876214480221E-3</v>
      </c>
      <c r="W108">
        <f t="shared" si="14"/>
        <v>6.6959455304390503E-3</v>
      </c>
      <c r="Y108">
        <f t="shared" si="15"/>
        <v>1.2717674215678588E-2</v>
      </c>
      <c r="Z108">
        <f t="shared" si="16"/>
        <v>9.1424423768637422E-3</v>
      </c>
      <c r="AA108">
        <f t="shared" si="17"/>
        <v>1.5249469662316342E-2</v>
      </c>
      <c r="AB108">
        <f t="shared" si="18"/>
        <v>3.3593461082833042E-3</v>
      </c>
      <c r="AC108">
        <f t="shared" si="19"/>
        <v>1.0117233090785495E-2</v>
      </c>
    </row>
    <row r="109" spans="1:29" x14ac:dyDescent="0.4">
      <c r="A109">
        <v>107</v>
      </c>
      <c r="B109">
        <v>174</v>
      </c>
      <c r="C109">
        <v>107</v>
      </c>
      <c r="D109">
        <v>103</v>
      </c>
      <c r="E109">
        <v>107</v>
      </c>
      <c r="F109">
        <v>159</v>
      </c>
      <c r="G109">
        <v>107</v>
      </c>
      <c r="H109">
        <v>106</v>
      </c>
      <c r="J109">
        <v>107</v>
      </c>
      <c r="K109">
        <v>255</v>
      </c>
      <c r="L109">
        <v>107</v>
      </c>
      <c r="M109">
        <v>77</v>
      </c>
      <c r="N109">
        <v>107</v>
      </c>
      <c r="O109">
        <v>255</v>
      </c>
      <c r="P109">
        <v>107</v>
      </c>
      <c r="Q109">
        <v>68</v>
      </c>
      <c r="S109">
        <f t="shared" si="10"/>
        <v>6.8341649536707832E-3</v>
      </c>
      <c r="T109">
        <f t="shared" si="11"/>
        <v>5.5964041744828424E-3</v>
      </c>
      <c r="U109">
        <f t="shared" si="12"/>
        <v>7.5173727903557353E-3</v>
      </c>
      <c r="V109">
        <f t="shared" si="13"/>
        <v>7.1218886517703094E-3</v>
      </c>
      <c r="W109">
        <f t="shared" si="14"/>
        <v>6.7674576425699184E-3</v>
      </c>
      <c r="Y109">
        <f t="shared" si="15"/>
        <v>1.2717674215678588E-2</v>
      </c>
      <c r="Z109">
        <f t="shared" si="16"/>
        <v>8.9109881394747858E-3</v>
      </c>
      <c r="AA109">
        <f t="shared" si="17"/>
        <v>1.5249469662316342E-2</v>
      </c>
      <c r="AB109">
        <f t="shared" si="18"/>
        <v>4.8603305396439297E-3</v>
      </c>
      <c r="AC109">
        <f t="shared" si="19"/>
        <v>1.0434615639278411E-2</v>
      </c>
    </row>
    <row r="110" spans="1:29" x14ac:dyDescent="0.4">
      <c r="A110">
        <v>108</v>
      </c>
      <c r="B110">
        <v>169</v>
      </c>
      <c r="C110">
        <v>108</v>
      </c>
      <c r="D110">
        <v>105</v>
      </c>
      <c r="E110">
        <v>108</v>
      </c>
      <c r="F110">
        <v>159</v>
      </c>
      <c r="G110">
        <v>108</v>
      </c>
      <c r="H110">
        <v>119</v>
      </c>
      <c r="J110">
        <v>108</v>
      </c>
      <c r="K110">
        <v>255</v>
      </c>
      <c r="L110">
        <v>108</v>
      </c>
      <c r="M110">
        <v>69</v>
      </c>
      <c r="N110">
        <v>108</v>
      </c>
      <c r="O110">
        <v>255</v>
      </c>
      <c r="P110">
        <v>108</v>
      </c>
      <c r="Q110">
        <v>53</v>
      </c>
      <c r="S110">
        <f t="shared" si="10"/>
        <v>6.6377809032779449E-3</v>
      </c>
      <c r="T110">
        <f t="shared" si="11"/>
        <v>5.7050722167058098E-3</v>
      </c>
      <c r="U110">
        <f t="shared" si="12"/>
        <v>7.5173727903557353E-3</v>
      </c>
      <c r="V110">
        <f t="shared" si="13"/>
        <v>7.9953278260440266E-3</v>
      </c>
      <c r="W110">
        <f t="shared" si="14"/>
        <v>6.9638884340958787E-3</v>
      </c>
      <c r="Y110">
        <f t="shared" si="15"/>
        <v>1.2717674215678588E-2</v>
      </c>
      <c r="Z110">
        <f t="shared" si="16"/>
        <v>7.9851711899189652E-3</v>
      </c>
      <c r="AA110">
        <f t="shared" si="17"/>
        <v>1.5249469662316342E-2</v>
      </c>
      <c r="AB110">
        <f t="shared" si="18"/>
        <v>3.7881988029577689E-3</v>
      </c>
      <c r="AC110">
        <f t="shared" si="19"/>
        <v>9.9351284677179161E-3</v>
      </c>
    </row>
    <row r="111" spans="1:29" x14ac:dyDescent="0.4">
      <c r="A111">
        <v>109</v>
      </c>
      <c r="B111">
        <v>168</v>
      </c>
      <c r="C111">
        <v>109</v>
      </c>
      <c r="D111">
        <v>104</v>
      </c>
      <c r="E111">
        <v>109</v>
      </c>
      <c r="F111">
        <v>152</v>
      </c>
      <c r="G111">
        <v>109</v>
      </c>
      <c r="H111">
        <v>109</v>
      </c>
      <c r="J111">
        <v>109</v>
      </c>
      <c r="K111">
        <v>255</v>
      </c>
      <c r="L111">
        <v>109</v>
      </c>
      <c r="M111">
        <v>65</v>
      </c>
      <c r="N111">
        <v>109</v>
      </c>
      <c r="O111">
        <v>255</v>
      </c>
      <c r="P111">
        <v>109</v>
      </c>
      <c r="Q111">
        <v>42</v>
      </c>
      <c r="S111">
        <f t="shared" si="10"/>
        <v>6.5985040931993769E-3</v>
      </c>
      <c r="T111">
        <f t="shared" si="11"/>
        <v>5.6507381955943261E-3</v>
      </c>
      <c r="U111">
        <f t="shared" si="12"/>
        <v>7.18641927128347E-3</v>
      </c>
      <c r="V111">
        <f t="shared" si="13"/>
        <v>7.323451538141167E-3</v>
      </c>
      <c r="W111">
        <f t="shared" si="14"/>
        <v>6.6897782745545843E-3</v>
      </c>
      <c r="Y111">
        <f t="shared" si="15"/>
        <v>1.2717674215678588E-2</v>
      </c>
      <c r="Z111">
        <f t="shared" si="16"/>
        <v>7.5222627151410532E-3</v>
      </c>
      <c r="AA111">
        <f t="shared" si="17"/>
        <v>1.5249469662316342E-2</v>
      </c>
      <c r="AB111">
        <f t="shared" si="18"/>
        <v>3.0019688627212506E-3</v>
      </c>
      <c r="AC111">
        <f t="shared" si="19"/>
        <v>9.6228438639643088E-3</v>
      </c>
    </row>
    <row r="112" spans="1:29" x14ac:dyDescent="0.4">
      <c r="A112">
        <v>110</v>
      </c>
      <c r="B112">
        <v>162</v>
      </c>
      <c r="C112">
        <v>110</v>
      </c>
      <c r="D112">
        <v>120</v>
      </c>
      <c r="E112">
        <v>110</v>
      </c>
      <c r="F112">
        <v>152</v>
      </c>
      <c r="G112">
        <v>110</v>
      </c>
      <c r="H112">
        <v>119</v>
      </c>
      <c r="J112">
        <v>110</v>
      </c>
      <c r="K112">
        <v>255</v>
      </c>
      <c r="L112">
        <v>110</v>
      </c>
      <c r="M112">
        <v>80</v>
      </c>
      <c r="N112">
        <v>110</v>
      </c>
      <c r="O112">
        <v>255</v>
      </c>
      <c r="P112">
        <v>110</v>
      </c>
      <c r="Q112">
        <v>39</v>
      </c>
      <c r="S112">
        <f t="shared" si="10"/>
        <v>6.3628432327279705E-3</v>
      </c>
      <c r="T112">
        <f t="shared" si="11"/>
        <v>6.5200825333780682E-3</v>
      </c>
      <c r="U112">
        <f t="shared" si="12"/>
        <v>7.18641927128347E-3</v>
      </c>
      <c r="V112">
        <f t="shared" si="13"/>
        <v>7.9953278260440266E-3</v>
      </c>
      <c r="W112">
        <f t="shared" si="14"/>
        <v>7.0161682158583847E-3</v>
      </c>
      <c r="Y112">
        <f t="shared" si="15"/>
        <v>1.2717674215678588E-2</v>
      </c>
      <c r="Z112">
        <f t="shared" si="16"/>
        <v>9.2581694955582196E-3</v>
      </c>
      <c r="AA112">
        <f t="shared" si="17"/>
        <v>1.5249469662316342E-2</v>
      </c>
      <c r="AB112">
        <f t="shared" si="18"/>
        <v>2.7875425153840185E-3</v>
      </c>
      <c r="AC112">
        <f t="shared" si="19"/>
        <v>1.0003213972234292E-2</v>
      </c>
    </row>
    <row r="113" spans="1:29" x14ac:dyDescent="0.4">
      <c r="A113">
        <v>111</v>
      </c>
      <c r="B113">
        <v>154</v>
      </c>
      <c r="C113">
        <v>111</v>
      </c>
      <c r="D113">
        <v>136</v>
      </c>
      <c r="E113">
        <v>111</v>
      </c>
      <c r="F113">
        <v>150</v>
      </c>
      <c r="G113">
        <v>111</v>
      </c>
      <c r="H113">
        <v>117</v>
      </c>
      <c r="J113">
        <v>111</v>
      </c>
      <c r="K113">
        <v>255</v>
      </c>
      <c r="L113">
        <v>111</v>
      </c>
      <c r="M113">
        <v>100</v>
      </c>
      <c r="N113">
        <v>111</v>
      </c>
      <c r="O113">
        <v>249</v>
      </c>
      <c r="P113">
        <v>111</v>
      </c>
      <c r="Q113">
        <v>35</v>
      </c>
      <c r="S113">
        <f t="shared" si="10"/>
        <v>6.0486287520994291E-3</v>
      </c>
      <c r="T113">
        <f t="shared" si="11"/>
        <v>7.3894268711618112E-3</v>
      </c>
      <c r="U113">
        <f t="shared" si="12"/>
        <v>7.091861122977109E-3</v>
      </c>
      <c r="V113">
        <f t="shared" si="13"/>
        <v>7.8609525684634543E-3</v>
      </c>
      <c r="W113">
        <f t="shared" si="14"/>
        <v>7.0977173286754514E-3</v>
      </c>
      <c r="Y113">
        <f t="shared" si="15"/>
        <v>1.2717674215678588E-2</v>
      </c>
      <c r="Z113">
        <f t="shared" si="16"/>
        <v>1.1572711869447775E-2</v>
      </c>
      <c r="AA113">
        <f t="shared" si="17"/>
        <v>1.4890658611438311E-2</v>
      </c>
      <c r="AB113">
        <f t="shared" si="18"/>
        <v>2.5016407189343754E-3</v>
      </c>
      <c r="AC113">
        <f t="shared" si="19"/>
        <v>1.0420671353874762E-2</v>
      </c>
    </row>
    <row r="114" spans="1:29" x14ac:dyDescent="0.4">
      <c r="A114">
        <v>112</v>
      </c>
      <c r="B114">
        <v>148</v>
      </c>
      <c r="C114">
        <v>112</v>
      </c>
      <c r="D114">
        <v>131</v>
      </c>
      <c r="E114">
        <v>112</v>
      </c>
      <c r="F114">
        <v>145</v>
      </c>
      <c r="G114">
        <v>112</v>
      </c>
      <c r="H114">
        <v>111</v>
      </c>
      <c r="J114">
        <v>112</v>
      </c>
      <c r="K114">
        <v>255</v>
      </c>
      <c r="L114">
        <v>112</v>
      </c>
      <c r="M114">
        <v>85</v>
      </c>
      <c r="N114">
        <v>112</v>
      </c>
      <c r="O114">
        <v>227</v>
      </c>
      <c r="P114">
        <v>112</v>
      </c>
      <c r="Q114">
        <v>55</v>
      </c>
      <c r="S114">
        <f t="shared" si="10"/>
        <v>5.8129678916280228E-3</v>
      </c>
      <c r="T114">
        <f t="shared" si="11"/>
        <v>7.1177567656043918E-3</v>
      </c>
      <c r="U114">
        <f t="shared" si="12"/>
        <v>6.8554657522112046E-3</v>
      </c>
      <c r="V114">
        <f t="shared" si="13"/>
        <v>7.4578267957217392E-3</v>
      </c>
      <c r="W114">
        <f t="shared" si="14"/>
        <v>6.8110043012913398E-3</v>
      </c>
      <c r="Y114">
        <f t="shared" si="15"/>
        <v>1.2717674215678588E-2</v>
      </c>
      <c r="Z114">
        <f t="shared" si="16"/>
        <v>9.8368050890306081E-3</v>
      </c>
      <c r="AA114">
        <f t="shared" si="17"/>
        <v>1.3575018091552194E-2</v>
      </c>
      <c r="AB114">
        <f t="shared" si="18"/>
        <v>3.9311497011825904E-3</v>
      </c>
      <c r="AC114">
        <f t="shared" si="19"/>
        <v>1.0015161774360997E-2</v>
      </c>
    </row>
    <row r="115" spans="1:29" x14ac:dyDescent="0.4">
      <c r="A115">
        <v>113</v>
      </c>
      <c r="B115">
        <v>152</v>
      </c>
      <c r="C115">
        <v>113</v>
      </c>
      <c r="D115">
        <v>123</v>
      </c>
      <c r="E115">
        <v>113</v>
      </c>
      <c r="F115">
        <v>148</v>
      </c>
      <c r="G115">
        <v>113</v>
      </c>
      <c r="H115">
        <v>110</v>
      </c>
      <c r="J115">
        <v>113</v>
      </c>
      <c r="K115">
        <v>255</v>
      </c>
      <c r="L115">
        <v>113</v>
      </c>
      <c r="M115">
        <v>89</v>
      </c>
      <c r="N115">
        <v>113</v>
      </c>
      <c r="O115">
        <v>200</v>
      </c>
      <c r="P115">
        <v>113</v>
      </c>
      <c r="Q115">
        <v>62</v>
      </c>
      <c r="S115">
        <f t="shared" si="10"/>
        <v>5.9700751319422939E-3</v>
      </c>
      <c r="T115">
        <f t="shared" si="11"/>
        <v>6.6830845967125203E-3</v>
      </c>
      <c r="U115">
        <f t="shared" si="12"/>
        <v>6.9973029746707473E-3</v>
      </c>
      <c r="V115">
        <f t="shared" si="13"/>
        <v>7.3906391669314531E-3</v>
      </c>
      <c r="W115">
        <f t="shared" si="14"/>
        <v>6.7602754675642534E-3</v>
      </c>
      <c r="Y115">
        <f t="shared" si="15"/>
        <v>1.2717674215678588E-2</v>
      </c>
      <c r="Z115">
        <f t="shared" si="16"/>
        <v>1.0299713563808519E-2</v>
      </c>
      <c r="AA115">
        <f t="shared" si="17"/>
        <v>1.1960368362601052E-2</v>
      </c>
      <c r="AB115">
        <f t="shared" si="18"/>
        <v>4.4314778449694656E-3</v>
      </c>
      <c r="AC115">
        <f t="shared" si="19"/>
        <v>9.8523084967644062E-3</v>
      </c>
    </row>
    <row r="116" spans="1:29" x14ac:dyDescent="0.4">
      <c r="A116">
        <v>114</v>
      </c>
      <c r="B116">
        <v>147</v>
      </c>
      <c r="C116">
        <v>114</v>
      </c>
      <c r="D116">
        <v>136</v>
      </c>
      <c r="E116">
        <v>114</v>
      </c>
      <c r="F116">
        <v>148</v>
      </c>
      <c r="G116">
        <v>114</v>
      </c>
      <c r="H116">
        <v>110</v>
      </c>
      <c r="J116">
        <v>114</v>
      </c>
      <c r="K116">
        <v>255</v>
      </c>
      <c r="L116">
        <v>114</v>
      </c>
      <c r="M116">
        <v>81</v>
      </c>
      <c r="N116">
        <v>114</v>
      </c>
      <c r="O116">
        <v>194</v>
      </c>
      <c r="P116">
        <v>114</v>
      </c>
      <c r="Q116">
        <v>61</v>
      </c>
      <c r="S116">
        <f t="shared" si="10"/>
        <v>5.7736910815494548E-3</v>
      </c>
      <c r="T116">
        <f t="shared" si="11"/>
        <v>7.3894268711618112E-3</v>
      </c>
      <c r="U116">
        <f t="shared" si="12"/>
        <v>6.9973029746707473E-3</v>
      </c>
      <c r="V116">
        <f t="shared" si="13"/>
        <v>7.3906391669314531E-3</v>
      </c>
      <c r="W116">
        <f t="shared" si="14"/>
        <v>6.8877650235783664E-3</v>
      </c>
      <c r="Y116">
        <f t="shared" si="15"/>
        <v>1.2717674215678588E-2</v>
      </c>
      <c r="Z116">
        <f t="shared" si="16"/>
        <v>9.3738966142526969E-3</v>
      </c>
      <c r="AA116">
        <f t="shared" si="17"/>
        <v>1.1601557311723021E-2</v>
      </c>
      <c r="AB116">
        <f t="shared" si="18"/>
        <v>4.3600023958570546E-3</v>
      </c>
      <c r="AC116">
        <f t="shared" si="19"/>
        <v>9.5132826343778398E-3</v>
      </c>
    </row>
    <row r="117" spans="1:29" x14ac:dyDescent="0.4">
      <c r="A117">
        <v>115</v>
      </c>
      <c r="B117">
        <v>142</v>
      </c>
      <c r="C117">
        <v>115</v>
      </c>
      <c r="D117">
        <v>148</v>
      </c>
      <c r="E117">
        <v>115</v>
      </c>
      <c r="F117">
        <v>149</v>
      </c>
      <c r="G117">
        <v>115</v>
      </c>
      <c r="H117">
        <v>119</v>
      </c>
      <c r="J117">
        <v>115</v>
      </c>
      <c r="K117">
        <v>255</v>
      </c>
      <c r="L117">
        <v>115</v>
      </c>
      <c r="M117">
        <v>77</v>
      </c>
      <c r="N117">
        <v>115</v>
      </c>
      <c r="O117">
        <v>181</v>
      </c>
      <c r="P117">
        <v>115</v>
      </c>
      <c r="Q117">
        <v>52</v>
      </c>
      <c r="S117">
        <f t="shared" si="10"/>
        <v>5.5773070311566164E-3</v>
      </c>
      <c r="T117">
        <f t="shared" si="11"/>
        <v>8.0414351244996185E-3</v>
      </c>
      <c r="U117">
        <f t="shared" si="12"/>
        <v>7.0445820488239282E-3</v>
      </c>
      <c r="V117">
        <f t="shared" si="13"/>
        <v>7.9953278260440266E-3</v>
      </c>
      <c r="W117">
        <f t="shared" si="14"/>
        <v>7.1646630076310468E-3</v>
      </c>
      <c r="Y117">
        <f t="shared" si="15"/>
        <v>1.2717674215678588E-2</v>
      </c>
      <c r="Z117">
        <f t="shared" si="16"/>
        <v>8.9109881394747858E-3</v>
      </c>
      <c r="AA117">
        <f t="shared" si="17"/>
        <v>1.0824133368153953E-2</v>
      </c>
      <c r="AB117">
        <f t="shared" si="18"/>
        <v>3.7167233538453579E-3</v>
      </c>
      <c r="AC117">
        <f t="shared" si="19"/>
        <v>9.0423797692881711E-3</v>
      </c>
    </row>
    <row r="118" spans="1:29" x14ac:dyDescent="0.4">
      <c r="A118">
        <v>116</v>
      </c>
      <c r="B118">
        <v>142</v>
      </c>
      <c r="C118">
        <v>116</v>
      </c>
      <c r="D118">
        <v>147</v>
      </c>
      <c r="E118">
        <v>116</v>
      </c>
      <c r="F118">
        <v>150</v>
      </c>
      <c r="G118">
        <v>116</v>
      </c>
      <c r="H118">
        <v>122</v>
      </c>
      <c r="J118">
        <v>116</v>
      </c>
      <c r="K118">
        <v>248</v>
      </c>
      <c r="L118">
        <v>116</v>
      </c>
      <c r="M118">
        <v>70</v>
      </c>
      <c r="N118">
        <v>116</v>
      </c>
      <c r="O118">
        <v>162</v>
      </c>
      <c r="P118">
        <v>116</v>
      </c>
      <c r="Q118">
        <v>61</v>
      </c>
      <c r="S118">
        <f t="shared" si="10"/>
        <v>5.5773070311566164E-3</v>
      </c>
      <c r="T118">
        <f t="shared" si="11"/>
        <v>7.9871011033881348E-3</v>
      </c>
      <c r="U118">
        <f t="shared" si="12"/>
        <v>7.091861122977109E-3</v>
      </c>
      <c r="V118">
        <f t="shared" si="13"/>
        <v>8.1968907124148841E-3</v>
      </c>
      <c r="W118">
        <f t="shared" si="14"/>
        <v>7.2132899924841863E-3</v>
      </c>
      <c r="Y118">
        <f t="shared" si="15"/>
        <v>1.2368561590150156E-2</v>
      </c>
      <c r="Z118">
        <f t="shared" si="16"/>
        <v>8.1008983086134426E-3</v>
      </c>
      <c r="AA118">
        <f t="shared" si="17"/>
        <v>9.6878983737068523E-3</v>
      </c>
      <c r="AB118">
        <f t="shared" si="18"/>
        <v>4.3600023958570546E-3</v>
      </c>
      <c r="AC118">
        <f t="shared" si="19"/>
        <v>8.6293401670818771E-3</v>
      </c>
    </row>
    <row r="119" spans="1:29" x14ac:dyDescent="0.4">
      <c r="A119">
        <v>117</v>
      </c>
      <c r="B119">
        <v>146</v>
      </c>
      <c r="C119">
        <v>117</v>
      </c>
      <c r="D119">
        <v>143</v>
      </c>
      <c r="E119">
        <v>117</v>
      </c>
      <c r="F119">
        <v>141</v>
      </c>
      <c r="G119">
        <v>117</v>
      </c>
      <c r="H119">
        <v>123</v>
      </c>
      <c r="J119">
        <v>117</v>
      </c>
      <c r="K119">
        <v>241</v>
      </c>
      <c r="L119">
        <v>117</v>
      </c>
      <c r="M119">
        <v>62</v>
      </c>
      <c r="N119">
        <v>117</v>
      </c>
      <c r="O119">
        <v>145</v>
      </c>
      <c r="P119">
        <v>117</v>
      </c>
      <c r="Q119">
        <v>69</v>
      </c>
      <c r="S119">
        <f t="shared" si="10"/>
        <v>5.7344142714708876E-3</v>
      </c>
      <c r="T119">
        <f t="shared" si="11"/>
        <v>7.7697650189421982E-3</v>
      </c>
      <c r="U119">
        <f t="shared" si="12"/>
        <v>6.6663494555984819E-3</v>
      </c>
      <c r="V119">
        <f t="shared" si="13"/>
        <v>8.2640783412051711E-3</v>
      </c>
      <c r="W119">
        <f t="shared" si="14"/>
        <v>7.1086517718041854E-3</v>
      </c>
      <c r="Y119">
        <f t="shared" si="15"/>
        <v>1.2019448964621725E-2</v>
      </c>
      <c r="Z119">
        <f t="shared" si="16"/>
        <v>7.1750813590576203E-3</v>
      </c>
      <c r="AA119">
        <f t="shared" si="17"/>
        <v>8.6712670628857624E-3</v>
      </c>
      <c r="AB119">
        <f t="shared" si="18"/>
        <v>4.9318059887563399E-3</v>
      </c>
      <c r="AC119">
        <f t="shared" si="19"/>
        <v>8.1994008438303623E-3</v>
      </c>
    </row>
    <row r="120" spans="1:29" x14ac:dyDescent="0.4">
      <c r="A120">
        <v>118</v>
      </c>
      <c r="B120">
        <v>146</v>
      </c>
      <c r="C120">
        <v>118</v>
      </c>
      <c r="D120">
        <v>144</v>
      </c>
      <c r="E120">
        <v>118</v>
      </c>
      <c r="F120">
        <v>141</v>
      </c>
      <c r="G120">
        <v>118</v>
      </c>
      <c r="H120">
        <v>122</v>
      </c>
      <c r="J120">
        <v>118</v>
      </c>
      <c r="K120">
        <v>223</v>
      </c>
      <c r="L120">
        <v>118</v>
      </c>
      <c r="M120">
        <v>60</v>
      </c>
      <c r="N120">
        <v>118</v>
      </c>
      <c r="O120">
        <v>126</v>
      </c>
      <c r="P120">
        <v>118</v>
      </c>
      <c r="Q120">
        <v>75</v>
      </c>
      <c r="S120">
        <f t="shared" si="10"/>
        <v>5.7344142714708876E-3</v>
      </c>
      <c r="T120">
        <f t="shared" si="11"/>
        <v>7.8240990400536819E-3</v>
      </c>
      <c r="U120">
        <f t="shared" si="12"/>
        <v>6.6663494555984819E-3</v>
      </c>
      <c r="V120">
        <f t="shared" si="13"/>
        <v>8.1968907124148841E-3</v>
      </c>
      <c r="W120">
        <f t="shared" si="14"/>
        <v>7.1054383698844845E-3</v>
      </c>
      <c r="Y120">
        <f t="shared" si="15"/>
        <v>1.1121730784691471E-2</v>
      </c>
      <c r="Z120">
        <f t="shared" si="16"/>
        <v>6.9436271216686647E-3</v>
      </c>
      <c r="AA120">
        <f t="shared" si="17"/>
        <v>7.5350320684386633E-3</v>
      </c>
      <c r="AB120">
        <f t="shared" si="18"/>
        <v>5.3606586834308049E-3</v>
      </c>
      <c r="AC120">
        <f t="shared" si="19"/>
        <v>7.740262164557401E-3</v>
      </c>
    </row>
    <row r="121" spans="1:29" x14ac:dyDescent="0.4">
      <c r="A121">
        <v>119</v>
      </c>
      <c r="B121">
        <v>145</v>
      </c>
      <c r="C121">
        <v>119</v>
      </c>
      <c r="D121">
        <v>148</v>
      </c>
      <c r="E121">
        <v>119</v>
      </c>
      <c r="F121">
        <v>137</v>
      </c>
      <c r="G121">
        <v>119</v>
      </c>
      <c r="H121">
        <v>123</v>
      </c>
      <c r="J121">
        <v>119</v>
      </c>
      <c r="K121">
        <v>218</v>
      </c>
      <c r="L121">
        <v>119</v>
      </c>
      <c r="M121">
        <v>59</v>
      </c>
      <c r="N121">
        <v>119</v>
      </c>
      <c r="O121">
        <v>111</v>
      </c>
      <c r="P121">
        <v>119</v>
      </c>
      <c r="Q121">
        <v>66</v>
      </c>
      <c r="S121">
        <f t="shared" si="10"/>
        <v>5.6951374613923196E-3</v>
      </c>
      <c r="T121">
        <f t="shared" si="11"/>
        <v>8.0414351244996185E-3</v>
      </c>
      <c r="U121">
        <f t="shared" si="12"/>
        <v>6.4772331589857592E-3</v>
      </c>
      <c r="V121">
        <f t="shared" si="13"/>
        <v>8.2640783412051711E-3</v>
      </c>
      <c r="W121">
        <f t="shared" si="14"/>
        <v>7.1194710215207162E-3</v>
      </c>
      <c r="Y121">
        <f t="shared" si="15"/>
        <v>1.0872364623599735E-2</v>
      </c>
      <c r="Z121">
        <f t="shared" si="16"/>
        <v>6.8279000029741873E-3</v>
      </c>
      <c r="AA121">
        <f t="shared" si="17"/>
        <v>6.6380044412435845E-3</v>
      </c>
      <c r="AB121">
        <f t="shared" si="18"/>
        <v>4.7173796414191078E-3</v>
      </c>
      <c r="AC121">
        <f t="shared" si="19"/>
        <v>7.2639121773091526E-3</v>
      </c>
    </row>
    <row r="122" spans="1:29" x14ac:dyDescent="0.4">
      <c r="A122">
        <v>120</v>
      </c>
      <c r="B122">
        <v>150</v>
      </c>
      <c r="C122">
        <v>120</v>
      </c>
      <c r="D122">
        <v>138</v>
      </c>
      <c r="E122">
        <v>120</v>
      </c>
      <c r="F122">
        <v>131</v>
      </c>
      <c r="G122">
        <v>120</v>
      </c>
      <c r="H122">
        <v>123</v>
      </c>
      <c r="J122">
        <v>120</v>
      </c>
      <c r="K122">
        <v>213</v>
      </c>
      <c r="L122">
        <v>120</v>
      </c>
      <c r="M122">
        <v>26</v>
      </c>
      <c r="N122">
        <v>120</v>
      </c>
      <c r="O122">
        <v>111</v>
      </c>
      <c r="P122">
        <v>120</v>
      </c>
      <c r="Q122">
        <v>87</v>
      </c>
      <c r="S122">
        <f t="shared" si="10"/>
        <v>5.8915215117851579E-3</v>
      </c>
      <c r="T122">
        <f t="shared" si="11"/>
        <v>7.4980949133847787E-3</v>
      </c>
      <c r="U122">
        <f t="shared" si="12"/>
        <v>6.1935587140666748E-3</v>
      </c>
      <c r="V122">
        <f t="shared" si="13"/>
        <v>8.2640783412051711E-3</v>
      </c>
      <c r="W122">
        <f t="shared" si="14"/>
        <v>6.9618133701104465E-3</v>
      </c>
      <c r="Y122">
        <f t="shared" si="15"/>
        <v>1.0622998462507997E-2</v>
      </c>
      <c r="Z122">
        <f t="shared" si="16"/>
        <v>3.0089050860564216E-3</v>
      </c>
      <c r="AA122">
        <f t="shared" si="17"/>
        <v>6.6380044412435845E-3</v>
      </c>
      <c r="AB122">
        <f t="shared" si="18"/>
        <v>6.2183640727797333E-3</v>
      </c>
      <c r="AC122">
        <f t="shared" si="19"/>
        <v>6.6220680156469343E-3</v>
      </c>
    </row>
    <row r="123" spans="1:29" x14ac:dyDescent="0.4">
      <c r="A123">
        <v>121</v>
      </c>
      <c r="B123">
        <v>157</v>
      </c>
      <c r="C123">
        <v>121</v>
      </c>
      <c r="D123">
        <v>127</v>
      </c>
      <c r="E123">
        <v>121</v>
      </c>
      <c r="F123">
        <v>126</v>
      </c>
      <c r="G123">
        <v>121</v>
      </c>
      <c r="H123">
        <v>124</v>
      </c>
      <c r="J123">
        <v>121</v>
      </c>
      <c r="K123">
        <v>201</v>
      </c>
      <c r="L123">
        <v>121</v>
      </c>
      <c r="M123">
        <v>28</v>
      </c>
      <c r="N123">
        <v>121</v>
      </c>
      <c r="O123">
        <v>112</v>
      </c>
      <c r="P123">
        <v>121</v>
      </c>
      <c r="Q123">
        <v>77</v>
      </c>
      <c r="S123">
        <f t="shared" si="10"/>
        <v>6.1664591823351322E-3</v>
      </c>
      <c r="T123">
        <f t="shared" si="11"/>
        <v>6.900420681158456E-3</v>
      </c>
      <c r="U123">
        <f t="shared" si="12"/>
        <v>5.9571633433007712E-3</v>
      </c>
      <c r="V123">
        <f t="shared" si="13"/>
        <v>8.3312659699954564E-3</v>
      </c>
      <c r="W123">
        <f t="shared" si="14"/>
        <v>6.8388272941974542E-3</v>
      </c>
      <c r="Y123">
        <f t="shared" si="15"/>
        <v>1.0024519675887829E-2</v>
      </c>
      <c r="Z123">
        <f t="shared" si="16"/>
        <v>3.2403593234453768E-3</v>
      </c>
      <c r="AA123">
        <f t="shared" si="17"/>
        <v>6.6978062830565892E-3</v>
      </c>
      <c r="AB123">
        <f t="shared" si="18"/>
        <v>5.503609581655626E-3</v>
      </c>
      <c r="AC123">
        <f t="shared" si="19"/>
        <v>6.3665737160113547E-3</v>
      </c>
    </row>
    <row r="124" spans="1:29" x14ac:dyDescent="0.4">
      <c r="A124">
        <v>122</v>
      </c>
      <c r="B124">
        <v>152</v>
      </c>
      <c r="C124">
        <v>122</v>
      </c>
      <c r="D124">
        <v>137</v>
      </c>
      <c r="E124">
        <v>122</v>
      </c>
      <c r="F124">
        <v>125</v>
      </c>
      <c r="G124">
        <v>122</v>
      </c>
      <c r="H124">
        <v>126</v>
      </c>
      <c r="J124">
        <v>122</v>
      </c>
      <c r="K124">
        <v>187</v>
      </c>
      <c r="L124">
        <v>122</v>
      </c>
      <c r="M124">
        <v>25</v>
      </c>
      <c r="N124">
        <v>122</v>
      </c>
      <c r="O124">
        <v>95</v>
      </c>
      <c r="P124">
        <v>122</v>
      </c>
      <c r="Q124">
        <v>79</v>
      </c>
      <c r="S124">
        <f t="shared" si="10"/>
        <v>5.9700751319422939E-3</v>
      </c>
      <c r="T124">
        <f t="shared" si="11"/>
        <v>7.443760892273295E-3</v>
      </c>
      <c r="U124">
        <f t="shared" si="12"/>
        <v>5.9098842691475903E-3</v>
      </c>
      <c r="V124">
        <f t="shared" si="13"/>
        <v>8.4656412275760286E-3</v>
      </c>
      <c r="W124">
        <f t="shared" si="14"/>
        <v>6.9473403802348017E-3</v>
      </c>
      <c r="Y124">
        <f t="shared" si="15"/>
        <v>9.3262944248309644E-3</v>
      </c>
      <c r="Z124">
        <f t="shared" si="16"/>
        <v>2.8931779673619438E-3</v>
      </c>
      <c r="AA124">
        <f t="shared" si="17"/>
        <v>5.6811749722355002E-3</v>
      </c>
      <c r="AB124">
        <f t="shared" si="18"/>
        <v>5.646560479880448E-3</v>
      </c>
      <c r="AC124">
        <f t="shared" si="19"/>
        <v>5.8868019610772149E-3</v>
      </c>
    </row>
    <row r="125" spans="1:29" x14ac:dyDescent="0.4">
      <c r="A125">
        <v>123</v>
      </c>
      <c r="B125">
        <v>149</v>
      </c>
      <c r="C125">
        <v>123</v>
      </c>
      <c r="D125">
        <v>138</v>
      </c>
      <c r="E125">
        <v>123</v>
      </c>
      <c r="F125">
        <v>127</v>
      </c>
      <c r="G125">
        <v>123</v>
      </c>
      <c r="H125">
        <v>126</v>
      </c>
      <c r="J125">
        <v>123</v>
      </c>
      <c r="K125">
        <v>172</v>
      </c>
      <c r="L125">
        <v>123</v>
      </c>
      <c r="M125">
        <v>31</v>
      </c>
      <c r="N125">
        <v>123</v>
      </c>
      <c r="O125">
        <v>79</v>
      </c>
      <c r="P125">
        <v>123</v>
      </c>
      <c r="Q125">
        <v>73</v>
      </c>
      <c r="S125">
        <f t="shared" si="10"/>
        <v>5.8522447017065908E-3</v>
      </c>
      <c r="T125">
        <f t="shared" si="11"/>
        <v>7.4980949133847787E-3</v>
      </c>
      <c r="U125">
        <f t="shared" si="12"/>
        <v>6.0044424174539521E-3</v>
      </c>
      <c r="V125">
        <f t="shared" si="13"/>
        <v>8.4656412275760286E-3</v>
      </c>
      <c r="W125">
        <f t="shared" si="14"/>
        <v>6.955105815030338E-3</v>
      </c>
      <c r="Y125">
        <f t="shared" si="15"/>
        <v>8.5781959415557538E-3</v>
      </c>
      <c r="Z125">
        <f t="shared" si="16"/>
        <v>3.5875406795288101E-3</v>
      </c>
      <c r="AA125">
        <f t="shared" si="17"/>
        <v>4.7243455032274159E-3</v>
      </c>
      <c r="AB125">
        <f t="shared" si="18"/>
        <v>5.2177077852059829E-3</v>
      </c>
      <c r="AC125">
        <f t="shared" si="19"/>
        <v>5.52694747737949E-3</v>
      </c>
    </row>
    <row r="126" spans="1:29" x14ac:dyDescent="0.4">
      <c r="A126">
        <v>124</v>
      </c>
      <c r="B126">
        <v>154</v>
      </c>
      <c r="C126">
        <v>124</v>
      </c>
      <c r="D126">
        <v>135</v>
      </c>
      <c r="E126">
        <v>124</v>
      </c>
      <c r="F126">
        <v>126</v>
      </c>
      <c r="G126">
        <v>124</v>
      </c>
      <c r="H126">
        <v>121</v>
      </c>
      <c r="J126">
        <v>124</v>
      </c>
      <c r="K126">
        <v>153</v>
      </c>
      <c r="L126">
        <v>124</v>
      </c>
      <c r="M126">
        <v>23</v>
      </c>
      <c r="N126">
        <v>124</v>
      </c>
      <c r="O126">
        <v>61</v>
      </c>
      <c r="P126">
        <v>124</v>
      </c>
      <c r="Q126">
        <v>83</v>
      </c>
      <c r="S126">
        <f t="shared" si="10"/>
        <v>6.0486287520994291E-3</v>
      </c>
      <c r="T126">
        <f t="shared" si="11"/>
        <v>7.3350928500503275E-3</v>
      </c>
      <c r="U126">
        <f t="shared" si="12"/>
        <v>5.9571633433007712E-3</v>
      </c>
      <c r="V126">
        <f t="shared" si="13"/>
        <v>8.1297030836245988E-3</v>
      </c>
      <c r="W126">
        <f t="shared" si="14"/>
        <v>6.8676470072687812E-3</v>
      </c>
      <c r="Y126">
        <f t="shared" si="15"/>
        <v>7.6306045294071536E-3</v>
      </c>
      <c r="Z126">
        <f t="shared" si="16"/>
        <v>2.6617237299729883E-3</v>
      </c>
      <c r="AA126">
        <f t="shared" si="17"/>
        <v>3.647912350593321E-3</v>
      </c>
      <c r="AB126">
        <f t="shared" si="18"/>
        <v>5.9324622763300902E-3</v>
      </c>
      <c r="AC126">
        <f t="shared" si="19"/>
        <v>4.9681757215758885E-3</v>
      </c>
    </row>
    <row r="127" spans="1:29" x14ac:dyDescent="0.4">
      <c r="A127">
        <v>125</v>
      </c>
      <c r="B127">
        <v>162</v>
      </c>
      <c r="C127">
        <v>125</v>
      </c>
      <c r="D127">
        <v>132</v>
      </c>
      <c r="E127">
        <v>125</v>
      </c>
      <c r="F127">
        <v>127</v>
      </c>
      <c r="G127">
        <v>125</v>
      </c>
      <c r="H127">
        <v>114</v>
      </c>
      <c r="J127">
        <v>125</v>
      </c>
      <c r="K127">
        <v>148</v>
      </c>
      <c r="L127">
        <v>125</v>
      </c>
      <c r="M127">
        <v>27</v>
      </c>
      <c r="N127">
        <v>125</v>
      </c>
      <c r="O127">
        <v>53</v>
      </c>
      <c r="P127">
        <v>125</v>
      </c>
      <c r="Q127">
        <v>72</v>
      </c>
      <c r="S127">
        <f t="shared" si="10"/>
        <v>6.3628432327279705E-3</v>
      </c>
      <c r="T127">
        <f t="shared" si="11"/>
        <v>7.1720907867158755E-3</v>
      </c>
      <c r="U127">
        <f t="shared" si="12"/>
        <v>6.0044424174539521E-3</v>
      </c>
      <c r="V127">
        <f t="shared" si="13"/>
        <v>7.6593896820925968E-3</v>
      </c>
      <c r="W127">
        <f t="shared" si="14"/>
        <v>6.7996915297475992E-3</v>
      </c>
      <c r="Y127">
        <f t="shared" si="15"/>
        <v>7.3812383683154164E-3</v>
      </c>
      <c r="Z127">
        <f t="shared" si="16"/>
        <v>3.124632204750899E-3</v>
      </c>
      <c r="AA127">
        <f t="shared" si="17"/>
        <v>3.1694976160892788E-3</v>
      </c>
      <c r="AB127">
        <f t="shared" si="18"/>
        <v>5.1462323360935728E-3</v>
      </c>
      <c r="AC127">
        <f t="shared" si="19"/>
        <v>4.705400131312292E-3</v>
      </c>
    </row>
    <row r="128" spans="1:29" x14ac:dyDescent="0.4">
      <c r="A128">
        <v>126</v>
      </c>
      <c r="B128">
        <v>163</v>
      </c>
      <c r="C128">
        <v>126</v>
      </c>
      <c r="D128">
        <v>129</v>
      </c>
      <c r="E128">
        <v>126</v>
      </c>
      <c r="F128">
        <v>121</v>
      </c>
      <c r="G128">
        <v>126</v>
      </c>
      <c r="H128">
        <v>116</v>
      </c>
      <c r="J128">
        <v>126</v>
      </c>
      <c r="K128">
        <v>141</v>
      </c>
      <c r="L128">
        <v>126</v>
      </c>
      <c r="M128">
        <v>22</v>
      </c>
      <c r="N128">
        <v>126</v>
      </c>
      <c r="O128">
        <v>21</v>
      </c>
      <c r="P128">
        <v>126</v>
      </c>
      <c r="Q128">
        <v>65</v>
      </c>
      <c r="S128">
        <f t="shared" si="10"/>
        <v>6.4021200428065386E-3</v>
      </c>
      <c r="T128">
        <f t="shared" si="11"/>
        <v>7.0090887233814235E-3</v>
      </c>
      <c r="U128">
        <f t="shared" si="12"/>
        <v>5.7207679725348676E-3</v>
      </c>
      <c r="V128">
        <f t="shared" si="13"/>
        <v>7.793764939673169E-3</v>
      </c>
      <c r="W128">
        <f t="shared" si="14"/>
        <v>6.7314354195989988E-3</v>
      </c>
      <c r="Y128">
        <f t="shared" si="15"/>
        <v>7.032125742786984E-3</v>
      </c>
      <c r="Z128">
        <f t="shared" si="16"/>
        <v>2.5459966112785105E-3</v>
      </c>
      <c r="AA128">
        <f t="shared" si="17"/>
        <v>1.2558386780731105E-3</v>
      </c>
      <c r="AB128">
        <f t="shared" si="18"/>
        <v>4.6459041923066977E-3</v>
      </c>
      <c r="AC128">
        <f t="shared" si="19"/>
        <v>3.8699663061113254E-3</v>
      </c>
    </row>
    <row r="129" spans="1:29" x14ac:dyDescent="0.4">
      <c r="A129">
        <v>127</v>
      </c>
      <c r="B129">
        <v>158</v>
      </c>
      <c r="C129">
        <v>127</v>
      </c>
      <c r="D129">
        <v>122</v>
      </c>
      <c r="E129">
        <v>127</v>
      </c>
      <c r="F129">
        <v>126</v>
      </c>
      <c r="G129">
        <v>127</v>
      </c>
      <c r="H129">
        <v>119</v>
      </c>
      <c r="J129">
        <v>127</v>
      </c>
      <c r="K129">
        <v>145</v>
      </c>
      <c r="L129">
        <v>127</v>
      </c>
      <c r="M129">
        <v>35</v>
      </c>
      <c r="N129">
        <v>127</v>
      </c>
      <c r="O129">
        <v>35</v>
      </c>
      <c r="P129">
        <v>127</v>
      </c>
      <c r="Q129">
        <v>65</v>
      </c>
      <c r="S129">
        <f t="shared" si="10"/>
        <v>6.2057359924137002E-3</v>
      </c>
      <c r="T129">
        <f t="shared" si="11"/>
        <v>6.6287505756010365E-3</v>
      </c>
      <c r="U129">
        <f t="shared" si="12"/>
        <v>5.9571633433007712E-3</v>
      </c>
      <c r="V129">
        <f t="shared" si="13"/>
        <v>7.9953278260440266E-3</v>
      </c>
      <c r="W129">
        <f t="shared" si="14"/>
        <v>6.6967444343398845E-3</v>
      </c>
      <c r="Y129">
        <f t="shared" si="15"/>
        <v>7.2316186716603736E-3</v>
      </c>
      <c r="Z129">
        <f t="shared" si="16"/>
        <v>4.0504491543067213E-3</v>
      </c>
      <c r="AA129">
        <f t="shared" si="17"/>
        <v>2.0930644634551843E-3</v>
      </c>
      <c r="AB129">
        <f t="shared" si="18"/>
        <v>4.6459041923066977E-3</v>
      </c>
      <c r="AC129">
        <f t="shared" si="19"/>
        <v>4.5052591204322442E-3</v>
      </c>
    </row>
    <row r="130" spans="1:29" x14ac:dyDescent="0.4">
      <c r="A130">
        <v>128</v>
      </c>
      <c r="B130">
        <v>151</v>
      </c>
      <c r="C130">
        <v>128</v>
      </c>
      <c r="D130">
        <v>114</v>
      </c>
      <c r="E130">
        <v>128</v>
      </c>
      <c r="F130">
        <v>130</v>
      </c>
      <c r="G130">
        <v>128</v>
      </c>
      <c r="H130">
        <v>118</v>
      </c>
      <c r="J130">
        <v>128</v>
      </c>
      <c r="K130">
        <v>145</v>
      </c>
      <c r="L130">
        <v>128</v>
      </c>
      <c r="M130">
        <v>56</v>
      </c>
      <c r="N130">
        <v>128</v>
      </c>
      <c r="O130">
        <v>53</v>
      </c>
      <c r="P130">
        <v>128</v>
      </c>
      <c r="Q130">
        <v>66</v>
      </c>
      <c r="S130">
        <f t="shared" si="10"/>
        <v>5.9307983218637259E-3</v>
      </c>
      <c r="T130">
        <f t="shared" si="11"/>
        <v>6.194078406709165E-3</v>
      </c>
      <c r="U130">
        <f t="shared" si="12"/>
        <v>6.1462796399134939E-3</v>
      </c>
      <c r="V130">
        <f t="shared" si="13"/>
        <v>7.9281401972537413E-3</v>
      </c>
      <c r="W130">
        <f t="shared" si="14"/>
        <v>6.5498241414350313E-3</v>
      </c>
      <c r="Y130">
        <f t="shared" si="15"/>
        <v>7.2316186716603736E-3</v>
      </c>
      <c r="Z130">
        <f t="shared" si="16"/>
        <v>6.4807186468907535E-3</v>
      </c>
      <c r="AA130">
        <f t="shared" si="17"/>
        <v>3.1694976160892788E-3</v>
      </c>
      <c r="AB130">
        <f t="shared" si="18"/>
        <v>4.7173796414191078E-3</v>
      </c>
      <c r="AC130">
        <f t="shared" si="19"/>
        <v>5.3998036440148778E-3</v>
      </c>
    </row>
    <row r="131" spans="1:29" x14ac:dyDescent="0.4">
      <c r="A131">
        <v>129</v>
      </c>
      <c r="B131">
        <v>148</v>
      </c>
      <c r="C131">
        <v>129</v>
      </c>
      <c r="D131">
        <v>107</v>
      </c>
      <c r="E131">
        <v>129</v>
      </c>
      <c r="F131">
        <v>125</v>
      </c>
      <c r="G131">
        <v>129</v>
      </c>
      <c r="H131">
        <v>118</v>
      </c>
      <c r="J131">
        <v>129</v>
      </c>
      <c r="K131">
        <v>112</v>
      </c>
      <c r="L131">
        <v>129</v>
      </c>
      <c r="M131">
        <v>53</v>
      </c>
      <c r="N131">
        <v>129</v>
      </c>
      <c r="O131">
        <v>33</v>
      </c>
      <c r="P131">
        <v>129</v>
      </c>
      <c r="Q131">
        <v>67</v>
      </c>
      <c r="S131">
        <f t="shared" ref="S131:S153" si="20">B131/25460.3161</f>
        <v>5.8129678916280228E-3</v>
      </c>
      <c r="T131">
        <f t="shared" ref="T131:T153" si="21">D131/18404.675</f>
        <v>5.8137402589287781E-3</v>
      </c>
      <c r="U131">
        <f t="shared" ref="U131:U153" si="22">F131/21151.0064</f>
        <v>5.9098842691475903E-3</v>
      </c>
      <c r="V131">
        <f t="shared" ref="V131:V153" si="23">H131/14883.6924</f>
        <v>7.9281401972537413E-3</v>
      </c>
      <c r="W131">
        <f t="shared" ref="W131:W153" si="24">AVERAGE(S131:V131)</f>
        <v>6.3661831542395336E-3</v>
      </c>
      <c r="Y131">
        <f t="shared" ref="Y131:Y153" si="25">K131/20050.836</f>
        <v>5.5858020084549095E-3</v>
      </c>
      <c r="Z131">
        <f t="shared" ref="Z131:Z153" si="26">M131/8641.017</f>
        <v>6.1335372908073206E-3</v>
      </c>
      <c r="AA131">
        <f t="shared" ref="AA131:AA153" si="27">O131/16721.893</f>
        <v>1.9734607798291737E-3</v>
      </c>
      <c r="AB131">
        <f t="shared" ref="AB131:AB153" si="28">Q131/13990.818</f>
        <v>4.7888550905315188E-3</v>
      </c>
      <c r="AC131">
        <f t="shared" ref="AC131:AC153" si="29">AVERAGE(Y131:AB131)</f>
        <v>4.6204137924057307E-3</v>
      </c>
    </row>
    <row r="132" spans="1:29" x14ac:dyDescent="0.4">
      <c r="A132">
        <v>130</v>
      </c>
      <c r="B132">
        <v>149</v>
      </c>
      <c r="C132">
        <v>130</v>
      </c>
      <c r="D132">
        <v>107</v>
      </c>
      <c r="E132">
        <v>130</v>
      </c>
      <c r="F132">
        <v>125</v>
      </c>
      <c r="G132">
        <v>130</v>
      </c>
      <c r="H132">
        <v>109</v>
      </c>
      <c r="J132">
        <v>130</v>
      </c>
      <c r="K132">
        <v>132</v>
      </c>
      <c r="L132">
        <v>130</v>
      </c>
      <c r="M132">
        <v>49</v>
      </c>
      <c r="N132">
        <v>130</v>
      </c>
      <c r="O132">
        <v>44</v>
      </c>
      <c r="P132">
        <v>130</v>
      </c>
      <c r="Q132">
        <v>67</v>
      </c>
      <c r="S132">
        <f t="shared" si="20"/>
        <v>5.8522447017065908E-3</v>
      </c>
      <c r="T132">
        <f t="shared" si="21"/>
        <v>5.8137402589287781E-3</v>
      </c>
      <c r="U132">
        <f t="shared" si="22"/>
        <v>5.9098842691475903E-3</v>
      </c>
      <c r="V132">
        <f t="shared" si="23"/>
        <v>7.323451538141167E-3</v>
      </c>
      <c r="W132">
        <f t="shared" si="24"/>
        <v>6.2248301919810307E-3</v>
      </c>
      <c r="Y132">
        <f t="shared" si="25"/>
        <v>6.5832666528218573E-3</v>
      </c>
      <c r="Z132">
        <f t="shared" si="26"/>
        <v>5.6706288160294094E-3</v>
      </c>
      <c r="AA132">
        <f t="shared" si="27"/>
        <v>2.6312810397722316E-3</v>
      </c>
      <c r="AB132">
        <f t="shared" si="28"/>
        <v>4.7888550905315188E-3</v>
      </c>
      <c r="AC132">
        <f t="shared" si="29"/>
        <v>4.9185078997887547E-3</v>
      </c>
    </row>
    <row r="133" spans="1:29" x14ac:dyDescent="0.4">
      <c r="A133">
        <v>131</v>
      </c>
      <c r="B133">
        <v>150</v>
      </c>
      <c r="C133">
        <v>131</v>
      </c>
      <c r="D133">
        <v>108</v>
      </c>
      <c r="E133">
        <v>131</v>
      </c>
      <c r="F133">
        <v>125</v>
      </c>
      <c r="G133">
        <v>131</v>
      </c>
      <c r="H133">
        <v>100</v>
      </c>
      <c r="J133">
        <v>131</v>
      </c>
      <c r="K133">
        <v>149</v>
      </c>
      <c r="L133">
        <v>131</v>
      </c>
      <c r="M133">
        <v>35</v>
      </c>
      <c r="N133">
        <v>131</v>
      </c>
      <c r="O133">
        <v>38</v>
      </c>
      <c r="P133">
        <v>131</v>
      </c>
      <c r="Q133">
        <v>65</v>
      </c>
      <c r="S133">
        <f t="shared" si="20"/>
        <v>5.8915215117851579E-3</v>
      </c>
      <c r="T133">
        <f t="shared" si="21"/>
        <v>5.8680742800402618E-3</v>
      </c>
      <c r="U133">
        <f t="shared" si="22"/>
        <v>5.9098842691475903E-3</v>
      </c>
      <c r="V133">
        <f t="shared" si="23"/>
        <v>6.7187628790285935E-3</v>
      </c>
      <c r="W133">
        <f t="shared" si="24"/>
        <v>6.0970607350004005E-3</v>
      </c>
      <c r="Y133">
        <f t="shared" si="25"/>
        <v>7.4311116005337631E-3</v>
      </c>
      <c r="Z133">
        <f t="shared" si="26"/>
        <v>4.0504491543067213E-3</v>
      </c>
      <c r="AA133">
        <f t="shared" si="27"/>
        <v>2.2724699888942001E-3</v>
      </c>
      <c r="AB133">
        <f t="shared" si="28"/>
        <v>4.6459041923066977E-3</v>
      </c>
      <c r="AC133">
        <f t="shared" si="29"/>
        <v>4.5999837340103458E-3</v>
      </c>
    </row>
    <row r="134" spans="1:29" x14ac:dyDescent="0.4">
      <c r="A134">
        <v>132</v>
      </c>
      <c r="B134">
        <v>146</v>
      </c>
      <c r="C134">
        <v>132</v>
      </c>
      <c r="D134">
        <v>100</v>
      </c>
      <c r="E134">
        <v>132</v>
      </c>
      <c r="F134">
        <v>117</v>
      </c>
      <c r="G134">
        <v>132</v>
      </c>
      <c r="H134">
        <v>94</v>
      </c>
      <c r="J134">
        <v>132</v>
      </c>
      <c r="K134">
        <v>135</v>
      </c>
      <c r="L134">
        <v>132</v>
      </c>
      <c r="M134">
        <v>27</v>
      </c>
      <c r="N134">
        <v>132</v>
      </c>
      <c r="O134">
        <v>38</v>
      </c>
      <c r="P134">
        <v>132</v>
      </c>
      <c r="Q134">
        <v>73</v>
      </c>
      <c r="S134">
        <f t="shared" si="20"/>
        <v>5.7344142714708876E-3</v>
      </c>
      <c r="T134">
        <f t="shared" si="21"/>
        <v>5.4334021111483903E-3</v>
      </c>
      <c r="U134">
        <f t="shared" si="22"/>
        <v>5.5316516759221449E-3</v>
      </c>
      <c r="V134">
        <f t="shared" si="23"/>
        <v>6.3156371062868784E-3</v>
      </c>
      <c r="W134">
        <f t="shared" si="24"/>
        <v>5.7537762912070753E-3</v>
      </c>
      <c r="Y134">
        <f t="shared" si="25"/>
        <v>6.7328863494769001E-3</v>
      </c>
      <c r="Z134">
        <f t="shared" si="26"/>
        <v>3.124632204750899E-3</v>
      </c>
      <c r="AA134">
        <f t="shared" si="27"/>
        <v>2.2724699888942001E-3</v>
      </c>
      <c r="AB134">
        <f t="shared" si="28"/>
        <v>5.2177077852059829E-3</v>
      </c>
      <c r="AC134">
        <f t="shared" si="29"/>
        <v>4.3369240820819955E-3</v>
      </c>
    </row>
    <row r="135" spans="1:29" x14ac:dyDescent="0.4">
      <c r="A135">
        <v>133</v>
      </c>
      <c r="B135">
        <v>140</v>
      </c>
      <c r="C135">
        <v>133</v>
      </c>
      <c r="D135">
        <v>98</v>
      </c>
      <c r="E135">
        <v>133</v>
      </c>
      <c r="F135">
        <v>114</v>
      </c>
      <c r="G135">
        <v>133</v>
      </c>
      <c r="H135">
        <v>91</v>
      </c>
      <c r="J135">
        <v>133</v>
      </c>
      <c r="K135">
        <v>130</v>
      </c>
      <c r="L135">
        <v>133</v>
      </c>
      <c r="M135">
        <v>43</v>
      </c>
      <c r="N135">
        <v>133</v>
      </c>
      <c r="O135">
        <v>50</v>
      </c>
      <c r="P135">
        <v>133</v>
      </c>
      <c r="Q135">
        <v>60</v>
      </c>
      <c r="S135">
        <f t="shared" si="20"/>
        <v>5.4987534109994813E-3</v>
      </c>
      <c r="T135">
        <f t="shared" si="21"/>
        <v>5.3247340689254229E-3</v>
      </c>
      <c r="U135">
        <f t="shared" si="22"/>
        <v>5.3898144534626023E-3</v>
      </c>
      <c r="V135">
        <f t="shared" si="23"/>
        <v>6.11407421991602E-3</v>
      </c>
      <c r="W135">
        <f t="shared" si="24"/>
        <v>5.5818440383258814E-3</v>
      </c>
      <c r="Y135">
        <f t="shared" si="25"/>
        <v>6.4835201883851629E-3</v>
      </c>
      <c r="Z135">
        <f t="shared" si="26"/>
        <v>4.9762661038625427E-3</v>
      </c>
      <c r="AA135">
        <f t="shared" si="27"/>
        <v>2.9900920906502631E-3</v>
      </c>
      <c r="AB135">
        <f t="shared" si="28"/>
        <v>4.2885269467446436E-3</v>
      </c>
      <c r="AC135">
        <f t="shared" si="29"/>
        <v>4.6846013324106529E-3</v>
      </c>
    </row>
    <row r="136" spans="1:29" x14ac:dyDescent="0.4">
      <c r="A136">
        <v>134</v>
      </c>
      <c r="B136">
        <v>142</v>
      </c>
      <c r="C136">
        <v>134</v>
      </c>
      <c r="D136">
        <v>95</v>
      </c>
      <c r="E136">
        <v>134</v>
      </c>
      <c r="F136">
        <v>108</v>
      </c>
      <c r="G136">
        <v>134</v>
      </c>
      <c r="H136">
        <v>87</v>
      </c>
      <c r="J136">
        <v>134</v>
      </c>
      <c r="K136">
        <v>135</v>
      </c>
      <c r="L136">
        <v>134</v>
      </c>
      <c r="M136">
        <v>39</v>
      </c>
      <c r="N136">
        <v>134</v>
      </c>
      <c r="O136">
        <v>44</v>
      </c>
      <c r="P136">
        <v>134</v>
      </c>
      <c r="Q136">
        <v>62</v>
      </c>
      <c r="S136">
        <f t="shared" si="20"/>
        <v>5.5773070311566164E-3</v>
      </c>
      <c r="T136">
        <f t="shared" si="21"/>
        <v>5.1617320055909709E-3</v>
      </c>
      <c r="U136">
        <f t="shared" si="22"/>
        <v>5.1061400085435178E-3</v>
      </c>
      <c r="V136">
        <f t="shared" si="23"/>
        <v>5.8453237047548763E-3</v>
      </c>
      <c r="W136">
        <f t="shared" si="24"/>
        <v>5.4226256875114951E-3</v>
      </c>
      <c r="Y136">
        <f t="shared" si="25"/>
        <v>6.7328863494769001E-3</v>
      </c>
      <c r="Z136">
        <f t="shared" si="26"/>
        <v>4.5133576290846324E-3</v>
      </c>
      <c r="AA136">
        <f t="shared" si="27"/>
        <v>2.6312810397722316E-3</v>
      </c>
      <c r="AB136">
        <f t="shared" si="28"/>
        <v>4.4314778449694656E-3</v>
      </c>
      <c r="AC136">
        <f t="shared" si="29"/>
        <v>4.5772507158258081E-3</v>
      </c>
    </row>
    <row r="137" spans="1:29" x14ac:dyDescent="0.4">
      <c r="A137">
        <v>135</v>
      </c>
      <c r="B137">
        <v>143</v>
      </c>
      <c r="C137">
        <v>135</v>
      </c>
      <c r="D137">
        <v>94</v>
      </c>
      <c r="E137">
        <v>135</v>
      </c>
      <c r="F137">
        <v>103</v>
      </c>
      <c r="G137">
        <v>135</v>
      </c>
      <c r="H137">
        <v>84</v>
      </c>
      <c r="J137">
        <v>135</v>
      </c>
      <c r="K137">
        <v>147</v>
      </c>
      <c r="L137">
        <v>135</v>
      </c>
      <c r="M137">
        <v>29</v>
      </c>
      <c r="N137">
        <v>135</v>
      </c>
      <c r="O137">
        <v>52</v>
      </c>
      <c r="P137">
        <v>135</v>
      </c>
      <c r="Q137">
        <v>48</v>
      </c>
      <c r="S137">
        <f t="shared" si="20"/>
        <v>5.6165838412351845E-3</v>
      </c>
      <c r="T137">
        <f t="shared" si="21"/>
        <v>5.1073979844794871E-3</v>
      </c>
      <c r="U137">
        <f t="shared" si="22"/>
        <v>4.8697446377776142E-3</v>
      </c>
      <c r="V137">
        <f t="shared" si="23"/>
        <v>5.6437608183840188E-3</v>
      </c>
      <c r="W137">
        <f t="shared" si="24"/>
        <v>5.3093718204690757E-3</v>
      </c>
      <c r="Y137">
        <f t="shared" si="25"/>
        <v>7.3313651360970688E-3</v>
      </c>
      <c r="Z137">
        <f t="shared" si="26"/>
        <v>3.3560864421398546E-3</v>
      </c>
      <c r="AA137">
        <f t="shared" si="27"/>
        <v>3.1096957742762737E-3</v>
      </c>
      <c r="AB137">
        <f t="shared" si="28"/>
        <v>3.4308215573957148E-3</v>
      </c>
      <c r="AC137">
        <f t="shared" si="29"/>
        <v>4.306992227477228E-3</v>
      </c>
    </row>
    <row r="138" spans="1:29" x14ac:dyDescent="0.4">
      <c r="A138">
        <v>136</v>
      </c>
      <c r="B138">
        <v>140</v>
      </c>
      <c r="C138">
        <v>136</v>
      </c>
      <c r="D138">
        <v>86</v>
      </c>
      <c r="E138">
        <v>136</v>
      </c>
      <c r="F138">
        <v>100</v>
      </c>
      <c r="G138">
        <v>136</v>
      </c>
      <c r="H138">
        <v>89</v>
      </c>
      <c r="J138">
        <v>136</v>
      </c>
      <c r="K138">
        <v>136</v>
      </c>
      <c r="L138">
        <v>136</v>
      </c>
      <c r="M138">
        <v>35</v>
      </c>
      <c r="N138">
        <v>136</v>
      </c>
      <c r="O138">
        <v>63</v>
      </c>
      <c r="P138">
        <v>136</v>
      </c>
      <c r="Q138">
        <v>45</v>
      </c>
      <c r="S138">
        <f t="shared" si="20"/>
        <v>5.4987534109994813E-3</v>
      </c>
      <c r="T138">
        <f t="shared" si="21"/>
        <v>4.6727258155876156E-3</v>
      </c>
      <c r="U138">
        <f t="shared" si="22"/>
        <v>4.7279074153180724E-3</v>
      </c>
      <c r="V138">
        <f t="shared" si="23"/>
        <v>5.9796989623354486E-3</v>
      </c>
      <c r="W138">
        <f t="shared" si="24"/>
        <v>5.2197714010601545E-3</v>
      </c>
      <c r="Y138">
        <f t="shared" si="25"/>
        <v>6.7827595816952468E-3</v>
      </c>
      <c r="Z138">
        <f t="shared" si="26"/>
        <v>4.0504491543067213E-3</v>
      </c>
      <c r="AA138">
        <f t="shared" si="27"/>
        <v>3.7675160342193316E-3</v>
      </c>
      <c r="AB138">
        <f t="shared" si="28"/>
        <v>3.2163952100584827E-3</v>
      </c>
      <c r="AC138">
        <f t="shared" si="29"/>
        <v>4.4542799950699451E-3</v>
      </c>
    </row>
    <row r="139" spans="1:29" x14ac:dyDescent="0.4">
      <c r="A139">
        <v>137</v>
      </c>
      <c r="B139">
        <v>132</v>
      </c>
      <c r="C139">
        <v>137</v>
      </c>
      <c r="D139">
        <v>85</v>
      </c>
      <c r="E139">
        <v>137</v>
      </c>
      <c r="F139">
        <v>93</v>
      </c>
      <c r="G139">
        <v>137</v>
      </c>
      <c r="H139">
        <v>92</v>
      </c>
      <c r="J139">
        <v>137</v>
      </c>
      <c r="K139">
        <v>125</v>
      </c>
      <c r="L139">
        <v>137</v>
      </c>
      <c r="M139">
        <v>23</v>
      </c>
      <c r="N139">
        <v>137</v>
      </c>
      <c r="O139">
        <v>69</v>
      </c>
      <c r="P139">
        <v>137</v>
      </c>
      <c r="Q139">
        <v>27</v>
      </c>
      <c r="S139">
        <f t="shared" si="20"/>
        <v>5.184538930370939E-3</v>
      </c>
      <c r="T139">
        <f t="shared" si="21"/>
        <v>4.6183917944761319E-3</v>
      </c>
      <c r="U139">
        <f t="shared" si="22"/>
        <v>4.3969538962458071E-3</v>
      </c>
      <c r="V139">
        <f t="shared" si="23"/>
        <v>6.1812618487063061E-3</v>
      </c>
      <c r="W139">
        <f t="shared" si="24"/>
        <v>5.0952866174497962E-3</v>
      </c>
      <c r="Y139">
        <f t="shared" si="25"/>
        <v>6.2341540272934258E-3</v>
      </c>
      <c r="Z139">
        <f t="shared" si="26"/>
        <v>2.6617237299729883E-3</v>
      </c>
      <c r="AA139">
        <f t="shared" si="27"/>
        <v>4.1263270850973631E-3</v>
      </c>
      <c r="AB139">
        <f t="shared" si="28"/>
        <v>1.9298371260350897E-3</v>
      </c>
      <c r="AC139">
        <f t="shared" si="29"/>
        <v>3.7380104920997168E-3</v>
      </c>
    </row>
    <row r="140" spans="1:29" x14ac:dyDescent="0.4">
      <c r="A140">
        <v>138</v>
      </c>
      <c r="B140">
        <v>125</v>
      </c>
      <c r="C140">
        <v>138</v>
      </c>
      <c r="D140">
        <v>86</v>
      </c>
      <c r="E140">
        <v>138</v>
      </c>
      <c r="F140">
        <v>90</v>
      </c>
      <c r="G140">
        <v>138</v>
      </c>
      <c r="H140">
        <v>93</v>
      </c>
      <c r="J140">
        <v>138</v>
      </c>
      <c r="K140">
        <v>118</v>
      </c>
      <c r="L140">
        <v>138</v>
      </c>
      <c r="M140">
        <v>19</v>
      </c>
      <c r="N140">
        <v>138</v>
      </c>
      <c r="O140">
        <v>61</v>
      </c>
      <c r="P140">
        <v>138</v>
      </c>
      <c r="Q140">
        <v>13</v>
      </c>
      <c r="S140">
        <f t="shared" si="20"/>
        <v>4.9096012598209646E-3</v>
      </c>
      <c r="T140">
        <f t="shared" si="21"/>
        <v>4.6727258155876156E-3</v>
      </c>
      <c r="U140">
        <f t="shared" si="22"/>
        <v>4.2551166737862653E-3</v>
      </c>
      <c r="V140">
        <f t="shared" si="23"/>
        <v>6.2484494774965923E-3</v>
      </c>
      <c r="W140">
        <f t="shared" si="24"/>
        <v>5.0214733066728592E-3</v>
      </c>
      <c r="Y140">
        <f t="shared" si="25"/>
        <v>5.8850414017649942E-3</v>
      </c>
      <c r="Z140">
        <f t="shared" si="26"/>
        <v>2.1988152551950771E-3</v>
      </c>
      <c r="AA140">
        <f t="shared" si="27"/>
        <v>3.647912350593321E-3</v>
      </c>
      <c r="AB140">
        <f t="shared" si="28"/>
        <v>9.2918083846133947E-4</v>
      </c>
      <c r="AC140">
        <f t="shared" si="29"/>
        <v>3.1652374615036834E-3</v>
      </c>
    </row>
    <row r="141" spans="1:29" x14ac:dyDescent="0.4">
      <c r="A141">
        <v>139</v>
      </c>
      <c r="B141">
        <v>122</v>
      </c>
      <c r="C141">
        <v>139</v>
      </c>
      <c r="D141">
        <v>89</v>
      </c>
      <c r="E141">
        <v>139</v>
      </c>
      <c r="F141">
        <v>90</v>
      </c>
      <c r="G141">
        <v>139</v>
      </c>
      <c r="H141">
        <v>91</v>
      </c>
      <c r="J141">
        <v>139</v>
      </c>
      <c r="K141">
        <v>114</v>
      </c>
      <c r="L141">
        <v>139</v>
      </c>
      <c r="M141">
        <v>28</v>
      </c>
      <c r="N141">
        <v>139</v>
      </c>
      <c r="O141">
        <v>38</v>
      </c>
      <c r="P141">
        <v>139</v>
      </c>
      <c r="Q141">
        <v>2</v>
      </c>
      <c r="S141">
        <f t="shared" si="20"/>
        <v>4.7917708295852615E-3</v>
      </c>
      <c r="T141">
        <f t="shared" si="21"/>
        <v>4.8357278789220677E-3</v>
      </c>
      <c r="U141">
        <f t="shared" si="22"/>
        <v>4.2551166737862653E-3</v>
      </c>
      <c r="V141">
        <f t="shared" si="23"/>
        <v>6.11407421991602E-3</v>
      </c>
      <c r="W141">
        <f t="shared" si="24"/>
        <v>4.9991724005524034E-3</v>
      </c>
      <c r="Y141">
        <f t="shared" si="25"/>
        <v>5.6855484728916047E-3</v>
      </c>
      <c r="Z141">
        <f t="shared" si="26"/>
        <v>3.2403593234453768E-3</v>
      </c>
      <c r="AA141">
        <f t="shared" si="27"/>
        <v>2.2724699888942001E-3</v>
      </c>
      <c r="AB141">
        <f t="shared" si="28"/>
        <v>1.4295089822482146E-4</v>
      </c>
      <c r="AC141">
        <f t="shared" si="29"/>
        <v>2.8353321708640008E-3</v>
      </c>
    </row>
    <row r="142" spans="1:29" x14ac:dyDescent="0.4">
      <c r="A142">
        <v>140</v>
      </c>
      <c r="B142">
        <v>121</v>
      </c>
      <c r="C142">
        <v>140</v>
      </c>
      <c r="D142">
        <v>92</v>
      </c>
      <c r="E142">
        <v>140</v>
      </c>
      <c r="F142">
        <v>90</v>
      </c>
      <c r="G142">
        <v>140</v>
      </c>
      <c r="H142">
        <v>86</v>
      </c>
      <c r="J142">
        <v>140</v>
      </c>
      <c r="K142">
        <v>92</v>
      </c>
      <c r="L142">
        <v>140</v>
      </c>
      <c r="M142">
        <v>34</v>
      </c>
      <c r="N142">
        <v>140</v>
      </c>
      <c r="O142">
        <v>27</v>
      </c>
      <c r="P142">
        <v>140</v>
      </c>
      <c r="Q142">
        <v>5</v>
      </c>
      <c r="S142">
        <f t="shared" si="20"/>
        <v>4.7524940195066943E-3</v>
      </c>
      <c r="T142">
        <f t="shared" si="21"/>
        <v>4.9987299422565188E-3</v>
      </c>
      <c r="U142">
        <f t="shared" si="22"/>
        <v>4.2551166737862653E-3</v>
      </c>
      <c r="V142">
        <f t="shared" si="23"/>
        <v>5.7781360759645911E-3</v>
      </c>
      <c r="W142">
        <f t="shared" si="24"/>
        <v>4.946119177878518E-3</v>
      </c>
      <c r="Y142">
        <f t="shared" si="25"/>
        <v>4.5883373640879617E-3</v>
      </c>
      <c r="Z142">
        <f t="shared" si="26"/>
        <v>3.9347220356122431E-3</v>
      </c>
      <c r="AA142">
        <f t="shared" si="27"/>
        <v>1.614649728951142E-3</v>
      </c>
      <c r="AB142">
        <f t="shared" si="28"/>
        <v>3.5737724556205363E-4</v>
      </c>
      <c r="AC142">
        <f t="shared" si="29"/>
        <v>2.6237715935533501E-3</v>
      </c>
    </row>
    <row r="143" spans="1:29" x14ac:dyDescent="0.4">
      <c r="A143">
        <v>141</v>
      </c>
      <c r="B143">
        <v>123</v>
      </c>
      <c r="C143">
        <v>141</v>
      </c>
      <c r="D143">
        <v>96</v>
      </c>
      <c r="E143">
        <v>141</v>
      </c>
      <c r="F143">
        <v>92</v>
      </c>
      <c r="G143">
        <v>141</v>
      </c>
      <c r="H143">
        <v>85</v>
      </c>
      <c r="J143">
        <v>141</v>
      </c>
      <c r="K143">
        <v>66</v>
      </c>
      <c r="L143">
        <v>141</v>
      </c>
      <c r="M143">
        <v>36</v>
      </c>
      <c r="N143">
        <v>141</v>
      </c>
      <c r="O143">
        <v>20</v>
      </c>
      <c r="P143">
        <v>141</v>
      </c>
      <c r="Q143">
        <v>10</v>
      </c>
      <c r="S143">
        <f t="shared" si="20"/>
        <v>4.8310476396638295E-3</v>
      </c>
      <c r="T143">
        <f t="shared" si="21"/>
        <v>5.2160660267024546E-3</v>
      </c>
      <c r="U143">
        <f t="shared" si="22"/>
        <v>4.349674822092627E-3</v>
      </c>
      <c r="V143">
        <f t="shared" si="23"/>
        <v>5.7109484471743049E-3</v>
      </c>
      <c r="W143">
        <f t="shared" si="24"/>
        <v>5.0269342339083044E-3</v>
      </c>
      <c r="Y143">
        <f t="shared" si="25"/>
        <v>3.2916333264109286E-3</v>
      </c>
      <c r="Z143">
        <f t="shared" si="26"/>
        <v>4.1661762730011986E-3</v>
      </c>
      <c r="AA143">
        <f t="shared" si="27"/>
        <v>1.1960368362601051E-3</v>
      </c>
      <c r="AB143">
        <f t="shared" si="28"/>
        <v>7.1475449112410726E-4</v>
      </c>
      <c r="AC143">
        <f t="shared" si="29"/>
        <v>2.3421502316990847E-3</v>
      </c>
    </row>
    <row r="144" spans="1:29" x14ac:dyDescent="0.4">
      <c r="A144">
        <v>142</v>
      </c>
      <c r="B144">
        <v>122</v>
      </c>
      <c r="C144">
        <v>142</v>
      </c>
      <c r="D144">
        <v>107</v>
      </c>
      <c r="E144">
        <v>142</v>
      </c>
      <c r="F144">
        <v>95</v>
      </c>
      <c r="G144">
        <v>142</v>
      </c>
      <c r="H144">
        <v>87</v>
      </c>
      <c r="J144">
        <v>142</v>
      </c>
      <c r="K144">
        <v>72</v>
      </c>
      <c r="L144">
        <v>142</v>
      </c>
      <c r="M144">
        <v>45</v>
      </c>
      <c r="N144">
        <v>142</v>
      </c>
      <c r="O144">
        <v>32</v>
      </c>
      <c r="P144">
        <v>142</v>
      </c>
      <c r="Q144">
        <v>29</v>
      </c>
      <c r="S144">
        <f t="shared" si="20"/>
        <v>4.7917708295852615E-3</v>
      </c>
      <c r="T144">
        <f t="shared" si="21"/>
        <v>5.8137402589287781E-3</v>
      </c>
      <c r="U144">
        <f t="shared" si="22"/>
        <v>4.4915120445521688E-3</v>
      </c>
      <c r="V144">
        <f t="shared" si="23"/>
        <v>5.8453237047548763E-3</v>
      </c>
      <c r="W144">
        <f t="shared" si="24"/>
        <v>5.235586709455271E-3</v>
      </c>
      <c r="Y144">
        <f t="shared" si="25"/>
        <v>3.5908727197210134E-3</v>
      </c>
      <c r="Z144">
        <f t="shared" si="26"/>
        <v>5.2077203412514983E-3</v>
      </c>
      <c r="AA144">
        <f t="shared" si="27"/>
        <v>1.9136589380161684E-3</v>
      </c>
      <c r="AB144">
        <f t="shared" si="28"/>
        <v>2.0727880242599112E-3</v>
      </c>
      <c r="AC144">
        <f t="shared" si="29"/>
        <v>3.1962600058121479E-3</v>
      </c>
    </row>
    <row r="145" spans="1:29" x14ac:dyDescent="0.4">
      <c r="A145">
        <v>143</v>
      </c>
      <c r="B145">
        <v>122</v>
      </c>
      <c r="C145">
        <v>143</v>
      </c>
      <c r="D145">
        <v>126</v>
      </c>
      <c r="E145">
        <v>143</v>
      </c>
      <c r="F145">
        <v>98</v>
      </c>
      <c r="G145">
        <v>143</v>
      </c>
      <c r="H145">
        <v>88</v>
      </c>
      <c r="J145">
        <v>143</v>
      </c>
      <c r="K145">
        <v>78</v>
      </c>
      <c r="L145">
        <v>143</v>
      </c>
      <c r="M145">
        <v>55</v>
      </c>
      <c r="N145">
        <v>143</v>
      </c>
      <c r="O145">
        <v>21</v>
      </c>
      <c r="P145">
        <v>143</v>
      </c>
      <c r="Q145">
        <v>24</v>
      </c>
      <c r="S145">
        <f t="shared" si="20"/>
        <v>4.7917708295852615E-3</v>
      </c>
      <c r="T145">
        <f t="shared" si="21"/>
        <v>6.8460866600469723E-3</v>
      </c>
      <c r="U145">
        <f t="shared" si="22"/>
        <v>4.6333492670117106E-3</v>
      </c>
      <c r="V145">
        <f t="shared" si="23"/>
        <v>5.9125113335451625E-3</v>
      </c>
      <c r="W145">
        <f t="shared" si="24"/>
        <v>5.5459295225472769E-3</v>
      </c>
      <c r="Y145">
        <f t="shared" si="25"/>
        <v>3.8901121130310978E-3</v>
      </c>
      <c r="Z145">
        <f t="shared" si="26"/>
        <v>6.3649915281962762E-3</v>
      </c>
      <c r="AA145">
        <f t="shared" si="27"/>
        <v>1.2558386780731105E-3</v>
      </c>
      <c r="AB145">
        <f t="shared" si="28"/>
        <v>1.7154107786978574E-3</v>
      </c>
      <c r="AC145">
        <f t="shared" si="29"/>
        <v>3.3065882744995855E-3</v>
      </c>
    </row>
    <row r="146" spans="1:29" x14ac:dyDescent="0.4">
      <c r="A146">
        <v>144</v>
      </c>
      <c r="B146">
        <v>120</v>
      </c>
      <c r="C146">
        <v>144</v>
      </c>
      <c r="D146">
        <v>120</v>
      </c>
      <c r="E146">
        <v>144</v>
      </c>
      <c r="F146">
        <v>86</v>
      </c>
      <c r="G146">
        <v>144</v>
      </c>
      <c r="H146">
        <v>86</v>
      </c>
      <c r="J146">
        <v>144</v>
      </c>
      <c r="K146">
        <v>78</v>
      </c>
      <c r="L146">
        <v>144</v>
      </c>
      <c r="M146">
        <v>59</v>
      </c>
      <c r="N146">
        <v>144</v>
      </c>
      <c r="O146">
        <v>33</v>
      </c>
      <c r="P146">
        <v>144</v>
      </c>
      <c r="Q146">
        <v>17</v>
      </c>
      <c r="S146">
        <f t="shared" si="20"/>
        <v>4.7132172094281263E-3</v>
      </c>
      <c r="T146">
        <f t="shared" si="21"/>
        <v>6.5200825333780682E-3</v>
      </c>
      <c r="U146">
        <f t="shared" si="22"/>
        <v>4.0660003771735426E-3</v>
      </c>
      <c r="V146">
        <f t="shared" si="23"/>
        <v>5.7781360759645911E-3</v>
      </c>
      <c r="W146">
        <f t="shared" si="24"/>
        <v>5.2693590489860821E-3</v>
      </c>
      <c r="Y146">
        <f t="shared" si="25"/>
        <v>3.8901121130310978E-3</v>
      </c>
      <c r="Z146">
        <f t="shared" si="26"/>
        <v>6.8279000029741873E-3</v>
      </c>
      <c r="AA146">
        <f t="shared" si="27"/>
        <v>1.9734607798291737E-3</v>
      </c>
      <c r="AB146">
        <f t="shared" si="28"/>
        <v>1.2150826349109824E-3</v>
      </c>
      <c r="AC146">
        <f t="shared" si="29"/>
        <v>3.47663888268636E-3</v>
      </c>
    </row>
    <row r="147" spans="1:29" x14ac:dyDescent="0.4">
      <c r="A147">
        <v>145</v>
      </c>
      <c r="B147">
        <v>120</v>
      </c>
      <c r="C147">
        <v>145</v>
      </c>
      <c r="D147">
        <v>110</v>
      </c>
      <c r="E147">
        <v>145</v>
      </c>
      <c r="F147">
        <v>76</v>
      </c>
      <c r="G147">
        <v>145</v>
      </c>
      <c r="H147">
        <v>78</v>
      </c>
      <c r="J147">
        <v>145</v>
      </c>
      <c r="K147">
        <v>74</v>
      </c>
      <c r="L147">
        <v>145</v>
      </c>
      <c r="M147">
        <v>64</v>
      </c>
      <c r="N147">
        <v>145</v>
      </c>
      <c r="O147">
        <v>46</v>
      </c>
      <c r="P147">
        <v>145</v>
      </c>
      <c r="Q147">
        <v>15</v>
      </c>
      <c r="S147">
        <f t="shared" si="20"/>
        <v>4.7132172094281263E-3</v>
      </c>
      <c r="T147">
        <f t="shared" si="21"/>
        <v>5.9767423222632293E-3</v>
      </c>
      <c r="U147">
        <f t="shared" si="22"/>
        <v>3.593209635641735E-3</v>
      </c>
      <c r="V147">
        <f t="shared" si="23"/>
        <v>5.2406350456423029E-3</v>
      </c>
      <c r="W147">
        <f t="shared" si="24"/>
        <v>4.8809510532438483E-3</v>
      </c>
      <c r="Y147">
        <f t="shared" si="25"/>
        <v>3.6906191841577082E-3</v>
      </c>
      <c r="Z147">
        <f t="shared" si="26"/>
        <v>7.4065355964465758E-3</v>
      </c>
      <c r="AA147">
        <f t="shared" si="27"/>
        <v>2.7508847233982422E-3</v>
      </c>
      <c r="AB147">
        <f t="shared" si="28"/>
        <v>1.0721317366861609E-3</v>
      </c>
      <c r="AC147">
        <f t="shared" si="29"/>
        <v>3.7300428101721718E-3</v>
      </c>
    </row>
    <row r="148" spans="1:29" x14ac:dyDescent="0.4">
      <c r="A148">
        <v>146</v>
      </c>
      <c r="B148">
        <v>110</v>
      </c>
      <c r="C148">
        <v>146</v>
      </c>
      <c r="D148">
        <v>130</v>
      </c>
      <c r="E148">
        <v>146</v>
      </c>
      <c r="F148">
        <v>78</v>
      </c>
      <c r="G148">
        <v>146</v>
      </c>
      <c r="H148">
        <v>70</v>
      </c>
      <c r="J148">
        <v>146</v>
      </c>
      <c r="K148">
        <v>49</v>
      </c>
      <c r="L148">
        <v>146</v>
      </c>
      <c r="M148">
        <v>58</v>
      </c>
      <c r="N148">
        <v>146</v>
      </c>
      <c r="O148">
        <v>36</v>
      </c>
      <c r="P148">
        <v>146</v>
      </c>
      <c r="Q148">
        <v>31</v>
      </c>
      <c r="S148">
        <f t="shared" si="20"/>
        <v>4.3204491086424488E-3</v>
      </c>
      <c r="T148">
        <f t="shared" si="21"/>
        <v>7.0634227444929081E-3</v>
      </c>
      <c r="U148">
        <f t="shared" si="22"/>
        <v>3.6877677839480963E-3</v>
      </c>
      <c r="V148">
        <f t="shared" si="23"/>
        <v>4.7031340153200155E-3</v>
      </c>
      <c r="W148">
        <f t="shared" si="24"/>
        <v>4.9436934131008668E-3</v>
      </c>
      <c r="Y148">
        <f t="shared" si="25"/>
        <v>2.4437883786990228E-3</v>
      </c>
      <c r="Z148">
        <f t="shared" si="26"/>
        <v>6.7121728842797091E-3</v>
      </c>
      <c r="AA148">
        <f t="shared" si="27"/>
        <v>2.1528663052681894E-3</v>
      </c>
      <c r="AB148">
        <f t="shared" si="28"/>
        <v>2.2157389224847328E-3</v>
      </c>
      <c r="AC148">
        <f t="shared" si="29"/>
        <v>3.3811416226829133E-3</v>
      </c>
    </row>
    <row r="149" spans="1:29" x14ac:dyDescent="0.4">
      <c r="A149">
        <v>147</v>
      </c>
      <c r="B149">
        <v>99</v>
      </c>
      <c r="C149">
        <v>147</v>
      </c>
      <c r="D149">
        <v>149</v>
      </c>
      <c r="E149">
        <v>147</v>
      </c>
      <c r="F149">
        <v>78</v>
      </c>
      <c r="G149">
        <v>147</v>
      </c>
      <c r="H149">
        <v>71</v>
      </c>
      <c r="J149">
        <v>147</v>
      </c>
      <c r="K149">
        <v>36</v>
      </c>
      <c r="L149">
        <v>147</v>
      </c>
      <c r="M149">
        <v>51</v>
      </c>
      <c r="N149">
        <v>147</v>
      </c>
      <c r="O149">
        <v>26</v>
      </c>
      <c r="P149">
        <v>147</v>
      </c>
      <c r="Q149">
        <v>33</v>
      </c>
      <c r="S149">
        <f t="shared" si="20"/>
        <v>3.8884041977782042E-3</v>
      </c>
      <c r="T149">
        <f t="shared" si="21"/>
        <v>8.0957691456111022E-3</v>
      </c>
      <c r="U149">
        <f t="shared" si="22"/>
        <v>3.6877677839480963E-3</v>
      </c>
      <c r="V149">
        <f t="shared" si="23"/>
        <v>4.7703216441103017E-3</v>
      </c>
      <c r="W149">
        <f t="shared" si="24"/>
        <v>5.1105656928619259E-3</v>
      </c>
      <c r="Y149">
        <f t="shared" si="25"/>
        <v>1.7954363598605067E-3</v>
      </c>
      <c r="Z149">
        <f t="shared" si="26"/>
        <v>5.902083053418365E-3</v>
      </c>
      <c r="AA149">
        <f t="shared" si="27"/>
        <v>1.5548478871381369E-3</v>
      </c>
      <c r="AB149">
        <f t="shared" si="28"/>
        <v>2.3586898207095539E-3</v>
      </c>
      <c r="AC149">
        <f t="shared" si="29"/>
        <v>2.9027642802816403E-3</v>
      </c>
    </row>
    <row r="150" spans="1:29" x14ac:dyDescent="0.4">
      <c r="A150">
        <v>148</v>
      </c>
      <c r="B150">
        <v>111</v>
      </c>
      <c r="C150">
        <v>148</v>
      </c>
      <c r="D150">
        <v>145</v>
      </c>
      <c r="E150">
        <v>148</v>
      </c>
      <c r="F150">
        <v>78</v>
      </c>
      <c r="G150">
        <v>148</v>
      </c>
      <c r="H150">
        <v>71</v>
      </c>
      <c r="J150">
        <v>148</v>
      </c>
      <c r="K150">
        <v>46</v>
      </c>
      <c r="L150">
        <v>148</v>
      </c>
      <c r="M150">
        <v>47</v>
      </c>
      <c r="N150">
        <v>148</v>
      </c>
      <c r="O150">
        <v>13</v>
      </c>
      <c r="P150">
        <v>148</v>
      </c>
      <c r="Q150">
        <v>12</v>
      </c>
      <c r="S150">
        <f t="shared" si="20"/>
        <v>4.3597259187210169E-3</v>
      </c>
      <c r="T150">
        <f t="shared" si="21"/>
        <v>7.8784330611651656E-3</v>
      </c>
      <c r="U150">
        <f t="shared" si="22"/>
        <v>3.6877677839480963E-3</v>
      </c>
      <c r="V150">
        <f t="shared" si="23"/>
        <v>4.7703216441103017E-3</v>
      </c>
      <c r="W150">
        <f t="shared" si="24"/>
        <v>5.1740621019861445E-3</v>
      </c>
      <c r="Y150">
        <f t="shared" si="25"/>
        <v>2.2941686820439808E-3</v>
      </c>
      <c r="Z150">
        <f t="shared" si="26"/>
        <v>5.4391745786404539E-3</v>
      </c>
      <c r="AA150">
        <f t="shared" si="27"/>
        <v>7.7742394356906843E-4</v>
      </c>
      <c r="AB150">
        <f t="shared" si="28"/>
        <v>8.577053893489287E-4</v>
      </c>
      <c r="AC150">
        <f t="shared" si="29"/>
        <v>2.3421181484006076E-3</v>
      </c>
    </row>
    <row r="151" spans="1:29" x14ac:dyDescent="0.4">
      <c r="A151">
        <v>149</v>
      </c>
      <c r="B151">
        <v>119</v>
      </c>
      <c r="C151">
        <v>149</v>
      </c>
      <c r="D151">
        <v>144</v>
      </c>
      <c r="E151">
        <v>149</v>
      </c>
      <c r="F151">
        <v>76</v>
      </c>
      <c r="G151">
        <v>149</v>
      </c>
      <c r="H151">
        <v>66</v>
      </c>
      <c r="J151">
        <v>149</v>
      </c>
      <c r="K151">
        <v>40</v>
      </c>
      <c r="L151">
        <v>149</v>
      </c>
      <c r="M151">
        <v>48</v>
      </c>
      <c r="N151">
        <v>149</v>
      </c>
      <c r="O151">
        <v>5</v>
      </c>
      <c r="P151">
        <v>149</v>
      </c>
      <c r="Q151">
        <v>2</v>
      </c>
      <c r="S151">
        <f t="shared" si="20"/>
        <v>4.6739403993495583E-3</v>
      </c>
      <c r="T151">
        <f t="shared" si="21"/>
        <v>7.8240990400536819E-3</v>
      </c>
      <c r="U151">
        <f t="shared" si="22"/>
        <v>3.593209635641735E-3</v>
      </c>
      <c r="V151">
        <f t="shared" si="23"/>
        <v>4.4343835001588719E-3</v>
      </c>
      <c r="W151">
        <f t="shared" si="24"/>
        <v>5.1314081438009621E-3</v>
      </c>
      <c r="Y151">
        <f t="shared" si="25"/>
        <v>1.9949292887338961E-3</v>
      </c>
      <c r="Z151">
        <f t="shared" si="26"/>
        <v>5.5549016973349321E-3</v>
      </c>
      <c r="AA151">
        <f t="shared" si="27"/>
        <v>2.9900920906502629E-4</v>
      </c>
      <c r="AB151">
        <f t="shared" si="28"/>
        <v>1.4295089822482146E-4</v>
      </c>
      <c r="AC151">
        <f t="shared" si="29"/>
        <v>1.9979477733396691E-3</v>
      </c>
    </row>
    <row r="152" spans="1:29" x14ac:dyDescent="0.4">
      <c r="A152">
        <v>150</v>
      </c>
      <c r="B152">
        <v>107</v>
      </c>
      <c r="C152">
        <v>150</v>
      </c>
      <c r="D152">
        <v>152</v>
      </c>
      <c r="E152">
        <v>150</v>
      </c>
      <c r="F152">
        <v>75</v>
      </c>
      <c r="G152">
        <v>150</v>
      </c>
      <c r="H152">
        <v>59</v>
      </c>
      <c r="J152">
        <v>150</v>
      </c>
      <c r="K152">
        <v>18</v>
      </c>
      <c r="L152">
        <v>150</v>
      </c>
      <c r="M152">
        <v>63</v>
      </c>
      <c r="N152">
        <v>150</v>
      </c>
      <c r="O152">
        <v>2</v>
      </c>
      <c r="P152">
        <v>150</v>
      </c>
      <c r="Q152">
        <v>2</v>
      </c>
      <c r="S152">
        <f t="shared" si="20"/>
        <v>4.2026186784067457E-3</v>
      </c>
      <c r="T152">
        <f t="shared" si="21"/>
        <v>8.2587712089455534E-3</v>
      </c>
      <c r="U152">
        <f t="shared" si="22"/>
        <v>3.5459305614885545E-3</v>
      </c>
      <c r="V152">
        <f t="shared" si="23"/>
        <v>3.9640700986268707E-3</v>
      </c>
      <c r="W152">
        <f t="shared" si="24"/>
        <v>4.9928476368669306E-3</v>
      </c>
      <c r="Y152">
        <f t="shared" si="25"/>
        <v>8.9771817993025335E-4</v>
      </c>
      <c r="Z152">
        <f t="shared" si="26"/>
        <v>7.2908084777520985E-3</v>
      </c>
      <c r="AA152">
        <f t="shared" si="27"/>
        <v>1.1960368362601052E-4</v>
      </c>
      <c r="AB152">
        <f t="shared" si="28"/>
        <v>1.4295089822482146E-4</v>
      </c>
      <c r="AC152">
        <f t="shared" si="29"/>
        <v>2.112770309883296E-3</v>
      </c>
    </row>
    <row r="153" spans="1:29" x14ac:dyDescent="0.4">
      <c r="B153">
        <f>SUM(B2:B152)</f>
        <v>25460.3161</v>
      </c>
      <c r="D153">
        <f>SUM(D2:D152)</f>
        <v>18404.675000000003</v>
      </c>
      <c r="F153">
        <f>SUM(F2:F152)</f>
        <v>21151.006399999998</v>
      </c>
      <c r="H153">
        <f>SUM(H2:H152)</f>
        <v>14883.6924</v>
      </c>
      <c r="K153">
        <f>SUM(K2:K152)</f>
        <v>20050.835999999999</v>
      </c>
      <c r="M153">
        <f>SUM(M2:M152)</f>
        <v>8641.0169999999998</v>
      </c>
      <c r="O153">
        <f>SUM(O2:O152)</f>
        <v>16721.893000000004</v>
      </c>
      <c r="Q153">
        <f>SUM(Q2:Q152)</f>
        <v>13990.817999999999</v>
      </c>
      <c r="S153">
        <f t="shared" si="20"/>
        <v>1</v>
      </c>
      <c r="T153">
        <f t="shared" si="21"/>
        <v>1.0000000000000002</v>
      </c>
      <c r="U153">
        <f t="shared" si="22"/>
        <v>1</v>
      </c>
      <c r="V153">
        <f t="shared" si="23"/>
        <v>1</v>
      </c>
      <c r="W153">
        <f t="shared" si="24"/>
        <v>1</v>
      </c>
      <c r="Y153">
        <f t="shared" si="25"/>
        <v>1</v>
      </c>
      <c r="Z153">
        <f t="shared" si="26"/>
        <v>1</v>
      </c>
      <c r="AA153">
        <f t="shared" si="27"/>
        <v>1.0000000000000002</v>
      </c>
      <c r="AB153">
        <f t="shared" si="28"/>
        <v>1</v>
      </c>
      <c r="AC153">
        <f t="shared" si="29"/>
        <v>1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9.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4D</vt:lpstr>
      <vt:lpstr>4E</vt:lpstr>
      <vt:lpstr>Sheet3</vt:lpstr>
      <vt:lpstr>'4D'!_24B10_1</vt:lpstr>
      <vt:lpstr>'4D'!_24B10_2</vt:lpstr>
      <vt:lpstr>'4D'!_24B10_3</vt:lpstr>
      <vt:lpstr>'4D'!_24B10_4</vt:lpstr>
      <vt:lpstr>'4E'!_R8_A</vt:lpstr>
      <vt:lpstr>'4E'!_R8_B</vt:lpstr>
      <vt:lpstr>'4E'!_R8_C</vt:lpstr>
      <vt:lpstr>'4E'!_R8_D</vt:lpstr>
      <vt:lpstr>'4E'!gogo_A</vt:lpstr>
      <vt:lpstr>'4E'!gogo_B</vt:lpstr>
      <vt:lpstr>'4E'!gogo_C</vt:lpstr>
      <vt:lpstr>'4E'!gogo_D</vt:lpstr>
      <vt:lpstr>'4D'!gogo1</vt:lpstr>
      <vt:lpstr>'4D'!gogo2</vt:lpstr>
      <vt:lpstr>'4D'!gogo3</vt:lpstr>
      <vt:lpstr>'4D'!gogo4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Satoko</cp:lastModifiedBy>
  <dcterms:created xsi:type="dcterms:W3CDTF">2020-12-13T05:49:11Z</dcterms:created>
  <dcterms:modified xsi:type="dcterms:W3CDTF">2021-03-04T09:04:40Z</dcterms:modified>
</cp:coreProperties>
</file>