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1"/>
  <workbookPr/>
  <mc:AlternateContent xmlns:mc="http://schemas.openxmlformats.org/markup-compatibility/2006">
    <mc:Choice Requires="x15">
      <x15ac:absPath xmlns:x15ac="http://schemas.microsoft.com/office/spreadsheetml/2010/11/ac" url="/Users/takechihiroki/Desktop/201130/Source data/"/>
    </mc:Choice>
  </mc:AlternateContent>
  <xr:revisionPtr revIDLastSave="0" documentId="8_{A6B5CC1C-0748-7C4F-8699-F4B85A73A888}" xr6:coauthVersionLast="46" xr6:coauthVersionMax="46" xr10:uidLastSave="{00000000-0000-0000-0000-000000000000}"/>
  <bookViews>
    <workbookView xWindow="10140" yWindow="1160" windowWidth="17820" windowHeight="14320" xr2:uid="{00000000-000D-0000-FFFF-FFFF00000000}"/>
  </bookViews>
  <sheets>
    <sheet name="Sheet1" sheetId="1" r:id="rId1"/>
    <sheet name="HobRNAi" sheetId="9" r:id="rId2"/>
    <sheet name="control" sheetId="2" r:id="rId3"/>
    <sheet name="loco" sheetId="3" r:id="rId4"/>
    <sheet name="85G01" sheetId="4" r:id="rId5"/>
    <sheet name="25A01" sheetId="5" r:id="rId6"/>
    <sheet name="Mz97" sheetId="6" r:id="rId7"/>
    <sheet name="dilp6" sheetId="7" r:id="rId8"/>
    <sheet name="dilp2" sheetId="8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9" l="1"/>
  <c r="B18" i="9"/>
  <c r="C17" i="9"/>
  <c r="B17" i="9"/>
  <c r="C13" i="9"/>
  <c r="B13" i="9"/>
  <c r="C9" i="9"/>
  <c r="B9" i="9"/>
  <c r="C5" i="9"/>
  <c r="B5" i="9"/>
  <c r="I31" i="8" l="1"/>
  <c r="I30" i="8"/>
  <c r="I20" i="8"/>
  <c r="I19" i="8"/>
  <c r="K24" i="8" s="1"/>
  <c r="I9" i="8"/>
  <c r="K25" i="8" s="1"/>
  <c r="L26" i="8" s="1"/>
  <c r="I8" i="8"/>
  <c r="I31" i="7"/>
  <c r="I30" i="7"/>
  <c r="I20" i="7"/>
  <c r="I19" i="7"/>
  <c r="J24" i="7" s="1"/>
  <c r="I9" i="7"/>
  <c r="J25" i="7" s="1"/>
  <c r="K26" i="7" s="1"/>
  <c r="I8" i="7"/>
  <c r="K24" i="6" l="1"/>
  <c r="K25" i="6"/>
  <c r="I31" i="6"/>
  <c r="I30" i="6"/>
  <c r="L26" i="6"/>
  <c r="I20" i="6"/>
  <c r="I19" i="6"/>
  <c r="I9" i="6"/>
  <c r="I8" i="6"/>
  <c r="I31" i="5" l="1"/>
  <c r="I30" i="5"/>
  <c r="I20" i="5"/>
  <c r="I19" i="5"/>
  <c r="K24" i="5" s="1"/>
  <c r="I9" i="5"/>
  <c r="K25" i="5" s="1"/>
  <c r="L26" i="5" s="1"/>
  <c r="I8" i="5"/>
  <c r="I31" i="4" l="1"/>
  <c r="I30" i="4"/>
  <c r="K25" i="4"/>
  <c r="L26" i="4" s="1"/>
  <c r="I20" i="4"/>
  <c r="I19" i="4"/>
  <c r="I9" i="4"/>
  <c r="I8" i="4"/>
  <c r="K24" i="4" s="1"/>
  <c r="I31" i="3" l="1"/>
  <c r="I30" i="3"/>
  <c r="K24" i="3"/>
  <c r="I20" i="3"/>
  <c r="I19" i="3"/>
  <c r="I9" i="3"/>
  <c r="K25" i="3" s="1"/>
  <c r="L26" i="3" s="1"/>
  <c r="I8" i="3"/>
  <c r="J25" i="2" l="1"/>
  <c r="J24" i="2"/>
  <c r="J16" i="2"/>
  <c r="J15" i="2"/>
  <c r="J7" i="2"/>
  <c r="J6" i="2"/>
  <c r="L21" i="2" l="1"/>
  <c r="M22" i="2" s="1"/>
  <c r="L20" i="2"/>
</calcChain>
</file>

<file path=xl/sharedStrings.xml><?xml version="1.0" encoding="utf-8"?>
<sst xmlns="http://schemas.openxmlformats.org/spreadsheetml/2006/main" count="471" uniqueCount="33">
  <si>
    <t>Item</t>
  </si>
  <si>
    <t>Source</t>
  </si>
  <si>
    <t>Numbers</t>
  </si>
  <si>
    <t>ND.T</t>
  </si>
  <si>
    <t>ND.Z</t>
  </si>
  <si>
    <t>ND.M</t>
  </si>
  <si>
    <t>Comment</t>
  </si>
  <si>
    <t>U-shits noGal4 p24h.nd2</t>
  </si>
  <si>
    <t>Feature</t>
  </si>
  <si>
    <t>Mean</t>
  </si>
  <si>
    <t>St.Dev</t>
  </si>
  <si>
    <t>Minimum</t>
  </si>
  <si>
    <t>Maximum</t>
  </si>
  <si>
    <t>N/A</t>
  </si>
  <si>
    <t>Control
(n=3, 298 axons)</t>
    <phoneticPr fontId="2"/>
  </si>
  <si>
    <t>normal</t>
    <phoneticPr fontId="2"/>
  </si>
  <si>
    <t>bundling</t>
    <phoneticPr fontId="2"/>
  </si>
  <si>
    <t>total</t>
    <phoneticPr fontId="2"/>
  </si>
  <si>
    <t>loco 85G01 25A01 dilp6 Gal4 p24h.nd2</t>
  </si>
  <si>
    <t>54C07 85G01 Gal4 p24h.nd2</t>
  </si>
  <si>
    <t>54H02 25A01 dilp6 Gal4 p24h.nd2</t>
  </si>
  <si>
    <t>Mz97.nd2</t>
  </si>
  <si>
    <t>Mz97 U-stinger.nd2</t>
  </si>
  <si>
    <t>dulp2 85G01.nd2</t>
  </si>
  <si>
    <t>X2</t>
    <phoneticPr fontId="2"/>
  </si>
  <si>
    <t>p</t>
    <phoneticPr fontId="2"/>
  </si>
  <si>
    <t>loco-Gal4
HobRNAi
(n=4, 358)</t>
    <phoneticPr fontId="2"/>
  </si>
  <si>
    <t>loco-Gal4
UAS-shi[ts1]
 (n=3, 284)</t>
    <phoneticPr fontId="2"/>
  </si>
  <si>
    <t>R85G01-Gal4
UAS-shi[ts1]
(n=3, 299)</t>
    <phoneticPr fontId="2"/>
  </si>
  <si>
    <t>R25A01-Gal4
UAS-shi[ts1]
(n=3, 349)</t>
    <phoneticPr fontId="2"/>
  </si>
  <si>
    <t>Mz97-Gal4
UAS-shi[ts1]
(n=3, 290)</t>
    <phoneticPr fontId="2"/>
  </si>
  <si>
    <t>dilp6-Gal4
UAS-shi[ts1]
(n=3, 275)</t>
    <phoneticPr fontId="2"/>
  </si>
  <si>
    <t>dilp2-Gal4
UAS-shi[ts1]
(n=3, 365)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</si>
</sst>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/>
  </cellStyleXfs>
  <cellXfs count="8">
    <xf numFmtId="0" fontId="0" fillId="0" borderId="0" xfId="0"/>
    <xf numFmtId="176" fontId="3" fillId="0" borderId="0" xfId="1" applyNumberFormat="1" applyFont="1" applyAlignment="1"/>
    <xf numFmtId="0" fontId="3" fillId="0" borderId="0" xfId="0" applyFont="1" applyAlignment="1">
      <alignment wrapText="1"/>
    </xf>
    <xf numFmtId="9" fontId="0" fillId="0" borderId="0" xfId="1" applyFont="1" applyAlignment="1"/>
    <xf numFmtId="9" fontId="0" fillId="0" borderId="0" xfId="2" applyFont="1"/>
    <xf numFmtId="0" fontId="0" fillId="0" borderId="0" xfId="0" applyBorder="1"/>
    <xf numFmtId="11" fontId="0" fillId="0" borderId="0" xfId="0" applyNumberFormat="1"/>
    <xf numFmtId="0" fontId="4" fillId="0" borderId="0" xfId="0" applyFont="1"/>
  </cellXfs>
  <cellStyles count="3">
    <cellStyle name="パーセント" xfId="1" builtinId="5"/>
    <cellStyle name="パーセント 2" xfId="2" xr:uid="{6FCCA8D5-F425-F146-A32E-E8C19ED3BDB6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1600" b="1">
                <a:solidFill>
                  <a:schemeClr val="tx1"/>
                </a:solidFill>
              </a:rPr>
              <a:t>Ratio</a:t>
            </a:r>
            <a:r>
              <a:rPr lang="en-US" altLang="ja-JP" sz="1600" b="1" baseline="0">
                <a:solidFill>
                  <a:schemeClr val="tx1"/>
                </a:solidFill>
              </a:rPr>
              <a:t> of R8 axon invasion (Ph. 2)</a:t>
            </a:r>
            <a:endParaRPr lang="ja-JP" altLang="en-US" sz="1600" b="1">
              <a:solidFill>
                <a:schemeClr val="tx1"/>
              </a:solidFill>
            </a:endParaRPr>
          </a:p>
        </c:rich>
      </c:tx>
      <c:layout>
        <c:manualLayout>
          <c:xMode val="edge"/>
          <c:yMode val="edge"/>
          <c:x val="0.26784098663875228"/>
          <c:y val="4.702272340711102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2411628793844007"/>
          <c:y val="0.16291013267952001"/>
          <c:w val="0.85678287123240293"/>
          <c:h val="0.557342845869833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Sheet1!$B$1:$I$1</c:f>
              <c:strCache>
                <c:ptCount val="8"/>
                <c:pt idx="0">
                  <c:v>Control
(n=3, 298 axons)</c:v>
                </c:pt>
                <c:pt idx="1">
                  <c:v>loco-Gal4
UAS-shi[ts1]
 (n=3, 284)</c:v>
                </c:pt>
                <c:pt idx="2">
                  <c:v>R85G01-Gal4
UAS-shi[ts1]
(n=3, 299)</c:v>
                </c:pt>
                <c:pt idx="3">
                  <c:v>R25A01-Gal4
UAS-shi[ts1]
(n=3, 349)</c:v>
                </c:pt>
                <c:pt idx="4">
                  <c:v>Mz97-Gal4
UAS-shi[ts1]
(n=3, 290)</c:v>
                </c:pt>
                <c:pt idx="5">
                  <c:v>dilp6-Gal4
UAS-shi[ts1]
(n=3, 275)</c:v>
                </c:pt>
                <c:pt idx="6">
                  <c:v>dilp2-Gal4
UAS-shi[ts1]
(n=3, 365)</c:v>
                </c:pt>
                <c:pt idx="7">
                  <c:v>loco-Gal4
HobRNAi
(n=4, 358)</c:v>
                </c:pt>
              </c:strCache>
            </c:strRef>
          </c:cat>
          <c:val>
            <c:numRef>
              <c:f>Sheet1!$B$6:$I$6</c:f>
              <c:numCache>
                <c:formatCode>0.0%</c:formatCode>
                <c:ptCount val="8"/>
                <c:pt idx="0">
                  <c:v>2.01342281879195E-2</c:v>
                </c:pt>
                <c:pt idx="1">
                  <c:v>0.93309859154929597</c:v>
                </c:pt>
                <c:pt idx="2">
                  <c:v>0.37792642140468202</c:v>
                </c:pt>
                <c:pt idx="3">
                  <c:v>8.5959885386819507E-2</c:v>
                </c:pt>
                <c:pt idx="4">
                  <c:v>0.14827586206896601</c:v>
                </c:pt>
                <c:pt idx="5">
                  <c:v>0.443636363636364</c:v>
                </c:pt>
                <c:pt idx="6">
                  <c:v>1.3698630136986301E-2</c:v>
                </c:pt>
                <c:pt idx="7">
                  <c:v>0.60099999999999998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F1-9840-954D-EE334AE38B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093916656"/>
        <c:axId val="1094505888"/>
      </c:barChart>
      <c:catAx>
        <c:axId val="1093916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b" anchorCtr="0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94505888"/>
        <c:crosses val="autoZero"/>
        <c:auto val="1"/>
        <c:lblAlgn val="ctr"/>
        <c:lblOffset val="100"/>
        <c:noMultiLvlLbl val="0"/>
      </c:catAx>
      <c:valAx>
        <c:axId val="10945058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200" b="1"/>
                  <a:t>Percentage</a:t>
                </a:r>
                <a:endParaRPr lang="ja-JP" altLang="en-US" sz="12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%" sourceLinked="0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93916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989853</xdr:colOff>
      <xdr:row>14</xdr:row>
      <xdr:rowOff>103840</xdr:rowOff>
    </xdr:from>
    <xdr:to>
      <xdr:col>7</xdr:col>
      <xdr:colOff>206153</xdr:colOff>
      <xdr:row>33</xdr:row>
      <xdr:rowOff>138906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5797E50-AC5C-FB4D-B587-A9C0379D6E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9"/>
  <sheetViews>
    <sheetView tabSelected="1" zoomScale="64" workbookViewId="0">
      <selection activeCell="L27" sqref="L27"/>
    </sheetView>
  </sheetViews>
  <sheetFormatPr baseColWidth="10" defaultColWidth="8.83203125" defaultRowHeight="18"/>
  <cols>
    <col min="2" max="2" width="16.83203125" customWidth="1"/>
    <col min="3" max="3" width="12.33203125" customWidth="1"/>
    <col min="4" max="4" width="13.1640625" customWidth="1"/>
    <col min="5" max="5" width="14.83203125" customWidth="1"/>
    <col min="6" max="6" width="12.5" customWidth="1"/>
    <col min="7" max="7" width="12.33203125" customWidth="1"/>
    <col min="8" max="8" width="13.83203125" customWidth="1"/>
    <col min="9" max="9" width="14" customWidth="1"/>
  </cols>
  <sheetData>
    <row r="1" spans="1:9" ht="46" customHeight="1">
      <c r="B1" s="2" t="s">
        <v>14</v>
      </c>
      <c r="C1" s="2" t="s">
        <v>27</v>
      </c>
      <c r="D1" s="2" t="s">
        <v>28</v>
      </c>
      <c r="E1" s="2" t="s">
        <v>29</v>
      </c>
      <c r="F1" s="2" t="s">
        <v>30</v>
      </c>
      <c r="G1" s="2" t="s">
        <v>31</v>
      </c>
      <c r="H1" s="2" t="s">
        <v>32</v>
      </c>
      <c r="I1" s="2" t="s">
        <v>26</v>
      </c>
    </row>
    <row r="2" spans="1:9">
      <c r="A2" t="s">
        <v>15</v>
      </c>
      <c r="B2">
        <v>292</v>
      </c>
      <c r="C2">
        <v>19</v>
      </c>
      <c r="D2">
        <v>186</v>
      </c>
      <c r="E2">
        <v>319</v>
      </c>
      <c r="F2">
        <v>247</v>
      </c>
      <c r="G2">
        <v>153</v>
      </c>
      <c r="H2">
        <v>360</v>
      </c>
      <c r="I2">
        <v>143</v>
      </c>
    </row>
    <row r="3" spans="1:9">
      <c r="A3" t="s">
        <v>16</v>
      </c>
      <c r="B3">
        <v>6</v>
      </c>
      <c r="C3">
        <v>265</v>
      </c>
      <c r="D3">
        <v>113</v>
      </c>
      <c r="E3">
        <v>30</v>
      </c>
      <c r="F3">
        <v>43</v>
      </c>
      <c r="G3">
        <v>122</v>
      </c>
      <c r="H3">
        <v>5</v>
      </c>
      <c r="I3">
        <v>215</v>
      </c>
    </row>
    <row r="4" spans="1:9">
      <c r="A4" t="s">
        <v>17</v>
      </c>
      <c r="B4">
        <v>298</v>
      </c>
      <c r="C4">
        <v>284</v>
      </c>
      <c r="D4">
        <v>299</v>
      </c>
      <c r="E4">
        <v>349</v>
      </c>
      <c r="F4">
        <v>290</v>
      </c>
      <c r="G4">
        <v>275</v>
      </c>
      <c r="H4">
        <v>365</v>
      </c>
      <c r="I4">
        <v>358</v>
      </c>
    </row>
    <row r="6" spans="1:9">
      <c r="B6" s="1">
        <v>2.01342281879195E-2</v>
      </c>
      <c r="C6" s="1">
        <v>0.93309859154929597</v>
      </c>
      <c r="D6" s="1">
        <v>0.37792642140468202</v>
      </c>
      <c r="E6" s="1">
        <v>8.5959885386819507E-2</v>
      </c>
      <c r="F6" s="1">
        <v>0.14827586206896601</v>
      </c>
      <c r="G6" s="1">
        <v>0.443636363636364</v>
      </c>
      <c r="H6" s="1">
        <v>1.3698630136986301E-2</v>
      </c>
      <c r="I6" s="1">
        <v>0.60099999999999998</v>
      </c>
    </row>
    <row r="8" spans="1:9">
      <c r="A8" t="s">
        <v>24</v>
      </c>
      <c r="C8">
        <v>487.11955029837588</v>
      </c>
      <c r="D8">
        <v>119.71502103461532</v>
      </c>
      <c r="E8">
        <v>13.255394827324707</v>
      </c>
      <c r="F8">
        <v>31.592737371399725</v>
      </c>
      <c r="G8">
        <v>147.85799349853636</v>
      </c>
      <c r="H8">
        <v>0.41644744219716678</v>
      </c>
    </row>
    <row r="9" spans="1:9">
      <c r="A9" t="s">
        <v>25</v>
      </c>
      <c r="C9" s="6">
        <v>6.0334941261637997E-108</v>
      </c>
      <c r="D9">
        <v>7.3033866546733715E-28</v>
      </c>
      <c r="E9" s="5">
        <v>2.7179653215464211E-4</v>
      </c>
      <c r="F9">
        <v>1.9013936338660127E-8</v>
      </c>
      <c r="G9">
        <v>5.0953398703173029E-34</v>
      </c>
      <c r="H9">
        <v>0.51871504554801529</v>
      </c>
    </row>
  </sheetData>
  <phoneticPr fontId="2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8CD37D-9CD0-D249-B3C9-2F0827322C98}">
  <dimension ref="A1:K18"/>
  <sheetViews>
    <sheetView workbookViewId="0">
      <selection activeCell="B18" sqref="B18"/>
    </sheetView>
  </sheetViews>
  <sheetFormatPr baseColWidth="10" defaultRowHeight="18"/>
  <sheetData>
    <row r="1" spans="1:11">
      <c r="B1" t="s">
        <v>15</v>
      </c>
      <c r="C1" t="s">
        <v>16</v>
      </c>
      <c r="K1">
        <v>4</v>
      </c>
    </row>
    <row r="2" spans="1:11">
      <c r="A2" s="7">
        <v>1</v>
      </c>
      <c r="B2" s="7">
        <v>17</v>
      </c>
      <c r="C2" s="7">
        <v>16</v>
      </c>
      <c r="D2" s="7"/>
    </row>
    <row r="3" spans="1:11">
      <c r="A3" s="7"/>
      <c r="B3" s="7">
        <v>16</v>
      </c>
      <c r="C3" s="7">
        <v>17</v>
      </c>
      <c r="D3" s="7"/>
    </row>
    <row r="4" spans="1:11">
      <c r="B4" s="7">
        <v>17</v>
      </c>
      <c r="C4" s="7">
        <v>11</v>
      </c>
      <c r="D4" s="7"/>
    </row>
    <row r="5" spans="1:11">
      <c r="A5" s="7" t="s">
        <v>17</v>
      </c>
      <c r="B5">
        <f>SUM(B2:B4)</f>
        <v>50</v>
      </c>
      <c r="C5">
        <f>SUM(C2:C4)</f>
        <v>44</v>
      </c>
    </row>
    <row r="6" spans="1:11">
      <c r="A6">
        <v>2</v>
      </c>
      <c r="B6" s="7">
        <v>15</v>
      </c>
      <c r="C6" s="7">
        <v>15</v>
      </c>
    </row>
    <row r="7" spans="1:11">
      <c r="B7" s="7">
        <v>13</v>
      </c>
      <c r="C7" s="7">
        <v>15</v>
      </c>
    </row>
    <row r="8" spans="1:11">
      <c r="B8" s="7">
        <v>14</v>
      </c>
      <c r="C8" s="7">
        <v>16</v>
      </c>
    </row>
    <row r="9" spans="1:11">
      <c r="A9" s="7" t="s">
        <v>17</v>
      </c>
      <c r="B9">
        <f>SUM(B6:B8)</f>
        <v>42</v>
      </c>
      <c r="C9">
        <f>SUM(C6:C8)</f>
        <v>46</v>
      </c>
    </row>
    <row r="10" spans="1:11">
      <c r="A10">
        <v>3</v>
      </c>
      <c r="B10" s="7">
        <v>17</v>
      </c>
      <c r="C10" s="7">
        <v>13</v>
      </c>
    </row>
    <row r="11" spans="1:11">
      <c r="B11" s="7">
        <v>10</v>
      </c>
      <c r="C11" s="7">
        <v>18</v>
      </c>
    </row>
    <row r="12" spans="1:11">
      <c r="B12" s="7">
        <v>9</v>
      </c>
      <c r="C12" s="7">
        <v>20</v>
      </c>
    </row>
    <row r="13" spans="1:11">
      <c r="A13" s="7" t="s">
        <v>17</v>
      </c>
      <c r="B13">
        <f t="shared" ref="B13:C13" si="0">SUM(B10:B12)</f>
        <v>36</v>
      </c>
      <c r="C13">
        <f t="shared" si="0"/>
        <v>51</v>
      </c>
    </row>
    <row r="14" spans="1:11">
      <c r="A14">
        <v>4</v>
      </c>
      <c r="B14" s="7">
        <v>3</v>
      </c>
      <c r="C14" s="7">
        <v>24</v>
      </c>
    </row>
    <row r="15" spans="1:11">
      <c r="B15" s="7">
        <v>9</v>
      </c>
      <c r="C15" s="7">
        <v>21</v>
      </c>
    </row>
    <row r="16" spans="1:11">
      <c r="B16" s="7">
        <v>3</v>
      </c>
      <c r="C16" s="7">
        <v>29</v>
      </c>
    </row>
    <row r="17" spans="1:3">
      <c r="A17" s="7" t="s">
        <v>17</v>
      </c>
      <c r="B17">
        <f t="shared" ref="B17" si="1">SUM(B14:B16)</f>
        <v>15</v>
      </c>
      <c r="C17">
        <f t="shared" ref="C17" si="2">SUM(C14:C16)</f>
        <v>74</v>
      </c>
    </row>
    <row r="18" spans="1:3">
      <c r="B18">
        <f>SUM(B17,B13,B9,B5)</f>
        <v>143</v>
      </c>
      <c r="C18">
        <f>SUM(C17,C13,C9,C5)</f>
        <v>215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7"/>
  <sheetViews>
    <sheetView zoomScale="75" workbookViewId="0">
      <selection activeCell="O19" sqref="O19"/>
    </sheetView>
  </sheetViews>
  <sheetFormatPr baseColWidth="10" defaultColWidth="8.83203125" defaultRowHeight="18"/>
  <cols>
    <col min="14" max="14" width="5.1640625" customWidth="1"/>
    <col min="15" max="15" width="16.83203125" customWidth="1"/>
    <col min="16" max="16" width="17.83203125" customWidth="1"/>
    <col min="17" max="17" width="16.5" customWidth="1"/>
    <col min="18" max="18" width="15.33203125" customWidth="1"/>
    <col min="19" max="19" width="16.5" customWidth="1"/>
    <col min="20" max="20" width="16.6640625" customWidth="1"/>
    <col min="21" max="21" width="24.6640625" customWidth="1"/>
  </cols>
  <sheetData>
    <row r="1" spans="1:10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10">
      <c r="A2">
        <v>1</v>
      </c>
      <c r="B2" t="s">
        <v>7</v>
      </c>
      <c r="C2">
        <v>35</v>
      </c>
      <c r="D2">
        <v>0</v>
      </c>
      <c r="E2">
        <v>0</v>
      </c>
      <c r="F2">
        <v>0</v>
      </c>
      <c r="G2">
        <v>1</v>
      </c>
    </row>
    <row r="3" spans="1:10">
      <c r="A3">
        <v>2</v>
      </c>
      <c r="B3" t="s">
        <v>7</v>
      </c>
      <c r="C3">
        <v>2</v>
      </c>
      <c r="D3">
        <v>0</v>
      </c>
      <c r="E3">
        <v>0</v>
      </c>
      <c r="F3">
        <v>0</v>
      </c>
      <c r="G3">
        <v>1</v>
      </c>
    </row>
    <row r="4" spans="1:10">
      <c r="A4">
        <v>3</v>
      </c>
      <c r="B4" t="s">
        <v>7</v>
      </c>
      <c r="C4">
        <v>28</v>
      </c>
      <c r="D4">
        <v>0</v>
      </c>
      <c r="E4">
        <v>0</v>
      </c>
      <c r="F4">
        <v>0</v>
      </c>
      <c r="G4">
        <v>1</v>
      </c>
    </row>
    <row r="5" spans="1:10">
      <c r="A5">
        <v>4</v>
      </c>
      <c r="B5" t="s">
        <v>7</v>
      </c>
      <c r="C5">
        <v>1</v>
      </c>
      <c r="D5">
        <v>0</v>
      </c>
      <c r="E5">
        <v>0</v>
      </c>
      <c r="F5">
        <v>0</v>
      </c>
      <c r="G5">
        <v>1</v>
      </c>
    </row>
    <row r="6" spans="1:10">
      <c r="A6">
        <v>5</v>
      </c>
      <c r="B6" t="s">
        <v>7</v>
      </c>
      <c r="C6">
        <v>33</v>
      </c>
      <c r="D6">
        <v>0</v>
      </c>
      <c r="E6">
        <v>0</v>
      </c>
      <c r="F6">
        <v>0</v>
      </c>
      <c r="G6">
        <v>1</v>
      </c>
      <c r="I6" t="s">
        <v>15</v>
      </c>
      <c r="J6">
        <f>SUM(C2,C4,C6)</f>
        <v>96</v>
      </c>
    </row>
    <row r="7" spans="1:10">
      <c r="A7">
        <v>6</v>
      </c>
      <c r="B7" t="s">
        <v>7</v>
      </c>
      <c r="C7">
        <v>0</v>
      </c>
      <c r="D7">
        <v>0</v>
      </c>
      <c r="E7">
        <v>0</v>
      </c>
      <c r="F7">
        <v>0</v>
      </c>
      <c r="G7">
        <v>1</v>
      </c>
      <c r="I7" t="s">
        <v>16</v>
      </c>
      <c r="J7">
        <f>SUM(C3,C5,C7)</f>
        <v>3</v>
      </c>
    </row>
    <row r="8" spans="1:10">
      <c r="A8" t="s">
        <v>8</v>
      </c>
      <c r="B8" t="s">
        <v>9</v>
      </c>
      <c r="C8" t="s">
        <v>10</v>
      </c>
      <c r="D8" t="s">
        <v>11</v>
      </c>
      <c r="E8" t="s">
        <v>12</v>
      </c>
    </row>
    <row r="9" spans="1:10">
      <c r="A9" t="s">
        <v>2</v>
      </c>
      <c r="B9">
        <v>16.5</v>
      </c>
      <c r="C9">
        <v>15.649800000000001</v>
      </c>
      <c r="D9">
        <v>0</v>
      </c>
      <c r="E9">
        <v>35</v>
      </c>
    </row>
    <row r="10" spans="1:10">
      <c r="A10" t="s">
        <v>0</v>
      </c>
      <c r="B10" t="s">
        <v>1</v>
      </c>
      <c r="C10" t="s">
        <v>2</v>
      </c>
      <c r="D10" t="s">
        <v>3</v>
      </c>
      <c r="E10" t="s">
        <v>4</v>
      </c>
      <c r="F10" t="s">
        <v>5</v>
      </c>
      <c r="G10" t="s">
        <v>6</v>
      </c>
    </row>
    <row r="11" spans="1:10">
      <c r="A11">
        <v>1</v>
      </c>
      <c r="B11" t="s">
        <v>7</v>
      </c>
      <c r="C11">
        <v>34</v>
      </c>
      <c r="D11">
        <v>0</v>
      </c>
      <c r="E11">
        <v>0</v>
      </c>
      <c r="F11">
        <v>0</v>
      </c>
      <c r="G11">
        <v>1</v>
      </c>
    </row>
    <row r="12" spans="1:10">
      <c r="A12">
        <v>2</v>
      </c>
      <c r="B12" t="s">
        <v>7</v>
      </c>
      <c r="C12">
        <v>0</v>
      </c>
      <c r="D12">
        <v>0</v>
      </c>
      <c r="E12">
        <v>0</v>
      </c>
      <c r="F12">
        <v>0</v>
      </c>
      <c r="G12">
        <v>1</v>
      </c>
    </row>
    <row r="13" spans="1:10">
      <c r="A13">
        <v>3</v>
      </c>
      <c r="B13" t="s">
        <v>7</v>
      </c>
      <c r="C13">
        <v>35</v>
      </c>
      <c r="D13">
        <v>0</v>
      </c>
      <c r="E13">
        <v>0</v>
      </c>
      <c r="F13">
        <v>0</v>
      </c>
      <c r="G13">
        <v>1</v>
      </c>
    </row>
    <row r="14" spans="1:10">
      <c r="A14">
        <v>4</v>
      </c>
      <c r="B14" t="s">
        <v>7</v>
      </c>
      <c r="C14">
        <v>0</v>
      </c>
      <c r="D14">
        <v>0</v>
      </c>
      <c r="E14">
        <v>0</v>
      </c>
      <c r="F14">
        <v>0</v>
      </c>
      <c r="G14">
        <v>1</v>
      </c>
    </row>
    <row r="15" spans="1:10">
      <c r="A15">
        <v>5</v>
      </c>
      <c r="B15" t="s">
        <v>7</v>
      </c>
      <c r="C15">
        <v>33</v>
      </c>
      <c r="D15">
        <v>0</v>
      </c>
      <c r="E15">
        <v>0</v>
      </c>
      <c r="F15">
        <v>0</v>
      </c>
      <c r="G15">
        <v>1</v>
      </c>
      <c r="I15" t="s">
        <v>15</v>
      </c>
      <c r="J15">
        <f>SUM(C11,C13,C15)</f>
        <v>102</v>
      </c>
    </row>
    <row r="16" spans="1:10">
      <c r="A16">
        <v>6</v>
      </c>
      <c r="B16" t="s">
        <v>7</v>
      </c>
      <c r="C16">
        <v>2</v>
      </c>
      <c r="D16">
        <v>0</v>
      </c>
      <c r="E16">
        <v>0</v>
      </c>
      <c r="F16">
        <v>0</v>
      </c>
      <c r="G16">
        <v>1</v>
      </c>
      <c r="I16" t="s">
        <v>16</v>
      </c>
      <c r="J16">
        <f>SUM(C12,C14,C16)</f>
        <v>2</v>
      </c>
    </row>
    <row r="17" spans="1:13">
      <c r="A17" t="s">
        <v>8</v>
      </c>
      <c r="B17" t="s">
        <v>9</v>
      </c>
      <c r="C17" t="s">
        <v>10</v>
      </c>
      <c r="D17" t="s">
        <v>11</v>
      </c>
      <c r="E17" t="s">
        <v>12</v>
      </c>
    </row>
    <row r="18" spans="1:13">
      <c r="A18" t="s">
        <v>2</v>
      </c>
      <c r="B18">
        <v>17.333300000000001</v>
      </c>
      <c r="C18">
        <v>16.690000000000001</v>
      </c>
      <c r="D18">
        <v>0</v>
      </c>
      <c r="E18">
        <v>35</v>
      </c>
    </row>
    <row r="19" spans="1:13">
      <c r="A19" t="s">
        <v>0</v>
      </c>
      <c r="B19" t="s">
        <v>1</v>
      </c>
      <c r="C19" t="s">
        <v>2</v>
      </c>
      <c r="D19" t="s">
        <v>3</v>
      </c>
      <c r="E19" t="s">
        <v>4</v>
      </c>
      <c r="F19" t="s">
        <v>5</v>
      </c>
      <c r="G19" t="s">
        <v>6</v>
      </c>
    </row>
    <row r="20" spans="1:13">
      <c r="A20">
        <v>1</v>
      </c>
      <c r="B20" t="s">
        <v>7</v>
      </c>
      <c r="C20">
        <v>29</v>
      </c>
      <c r="D20" t="s">
        <v>13</v>
      </c>
      <c r="E20">
        <v>66</v>
      </c>
      <c r="F20">
        <v>5</v>
      </c>
      <c r="G20">
        <v>1</v>
      </c>
      <c r="K20" t="s">
        <v>15</v>
      </c>
      <c r="L20">
        <f>SUM(J6,J15,J24)</f>
        <v>292</v>
      </c>
    </row>
    <row r="21" spans="1:13">
      <c r="A21">
        <v>2</v>
      </c>
      <c r="B21" t="s">
        <v>7</v>
      </c>
      <c r="C21">
        <v>1</v>
      </c>
      <c r="D21" t="s">
        <v>13</v>
      </c>
      <c r="E21">
        <v>66</v>
      </c>
      <c r="F21">
        <v>5</v>
      </c>
      <c r="G21">
        <v>1</v>
      </c>
      <c r="K21" t="s">
        <v>16</v>
      </c>
      <c r="L21">
        <f>SUM(J7,J16,J25)</f>
        <v>6</v>
      </c>
    </row>
    <row r="22" spans="1:13">
      <c r="A22">
        <v>3</v>
      </c>
      <c r="B22" t="s">
        <v>7</v>
      </c>
      <c r="C22">
        <v>34</v>
      </c>
      <c r="D22">
        <v>0</v>
      </c>
      <c r="E22">
        <v>0</v>
      </c>
      <c r="F22">
        <v>0</v>
      </c>
      <c r="G22">
        <v>1</v>
      </c>
      <c r="K22" t="s">
        <v>17</v>
      </c>
      <c r="L22">
        <v>298</v>
      </c>
      <c r="M22" s="3" t="str">
        <f>IMDIV(L21,L22)</f>
        <v>0.0201342281879195</v>
      </c>
    </row>
    <row r="23" spans="1:13">
      <c r="A23">
        <v>4</v>
      </c>
      <c r="B23" t="s">
        <v>7</v>
      </c>
      <c r="C23">
        <v>0</v>
      </c>
      <c r="D23">
        <v>0</v>
      </c>
      <c r="E23">
        <v>0</v>
      </c>
      <c r="F23">
        <v>0</v>
      </c>
      <c r="G23">
        <v>1</v>
      </c>
    </row>
    <row r="24" spans="1:13">
      <c r="A24">
        <v>5</v>
      </c>
      <c r="B24" t="s">
        <v>7</v>
      </c>
      <c r="C24">
        <v>31</v>
      </c>
      <c r="D24">
        <v>0</v>
      </c>
      <c r="E24">
        <v>0</v>
      </c>
      <c r="F24">
        <v>0</v>
      </c>
      <c r="G24">
        <v>1</v>
      </c>
      <c r="I24" t="s">
        <v>15</v>
      </c>
      <c r="J24">
        <f>SUM(C20,C22,C24)</f>
        <v>94</v>
      </c>
    </row>
    <row r="25" spans="1:13">
      <c r="A25">
        <v>6</v>
      </c>
      <c r="B25" t="s">
        <v>7</v>
      </c>
      <c r="C25">
        <v>0</v>
      </c>
      <c r="D25">
        <v>0</v>
      </c>
      <c r="E25">
        <v>0</v>
      </c>
      <c r="F25">
        <v>0</v>
      </c>
      <c r="G25">
        <v>1</v>
      </c>
      <c r="I25" t="s">
        <v>16</v>
      </c>
      <c r="J25">
        <f>SUM(C21,C23,C25)</f>
        <v>1</v>
      </c>
    </row>
    <row r="26" spans="1:13">
      <c r="A26" t="s">
        <v>8</v>
      </c>
      <c r="B26" t="s">
        <v>9</v>
      </c>
      <c r="C26" t="s">
        <v>10</v>
      </c>
      <c r="D26" t="s">
        <v>11</v>
      </c>
      <c r="E26" t="s">
        <v>12</v>
      </c>
    </row>
    <row r="27" spans="1:13">
      <c r="A27" t="s">
        <v>2</v>
      </c>
      <c r="B27">
        <v>15.833299999999999</v>
      </c>
      <c r="C27">
        <v>15.5715</v>
      </c>
      <c r="D27">
        <v>0</v>
      </c>
      <c r="E27">
        <v>34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08D512-FA94-7E41-9130-C176D1659ED0}">
  <dimension ref="A1:L33"/>
  <sheetViews>
    <sheetView topLeftCell="A8" workbookViewId="0">
      <selection activeCell="K24" sqref="K24:K26"/>
    </sheetView>
  </sheetViews>
  <sheetFormatPr baseColWidth="10" defaultColWidth="8.83203125" defaultRowHeight="18"/>
  <sheetData>
    <row r="1" spans="1: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9">
      <c r="A2">
        <v>1</v>
      </c>
      <c r="B2" t="s">
        <v>18</v>
      </c>
      <c r="C2">
        <v>2</v>
      </c>
      <c r="D2">
        <v>0</v>
      </c>
      <c r="E2">
        <v>0</v>
      </c>
      <c r="F2">
        <v>0</v>
      </c>
      <c r="G2">
        <v>1</v>
      </c>
    </row>
    <row r="3" spans="1:9">
      <c r="A3">
        <v>2</v>
      </c>
      <c r="B3" t="s">
        <v>18</v>
      </c>
      <c r="C3">
        <v>20</v>
      </c>
      <c r="D3">
        <v>0</v>
      </c>
      <c r="E3">
        <v>0</v>
      </c>
      <c r="F3">
        <v>0</v>
      </c>
      <c r="G3">
        <v>1</v>
      </c>
    </row>
    <row r="4" spans="1:9">
      <c r="A4">
        <v>3</v>
      </c>
      <c r="B4" t="s">
        <v>18</v>
      </c>
      <c r="C4">
        <v>3</v>
      </c>
      <c r="D4">
        <v>0</v>
      </c>
      <c r="E4">
        <v>0</v>
      </c>
      <c r="F4">
        <v>0</v>
      </c>
      <c r="G4">
        <v>1</v>
      </c>
    </row>
    <row r="5" spans="1:9">
      <c r="A5">
        <v>4</v>
      </c>
      <c r="B5" t="s">
        <v>18</v>
      </c>
      <c r="C5">
        <v>21</v>
      </c>
      <c r="D5">
        <v>0</v>
      </c>
      <c r="E5">
        <v>0</v>
      </c>
      <c r="F5">
        <v>0</v>
      </c>
      <c r="G5">
        <v>1</v>
      </c>
    </row>
    <row r="6" spans="1:9">
      <c r="A6">
        <v>5</v>
      </c>
      <c r="B6" t="s">
        <v>18</v>
      </c>
      <c r="C6">
        <v>0</v>
      </c>
      <c r="D6">
        <v>0</v>
      </c>
      <c r="E6">
        <v>0</v>
      </c>
      <c r="F6">
        <v>0</v>
      </c>
      <c r="G6">
        <v>1</v>
      </c>
    </row>
    <row r="7" spans="1:9">
      <c r="A7">
        <v>6</v>
      </c>
      <c r="B7" t="s">
        <v>18</v>
      </c>
      <c r="C7">
        <v>24</v>
      </c>
      <c r="D7">
        <v>0</v>
      </c>
      <c r="E7">
        <v>0</v>
      </c>
      <c r="F7">
        <v>0</v>
      </c>
      <c r="G7">
        <v>1</v>
      </c>
    </row>
    <row r="8" spans="1:9">
      <c r="A8">
        <v>7</v>
      </c>
      <c r="B8" t="s">
        <v>18</v>
      </c>
      <c r="C8">
        <v>4</v>
      </c>
      <c r="D8">
        <v>0</v>
      </c>
      <c r="E8">
        <v>0</v>
      </c>
      <c r="F8">
        <v>0</v>
      </c>
      <c r="G8">
        <v>1</v>
      </c>
      <c r="I8">
        <f>SUM(C2,C4,C6,C8)</f>
        <v>9</v>
      </c>
    </row>
    <row r="9" spans="1:9">
      <c r="A9">
        <v>8</v>
      </c>
      <c r="B9" t="s">
        <v>18</v>
      </c>
      <c r="C9">
        <v>21</v>
      </c>
      <c r="D9">
        <v>0</v>
      </c>
      <c r="E9">
        <v>0</v>
      </c>
      <c r="F9">
        <v>0</v>
      </c>
      <c r="G9">
        <v>1</v>
      </c>
      <c r="I9">
        <f>SUM(C3,C5,C7,C9)</f>
        <v>86</v>
      </c>
    </row>
    <row r="10" spans="1:9">
      <c r="A10" t="s">
        <v>8</v>
      </c>
      <c r="B10" t="s">
        <v>9</v>
      </c>
      <c r="C10" t="s">
        <v>10</v>
      </c>
      <c r="D10" t="s">
        <v>11</v>
      </c>
      <c r="E10" t="s">
        <v>12</v>
      </c>
    </row>
    <row r="11" spans="1:9">
      <c r="A11" t="s">
        <v>2</v>
      </c>
      <c r="B11">
        <v>11.875</v>
      </c>
      <c r="C11">
        <v>9.7395999999999994</v>
      </c>
      <c r="D11">
        <v>0</v>
      </c>
      <c r="E11">
        <v>24</v>
      </c>
    </row>
    <row r="12" spans="1:9">
      <c r="A12" t="s">
        <v>0</v>
      </c>
      <c r="B12" t="s">
        <v>1</v>
      </c>
      <c r="C12" t="s">
        <v>2</v>
      </c>
      <c r="D12" t="s">
        <v>3</v>
      </c>
      <c r="E12" t="s">
        <v>4</v>
      </c>
      <c r="F12" t="s">
        <v>5</v>
      </c>
      <c r="G12" t="s">
        <v>6</v>
      </c>
    </row>
    <row r="13" spans="1:9">
      <c r="A13">
        <v>1</v>
      </c>
      <c r="B13" t="s">
        <v>18</v>
      </c>
      <c r="C13">
        <v>2</v>
      </c>
      <c r="D13">
        <v>0</v>
      </c>
      <c r="E13">
        <v>0</v>
      </c>
      <c r="F13">
        <v>0</v>
      </c>
      <c r="G13">
        <v>1</v>
      </c>
    </row>
    <row r="14" spans="1:9">
      <c r="A14">
        <v>2</v>
      </c>
      <c r="B14" t="s">
        <v>18</v>
      </c>
      <c r="C14">
        <v>29</v>
      </c>
      <c r="D14">
        <v>0</v>
      </c>
      <c r="E14">
        <v>0</v>
      </c>
      <c r="F14">
        <v>0</v>
      </c>
      <c r="G14">
        <v>1</v>
      </c>
    </row>
    <row r="15" spans="1:9">
      <c r="A15">
        <v>3</v>
      </c>
      <c r="B15" t="s">
        <v>18</v>
      </c>
      <c r="C15">
        <v>2</v>
      </c>
      <c r="D15">
        <v>0</v>
      </c>
      <c r="E15">
        <v>0</v>
      </c>
      <c r="F15">
        <v>0</v>
      </c>
      <c r="G15">
        <v>1</v>
      </c>
    </row>
    <row r="16" spans="1:9">
      <c r="A16">
        <v>4</v>
      </c>
      <c r="B16" t="s">
        <v>18</v>
      </c>
      <c r="C16">
        <v>20</v>
      </c>
      <c r="D16">
        <v>0</v>
      </c>
      <c r="E16">
        <v>0</v>
      </c>
      <c r="F16">
        <v>0</v>
      </c>
      <c r="G16">
        <v>1</v>
      </c>
    </row>
    <row r="17" spans="1:12">
      <c r="A17">
        <v>5</v>
      </c>
      <c r="B17" t="s">
        <v>18</v>
      </c>
      <c r="C17">
        <v>1</v>
      </c>
      <c r="D17">
        <v>0</v>
      </c>
      <c r="E17">
        <v>0</v>
      </c>
      <c r="F17">
        <v>0</v>
      </c>
      <c r="G17">
        <v>1</v>
      </c>
    </row>
    <row r="18" spans="1:12">
      <c r="A18">
        <v>6</v>
      </c>
      <c r="B18" t="s">
        <v>18</v>
      </c>
      <c r="C18">
        <v>18</v>
      </c>
      <c r="D18">
        <v>0</v>
      </c>
      <c r="E18">
        <v>0</v>
      </c>
      <c r="F18">
        <v>0</v>
      </c>
      <c r="G18">
        <v>1</v>
      </c>
    </row>
    <row r="19" spans="1:12">
      <c r="A19">
        <v>7</v>
      </c>
      <c r="B19" t="s">
        <v>18</v>
      </c>
      <c r="C19">
        <v>0</v>
      </c>
      <c r="D19">
        <v>0</v>
      </c>
      <c r="E19">
        <v>0</v>
      </c>
      <c r="F19">
        <v>0</v>
      </c>
      <c r="G19">
        <v>1</v>
      </c>
      <c r="I19">
        <f>SUM(C13,C15,C17,C19)</f>
        <v>5</v>
      </c>
    </row>
    <row r="20" spans="1:12">
      <c r="A20">
        <v>8</v>
      </c>
      <c r="B20" t="s">
        <v>18</v>
      </c>
      <c r="C20">
        <v>18</v>
      </c>
      <c r="D20">
        <v>0</v>
      </c>
      <c r="E20">
        <v>0</v>
      </c>
      <c r="F20">
        <v>0</v>
      </c>
      <c r="G20">
        <v>1</v>
      </c>
      <c r="I20">
        <f>SUM(C14,C16,C18,C20)</f>
        <v>85</v>
      </c>
    </row>
    <row r="21" spans="1:12">
      <c r="A21" t="s">
        <v>8</v>
      </c>
      <c r="B21" t="s">
        <v>9</v>
      </c>
      <c r="C21" t="s">
        <v>10</v>
      </c>
      <c r="D21" t="s">
        <v>11</v>
      </c>
      <c r="E21" t="s">
        <v>12</v>
      </c>
    </row>
    <row r="22" spans="1:12">
      <c r="A22" t="s">
        <v>2</v>
      </c>
      <c r="B22">
        <v>11.25</v>
      </c>
      <c r="C22">
        <v>10.520799999999999</v>
      </c>
      <c r="D22">
        <v>0</v>
      </c>
      <c r="E22">
        <v>29</v>
      </c>
    </row>
    <row r="23" spans="1:12">
      <c r="A23" t="s">
        <v>0</v>
      </c>
      <c r="B23" t="s">
        <v>1</v>
      </c>
      <c r="C23" t="s">
        <v>2</v>
      </c>
      <c r="D23" t="s">
        <v>3</v>
      </c>
      <c r="E23" t="s">
        <v>4</v>
      </c>
      <c r="F23" t="s">
        <v>5</v>
      </c>
      <c r="G23" t="s">
        <v>6</v>
      </c>
    </row>
    <row r="24" spans="1:12">
      <c r="A24">
        <v>1</v>
      </c>
      <c r="B24" t="s">
        <v>18</v>
      </c>
      <c r="C24">
        <v>4</v>
      </c>
      <c r="D24">
        <v>0</v>
      </c>
      <c r="E24">
        <v>0</v>
      </c>
      <c r="F24">
        <v>0</v>
      </c>
      <c r="G24">
        <v>1</v>
      </c>
      <c r="K24">
        <f>SUM(I8,I19,I30)</f>
        <v>19</v>
      </c>
    </row>
    <row r="25" spans="1:12">
      <c r="A25">
        <v>2</v>
      </c>
      <c r="B25" t="s">
        <v>18</v>
      </c>
      <c r="C25">
        <v>22</v>
      </c>
      <c r="D25">
        <v>0</v>
      </c>
      <c r="E25">
        <v>0</v>
      </c>
      <c r="F25">
        <v>0</v>
      </c>
      <c r="G25">
        <v>1</v>
      </c>
      <c r="K25">
        <f>SUM(I9,I20,I31)</f>
        <v>265</v>
      </c>
    </row>
    <row r="26" spans="1:12">
      <c r="A26">
        <v>3</v>
      </c>
      <c r="B26" t="s">
        <v>18</v>
      </c>
      <c r="C26">
        <v>0</v>
      </c>
      <c r="D26">
        <v>0</v>
      </c>
      <c r="E26">
        <v>0</v>
      </c>
      <c r="F26">
        <v>0</v>
      </c>
      <c r="G26">
        <v>1</v>
      </c>
      <c r="K26">
        <v>284</v>
      </c>
      <c r="L26" t="str">
        <f>IMDIV(K25,K26)</f>
        <v>0.933098591549296</v>
      </c>
    </row>
    <row r="27" spans="1:12">
      <c r="A27">
        <v>4</v>
      </c>
      <c r="B27" t="s">
        <v>18</v>
      </c>
      <c r="C27">
        <v>23</v>
      </c>
      <c r="D27">
        <v>0</v>
      </c>
      <c r="E27">
        <v>0</v>
      </c>
      <c r="F27">
        <v>0</v>
      </c>
      <c r="G27">
        <v>1</v>
      </c>
    </row>
    <row r="28" spans="1:12">
      <c r="A28">
        <v>5</v>
      </c>
      <c r="B28" t="s">
        <v>18</v>
      </c>
      <c r="C28">
        <v>1</v>
      </c>
      <c r="D28">
        <v>0</v>
      </c>
      <c r="E28">
        <v>0</v>
      </c>
      <c r="F28">
        <v>0</v>
      </c>
      <c r="G28">
        <v>1</v>
      </c>
    </row>
    <row r="29" spans="1:12">
      <c r="A29">
        <v>6</v>
      </c>
      <c r="B29" t="s">
        <v>18</v>
      </c>
      <c r="C29">
        <v>25</v>
      </c>
      <c r="D29">
        <v>0</v>
      </c>
      <c r="E29">
        <v>0</v>
      </c>
      <c r="F29">
        <v>0</v>
      </c>
      <c r="G29">
        <v>1</v>
      </c>
    </row>
    <row r="30" spans="1:12">
      <c r="A30">
        <v>7</v>
      </c>
      <c r="B30" t="s">
        <v>18</v>
      </c>
      <c r="C30">
        <v>0</v>
      </c>
      <c r="D30">
        <v>0</v>
      </c>
      <c r="E30">
        <v>0</v>
      </c>
      <c r="F30">
        <v>0</v>
      </c>
      <c r="G30">
        <v>1</v>
      </c>
      <c r="I30">
        <f>SUM(C24,C26,C28,C30)</f>
        <v>5</v>
      </c>
    </row>
    <row r="31" spans="1:12">
      <c r="A31">
        <v>8</v>
      </c>
      <c r="B31" t="s">
        <v>18</v>
      </c>
      <c r="C31">
        <v>24</v>
      </c>
      <c r="D31">
        <v>0</v>
      </c>
      <c r="E31">
        <v>0</v>
      </c>
      <c r="F31">
        <v>0</v>
      </c>
      <c r="G31">
        <v>1</v>
      </c>
      <c r="I31">
        <f>SUM(C25,C27,C29,C31)</f>
        <v>94</v>
      </c>
    </row>
    <row r="32" spans="1:12">
      <c r="A32" t="s">
        <v>8</v>
      </c>
      <c r="B32" t="s">
        <v>9</v>
      </c>
      <c r="C32" t="s">
        <v>10</v>
      </c>
      <c r="D32" t="s">
        <v>11</v>
      </c>
      <c r="E32" t="s">
        <v>12</v>
      </c>
    </row>
    <row r="33" spans="1:5">
      <c r="A33" t="s">
        <v>2</v>
      </c>
      <c r="B33">
        <v>12.375</v>
      </c>
      <c r="C33">
        <v>11.213100000000001</v>
      </c>
      <c r="D33">
        <v>0</v>
      </c>
      <c r="E33">
        <v>25</v>
      </c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DFCB93-F366-4D41-A28B-45FFC8B2C59D}">
  <dimension ref="A1:L33"/>
  <sheetViews>
    <sheetView topLeftCell="A12" workbookViewId="0">
      <selection activeCell="J34" sqref="J34"/>
    </sheetView>
  </sheetViews>
  <sheetFormatPr baseColWidth="10" defaultColWidth="8.83203125" defaultRowHeight="18"/>
  <sheetData>
    <row r="1" spans="1: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9">
      <c r="A2">
        <v>1</v>
      </c>
      <c r="B2" t="s">
        <v>19</v>
      </c>
      <c r="C2">
        <v>21</v>
      </c>
      <c r="D2" t="s">
        <v>13</v>
      </c>
      <c r="E2">
        <v>23</v>
      </c>
      <c r="F2">
        <v>3</v>
      </c>
      <c r="G2">
        <v>1</v>
      </c>
    </row>
    <row r="3" spans="1:9">
      <c r="A3">
        <v>2</v>
      </c>
      <c r="B3" t="s">
        <v>19</v>
      </c>
      <c r="C3">
        <v>9</v>
      </c>
      <c r="D3">
        <v>0</v>
      </c>
      <c r="E3">
        <v>0</v>
      </c>
      <c r="F3">
        <v>0</v>
      </c>
      <c r="G3">
        <v>1</v>
      </c>
    </row>
    <row r="4" spans="1:9">
      <c r="A4">
        <v>3</v>
      </c>
      <c r="B4" t="s">
        <v>19</v>
      </c>
      <c r="C4">
        <v>18</v>
      </c>
      <c r="D4">
        <v>0</v>
      </c>
      <c r="E4">
        <v>0</v>
      </c>
      <c r="F4">
        <v>0</v>
      </c>
      <c r="G4">
        <v>1</v>
      </c>
    </row>
    <row r="5" spans="1:9">
      <c r="A5">
        <v>4</v>
      </c>
      <c r="B5" t="s">
        <v>19</v>
      </c>
      <c r="C5">
        <v>7</v>
      </c>
      <c r="D5">
        <v>0</v>
      </c>
      <c r="E5">
        <v>0</v>
      </c>
      <c r="F5">
        <v>0</v>
      </c>
      <c r="G5">
        <v>1</v>
      </c>
    </row>
    <row r="6" spans="1:9">
      <c r="A6">
        <v>5</v>
      </c>
      <c r="B6" t="s">
        <v>19</v>
      </c>
      <c r="C6">
        <v>18</v>
      </c>
      <c r="D6">
        <v>0</v>
      </c>
      <c r="E6">
        <v>0</v>
      </c>
      <c r="F6">
        <v>0</v>
      </c>
      <c r="G6">
        <v>1</v>
      </c>
    </row>
    <row r="7" spans="1:9">
      <c r="A7">
        <v>6</v>
      </c>
      <c r="B7" t="s">
        <v>19</v>
      </c>
      <c r="C7">
        <v>6</v>
      </c>
      <c r="D7">
        <v>0</v>
      </c>
      <c r="E7">
        <v>0</v>
      </c>
      <c r="F7">
        <v>0</v>
      </c>
      <c r="G7">
        <v>1</v>
      </c>
    </row>
    <row r="8" spans="1:9">
      <c r="A8">
        <v>7</v>
      </c>
      <c r="B8" t="s">
        <v>19</v>
      </c>
      <c r="C8">
        <v>17</v>
      </c>
      <c r="D8">
        <v>0</v>
      </c>
      <c r="E8">
        <v>0</v>
      </c>
      <c r="F8">
        <v>0</v>
      </c>
      <c r="G8">
        <v>1</v>
      </c>
      <c r="I8">
        <f>SUM(C4,C2,C6,C8)</f>
        <v>74</v>
      </c>
    </row>
    <row r="9" spans="1:9">
      <c r="A9">
        <v>8</v>
      </c>
      <c r="B9" t="s">
        <v>19</v>
      </c>
      <c r="C9">
        <v>11</v>
      </c>
      <c r="D9">
        <v>0</v>
      </c>
      <c r="E9">
        <v>0</v>
      </c>
      <c r="F9">
        <v>0</v>
      </c>
      <c r="G9">
        <v>1</v>
      </c>
      <c r="I9">
        <f>SUM(C5,C3,C7,C9)</f>
        <v>33</v>
      </c>
    </row>
    <row r="10" spans="1:9">
      <c r="A10" t="s">
        <v>8</v>
      </c>
      <c r="B10" t="s">
        <v>9</v>
      </c>
      <c r="C10" t="s">
        <v>10</v>
      </c>
      <c r="D10" t="s">
        <v>11</v>
      </c>
      <c r="E10" t="s">
        <v>12</v>
      </c>
    </row>
    <row r="11" spans="1:9">
      <c r="A11" t="s">
        <v>2</v>
      </c>
      <c r="B11">
        <v>13.375</v>
      </c>
      <c r="C11">
        <v>5.4069000000000003</v>
      </c>
      <c r="D11">
        <v>6</v>
      </c>
      <c r="E11">
        <v>21</v>
      </c>
    </row>
    <row r="12" spans="1:9">
      <c r="A12" t="s">
        <v>0</v>
      </c>
      <c r="B12" t="s">
        <v>1</v>
      </c>
      <c r="C12" t="s">
        <v>2</v>
      </c>
      <c r="D12" t="s">
        <v>3</v>
      </c>
      <c r="E12" t="s">
        <v>4</v>
      </c>
      <c r="F12" t="s">
        <v>5</v>
      </c>
      <c r="G12" t="s">
        <v>6</v>
      </c>
    </row>
    <row r="13" spans="1:9">
      <c r="A13">
        <v>1</v>
      </c>
      <c r="B13" t="s">
        <v>19</v>
      </c>
      <c r="C13">
        <v>5</v>
      </c>
      <c r="D13">
        <v>0</v>
      </c>
      <c r="E13">
        <v>0</v>
      </c>
      <c r="F13">
        <v>0</v>
      </c>
      <c r="G13">
        <v>1</v>
      </c>
    </row>
    <row r="14" spans="1:9">
      <c r="A14">
        <v>2</v>
      </c>
      <c r="B14" t="s">
        <v>19</v>
      </c>
      <c r="C14">
        <v>14</v>
      </c>
      <c r="D14">
        <v>0</v>
      </c>
      <c r="E14">
        <v>0</v>
      </c>
      <c r="F14">
        <v>0</v>
      </c>
      <c r="G14">
        <v>1</v>
      </c>
    </row>
    <row r="15" spans="1:9">
      <c r="A15">
        <v>3</v>
      </c>
      <c r="B15" t="s">
        <v>19</v>
      </c>
      <c r="C15">
        <v>11</v>
      </c>
      <c r="D15">
        <v>0</v>
      </c>
      <c r="E15">
        <v>0</v>
      </c>
      <c r="F15">
        <v>0</v>
      </c>
      <c r="G15">
        <v>1</v>
      </c>
    </row>
    <row r="16" spans="1:9">
      <c r="A16">
        <v>4</v>
      </c>
      <c r="B16" t="s">
        <v>19</v>
      </c>
      <c r="C16">
        <v>11</v>
      </c>
      <c r="D16">
        <v>0</v>
      </c>
      <c r="E16">
        <v>0</v>
      </c>
      <c r="F16">
        <v>0</v>
      </c>
      <c r="G16">
        <v>1</v>
      </c>
    </row>
    <row r="17" spans="1:12">
      <c r="A17">
        <v>5</v>
      </c>
      <c r="B17" t="s">
        <v>19</v>
      </c>
      <c r="C17">
        <v>15</v>
      </c>
      <c r="D17">
        <v>0</v>
      </c>
      <c r="E17">
        <v>0</v>
      </c>
      <c r="F17">
        <v>0</v>
      </c>
      <c r="G17">
        <v>1</v>
      </c>
    </row>
    <row r="18" spans="1:12">
      <c r="A18">
        <v>6</v>
      </c>
      <c r="B18" t="s">
        <v>19</v>
      </c>
      <c r="C18">
        <v>6</v>
      </c>
      <c r="D18">
        <v>0</v>
      </c>
      <c r="E18">
        <v>0</v>
      </c>
      <c r="F18">
        <v>0</v>
      </c>
      <c r="G18">
        <v>1</v>
      </c>
    </row>
    <row r="19" spans="1:12">
      <c r="A19">
        <v>7</v>
      </c>
      <c r="B19" t="s">
        <v>19</v>
      </c>
      <c r="C19">
        <v>17</v>
      </c>
      <c r="D19">
        <v>0</v>
      </c>
      <c r="E19">
        <v>0</v>
      </c>
      <c r="F19">
        <v>0</v>
      </c>
      <c r="G19">
        <v>1</v>
      </c>
      <c r="I19">
        <f>SUM(C15,C13,C17,C19)</f>
        <v>48</v>
      </c>
    </row>
    <row r="20" spans="1:12">
      <c r="A20">
        <v>8</v>
      </c>
      <c r="B20" t="s">
        <v>19</v>
      </c>
      <c r="C20">
        <v>8</v>
      </c>
      <c r="D20">
        <v>0</v>
      </c>
      <c r="E20">
        <v>0</v>
      </c>
      <c r="F20">
        <v>0</v>
      </c>
      <c r="G20">
        <v>1</v>
      </c>
      <c r="I20">
        <f>SUM(C16,C14,C18,C20)</f>
        <v>39</v>
      </c>
    </row>
    <row r="21" spans="1:12">
      <c r="A21" t="s">
        <v>8</v>
      </c>
      <c r="B21" t="s">
        <v>9</v>
      </c>
      <c r="C21" t="s">
        <v>10</v>
      </c>
      <c r="D21" t="s">
        <v>11</v>
      </c>
      <c r="E21" t="s">
        <v>12</v>
      </c>
    </row>
    <row r="22" spans="1:12">
      <c r="A22" t="s">
        <v>2</v>
      </c>
      <c r="B22">
        <v>10.875</v>
      </c>
      <c r="C22">
        <v>4.0446999999999997</v>
      </c>
      <c r="D22">
        <v>5</v>
      </c>
      <c r="E22">
        <v>17</v>
      </c>
    </row>
    <row r="23" spans="1:12">
      <c r="A23" t="s">
        <v>0</v>
      </c>
      <c r="B23" t="s">
        <v>1</v>
      </c>
      <c r="C23" t="s">
        <v>2</v>
      </c>
      <c r="D23" t="s">
        <v>3</v>
      </c>
      <c r="E23" t="s">
        <v>4</v>
      </c>
      <c r="F23" t="s">
        <v>5</v>
      </c>
      <c r="G23" t="s">
        <v>6</v>
      </c>
    </row>
    <row r="24" spans="1:12">
      <c r="A24">
        <v>1</v>
      </c>
      <c r="B24" t="s">
        <v>18</v>
      </c>
      <c r="C24">
        <v>19</v>
      </c>
      <c r="D24" t="s">
        <v>13</v>
      </c>
      <c r="E24">
        <v>33</v>
      </c>
      <c r="F24">
        <v>14</v>
      </c>
      <c r="G24">
        <v>1</v>
      </c>
      <c r="K24">
        <f>SUM(I8,I19,I30)</f>
        <v>186</v>
      </c>
    </row>
    <row r="25" spans="1:12">
      <c r="A25">
        <v>2</v>
      </c>
      <c r="B25" t="s">
        <v>18</v>
      </c>
      <c r="C25">
        <v>14</v>
      </c>
      <c r="D25">
        <v>0</v>
      </c>
      <c r="E25">
        <v>0</v>
      </c>
      <c r="F25">
        <v>0</v>
      </c>
      <c r="G25">
        <v>1</v>
      </c>
      <c r="K25">
        <f>SUM(I9,I20,I31)</f>
        <v>113</v>
      </c>
      <c r="L25" s="4"/>
    </row>
    <row r="26" spans="1:12">
      <c r="A26">
        <v>3</v>
      </c>
      <c r="B26" t="s">
        <v>18</v>
      </c>
      <c r="C26">
        <v>27</v>
      </c>
      <c r="D26">
        <v>0</v>
      </c>
      <c r="E26">
        <v>0</v>
      </c>
      <c r="F26">
        <v>0</v>
      </c>
      <c r="G26">
        <v>1</v>
      </c>
      <c r="K26">
        <v>299</v>
      </c>
      <c r="L26" t="str">
        <f>IMDIV(K25,K26)</f>
        <v>0.377926421404682</v>
      </c>
    </row>
    <row r="27" spans="1:12">
      <c r="A27">
        <v>4</v>
      </c>
      <c r="B27" t="s">
        <v>18</v>
      </c>
      <c r="C27">
        <v>5</v>
      </c>
      <c r="D27">
        <v>0</v>
      </c>
      <c r="E27">
        <v>0</v>
      </c>
      <c r="F27">
        <v>0</v>
      </c>
      <c r="G27">
        <v>1</v>
      </c>
    </row>
    <row r="28" spans="1:12">
      <c r="A28">
        <v>5</v>
      </c>
      <c r="B28" t="s">
        <v>18</v>
      </c>
      <c r="C28">
        <v>12</v>
      </c>
      <c r="D28">
        <v>0</v>
      </c>
      <c r="E28">
        <v>0</v>
      </c>
      <c r="F28">
        <v>0</v>
      </c>
      <c r="G28">
        <v>1</v>
      </c>
    </row>
    <row r="29" spans="1:12">
      <c r="A29">
        <v>6</v>
      </c>
      <c r="B29" t="s">
        <v>18</v>
      </c>
      <c r="C29">
        <v>10</v>
      </c>
      <c r="D29">
        <v>0</v>
      </c>
      <c r="E29">
        <v>0</v>
      </c>
      <c r="F29">
        <v>0</v>
      </c>
      <c r="G29">
        <v>1</v>
      </c>
    </row>
    <row r="30" spans="1:12">
      <c r="A30">
        <v>7</v>
      </c>
      <c r="B30" t="s">
        <v>18</v>
      </c>
      <c r="C30">
        <v>6</v>
      </c>
      <c r="D30">
        <v>0</v>
      </c>
      <c r="E30">
        <v>0</v>
      </c>
      <c r="F30">
        <v>0</v>
      </c>
      <c r="G30">
        <v>1</v>
      </c>
      <c r="I30">
        <f>SUM(C26,C24,C28,C30)</f>
        <v>64</v>
      </c>
    </row>
    <row r="31" spans="1:12">
      <c r="A31">
        <v>8</v>
      </c>
      <c r="B31" t="s">
        <v>18</v>
      </c>
      <c r="C31">
        <v>12</v>
      </c>
      <c r="D31">
        <v>0</v>
      </c>
      <c r="E31">
        <v>0</v>
      </c>
      <c r="F31">
        <v>0</v>
      </c>
      <c r="G31">
        <v>1</v>
      </c>
      <c r="I31">
        <f>SUM(C27,C25,C29,C31)</f>
        <v>41</v>
      </c>
    </row>
    <row r="32" spans="1:12">
      <c r="A32" t="s">
        <v>8</v>
      </c>
      <c r="B32" t="s">
        <v>9</v>
      </c>
      <c r="C32" t="s">
        <v>10</v>
      </c>
      <c r="D32" t="s">
        <v>11</v>
      </c>
      <c r="E32" t="s">
        <v>12</v>
      </c>
    </row>
    <row r="33" spans="1:5">
      <c r="A33" t="s">
        <v>2</v>
      </c>
      <c r="B33">
        <v>13.125</v>
      </c>
      <c r="C33">
        <v>6.6790000000000003</v>
      </c>
      <c r="D33">
        <v>5</v>
      </c>
      <c r="E33">
        <v>27</v>
      </c>
    </row>
  </sheetData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75C876-CA86-FB46-A290-EDB5D4171290}">
  <dimension ref="A1:L33"/>
  <sheetViews>
    <sheetView topLeftCell="A10" workbookViewId="0">
      <selection activeCell="K24" sqref="K24:K26"/>
    </sheetView>
  </sheetViews>
  <sheetFormatPr baseColWidth="10" defaultColWidth="8.83203125" defaultRowHeight="18"/>
  <sheetData>
    <row r="1" spans="1: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9">
      <c r="A2">
        <v>1</v>
      </c>
      <c r="B2" t="s">
        <v>20</v>
      </c>
      <c r="C2">
        <v>25</v>
      </c>
      <c r="D2" t="s">
        <v>13</v>
      </c>
      <c r="E2">
        <v>66</v>
      </c>
      <c r="F2">
        <v>7</v>
      </c>
      <c r="G2">
        <v>1</v>
      </c>
    </row>
    <row r="3" spans="1:9">
      <c r="A3">
        <v>2</v>
      </c>
      <c r="B3" t="s">
        <v>20</v>
      </c>
      <c r="C3">
        <v>4</v>
      </c>
      <c r="D3" t="s">
        <v>13</v>
      </c>
      <c r="E3">
        <v>66</v>
      </c>
      <c r="F3">
        <v>7</v>
      </c>
      <c r="G3">
        <v>1</v>
      </c>
    </row>
    <row r="4" spans="1:9">
      <c r="A4">
        <v>3</v>
      </c>
      <c r="B4" t="s">
        <v>20</v>
      </c>
      <c r="C4">
        <v>26</v>
      </c>
      <c r="D4">
        <v>0</v>
      </c>
      <c r="E4">
        <v>0</v>
      </c>
      <c r="F4">
        <v>0</v>
      </c>
      <c r="G4">
        <v>1</v>
      </c>
    </row>
    <row r="5" spans="1:9">
      <c r="A5">
        <v>4</v>
      </c>
      <c r="B5" t="s">
        <v>20</v>
      </c>
      <c r="C5">
        <v>3</v>
      </c>
      <c r="D5">
        <v>0</v>
      </c>
      <c r="E5">
        <v>0</v>
      </c>
      <c r="F5">
        <v>0</v>
      </c>
      <c r="G5">
        <v>1</v>
      </c>
    </row>
    <row r="6" spans="1:9">
      <c r="A6">
        <v>5</v>
      </c>
      <c r="B6" t="s">
        <v>20</v>
      </c>
      <c r="C6">
        <v>30</v>
      </c>
      <c r="D6">
        <v>0</v>
      </c>
      <c r="E6">
        <v>0</v>
      </c>
      <c r="F6">
        <v>0</v>
      </c>
      <c r="G6">
        <v>1</v>
      </c>
    </row>
    <row r="7" spans="1:9">
      <c r="A7">
        <v>6</v>
      </c>
      <c r="B7" t="s">
        <v>20</v>
      </c>
      <c r="C7">
        <v>2</v>
      </c>
      <c r="D7">
        <v>0</v>
      </c>
      <c r="E7">
        <v>0</v>
      </c>
      <c r="F7">
        <v>0</v>
      </c>
      <c r="G7">
        <v>1</v>
      </c>
    </row>
    <row r="8" spans="1:9">
      <c r="A8">
        <v>7</v>
      </c>
      <c r="B8" t="s">
        <v>20</v>
      </c>
      <c r="C8">
        <v>25</v>
      </c>
      <c r="D8">
        <v>0</v>
      </c>
      <c r="E8">
        <v>0</v>
      </c>
      <c r="F8">
        <v>0</v>
      </c>
      <c r="G8">
        <v>1</v>
      </c>
      <c r="I8">
        <f>SUM(C2,C4,C6,C8)</f>
        <v>106</v>
      </c>
    </row>
    <row r="9" spans="1:9">
      <c r="A9">
        <v>8</v>
      </c>
      <c r="B9" t="s">
        <v>20</v>
      </c>
      <c r="C9">
        <v>4</v>
      </c>
      <c r="D9">
        <v>0</v>
      </c>
      <c r="E9">
        <v>0</v>
      </c>
      <c r="F9">
        <v>0</v>
      </c>
      <c r="G9">
        <v>1</v>
      </c>
      <c r="I9">
        <f>SUM(C3,C5,C7,C9)</f>
        <v>13</v>
      </c>
    </row>
    <row r="10" spans="1:9">
      <c r="A10" t="s">
        <v>8</v>
      </c>
      <c r="B10" t="s">
        <v>9</v>
      </c>
      <c r="C10" t="s">
        <v>10</v>
      </c>
      <c r="D10" t="s">
        <v>11</v>
      </c>
      <c r="E10" t="s">
        <v>12</v>
      </c>
    </row>
    <row r="11" spans="1:9">
      <c r="A11" t="s">
        <v>2</v>
      </c>
      <c r="B11">
        <v>14.875</v>
      </c>
      <c r="C11">
        <v>11.730700000000001</v>
      </c>
      <c r="D11">
        <v>2</v>
      </c>
      <c r="E11">
        <v>30</v>
      </c>
    </row>
    <row r="12" spans="1:9">
      <c r="A12" t="s">
        <v>0</v>
      </c>
      <c r="B12" t="s">
        <v>1</v>
      </c>
      <c r="C12" t="s">
        <v>2</v>
      </c>
      <c r="D12" t="s">
        <v>3</v>
      </c>
      <c r="E12" t="s">
        <v>4</v>
      </c>
      <c r="F12" t="s">
        <v>5</v>
      </c>
      <c r="G12" t="s">
        <v>6</v>
      </c>
    </row>
    <row r="13" spans="1:9">
      <c r="A13">
        <v>1</v>
      </c>
      <c r="B13" t="s">
        <v>20</v>
      </c>
      <c r="C13">
        <v>22</v>
      </c>
      <c r="D13">
        <v>0</v>
      </c>
      <c r="E13">
        <v>0</v>
      </c>
      <c r="F13">
        <v>0</v>
      </c>
      <c r="G13">
        <v>1</v>
      </c>
    </row>
    <row r="14" spans="1:9">
      <c r="A14">
        <v>2</v>
      </c>
      <c r="B14" t="s">
        <v>20</v>
      </c>
      <c r="C14">
        <v>3</v>
      </c>
      <c r="D14">
        <v>0</v>
      </c>
      <c r="E14">
        <v>0</v>
      </c>
      <c r="F14">
        <v>0</v>
      </c>
      <c r="G14">
        <v>1</v>
      </c>
    </row>
    <row r="15" spans="1:9">
      <c r="A15">
        <v>3</v>
      </c>
      <c r="B15" t="s">
        <v>20</v>
      </c>
      <c r="C15">
        <v>26</v>
      </c>
      <c r="D15">
        <v>0</v>
      </c>
      <c r="E15">
        <v>0</v>
      </c>
      <c r="F15">
        <v>0</v>
      </c>
      <c r="G15">
        <v>1</v>
      </c>
    </row>
    <row r="16" spans="1:9">
      <c r="A16">
        <v>4</v>
      </c>
      <c r="B16" t="s">
        <v>20</v>
      </c>
      <c r="C16">
        <v>3</v>
      </c>
      <c r="D16">
        <v>0</v>
      </c>
      <c r="E16">
        <v>0</v>
      </c>
      <c r="F16">
        <v>0</v>
      </c>
      <c r="G16">
        <v>1</v>
      </c>
    </row>
    <row r="17" spans="1:12">
      <c r="A17">
        <v>5</v>
      </c>
      <c r="B17" t="s">
        <v>20</v>
      </c>
      <c r="C17">
        <v>26</v>
      </c>
      <c r="D17">
        <v>0</v>
      </c>
      <c r="E17">
        <v>0</v>
      </c>
      <c r="F17">
        <v>0</v>
      </c>
      <c r="G17">
        <v>1</v>
      </c>
    </row>
    <row r="18" spans="1:12">
      <c r="A18">
        <v>6</v>
      </c>
      <c r="B18" t="s">
        <v>20</v>
      </c>
      <c r="C18">
        <v>4</v>
      </c>
      <c r="D18">
        <v>0</v>
      </c>
      <c r="E18">
        <v>0</v>
      </c>
      <c r="F18">
        <v>0</v>
      </c>
      <c r="G18">
        <v>1</v>
      </c>
    </row>
    <row r="19" spans="1:12">
      <c r="A19">
        <v>7</v>
      </c>
      <c r="B19" t="s">
        <v>20</v>
      </c>
      <c r="C19">
        <v>27</v>
      </c>
      <c r="D19">
        <v>0</v>
      </c>
      <c r="E19">
        <v>0</v>
      </c>
      <c r="F19">
        <v>0</v>
      </c>
      <c r="G19">
        <v>1</v>
      </c>
      <c r="I19">
        <f>SUM(C13,C15,C17,C19)</f>
        <v>101</v>
      </c>
    </row>
    <row r="20" spans="1:12">
      <c r="A20">
        <v>8</v>
      </c>
      <c r="B20" t="s">
        <v>20</v>
      </c>
      <c r="C20">
        <v>0</v>
      </c>
      <c r="D20">
        <v>0</v>
      </c>
      <c r="E20">
        <v>0</v>
      </c>
      <c r="F20">
        <v>0</v>
      </c>
      <c r="G20">
        <v>1</v>
      </c>
      <c r="I20">
        <f>SUM(C14,C16,C18,C20)</f>
        <v>10</v>
      </c>
    </row>
    <row r="21" spans="1:12">
      <c r="A21" t="s">
        <v>8</v>
      </c>
      <c r="B21" t="s">
        <v>9</v>
      </c>
      <c r="C21" t="s">
        <v>10</v>
      </c>
      <c r="D21" t="s">
        <v>11</v>
      </c>
      <c r="E21" t="s">
        <v>12</v>
      </c>
    </row>
    <row r="22" spans="1:12">
      <c r="A22" t="s">
        <v>2</v>
      </c>
      <c r="B22">
        <v>13.875</v>
      </c>
      <c r="C22">
        <v>11.504799999999999</v>
      </c>
      <c r="D22">
        <v>0</v>
      </c>
      <c r="E22">
        <v>27</v>
      </c>
    </row>
    <row r="23" spans="1:12">
      <c r="A23" t="s">
        <v>0</v>
      </c>
      <c r="B23" t="s">
        <v>1</v>
      </c>
      <c r="C23" t="s">
        <v>2</v>
      </c>
      <c r="D23" t="s">
        <v>3</v>
      </c>
      <c r="E23" t="s">
        <v>4</v>
      </c>
      <c r="F23" t="s">
        <v>5</v>
      </c>
      <c r="G23" t="s">
        <v>6</v>
      </c>
    </row>
    <row r="24" spans="1:12">
      <c r="A24">
        <v>1</v>
      </c>
      <c r="B24" t="s">
        <v>20</v>
      </c>
      <c r="C24">
        <v>28</v>
      </c>
      <c r="D24" t="s">
        <v>13</v>
      </c>
      <c r="E24">
        <v>9</v>
      </c>
      <c r="F24">
        <v>9</v>
      </c>
      <c r="G24">
        <v>1</v>
      </c>
      <c r="K24">
        <f>SUM(I8,I19,I30)</f>
        <v>319</v>
      </c>
    </row>
    <row r="25" spans="1:12">
      <c r="A25">
        <v>2</v>
      </c>
      <c r="B25" t="s">
        <v>20</v>
      </c>
      <c r="C25">
        <v>2</v>
      </c>
      <c r="D25" t="s">
        <v>13</v>
      </c>
      <c r="E25">
        <v>9</v>
      </c>
      <c r="F25">
        <v>9</v>
      </c>
      <c r="G25">
        <v>1</v>
      </c>
      <c r="K25">
        <f>SUM(I9,I20,I31)</f>
        <v>30</v>
      </c>
    </row>
    <row r="26" spans="1:12">
      <c r="A26">
        <v>3</v>
      </c>
      <c r="B26" t="s">
        <v>20</v>
      </c>
      <c r="C26">
        <v>30</v>
      </c>
      <c r="D26">
        <v>0</v>
      </c>
      <c r="E26">
        <v>0</v>
      </c>
      <c r="F26">
        <v>0</v>
      </c>
      <c r="G26">
        <v>1</v>
      </c>
      <c r="K26">
        <v>349</v>
      </c>
      <c r="L26" t="str">
        <f>IMDIV(K25,K26)</f>
        <v>0.0859598853868195</v>
      </c>
    </row>
    <row r="27" spans="1:12">
      <c r="A27">
        <v>4</v>
      </c>
      <c r="B27" t="s">
        <v>20</v>
      </c>
      <c r="C27">
        <v>0</v>
      </c>
      <c r="D27">
        <v>0</v>
      </c>
      <c r="E27">
        <v>0</v>
      </c>
      <c r="F27">
        <v>0</v>
      </c>
      <c r="G27">
        <v>1</v>
      </c>
    </row>
    <row r="28" spans="1:12">
      <c r="A28">
        <v>5</v>
      </c>
      <c r="B28" t="s">
        <v>20</v>
      </c>
      <c r="C28">
        <v>25</v>
      </c>
      <c r="D28">
        <v>0</v>
      </c>
      <c r="E28">
        <v>0</v>
      </c>
      <c r="F28">
        <v>0</v>
      </c>
      <c r="G28">
        <v>1</v>
      </c>
    </row>
    <row r="29" spans="1:12">
      <c r="A29">
        <v>6</v>
      </c>
      <c r="B29" t="s">
        <v>20</v>
      </c>
      <c r="C29">
        <v>2</v>
      </c>
      <c r="D29">
        <v>0</v>
      </c>
      <c r="E29">
        <v>0</v>
      </c>
      <c r="F29">
        <v>0</v>
      </c>
      <c r="G29">
        <v>1</v>
      </c>
    </row>
    <row r="30" spans="1:12">
      <c r="A30">
        <v>7</v>
      </c>
      <c r="B30" t="s">
        <v>20</v>
      </c>
      <c r="C30">
        <v>29</v>
      </c>
      <c r="D30">
        <v>0</v>
      </c>
      <c r="E30">
        <v>0</v>
      </c>
      <c r="F30">
        <v>0</v>
      </c>
      <c r="G30">
        <v>1</v>
      </c>
      <c r="I30">
        <f>SUM(C24,C26,C28,C30)</f>
        <v>112</v>
      </c>
    </row>
    <row r="31" spans="1:12">
      <c r="A31">
        <v>8</v>
      </c>
      <c r="B31" t="s">
        <v>20</v>
      </c>
      <c r="C31">
        <v>3</v>
      </c>
      <c r="D31">
        <v>0</v>
      </c>
      <c r="E31">
        <v>0</v>
      </c>
      <c r="F31">
        <v>0</v>
      </c>
      <c r="G31">
        <v>1</v>
      </c>
      <c r="I31">
        <f>SUM(C25,C27,C29,C31)</f>
        <v>7</v>
      </c>
    </row>
    <row r="32" spans="1:12">
      <c r="A32" t="s">
        <v>8</v>
      </c>
      <c r="B32" t="s">
        <v>9</v>
      </c>
      <c r="C32" t="s">
        <v>10</v>
      </c>
      <c r="D32" t="s">
        <v>11</v>
      </c>
      <c r="E32" t="s">
        <v>12</v>
      </c>
    </row>
    <row r="33" spans="1:5">
      <c r="A33" t="s">
        <v>2</v>
      </c>
      <c r="B33">
        <v>14.875</v>
      </c>
      <c r="C33">
        <v>13.214</v>
      </c>
      <c r="D33">
        <v>0</v>
      </c>
      <c r="E33">
        <v>30</v>
      </c>
    </row>
  </sheetData>
  <phoneticPr fontId="2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2C1CF-F3BF-A246-B924-5452227E4C2F}">
  <dimension ref="A1:L33"/>
  <sheetViews>
    <sheetView topLeftCell="A18" workbookViewId="0">
      <selection activeCell="K42" sqref="K42"/>
    </sheetView>
  </sheetViews>
  <sheetFormatPr baseColWidth="10" defaultColWidth="8.83203125" defaultRowHeight="18"/>
  <sheetData>
    <row r="1" spans="1: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9">
      <c r="A2">
        <v>1</v>
      </c>
      <c r="B2" t="s">
        <v>21</v>
      </c>
      <c r="C2">
        <v>25</v>
      </c>
      <c r="D2">
        <v>0</v>
      </c>
      <c r="E2">
        <v>0</v>
      </c>
      <c r="F2">
        <v>0</v>
      </c>
      <c r="G2">
        <v>1</v>
      </c>
    </row>
    <row r="3" spans="1:9">
      <c r="A3">
        <v>2</v>
      </c>
      <c r="B3" t="s">
        <v>21</v>
      </c>
      <c r="C3">
        <v>3</v>
      </c>
      <c r="D3">
        <v>0</v>
      </c>
      <c r="E3">
        <v>0</v>
      </c>
      <c r="F3">
        <v>0</v>
      </c>
      <c r="G3">
        <v>1</v>
      </c>
    </row>
    <row r="4" spans="1:9">
      <c r="A4">
        <v>3</v>
      </c>
      <c r="B4" t="s">
        <v>21</v>
      </c>
      <c r="C4">
        <v>22</v>
      </c>
      <c r="D4">
        <v>0</v>
      </c>
      <c r="E4">
        <v>0</v>
      </c>
      <c r="F4">
        <v>0</v>
      </c>
      <c r="G4">
        <v>1</v>
      </c>
    </row>
    <row r="5" spans="1:9">
      <c r="A5">
        <v>4</v>
      </c>
      <c r="B5" t="s">
        <v>21</v>
      </c>
      <c r="C5">
        <v>0</v>
      </c>
      <c r="D5">
        <v>0</v>
      </c>
      <c r="E5">
        <v>0</v>
      </c>
      <c r="F5">
        <v>0</v>
      </c>
      <c r="G5">
        <v>1</v>
      </c>
    </row>
    <row r="6" spans="1:9">
      <c r="A6">
        <v>5</v>
      </c>
      <c r="B6" t="s">
        <v>21</v>
      </c>
      <c r="C6">
        <v>20</v>
      </c>
      <c r="D6">
        <v>0</v>
      </c>
      <c r="E6">
        <v>0</v>
      </c>
      <c r="F6">
        <v>0</v>
      </c>
      <c r="G6">
        <v>1</v>
      </c>
    </row>
    <row r="7" spans="1:9">
      <c r="A7">
        <v>6</v>
      </c>
      <c r="B7" t="s">
        <v>21</v>
      </c>
      <c r="C7">
        <v>2</v>
      </c>
      <c r="D7">
        <v>0</v>
      </c>
      <c r="E7">
        <v>0</v>
      </c>
      <c r="F7">
        <v>0</v>
      </c>
      <c r="G7">
        <v>1</v>
      </c>
    </row>
    <row r="8" spans="1:9">
      <c r="A8">
        <v>7</v>
      </c>
      <c r="B8" t="s">
        <v>21</v>
      </c>
      <c r="C8">
        <v>19</v>
      </c>
      <c r="D8">
        <v>0</v>
      </c>
      <c r="E8">
        <v>0</v>
      </c>
      <c r="F8">
        <v>0</v>
      </c>
      <c r="G8">
        <v>1</v>
      </c>
      <c r="I8">
        <f>SUM(C2,C4,C6,C8)</f>
        <v>86</v>
      </c>
    </row>
    <row r="9" spans="1:9">
      <c r="A9">
        <v>8</v>
      </c>
      <c r="B9" t="s">
        <v>21</v>
      </c>
      <c r="C9">
        <v>0</v>
      </c>
      <c r="D9">
        <v>0</v>
      </c>
      <c r="E9">
        <v>0</v>
      </c>
      <c r="F9">
        <v>0</v>
      </c>
      <c r="G9">
        <v>1</v>
      </c>
      <c r="I9">
        <f>SUM(C3,C5,C7,C9)</f>
        <v>5</v>
      </c>
    </row>
    <row r="10" spans="1:9">
      <c r="A10" t="s">
        <v>8</v>
      </c>
      <c r="B10" t="s">
        <v>9</v>
      </c>
      <c r="C10" t="s">
        <v>10</v>
      </c>
      <c r="D10" t="s">
        <v>11</v>
      </c>
      <c r="E10" t="s">
        <v>12</v>
      </c>
    </row>
    <row r="11" spans="1:9">
      <c r="A11" t="s">
        <v>2</v>
      </c>
      <c r="B11">
        <v>11.375</v>
      </c>
      <c r="C11">
        <v>10.2949</v>
      </c>
      <c r="D11">
        <v>0</v>
      </c>
      <c r="E11">
        <v>25</v>
      </c>
    </row>
    <row r="12" spans="1:9">
      <c r="A12" t="s">
        <v>0</v>
      </c>
      <c r="B12" t="s">
        <v>1</v>
      </c>
      <c r="C12" t="s">
        <v>2</v>
      </c>
      <c r="D12" t="s">
        <v>3</v>
      </c>
      <c r="E12" t="s">
        <v>4</v>
      </c>
      <c r="F12" t="s">
        <v>5</v>
      </c>
      <c r="G12" t="s">
        <v>6</v>
      </c>
    </row>
    <row r="13" spans="1:9">
      <c r="A13">
        <v>1</v>
      </c>
      <c r="B13" t="s">
        <v>21</v>
      </c>
      <c r="C13">
        <v>25</v>
      </c>
      <c r="D13">
        <v>0</v>
      </c>
      <c r="E13">
        <v>0</v>
      </c>
      <c r="F13">
        <v>0</v>
      </c>
      <c r="G13">
        <v>1</v>
      </c>
    </row>
    <row r="14" spans="1:9">
      <c r="A14">
        <v>2</v>
      </c>
      <c r="B14" t="s">
        <v>21</v>
      </c>
      <c r="C14">
        <v>1</v>
      </c>
      <c r="D14">
        <v>0</v>
      </c>
      <c r="E14">
        <v>0</v>
      </c>
      <c r="F14">
        <v>0</v>
      </c>
      <c r="G14">
        <v>1</v>
      </c>
    </row>
    <row r="15" spans="1:9">
      <c r="A15">
        <v>3</v>
      </c>
      <c r="B15" t="s">
        <v>21</v>
      </c>
      <c r="C15">
        <v>23</v>
      </c>
      <c r="D15">
        <v>0</v>
      </c>
      <c r="E15">
        <v>0</v>
      </c>
      <c r="F15">
        <v>0</v>
      </c>
      <c r="G15">
        <v>1</v>
      </c>
    </row>
    <row r="16" spans="1:9">
      <c r="A16">
        <v>4</v>
      </c>
      <c r="B16" t="s">
        <v>21</v>
      </c>
      <c r="C16">
        <v>2</v>
      </c>
      <c r="D16">
        <v>0</v>
      </c>
      <c r="E16">
        <v>0</v>
      </c>
      <c r="F16">
        <v>0</v>
      </c>
      <c r="G16">
        <v>1</v>
      </c>
    </row>
    <row r="17" spans="1:12">
      <c r="A17">
        <v>5</v>
      </c>
      <c r="B17" t="s">
        <v>21</v>
      </c>
      <c r="C17">
        <v>25</v>
      </c>
      <c r="D17">
        <v>0</v>
      </c>
      <c r="E17">
        <v>0</v>
      </c>
      <c r="F17">
        <v>0</v>
      </c>
      <c r="G17">
        <v>1</v>
      </c>
    </row>
    <row r="18" spans="1:12">
      <c r="A18">
        <v>6</v>
      </c>
      <c r="B18" t="s">
        <v>21</v>
      </c>
      <c r="C18">
        <v>1</v>
      </c>
      <c r="D18">
        <v>0</v>
      </c>
      <c r="E18">
        <v>0</v>
      </c>
      <c r="F18">
        <v>0</v>
      </c>
      <c r="G18">
        <v>1</v>
      </c>
    </row>
    <row r="19" spans="1:12">
      <c r="A19">
        <v>7</v>
      </c>
      <c r="B19" t="s">
        <v>21</v>
      </c>
      <c r="C19">
        <v>25</v>
      </c>
      <c r="D19">
        <v>0</v>
      </c>
      <c r="E19">
        <v>0</v>
      </c>
      <c r="F19">
        <v>0</v>
      </c>
      <c r="G19">
        <v>1</v>
      </c>
      <c r="I19">
        <f>SUM(C13,C15,C17,C19)</f>
        <v>98</v>
      </c>
    </row>
    <row r="20" spans="1:12">
      <c r="A20">
        <v>8</v>
      </c>
      <c r="B20" t="s">
        <v>21</v>
      </c>
      <c r="C20">
        <v>1</v>
      </c>
      <c r="D20">
        <v>0</v>
      </c>
      <c r="E20">
        <v>0</v>
      </c>
      <c r="F20">
        <v>0</v>
      </c>
      <c r="G20">
        <v>1</v>
      </c>
      <c r="I20">
        <f>SUM(C14,C16,C18,C20)</f>
        <v>5</v>
      </c>
    </row>
    <row r="21" spans="1:12">
      <c r="A21" t="s">
        <v>8</v>
      </c>
      <c r="B21" t="s">
        <v>9</v>
      </c>
      <c r="C21" t="s">
        <v>10</v>
      </c>
      <c r="D21" t="s">
        <v>11</v>
      </c>
      <c r="E21" t="s">
        <v>12</v>
      </c>
    </row>
    <row r="22" spans="1:12">
      <c r="A22" t="s">
        <v>2</v>
      </c>
      <c r="B22">
        <v>12.875</v>
      </c>
      <c r="C22">
        <v>11.645099999999999</v>
      </c>
      <c r="D22">
        <v>1</v>
      </c>
      <c r="E22">
        <v>25</v>
      </c>
    </row>
    <row r="23" spans="1:12">
      <c r="A23" t="s">
        <v>0</v>
      </c>
      <c r="B23" t="s">
        <v>1</v>
      </c>
      <c r="C23" t="s">
        <v>2</v>
      </c>
      <c r="D23" t="s">
        <v>3</v>
      </c>
      <c r="E23" t="s">
        <v>4</v>
      </c>
      <c r="F23" t="s">
        <v>5</v>
      </c>
      <c r="G23" t="s">
        <v>6</v>
      </c>
    </row>
    <row r="24" spans="1:12">
      <c r="A24">
        <v>1</v>
      </c>
      <c r="B24" t="s">
        <v>22</v>
      </c>
      <c r="C24">
        <v>12</v>
      </c>
      <c r="D24">
        <v>0</v>
      </c>
      <c r="E24">
        <v>0</v>
      </c>
      <c r="F24">
        <v>0</v>
      </c>
      <c r="G24">
        <v>1</v>
      </c>
      <c r="K24">
        <f>SUM(I8,I19,I30)</f>
        <v>247</v>
      </c>
    </row>
    <row r="25" spans="1:12">
      <c r="A25">
        <v>2</v>
      </c>
      <c r="B25" t="s">
        <v>22</v>
      </c>
      <c r="C25">
        <v>10</v>
      </c>
      <c r="D25">
        <v>0</v>
      </c>
      <c r="E25">
        <v>0</v>
      </c>
      <c r="F25">
        <v>0</v>
      </c>
      <c r="G25">
        <v>1</v>
      </c>
      <c r="K25">
        <f>SUM(I9,I20,I31)</f>
        <v>43</v>
      </c>
    </row>
    <row r="26" spans="1:12">
      <c r="A26">
        <v>3</v>
      </c>
      <c r="B26" t="s">
        <v>22</v>
      </c>
      <c r="C26">
        <v>15</v>
      </c>
      <c r="D26">
        <v>0</v>
      </c>
      <c r="E26">
        <v>0</v>
      </c>
      <c r="F26">
        <v>0</v>
      </c>
      <c r="G26">
        <v>1</v>
      </c>
      <c r="K26">
        <v>290</v>
      </c>
      <c r="L26" t="str">
        <f>IMDIV(K25,K26)</f>
        <v>0.148275862068966</v>
      </c>
    </row>
    <row r="27" spans="1:12">
      <c r="A27">
        <v>4</v>
      </c>
      <c r="B27" t="s">
        <v>22</v>
      </c>
      <c r="C27">
        <v>7</v>
      </c>
      <c r="D27">
        <v>0</v>
      </c>
      <c r="E27">
        <v>0</v>
      </c>
      <c r="F27">
        <v>0</v>
      </c>
      <c r="G27">
        <v>1</v>
      </c>
    </row>
    <row r="28" spans="1:12">
      <c r="A28">
        <v>5</v>
      </c>
      <c r="B28" t="s">
        <v>22</v>
      </c>
      <c r="C28">
        <v>18</v>
      </c>
      <c r="D28">
        <v>0</v>
      </c>
      <c r="E28">
        <v>0</v>
      </c>
      <c r="F28">
        <v>0</v>
      </c>
      <c r="G28">
        <v>1</v>
      </c>
    </row>
    <row r="29" spans="1:12">
      <c r="A29">
        <v>6</v>
      </c>
      <c r="B29" t="s">
        <v>22</v>
      </c>
      <c r="C29">
        <v>9</v>
      </c>
      <c r="D29">
        <v>0</v>
      </c>
      <c r="E29">
        <v>0</v>
      </c>
      <c r="F29">
        <v>0</v>
      </c>
      <c r="G29">
        <v>1</v>
      </c>
    </row>
    <row r="30" spans="1:12">
      <c r="A30">
        <v>7</v>
      </c>
      <c r="B30" t="s">
        <v>22</v>
      </c>
      <c r="C30">
        <v>18</v>
      </c>
      <c r="D30">
        <v>0</v>
      </c>
      <c r="E30">
        <v>0</v>
      </c>
      <c r="F30">
        <v>0</v>
      </c>
      <c r="G30">
        <v>1</v>
      </c>
      <c r="I30">
        <f>SUM(C24,C26,C28,C30)</f>
        <v>63</v>
      </c>
    </row>
    <row r="31" spans="1:12">
      <c r="A31">
        <v>8</v>
      </c>
      <c r="B31" t="s">
        <v>22</v>
      </c>
      <c r="C31">
        <v>7</v>
      </c>
      <c r="D31">
        <v>0</v>
      </c>
      <c r="E31">
        <v>0</v>
      </c>
      <c r="F31">
        <v>0</v>
      </c>
      <c r="G31">
        <v>1</v>
      </c>
      <c r="I31">
        <f>SUM(C25,C27,C29,C31)</f>
        <v>33</v>
      </c>
    </row>
    <row r="32" spans="1:12">
      <c r="A32" t="s">
        <v>8</v>
      </c>
      <c r="B32" t="s">
        <v>9</v>
      </c>
      <c r="C32" t="s">
        <v>10</v>
      </c>
      <c r="D32" t="s">
        <v>11</v>
      </c>
      <c r="E32" t="s">
        <v>12</v>
      </c>
    </row>
    <row r="33" spans="1:5">
      <c r="A33" t="s">
        <v>2</v>
      </c>
      <c r="B33">
        <v>12</v>
      </c>
      <c r="C33">
        <v>4.2426000000000004</v>
      </c>
      <c r="D33">
        <v>7</v>
      </c>
      <c r="E33">
        <v>18</v>
      </c>
    </row>
  </sheetData>
  <phoneticPr fontId="2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B802D-EC95-3D43-8A67-0E15ED9657DE}">
  <dimension ref="A1:K33"/>
  <sheetViews>
    <sheetView topLeftCell="A25" workbookViewId="0">
      <selection activeCell="J24" sqref="J24:J26"/>
    </sheetView>
  </sheetViews>
  <sheetFormatPr baseColWidth="10" defaultColWidth="8.83203125" defaultRowHeight="18"/>
  <sheetData>
    <row r="1" spans="1: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9">
      <c r="A2">
        <v>1</v>
      </c>
      <c r="B2" t="s">
        <v>18</v>
      </c>
      <c r="C2">
        <v>21</v>
      </c>
      <c r="D2">
        <v>0</v>
      </c>
      <c r="E2">
        <v>0</v>
      </c>
      <c r="F2">
        <v>0</v>
      </c>
      <c r="G2">
        <v>1</v>
      </c>
    </row>
    <row r="3" spans="1:9">
      <c r="A3">
        <v>2</v>
      </c>
      <c r="B3" t="s">
        <v>18</v>
      </c>
      <c r="C3">
        <v>9</v>
      </c>
      <c r="D3">
        <v>0</v>
      </c>
      <c r="E3">
        <v>0</v>
      </c>
      <c r="F3">
        <v>0</v>
      </c>
      <c r="G3">
        <v>1</v>
      </c>
    </row>
    <row r="4" spans="1:9">
      <c r="A4">
        <v>3</v>
      </c>
      <c r="B4" t="s">
        <v>18</v>
      </c>
      <c r="C4">
        <v>10</v>
      </c>
      <c r="D4">
        <v>0</v>
      </c>
      <c r="E4">
        <v>0</v>
      </c>
      <c r="F4">
        <v>0</v>
      </c>
      <c r="G4">
        <v>1</v>
      </c>
    </row>
    <row r="5" spans="1:9">
      <c r="A5">
        <v>4</v>
      </c>
      <c r="B5" t="s">
        <v>18</v>
      </c>
      <c r="C5">
        <v>10</v>
      </c>
      <c r="D5">
        <v>0</v>
      </c>
      <c r="E5">
        <v>0</v>
      </c>
      <c r="F5">
        <v>0</v>
      </c>
      <c r="G5">
        <v>1</v>
      </c>
    </row>
    <row r="6" spans="1:9">
      <c r="A6">
        <v>5</v>
      </c>
      <c r="B6" t="s">
        <v>18</v>
      </c>
      <c r="C6">
        <v>3</v>
      </c>
      <c r="D6">
        <v>0</v>
      </c>
      <c r="E6">
        <v>0</v>
      </c>
      <c r="F6">
        <v>0</v>
      </c>
      <c r="G6">
        <v>1</v>
      </c>
    </row>
    <row r="7" spans="1:9">
      <c r="A7">
        <v>6</v>
      </c>
      <c r="B7" t="s">
        <v>18</v>
      </c>
      <c r="C7">
        <v>16</v>
      </c>
      <c r="D7">
        <v>0</v>
      </c>
      <c r="E7">
        <v>0</v>
      </c>
      <c r="F7">
        <v>0</v>
      </c>
      <c r="G7">
        <v>1</v>
      </c>
    </row>
    <row r="8" spans="1:9">
      <c r="A8">
        <v>7</v>
      </c>
      <c r="B8" t="s">
        <v>18</v>
      </c>
      <c r="C8">
        <v>11</v>
      </c>
      <c r="D8">
        <v>0</v>
      </c>
      <c r="E8">
        <v>0</v>
      </c>
      <c r="F8">
        <v>0</v>
      </c>
      <c r="G8">
        <v>1</v>
      </c>
      <c r="I8">
        <f>SUM(C2,C4,C6,C8)</f>
        <v>45</v>
      </c>
    </row>
    <row r="9" spans="1:9">
      <c r="A9">
        <v>8</v>
      </c>
      <c r="B9" t="s">
        <v>18</v>
      </c>
      <c r="C9">
        <v>7</v>
      </c>
      <c r="D9">
        <v>0</v>
      </c>
      <c r="E9">
        <v>0</v>
      </c>
      <c r="F9">
        <v>0</v>
      </c>
      <c r="G9">
        <v>1</v>
      </c>
      <c r="I9">
        <f>SUM(C3,C5,C7,C9)</f>
        <v>42</v>
      </c>
    </row>
    <row r="10" spans="1:9">
      <c r="A10" t="s">
        <v>8</v>
      </c>
      <c r="B10" t="s">
        <v>9</v>
      </c>
      <c r="C10" t="s">
        <v>10</v>
      </c>
      <c r="D10" t="s">
        <v>11</v>
      </c>
      <c r="E10" t="s">
        <v>12</v>
      </c>
    </row>
    <row r="11" spans="1:9">
      <c r="A11" t="s">
        <v>2</v>
      </c>
      <c r="B11">
        <v>10.875</v>
      </c>
      <c r="C11">
        <v>5.1341000000000001</v>
      </c>
      <c r="D11">
        <v>3</v>
      </c>
      <c r="E11">
        <v>21</v>
      </c>
    </row>
    <row r="12" spans="1:9">
      <c r="A12" t="s">
        <v>0</v>
      </c>
      <c r="B12" t="s">
        <v>1</v>
      </c>
      <c r="C12" t="s">
        <v>2</v>
      </c>
      <c r="D12" t="s">
        <v>3</v>
      </c>
      <c r="E12" t="s">
        <v>4</v>
      </c>
      <c r="F12" t="s">
        <v>5</v>
      </c>
      <c r="G12" t="s">
        <v>6</v>
      </c>
    </row>
    <row r="13" spans="1:9">
      <c r="A13">
        <v>1</v>
      </c>
      <c r="B13" t="s">
        <v>18</v>
      </c>
      <c r="C13">
        <v>13</v>
      </c>
      <c r="D13">
        <v>0</v>
      </c>
      <c r="E13">
        <v>0</v>
      </c>
      <c r="F13">
        <v>0</v>
      </c>
      <c r="G13">
        <v>1</v>
      </c>
    </row>
    <row r="14" spans="1:9">
      <c r="A14">
        <v>2</v>
      </c>
      <c r="B14" t="s">
        <v>18</v>
      </c>
      <c r="C14">
        <v>9</v>
      </c>
      <c r="D14">
        <v>0</v>
      </c>
      <c r="E14">
        <v>0</v>
      </c>
      <c r="F14">
        <v>0</v>
      </c>
      <c r="G14">
        <v>1</v>
      </c>
    </row>
    <row r="15" spans="1:9">
      <c r="A15">
        <v>3</v>
      </c>
      <c r="B15" t="s">
        <v>18</v>
      </c>
      <c r="C15">
        <v>25</v>
      </c>
      <c r="D15">
        <v>0</v>
      </c>
      <c r="E15">
        <v>0</v>
      </c>
      <c r="F15">
        <v>0</v>
      </c>
      <c r="G15">
        <v>1</v>
      </c>
    </row>
    <row r="16" spans="1:9">
      <c r="A16">
        <v>4</v>
      </c>
      <c r="B16" t="s">
        <v>18</v>
      </c>
      <c r="C16">
        <v>6</v>
      </c>
      <c r="D16">
        <v>0</v>
      </c>
      <c r="E16">
        <v>0</v>
      </c>
      <c r="F16">
        <v>0</v>
      </c>
      <c r="G16">
        <v>1</v>
      </c>
    </row>
    <row r="17" spans="1:11">
      <c r="A17">
        <v>5</v>
      </c>
      <c r="B17" t="s">
        <v>18</v>
      </c>
      <c r="C17">
        <v>18</v>
      </c>
      <c r="D17">
        <v>0</v>
      </c>
      <c r="E17">
        <v>0</v>
      </c>
      <c r="F17">
        <v>0</v>
      </c>
      <c r="G17">
        <v>1</v>
      </c>
    </row>
    <row r="18" spans="1:11">
      <c r="A18">
        <v>6</v>
      </c>
      <c r="B18" t="s">
        <v>18</v>
      </c>
      <c r="C18">
        <v>8</v>
      </c>
      <c r="D18">
        <v>0</v>
      </c>
      <c r="E18">
        <v>0</v>
      </c>
      <c r="F18">
        <v>0</v>
      </c>
      <c r="G18">
        <v>1</v>
      </c>
    </row>
    <row r="19" spans="1:11">
      <c r="A19">
        <v>7</v>
      </c>
      <c r="B19" t="s">
        <v>18</v>
      </c>
      <c r="C19">
        <v>20</v>
      </c>
      <c r="D19">
        <v>0</v>
      </c>
      <c r="E19">
        <v>0</v>
      </c>
      <c r="F19">
        <v>0</v>
      </c>
      <c r="G19">
        <v>1</v>
      </c>
      <c r="I19">
        <f>SUM(C13,C15,C17,C19)</f>
        <v>76</v>
      </c>
    </row>
    <row r="20" spans="1:11">
      <c r="A20">
        <v>8</v>
      </c>
      <c r="B20" t="s">
        <v>18</v>
      </c>
      <c r="C20">
        <v>7</v>
      </c>
      <c r="D20">
        <v>0</v>
      </c>
      <c r="E20">
        <v>0</v>
      </c>
      <c r="F20">
        <v>0</v>
      </c>
      <c r="G20">
        <v>1</v>
      </c>
      <c r="I20">
        <f>SUM(C14,C16,C18,C20)</f>
        <v>30</v>
      </c>
    </row>
    <row r="21" spans="1:11">
      <c r="A21" t="s">
        <v>8</v>
      </c>
      <c r="B21" t="s">
        <v>9</v>
      </c>
      <c r="C21" t="s">
        <v>10</v>
      </c>
      <c r="D21" t="s">
        <v>11</v>
      </c>
      <c r="E21" t="s">
        <v>12</v>
      </c>
    </row>
    <row r="22" spans="1:11">
      <c r="A22" t="s">
        <v>2</v>
      </c>
      <c r="B22">
        <v>13.25</v>
      </c>
      <c r="C22">
        <v>6.5526999999999997</v>
      </c>
      <c r="D22">
        <v>6</v>
      </c>
      <c r="E22">
        <v>25</v>
      </c>
    </row>
    <row r="23" spans="1:11">
      <c r="A23" t="s">
        <v>0</v>
      </c>
      <c r="B23" t="s">
        <v>1</v>
      </c>
      <c r="C23" t="s">
        <v>2</v>
      </c>
      <c r="D23" t="s">
        <v>3</v>
      </c>
      <c r="E23" t="s">
        <v>4</v>
      </c>
      <c r="F23" t="s">
        <v>5</v>
      </c>
      <c r="G23" t="s">
        <v>6</v>
      </c>
    </row>
    <row r="24" spans="1:11">
      <c r="A24">
        <v>1</v>
      </c>
      <c r="B24" t="s">
        <v>20</v>
      </c>
      <c r="C24">
        <v>6</v>
      </c>
      <c r="D24">
        <v>0</v>
      </c>
      <c r="E24">
        <v>0</v>
      </c>
      <c r="F24">
        <v>0</v>
      </c>
      <c r="G24">
        <v>1</v>
      </c>
      <c r="J24">
        <f>SUM(I8,I19,I30)</f>
        <v>153</v>
      </c>
    </row>
    <row r="25" spans="1:11">
      <c r="A25">
        <v>2</v>
      </c>
      <c r="B25" t="s">
        <v>20</v>
      </c>
      <c r="C25">
        <v>18</v>
      </c>
      <c r="D25">
        <v>0</v>
      </c>
      <c r="E25">
        <v>0</v>
      </c>
      <c r="F25">
        <v>0</v>
      </c>
      <c r="G25">
        <v>1</v>
      </c>
      <c r="J25">
        <f>SUM(I9,I20,I31)</f>
        <v>122</v>
      </c>
    </row>
    <row r="26" spans="1:11">
      <c r="A26">
        <v>3</v>
      </c>
      <c r="B26" t="s">
        <v>20</v>
      </c>
      <c r="C26">
        <v>8</v>
      </c>
      <c r="D26">
        <v>0</v>
      </c>
      <c r="E26">
        <v>0</v>
      </c>
      <c r="F26">
        <v>0</v>
      </c>
      <c r="G26">
        <v>1</v>
      </c>
      <c r="J26">
        <v>275</v>
      </c>
      <c r="K26" t="str">
        <f>IMDIV(J25,J26)</f>
        <v>0.443636363636364</v>
      </c>
    </row>
    <row r="27" spans="1:11">
      <c r="A27">
        <v>4</v>
      </c>
      <c r="B27" t="s">
        <v>20</v>
      </c>
      <c r="C27">
        <v>12</v>
      </c>
      <c r="D27">
        <v>0</v>
      </c>
      <c r="E27">
        <v>0</v>
      </c>
      <c r="F27">
        <v>0</v>
      </c>
      <c r="G27">
        <v>1</v>
      </c>
    </row>
    <row r="28" spans="1:11">
      <c r="A28">
        <v>5</v>
      </c>
      <c r="B28" t="s">
        <v>20</v>
      </c>
      <c r="C28">
        <v>11</v>
      </c>
      <c r="D28">
        <v>0</v>
      </c>
      <c r="E28">
        <v>0</v>
      </c>
      <c r="F28">
        <v>0</v>
      </c>
      <c r="G28">
        <v>1</v>
      </c>
    </row>
    <row r="29" spans="1:11">
      <c r="A29">
        <v>6</v>
      </c>
      <c r="B29" t="s">
        <v>20</v>
      </c>
      <c r="C29">
        <v>10</v>
      </c>
      <c r="D29">
        <v>0</v>
      </c>
      <c r="E29">
        <v>0</v>
      </c>
      <c r="F29">
        <v>0</v>
      </c>
      <c r="G29">
        <v>1</v>
      </c>
    </row>
    <row r="30" spans="1:11">
      <c r="A30">
        <v>7</v>
      </c>
      <c r="B30" t="s">
        <v>20</v>
      </c>
      <c r="C30">
        <v>7</v>
      </c>
      <c r="D30">
        <v>0</v>
      </c>
      <c r="E30">
        <v>0</v>
      </c>
      <c r="F30">
        <v>0</v>
      </c>
      <c r="G30">
        <v>1</v>
      </c>
      <c r="I30">
        <f>SUM(C24,C26,C28,C30)</f>
        <v>32</v>
      </c>
    </row>
    <row r="31" spans="1:11">
      <c r="A31">
        <v>8</v>
      </c>
      <c r="B31" t="s">
        <v>20</v>
      </c>
      <c r="C31">
        <v>10</v>
      </c>
      <c r="D31">
        <v>0</v>
      </c>
      <c r="E31">
        <v>0</v>
      </c>
      <c r="F31">
        <v>0</v>
      </c>
      <c r="G31">
        <v>1</v>
      </c>
      <c r="I31">
        <f>SUM(C25,C27,C29,C31)</f>
        <v>50</v>
      </c>
    </row>
    <row r="32" spans="1:11">
      <c r="A32" t="s">
        <v>8</v>
      </c>
      <c r="B32" t="s">
        <v>9</v>
      </c>
      <c r="C32" t="s">
        <v>10</v>
      </c>
      <c r="D32" t="s">
        <v>11</v>
      </c>
      <c r="E32" t="s">
        <v>12</v>
      </c>
    </row>
    <row r="33" spans="1:5">
      <c r="A33" t="s">
        <v>2</v>
      </c>
      <c r="B33">
        <v>10.25</v>
      </c>
      <c r="C33">
        <v>3.4910999999999999</v>
      </c>
      <c r="D33">
        <v>6</v>
      </c>
      <c r="E33">
        <v>18</v>
      </c>
    </row>
  </sheetData>
  <phoneticPr fontId="2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4AB09-29C5-544C-A0F4-7E7848D520E1}">
  <dimension ref="A1:L33"/>
  <sheetViews>
    <sheetView topLeftCell="A11" workbookViewId="0">
      <selection activeCell="L36" sqref="L36"/>
    </sheetView>
  </sheetViews>
  <sheetFormatPr baseColWidth="10" defaultColWidth="8.83203125" defaultRowHeight="18"/>
  <sheetData>
    <row r="1" spans="1: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9">
      <c r="A2">
        <v>1</v>
      </c>
      <c r="B2" t="s">
        <v>23</v>
      </c>
      <c r="C2">
        <v>33</v>
      </c>
      <c r="D2">
        <v>0</v>
      </c>
      <c r="E2">
        <v>0</v>
      </c>
      <c r="F2">
        <v>0</v>
      </c>
      <c r="G2">
        <v>1</v>
      </c>
    </row>
    <row r="3" spans="1:9">
      <c r="A3">
        <v>2</v>
      </c>
      <c r="B3" t="s">
        <v>23</v>
      </c>
      <c r="C3">
        <v>0</v>
      </c>
      <c r="D3">
        <v>0</v>
      </c>
      <c r="E3">
        <v>0</v>
      </c>
      <c r="F3">
        <v>0</v>
      </c>
      <c r="G3">
        <v>1</v>
      </c>
    </row>
    <row r="4" spans="1:9">
      <c r="A4">
        <v>3</v>
      </c>
      <c r="B4" t="s">
        <v>23</v>
      </c>
      <c r="C4">
        <v>32</v>
      </c>
      <c r="D4">
        <v>0</v>
      </c>
      <c r="E4">
        <v>0</v>
      </c>
      <c r="F4">
        <v>0</v>
      </c>
      <c r="G4">
        <v>1</v>
      </c>
    </row>
    <row r="5" spans="1:9">
      <c r="A5">
        <v>4</v>
      </c>
      <c r="B5" t="s">
        <v>23</v>
      </c>
      <c r="C5">
        <v>0</v>
      </c>
      <c r="D5">
        <v>0</v>
      </c>
      <c r="E5">
        <v>0</v>
      </c>
      <c r="F5">
        <v>0</v>
      </c>
      <c r="G5">
        <v>1</v>
      </c>
    </row>
    <row r="6" spans="1:9">
      <c r="A6">
        <v>5</v>
      </c>
      <c r="B6" t="s">
        <v>23</v>
      </c>
      <c r="C6">
        <v>28</v>
      </c>
      <c r="D6">
        <v>0</v>
      </c>
      <c r="E6">
        <v>0</v>
      </c>
      <c r="F6">
        <v>0</v>
      </c>
      <c r="G6">
        <v>1</v>
      </c>
    </row>
    <row r="7" spans="1:9">
      <c r="A7">
        <v>6</v>
      </c>
      <c r="B7" t="s">
        <v>23</v>
      </c>
      <c r="C7">
        <v>0</v>
      </c>
      <c r="D7">
        <v>0</v>
      </c>
      <c r="E7">
        <v>0</v>
      </c>
      <c r="F7">
        <v>0</v>
      </c>
      <c r="G7">
        <v>1</v>
      </c>
    </row>
    <row r="8" spans="1:9">
      <c r="A8">
        <v>7</v>
      </c>
      <c r="B8" t="s">
        <v>23</v>
      </c>
      <c r="C8">
        <v>27</v>
      </c>
      <c r="D8">
        <v>0</v>
      </c>
      <c r="E8">
        <v>0</v>
      </c>
      <c r="F8">
        <v>0</v>
      </c>
      <c r="G8">
        <v>1</v>
      </c>
      <c r="I8">
        <f>SUM(C2,C4,C6,C8)</f>
        <v>120</v>
      </c>
    </row>
    <row r="9" spans="1:9">
      <c r="A9">
        <v>8</v>
      </c>
      <c r="B9" t="s">
        <v>23</v>
      </c>
      <c r="C9">
        <v>2</v>
      </c>
      <c r="D9">
        <v>0</v>
      </c>
      <c r="E9">
        <v>0</v>
      </c>
      <c r="F9">
        <v>0</v>
      </c>
      <c r="G9">
        <v>1</v>
      </c>
      <c r="I9">
        <f>SUM(C3,C5,C7,C9)</f>
        <v>2</v>
      </c>
    </row>
    <row r="10" spans="1:9">
      <c r="A10" t="s">
        <v>8</v>
      </c>
      <c r="B10" t="s">
        <v>9</v>
      </c>
      <c r="C10" t="s">
        <v>10</v>
      </c>
      <c r="D10" t="s">
        <v>11</v>
      </c>
      <c r="E10" t="s">
        <v>12</v>
      </c>
    </row>
    <row r="11" spans="1:9">
      <c r="A11" t="s">
        <v>2</v>
      </c>
      <c r="B11">
        <v>15.25</v>
      </c>
      <c r="C11">
        <v>14.872400000000001</v>
      </c>
      <c r="D11">
        <v>0</v>
      </c>
      <c r="E11">
        <v>33</v>
      </c>
    </row>
    <row r="12" spans="1:9">
      <c r="A12" t="s">
        <v>0</v>
      </c>
      <c r="B12" t="s">
        <v>1</v>
      </c>
      <c r="C12" t="s">
        <v>2</v>
      </c>
      <c r="D12" t="s">
        <v>3</v>
      </c>
      <c r="E12" t="s">
        <v>4</v>
      </c>
      <c r="F12" t="s">
        <v>5</v>
      </c>
      <c r="G12" t="s">
        <v>6</v>
      </c>
    </row>
    <row r="13" spans="1:9">
      <c r="A13">
        <v>1</v>
      </c>
      <c r="B13" t="s">
        <v>23</v>
      </c>
      <c r="C13">
        <v>28</v>
      </c>
      <c r="D13">
        <v>0</v>
      </c>
      <c r="E13">
        <v>0</v>
      </c>
      <c r="F13">
        <v>0</v>
      </c>
      <c r="G13">
        <v>1</v>
      </c>
    </row>
    <row r="14" spans="1:9">
      <c r="A14">
        <v>2</v>
      </c>
      <c r="B14" t="s">
        <v>23</v>
      </c>
      <c r="C14">
        <v>1</v>
      </c>
      <c r="D14">
        <v>0</v>
      </c>
      <c r="E14">
        <v>0</v>
      </c>
      <c r="F14">
        <v>0</v>
      </c>
      <c r="G14">
        <v>1</v>
      </c>
    </row>
    <row r="15" spans="1:9">
      <c r="A15">
        <v>3</v>
      </c>
      <c r="B15" t="s">
        <v>23</v>
      </c>
      <c r="C15">
        <v>29</v>
      </c>
      <c r="D15">
        <v>0</v>
      </c>
      <c r="E15">
        <v>0</v>
      </c>
      <c r="F15">
        <v>0</v>
      </c>
      <c r="G15">
        <v>1</v>
      </c>
    </row>
    <row r="16" spans="1:9">
      <c r="A16">
        <v>4</v>
      </c>
      <c r="B16" t="s">
        <v>23</v>
      </c>
      <c r="C16">
        <v>1</v>
      </c>
      <c r="D16">
        <v>0</v>
      </c>
      <c r="E16">
        <v>0</v>
      </c>
      <c r="F16">
        <v>0</v>
      </c>
      <c r="G16">
        <v>1</v>
      </c>
    </row>
    <row r="17" spans="1:12">
      <c r="A17">
        <v>5</v>
      </c>
      <c r="B17" t="s">
        <v>23</v>
      </c>
      <c r="C17">
        <v>28</v>
      </c>
      <c r="D17">
        <v>0</v>
      </c>
      <c r="E17">
        <v>0</v>
      </c>
      <c r="F17">
        <v>0</v>
      </c>
      <c r="G17">
        <v>1</v>
      </c>
    </row>
    <row r="18" spans="1:12">
      <c r="A18">
        <v>6</v>
      </c>
      <c r="B18" t="s">
        <v>23</v>
      </c>
      <c r="C18">
        <v>0</v>
      </c>
      <c r="D18">
        <v>0</v>
      </c>
      <c r="E18">
        <v>0</v>
      </c>
      <c r="F18">
        <v>0</v>
      </c>
      <c r="G18">
        <v>1</v>
      </c>
    </row>
    <row r="19" spans="1:12">
      <c r="A19">
        <v>7</v>
      </c>
      <c r="B19" t="s">
        <v>23</v>
      </c>
      <c r="C19">
        <v>29</v>
      </c>
      <c r="D19">
        <v>0</v>
      </c>
      <c r="E19">
        <v>0</v>
      </c>
      <c r="F19">
        <v>0</v>
      </c>
      <c r="G19">
        <v>1</v>
      </c>
      <c r="I19">
        <f>SUM(C13,C15,C17,C19)</f>
        <v>114</v>
      </c>
    </row>
    <row r="20" spans="1:12">
      <c r="A20">
        <v>8</v>
      </c>
      <c r="B20" t="s">
        <v>23</v>
      </c>
      <c r="C20">
        <v>0</v>
      </c>
      <c r="D20">
        <v>0</v>
      </c>
      <c r="E20">
        <v>0</v>
      </c>
      <c r="F20">
        <v>0</v>
      </c>
      <c r="G20">
        <v>1</v>
      </c>
      <c r="I20">
        <f>SUM(C14,C16,C18,C20)</f>
        <v>2</v>
      </c>
    </row>
    <row r="21" spans="1:12">
      <c r="A21" t="s">
        <v>8</v>
      </c>
      <c r="B21" t="s">
        <v>9</v>
      </c>
      <c r="C21" t="s">
        <v>10</v>
      </c>
      <c r="D21" t="s">
        <v>11</v>
      </c>
      <c r="E21" t="s">
        <v>12</v>
      </c>
    </row>
    <row r="22" spans="1:12">
      <c r="A22" t="s">
        <v>2</v>
      </c>
      <c r="B22">
        <v>14.5</v>
      </c>
      <c r="C22">
        <v>14.008900000000001</v>
      </c>
      <c r="D22">
        <v>0</v>
      </c>
      <c r="E22">
        <v>29</v>
      </c>
    </row>
    <row r="23" spans="1:12">
      <c r="A23" t="s">
        <v>0</v>
      </c>
      <c r="B23" t="s">
        <v>1</v>
      </c>
      <c r="C23" t="s">
        <v>2</v>
      </c>
      <c r="D23" t="s">
        <v>3</v>
      </c>
      <c r="E23" t="s">
        <v>4</v>
      </c>
      <c r="F23" t="s">
        <v>5</v>
      </c>
      <c r="G23" t="s">
        <v>6</v>
      </c>
    </row>
    <row r="24" spans="1:12">
      <c r="A24">
        <v>1</v>
      </c>
      <c r="B24" t="s">
        <v>23</v>
      </c>
      <c r="C24">
        <v>32</v>
      </c>
      <c r="D24">
        <v>0</v>
      </c>
      <c r="E24">
        <v>0</v>
      </c>
      <c r="F24">
        <v>0</v>
      </c>
      <c r="G24">
        <v>1</v>
      </c>
      <c r="K24">
        <f>SUM(I8,I19,I30)</f>
        <v>360</v>
      </c>
    </row>
    <row r="25" spans="1:12">
      <c r="A25">
        <v>2</v>
      </c>
      <c r="B25" t="s">
        <v>23</v>
      </c>
      <c r="C25">
        <v>0</v>
      </c>
      <c r="D25">
        <v>0</v>
      </c>
      <c r="E25">
        <v>0</v>
      </c>
      <c r="F25">
        <v>0</v>
      </c>
      <c r="G25">
        <v>1</v>
      </c>
      <c r="K25">
        <f>SUM(I9,I20,I31)</f>
        <v>5</v>
      </c>
    </row>
    <row r="26" spans="1:12">
      <c r="A26">
        <v>3</v>
      </c>
      <c r="B26" t="s">
        <v>23</v>
      </c>
      <c r="C26">
        <v>32</v>
      </c>
      <c r="D26">
        <v>0</v>
      </c>
      <c r="E26">
        <v>0</v>
      </c>
      <c r="F26">
        <v>0</v>
      </c>
      <c r="G26">
        <v>1</v>
      </c>
      <c r="K26">
        <v>365</v>
      </c>
      <c r="L26" t="str">
        <f>IMDIV(K25,K26)</f>
        <v>0.0136986301369863</v>
      </c>
    </row>
    <row r="27" spans="1:12">
      <c r="A27">
        <v>4</v>
      </c>
      <c r="B27" t="s">
        <v>23</v>
      </c>
      <c r="C27">
        <v>1</v>
      </c>
      <c r="D27">
        <v>0</v>
      </c>
      <c r="E27">
        <v>0</v>
      </c>
      <c r="F27">
        <v>0</v>
      </c>
      <c r="G27">
        <v>1</v>
      </c>
    </row>
    <row r="28" spans="1:12">
      <c r="A28">
        <v>5</v>
      </c>
      <c r="B28" t="s">
        <v>23</v>
      </c>
      <c r="C28">
        <v>32</v>
      </c>
      <c r="D28">
        <v>0</v>
      </c>
      <c r="E28">
        <v>0</v>
      </c>
      <c r="F28">
        <v>0</v>
      </c>
      <c r="G28">
        <v>1</v>
      </c>
    </row>
    <row r="29" spans="1:12">
      <c r="A29">
        <v>6</v>
      </c>
      <c r="B29" t="s">
        <v>23</v>
      </c>
      <c r="C29">
        <v>0</v>
      </c>
      <c r="D29">
        <v>0</v>
      </c>
      <c r="E29">
        <v>0</v>
      </c>
      <c r="F29">
        <v>0</v>
      </c>
      <c r="G29">
        <v>1</v>
      </c>
    </row>
    <row r="30" spans="1:12">
      <c r="A30">
        <v>7</v>
      </c>
      <c r="B30" t="s">
        <v>23</v>
      </c>
      <c r="C30">
        <v>30</v>
      </c>
      <c r="D30">
        <v>0</v>
      </c>
      <c r="E30">
        <v>0</v>
      </c>
      <c r="F30">
        <v>0</v>
      </c>
      <c r="G30">
        <v>1</v>
      </c>
      <c r="I30">
        <f>SUM(C24,C26,C28,C30)</f>
        <v>126</v>
      </c>
    </row>
    <row r="31" spans="1:12">
      <c r="A31">
        <v>8</v>
      </c>
      <c r="B31" t="s">
        <v>23</v>
      </c>
      <c r="C31">
        <v>0</v>
      </c>
      <c r="D31">
        <v>0</v>
      </c>
      <c r="E31">
        <v>0</v>
      </c>
      <c r="F31">
        <v>0</v>
      </c>
      <c r="G31">
        <v>1</v>
      </c>
      <c r="I31">
        <f>SUM(C25,C27,C29,C31)</f>
        <v>1</v>
      </c>
    </row>
    <row r="32" spans="1:12">
      <c r="A32" t="s">
        <v>8</v>
      </c>
      <c r="B32" t="s">
        <v>9</v>
      </c>
      <c r="C32" t="s">
        <v>10</v>
      </c>
      <c r="D32" t="s">
        <v>11</v>
      </c>
      <c r="E32" t="s">
        <v>12</v>
      </c>
    </row>
    <row r="33" spans="1:5">
      <c r="A33" t="s">
        <v>2</v>
      </c>
      <c r="B33">
        <v>15.875</v>
      </c>
      <c r="C33">
        <v>15.64</v>
      </c>
      <c r="D33">
        <v>0</v>
      </c>
      <c r="E33">
        <v>32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Sheet1</vt:lpstr>
      <vt:lpstr>HobRNAi</vt:lpstr>
      <vt:lpstr>control</vt:lpstr>
      <vt:lpstr>loco</vt:lpstr>
      <vt:lpstr>85G01</vt:lpstr>
      <vt:lpstr>25A01</vt:lpstr>
      <vt:lpstr>Mz97</vt:lpstr>
      <vt:lpstr>dilp6</vt:lpstr>
      <vt:lpstr>dilp2</vt:lpstr>
    </vt:vector>
  </TitlesOfParts>
  <Company>東京工業大学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NIS-Research</dc:creator>
  <cp:lastModifiedBy>Microsoft Office User</cp:lastModifiedBy>
  <dcterms:created xsi:type="dcterms:W3CDTF">2019-12-06T14:21:44Z</dcterms:created>
  <dcterms:modified xsi:type="dcterms:W3CDTF">2021-01-21T10:44:35Z</dcterms:modified>
</cp:coreProperties>
</file>