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 for all plots\Excel of all plots\"/>
    </mc:Choice>
  </mc:AlternateContent>
  <bookViews>
    <workbookView xWindow="0" yWindow="0" windowWidth="38400" windowHeight="17730" firstSheet="15" activeTab="17"/>
  </bookViews>
  <sheets>
    <sheet name="s3_20A" sheetId="6" r:id="rId1"/>
    <sheet name="s4_20A" sheetId="7" r:id="rId2"/>
    <sheet name="s5_20A" sheetId="8" r:id="rId3"/>
    <sheet name="s6_20A" sheetId="9" r:id="rId4"/>
    <sheet name="s7_20A" sheetId="10" r:id="rId5"/>
    <sheet name="s8_20A" sheetId="11" r:id="rId6"/>
    <sheet name="s1_20B" sheetId="12" r:id="rId7"/>
    <sheet name="s2_20B" sheetId="13" r:id="rId8"/>
    <sheet name="s3_20B" sheetId="14" r:id="rId9"/>
    <sheet name="s4_20B" sheetId="15" r:id="rId10"/>
    <sheet name="s2_23B" sheetId="16" r:id="rId11"/>
    <sheet name="s3_23B" sheetId="17" r:id="rId12"/>
    <sheet name="s4_23B" sheetId="18" r:id="rId13"/>
    <sheet name="s5_23B" sheetId="19" r:id="rId14"/>
    <sheet name="s6_23B" sheetId="20" r:id="rId15"/>
    <sheet name="Template" sheetId="1" r:id="rId16"/>
    <sheet name="Summary" sheetId="22" r:id="rId17"/>
    <sheet name="Summary_final" sheetId="26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30" i="26" l="1"/>
  <c r="BG130" i="26"/>
  <c r="BH130" i="26"/>
  <c r="BI130" i="26"/>
  <c r="BJ130" i="26"/>
  <c r="BK130" i="26"/>
  <c r="BL130" i="26"/>
  <c r="BM130" i="26"/>
  <c r="BN130" i="26"/>
  <c r="BO130" i="26"/>
  <c r="BF131" i="26"/>
  <c r="BG131" i="26"/>
  <c r="BH131" i="26"/>
  <c r="BI131" i="26"/>
  <c r="BJ131" i="26"/>
  <c r="BK131" i="26"/>
  <c r="BL131" i="26"/>
  <c r="BM131" i="26"/>
  <c r="BN131" i="26"/>
  <c r="BO131" i="26"/>
  <c r="BF132" i="26"/>
  <c r="BG132" i="26"/>
  <c r="BH132" i="26"/>
  <c r="BI132" i="26"/>
  <c r="BJ132" i="26"/>
  <c r="BK132" i="26"/>
  <c r="BL132" i="26"/>
  <c r="BM132" i="26"/>
  <c r="BN132" i="26"/>
  <c r="BO132" i="26"/>
  <c r="BF133" i="26"/>
  <c r="BG133" i="26"/>
  <c r="BH133" i="26"/>
  <c r="BI133" i="26"/>
  <c r="BJ133" i="26"/>
  <c r="BK133" i="26"/>
  <c r="BL133" i="26"/>
  <c r="BM133" i="26"/>
  <c r="BN133" i="26"/>
  <c r="BO133" i="26"/>
  <c r="BF134" i="26"/>
  <c r="BG134" i="26"/>
  <c r="BH134" i="26"/>
  <c r="BI134" i="26"/>
  <c r="BJ134" i="26"/>
  <c r="BK134" i="26"/>
  <c r="BL134" i="26"/>
  <c r="BM134" i="26"/>
  <c r="BN134" i="26"/>
  <c r="BO134" i="26"/>
  <c r="BF135" i="26"/>
  <c r="BG135" i="26"/>
  <c r="BH135" i="26"/>
  <c r="BI135" i="26"/>
  <c r="BJ135" i="26"/>
  <c r="BK135" i="26"/>
  <c r="BL135" i="26"/>
  <c r="BM135" i="26"/>
  <c r="BN135" i="26"/>
  <c r="BO135" i="26"/>
  <c r="BF136" i="26"/>
  <c r="BG136" i="26"/>
  <c r="BH136" i="26"/>
  <c r="BI136" i="26"/>
  <c r="BJ136" i="26"/>
  <c r="BK136" i="26"/>
  <c r="BL136" i="26"/>
  <c r="BM136" i="26"/>
  <c r="BN136" i="26"/>
  <c r="BO136" i="26"/>
  <c r="BF137" i="26"/>
  <c r="BG137" i="26"/>
  <c r="BH137" i="26"/>
  <c r="BI137" i="26"/>
  <c r="BJ137" i="26"/>
  <c r="BK137" i="26"/>
  <c r="BL137" i="26"/>
  <c r="BM137" i="26"/>
  <c r="BN137" i="26"/>
  <c r="BO137" i="26"/>
  <c r="BG129" i="26"/>
  <c r="BH129" i="26"/>
  <c r="BI129" i="26"/>
  <c r="BJ129" i="26"/>
  <c r="BK129" i="26"/>
  <c r="BL129" i="26"/>
  <c r="BM129" i="26"/>
  <c r="BN129" i="26"/>
  <c r="BO129" i="26"/>
  <c r="BF129" i="26"/>
  <c r="BF121" i="26"/>
  <c r="BG121" i="26"/>
  <c r="BH121" i="26"/>
  <c r="BI121" i="26"/>
  <c r="BJ121" i="26"/>
  <c r="BK121" i="26"/>
  <c r="BL121" i="26"/>
  <c r="BM121" i="26"/>
  <c r="BN121" i="26"/>
  <c r="BO121" i="26"/>
  <c r="BF122" i="26"/>
  <c r="BG122" i="26"/>
  <c r="BH122" i="26"/>
  <c r="BI122" i="26"/>
  <c r="BJ122" i="26"/>
  <c r="BK122" i="26"/>
  <c r="BL122" i="26"/>
  <c r="BM122" i="26"/>
  <c r="BN122" i="26"/>
  <c r="BO122" i="26"/>
  <c r="BF123" i="26"/>
  <c r="BG123" i="26"/>
  <c r="BH123" i="26"/>
  <c r="BI123" i="26"/>
  <c r="BJ123" i="26"/>
  <c r="BK123" i="26"/>
  <c r="BL123" i="26"/>
  <c r="BM123" i="26"/>
  <c r="BN123" i="26"/>
  <c r="BO123" i="26"/>
  <c r="BF124" i="26"/>
  <c r="BG124" i="26"/>
  <c r="BH124" i="26"/>
  <c r="BI124" i="26"/>
  <c r="BJ124" i="26"/>
  <c r="BK124" i="26"/>
  <c r="BL124" i="26"/>
  <c r="BM124" i="26"/>
  <c r="BN124" i="26"/>
  <c r="BO124" i="26"/>
  <c r="BF125" i="26"/>
  <c r="BG125" i="26"/>
  <c r="BH125" i="26"/>
  <c r="BI125" i="26"/>
  <c r="BJ125" i="26"/>
  <c r="BK125" i="26"/>
  <c r="BL125" i="26"/>
  <c r="BM125" i="26"/>
  <c r="BN125" i="26"/>
  <c r="BO125" i="26"/>
  <c r="BF126" i="26"/>
  <c r="BG126" i="26"/>
  <c r="BH126" i="26"/>
  <c r="BI126" i="26"/>
  <c r="BJ126" i="26"/>
  <c r="BK126" i="26"/>
  <c r="BL126" i="26"/>
  <c r="BM126" i="26"/>
  <c r="BN126" i="26"/>
  <c r="BO126" i="26"/>
  <c r="BF127" i="26"/>
  <c r="BG127" i="26"/>
  <c r="BH127" i="26"/>
  <c r="BI127" i="26"/>
  <c r="BJ127" i="26"/>
  <c r="BK127" i="26"/>
  <c r="BL127" i="26"/>
  <c r="BM127" i="26"/>
  <c r="BN127" i="26"/>
  <c r="BO127" i="26"/>
  <c r="BF128" i="26"/>
  <c r="BG128" i="26"/>
  <c r="BH128" i="26"/>
  <c r="BI128" i="26"/>
  <c r="BJ128" i="26"/>
  <c r="BK128" i="26"/>
  <c r="BL128" i="26"/>
  <c r="BM128" i="26"/>
  <c r="BN128" i="26"/>
  <c r="BO128" i="26"/>
  <c r="BG120" i="26"/>
  <c r="BH120" i="26"/>
  <c r="BI120" i="26"/>
  <c r="BJ120" i="26"/>
  <c r="BK120" i="26"/>
  <c r="BL120" i="26"/>
  <c r="BM120" i="26"/>
  <c r="BN120" i="26"/>
  <c r="BO120" i="26"/>
  <c r="BF120" i="26"/>
  <c r="BF112" i="26"/>
  <c r="BG112" i="26"/>
  <c r="BH112" i="26"/>
  <c r="BI112" i="26"/>
  <c r="BJ112" i="26"/>
  <c r="BK112" i="26"/>
  <c r="BL112" i="26"/>
  <c r="BM112" i="26"/>
  <c r="BN112" i="26"/>
  <c r="BO112" i="26"/>
  <c r="BF113" i="26"/>
  <c r="BG113" i="26"/>
  <c r="BH113" i="26"/>
  <c r="BI113" i="26"/>
  <c r="BJ113" i="26"/>
  <c r="BK113" i="26"/>
  <c r="BL113" i="26"/>
  <c r="BM113" i="26"/>
  <c r="BN113" i="26"/>
  <c r="BO113" i="26"/>
  <c r="BF114" i="26"/>
  <c r="BG114" i="26"/>
  <c r="BH114" i="26"/>
  <c r="BI114" i="26"/>
  <c r="BJ114" i="26"/>
  <c r="BK114" i="26"/>
  <c r="BL114" i="26"/>
  <c r="BM114" i="26"/>
  <c r="BN114" i="26"/>
  <c r="BO114" i="26"/>
  <c r="BF115" i="26"/>
  <c r="BG115" i="26"/>
  <c r="BH115" i="26"/>
  <c r="BI115" i="26"/>
  <c r="BJ115" i="26"/>
  <c r="BK115" i="26"/>
  <c r="BL115" i="26"/>
  <c r="BM115" i="26"/>
  <c r="BN115" i="26"/>
  <c r="BO115" i="26"/>
  <c r="BF116" i="26"/>
  <c r="BG116" i="26"/>
  <c r="BH116" i="26"/>
  <c r="BI116" i="26"/>
  <c r="BJ116" i="26"/>
  <c r="BK116" i="26"/>
  <c r="BL116" i="26"/>
  <c r="BM116" i="26"/>
  <c r="BN116" i="26"/>
  <c r="BO116" i="26"/>
  <c r="BF117" i="26"/>
  <c r="BG117" i="26"/>
  <c r="BH117" i="26"/>
  <c r="BI117" i="26"/>
  <c r="BJ117" i="26"/>
  <c r="BK117" i="26"/>
  <c r="BL117" i="26"/>
  <c r="BM117" i="26"/>
  <c r="BN117" i="26"/>
  <c r="BO117" i="26"/>
  <c r="BF118" i="26"/>
  <c r="BG118" i="26"/>
  <c r="BH118" i="26"/>
  <c r="BI118" i="26"/>
  <c r="BJ118" i="26"/>
  <c r="BK118" i="26"/>
  <c r="BL118" i="26"/>
  <c r="BM118" i="26"/>
  <c r="BN118" i="26"/>
  <c r="BO118" i="26"/>
  <c r="BF119" i="26"/>
  <c r="BG119" i="26"/>
  <c r="BH119" i="26"/>
  <c r="BI119" i="26"/>
  <c r="BJ119" i="26"/>
  <c r="BK119" i="26"/>
  <c r="BL119" i="26"/>
  <c r="BM119" i="26"/>
  <c r="BN119" i="26"/>
  <c r="BO119" i="26"/>
  <c r="BG111" i="26"/>
  <c r="BH111" i="26"/>
  <c r="BI111" i="26"/>
  <c r="BJ111" i="26"/>
  <c r="BK111" i="26"/>
  <c r="BL111" i="26"/>
  <c r="BM111" i="26"/>
  <c r="BN111" i="26"/>
  <c r="BO111" i="26"/>
  <c r="BF111" i="26"/>
  <c r="BF103" i="26"/>
  <c r="BG103" i="26"/>
  <c r="BH103" i="26"/>
  <c r="BI103" i="26"/>
  <c r="BJ103" i="26"/>
  <c r="BK103" i="26"/>
  <c r="BL103" i="26"/>
  <c r="BM103" i="26"/>
  <c r="BN103" i="26"/>
  <c r="BO103" i="26"/>
  <c r="BF104" i="26"/>
  <c r="BG104" i="26"/>
  <c r="BH104" i="26"/>
  <c r="BI104" i="26"/>
  <c r="BJ104" i="26"/>
  <c r="BK104" i="26"/>
  <c r="BL104" i="26"/>
  <c r="BM104" i="26"/>
  <c r="BN104" i="26"/>
  <c r="BO104" i="26"/>
  <c r="BF105" i="26"/>
  <c r="BG105" i="26"/>
  <c r="BH105" i="26"/>
  <c r="BI105" i="26"/>
  <c r="BJ105" i="26"/>
  <c r="BK105" i="26"/>
  <c r="BL105" i="26"/>
  <c r="BM105" i="26"/>
  <c r="BN105" i="26"/>
  <c r="BO105" i="26"/>
  <c r="BF106" i="26"/>
  <c r="BG106" i="26"/>
  <c r="BH106" i="26"/>
  <c r="BI106" i="26"/>
  <c r="BJ106" i="26"/>
  <c r="BK106" i="26"/>
  <c r="BL106" i="26"/>
  <c r="BM106" i="26"/>
  <c r="BN106" i="26"/>
  <c r="BO106" i="26"/>
  <c r="BF107" i="26"/>
  <c r="BG107" i="26"/>
  <c r="BH107" i="26"/>
  <c r="BI107" i="26"/>
  <c r="BJ107" i="26"/>
  <c r="BK107" i="26"/>
  <c r="BL107" i="26"/>
  <c r="BM107" i="26"/>
  <c r="BN107" i="26"/>
  <c r="BO107" i="26"/>
  <c r="BF108" i="26"/>
  <c r="BG108" i="26"/>
  <c r="BH108" i="26"/>
  <c r="BI108" i="26"/>
  <c r="BJ108" i="26"/>
  <c r="BK108" i="26"/>
  <c r="BL108" i="26"/>
  <c r="BM108" i="26"/>
  <c r="BN108" i="26"/>
  <c r="BO108" i="26"/>
  <c r="BF109" i="26"/>
  <c r="BG109" i="26"/>
  <c r="BH109" i="26"/>
  <c r="BI109" i="26"/>
  <c r="BJ109" i="26"/>
  <c r="BK109" i="26"/>
  <c r="BL109" i="26"/>
  <c r="BM109" i="26"/>
  <c r="BN109" i="26"/>
  <c r="BO109" i="26"/>
  <c r="BF110" i="26"/>
  <c r="BG110" i="26"/>
  <c r="BH110" i="26"/>
  <c r="BI110" i="26"/>
  <c r="BJ110" i="26"/>
  <c r="BK110" i="26"/>
  <c r="BL110" i="26"/>
  <c r="BM110" i="26"/>
  <c r="BN110" i="26"/>
  <c r="BO110" i="26"/>
  <c r="BG102" i="26"/>
  <c r="BH102" i="26"/>
  <c r="BI102" i="26"/>
  <c r="BJ102" i="26"/>
  <c r="BK102" i="26"/>
  <c r="BL102" i="26"/>
  <c r="BM102" i="26"/>
  <c r="BN102" i="26"/>
  <c r="BO102" i="26"/>
  <c r="BF102" i="26"/>
  <c r="BF94" i="26"/>
  <c r="BG94" i="26"/>
  <c r="BH94" i="26"/>
  <c r="BI94" i="26"/>
  <c r="BJ94" i="26"/>
  <c r="BK94" i="26"/>
  <c r="BL94" i="26"/>
  <c r="BM94" i="26"/>
  <c r="BN94" i="26"/>
  <c r="BO94" i="26"/>
  <c r="BF95" i="26"/>
  <c r="BG95" i="26"/>
  <c r="BH95" i="26"/>
  <c r="BI95" i="26"/>
  <c r="BJ95" i="26"/>
  <c r="BK95" i="26"/>
  <c r="BL95" i="26"/>
  <c r="BM95" i="26"/>
  <c r="BN95" i="26"/>
  <c r="BO95" i="26"/>
  <c r="BF96" i="26"/>
  <c r="BG96" i="26"/>
  <c r="BH96" i="26"/>
  <c r="BI96" i="26"/>
  <c r="BJ96" i="26"/>
  <c r="BK96" i="26"/>
  <c r="BL96" i="26"/>
  <c r="BM96" i="26"/>
  <c r="BN96" i="26"/>
  <c r="BO96" i="26"/>
  <c r="BF97" i="26"/>
  <c r="BG97" i="26"/>
  <c r="BH97" i="26"/>
  <c r="BI97" i="26"/>
  <c r="BJ97" i="26"/>
  <c r="BK97" i="26"/>
  <c r="BL97" i="26"/>
  <c r="BM97" i="26"/>
  <c r="BN97" i="26"/>
  <c r="BO97" i="26"/>
  <c r="BF98" i="26"/>
  <c r="BG98" i="26"/>
  <c r="BH98" i="26"/>
  <c r="BI98" i="26"/>
  <c r="BJ98" i="26"/>
  <c r="BK98" i="26"/>
  <c r="BL98" i="26"/>
  <c r="BM98" i="26"/>
  <c r="BN98" i="26"/>
  <c r="BO98" i="26"/>
  <c r="BF99" i="26"/>
  <c r="BG99" i="26"/>
  <c r="BH99" i="26"/>
  <c r="BI99" i="26"/>
  <c r="BJ99" i="26"/>
  <c r="BK99" i="26"/>
  <c r="BL99" i="26"/>
  <c r="BM99" i="26"/>
  <c r="BN99" i="26"/>
  <c r="BO99" i="26"/>
  <c r="BF100" i="26"/>
  <c r="BG100" i="26"/>
  <c r="BH100" i="26"/>
  <c r="BI100" i="26"/>
  <c r="BJ100" i="26"/>
  <c r="BK100" i="26"/>
  <c r="BL100" i="26"/>
  <c r="BM100" i="26"/>
  <c r="BN100" i="26"/>
  <c r="BO100" i="26"/>
  <c r="BF101" i="26"/>
  <c r="BG101" i="26"/>
  <c r="BH101" i="26"/>
  <c r="BI101" i="26"/>
  <c r="BJ101" i="26"/>
  <c r="BK101" i="26"/>
  <c r="BL101" i="26"/>
  <c r="BM101" i="26"/>
  <c r="BN101" i="26"/>
  <c r="BO101" i="26"/>
  <c r="BG93" i="26"/>
  <c r="BH93" i="26"/>
  <c r="BI93" i="26"/>
  <c r="BJ93" i="26"/>
  <c r="BK93" i="26"/>
  <c r="BL93" i="26"/>
  <c r="BM93" i="26"/>
  <c r="BN93" i="26"/>
  <c r="BO93" i="26"/>
  <c r="BF93" i="26"/>
  <c r="BF85" i="26"/>
  <c r="BG85" i="26"/>
  <c r="BH85" i="26"/>
  <c r="BI85" i="26"/>
  <c r="BJ85" i="26"/>
  <c r="BK85" i="26"/>
  <c r="BL85" i="26"/>
  <c r="BM85" i="26"/>
  <c r="BN85" i="26"/>
  <c r="BO85" i="26"/>
  <c r="BF86" i="26"/>
  <c r="BG86" i="26"/>
  <c r="BH86" i="26"/>
  <c r="BI86" i="26"/>
  <c r="BJ86" i="26"/>
  <c r="BK86" i="26"/>
  <c r="BL86" i="26"/>
  <c r="BM86" i="26"/>
  <c r="BN86" i="26"/>
  <c r="BO86" i="26"/>
  <c r="BF87" i="26"/>
  <c r="BG87" i="26"/>
  <c r="BH87" i="26"/>
  <c r="BI87" i="26"/>
  <c r="BJ87" i="26"/>
  <c r="BK87" i="26"/>
  <c r="BL87" i="26"/>
  <c r="BM87" i="26"/>
  <c r="BN87" i="26"/>
  <c r="BO87" i="26"/>
  <c r="BF88" i="26"/>
  <c r="BG88" i="26"/>
  <c r="BH88" i="26"/>
  <c r="BI88" i="26"/>
  <c r="BJ88" i="26"/>
  <c r="BK88" i="26"/>
  <c r="BL88" i="26"/>
  <c r="BM88" i="26"/>
  <c r="BN88" i="26"/>
  <c r="BO88" i="26"/>
  <c r="BF89" i="26"/>
  <c r="BG89" i="26"/>
  <c r="BH89" i="26"/>
  <c r="BI89" i="26"/>
  <c r="BJ89" i="26"/>
  <c r="BK89" i="26"/>
  <c r="BL89" i="26"/>
  <c r="BM89" i="26"/>
  <c r="BN89" i="26"/>
  <c r="BO89" i="26"/>
  <c r="BF90" i="26"/>
  <c r="BG90" i="26"/>
  <c r="BH90" i="26"/>
  <c r="BI90" i="26"/>
  <c r="BJ90" i="26"/>
  <c r="BK90" i="26"/>
  <c r="BL90" i="26"/>
  <c r="BM90" i="26"/>
  <c r="BN90" i="26"/>
  <c r="BO90" i="26"/>
  <c r="BF91" i="26"/>
  <c r="BG91" i="26"/>
  <c r="BH91" i="26"/>
  <c r="BI91" i="26"/>
  <c r="BJ91" i="26"/>
  <c r="BK91" i="26"/>
  <c r="BL91" i="26"/>
  <c r="BM91" i="26"/>
  <c r="BN91" i="26"/>
  <c r="BO91" i="26"/>
  <c r="BF92" i="26"/>
  <c r="BG92" i="26"/>
  <c r="BH92" i="26"/>
  <c r="BI92" i="26"/>
  <c r="BJ92" i="26"/>
  <c r="BK92" i="26"/>
  <c r="BL92" i="26"/>
  <c r="BM92" i="26"/>
  <c r="BN92" i="26"/>
  <c r="BO92" i="26"/>
  <c r="BG84" i="26"/>
  <c r="BH84" i="26"/>
  <c r="BI84" i="26"/>
  <c r="BJ84" i="26"/>
  <c r="BK84" i="26"/>
  <c r="BL84" i="26"/>
  <c r="BM84" i="26"/>
  <c r="BN84" i="26"/>
  <c r="BO84" i="26"/>
  <c r="BF84" i="26"/>
  <c r="BF76" i="26"/>
  <c r="BG76" i="26"/>
  <c r="BH76" i="26"/>
  <c r="BI76" i="26"/>
  <c r="BJ76" i="26"/>
  <c r="BK76" i="26"/>
  <c r="BL76" i="26"/>
  <c r="BM76" i="26"/>
  <c r="BN76" i="26"/>
  <c r="BO76" i="26"/>
  <c r="BF77" i="26"/>
  <c r="BG77" i="26"/>
  <c r="BH77" i="26"/>
  <c r="BI77" i="26"/>
  <c r="BJ77" i="26"/>
  <c r="BK77" i="26"/>
  <c r="BL77" i="26"/>
  <c r="BM77" i="26"/>
  <c r="BN77" i="26"/>
  <c r="BO77" i="26"/>
  <c r="BF79" i="26"/>
  <c r="BG79" i="26"/>
  <c r="BH79" i="26"/>
  <c r="BI79" i="26"/>
  <c r="BJ79" i="26"/>
  <c r="BK79" i="26"/>
  <c r="BL79" i="26"/>
  <c r="BM79" i="26"/>
  <c r="BN79" i="26"/>
  <c r="BO79" i="26"/>
  <c r="BF80" i="26"/>
  <c r="BG80" i="26"/>
  <c r="BH80" i="26"/>
  <c r="BI80" i="26"/>
  <c r="BJ80" i="26"/>
  <c r="BK80" i="26"/>
  <c r="BL80" i="26"/>
  <c r="BM80" i="26"/>
  <c r="BN80" i="26"/>
  <c r="BO80" i="26"/>
  <c r="BF81" i="26"/>
  <c r="BG81" i="26"/>
  <c r="BH81" i="26"/>
  <c r="BI81" i="26"/>
  <c r="BJ81" i="26"/>
  <c r="BK81" i="26"/>
  <c r="BL81" i="26"/>
  <c r="BM81" i="26"/>
  <c r="BN81" i="26"/>
  <c r="BO81" i="26"/>
  <c r="BF82" i="26"/>
  <c r="BG82" i="26"/>
  <c r="BH82" i="26"/>
  <c r="BI82" i="26"/>
  <c r="BJ82" i="26"/>
  <c r="BK82" i="26"/>
  <c r="BL82" i="26"/>
  <c r="BM82" i="26"/>
  <c r="BN82" i="26"/>
  <c r="BO82" i="26"/>
  <c r="BF83" i="26"/>
  <c r="BG83" i="26"/>
  <c r="BH83" i="26"/>
  <c r="BI83" i="26"/>
  <c r="BJ83" i="26"/>
  <c r="BK83" i="26"/>
  <c r="BL83" i="26"/>
  <c r="BM83" i="26"/>
  <c r="BN83" i="26"/>
  <c r="BO83" i="26"/>
  <c r="BG75" i="26"/>
  <c r="BH75" i="26"/>
  <c r="BI75" i="26"/>
  <c r="BJ75" i="26"/>
  <c r="BK75" i="26"/>
  <c r="BL75" i="26"/>
  <c r="BM75" i="26"/>
  <c r="BN75" i="26"/>
  <c r="BO75" i="26"/>
  <c r="BF75" i="26"/>
  <c r="BF67" i="26"/>
  <c r="BG67" i="26"/>
  <c r="BH67" i="26"/>
  <c r="BI67" i="26"/>
  <c r="BJ67" i="26"/>
  <c r="BK67" i="26"/>
  <c r="BL67" i="26"/>
  <c r="BM67" i="26"/>
  <c r="BN67" i="26"/>
  <c r="BO67" i="26"/>
  <c r="BF68" i="26"/>
  <c r="BG68" i="26"/>
  <c r="BH68" i="26"/>
  <c r="BI68" i="26"/>
  <c r="BJ68" i="26"/>
  <c r="BK68" i="26"/>
  <c r="BL68" i="26"/>
  <c r="BM68" i="26"/>
  <c r="BN68" i="26"/>
  <c r="BO68" i="26"/>
  <c r="BF69" i="26"/>
  <c r="BG69" i="26"/>
  <c r="BH69" i="26"/>
  <c r="BI69" i="26"/>
  <c r="BJ69" i="26"/>
  <c r="BK69" i="26"/>
  <c r="BL69" i="26"/>
  <c r="BM69" i="26"/>
  <c r="BN69" i="26"/>
  <c r="BO69" i="26"/>
  <c r="BF70" i="26"/>
  <c r="BG70" i="26"/>
  <c r="BH70" i="26"/>
  <c r="BI70" i="26"/>
  <c r="BJ70" i="26"/>
  <c r="BK70" i="26"/>
  <c r="BL70" i="26"/>
  <c r="BM70" i="26"/>
  <c r="BN70" i="26"/>
  <c r="BO70" i="26"/>
  <c r="BF72" i="26"/>
  <c r="BG72" i="26"/>
  <c r="BH72" i="26"/>
  <c r="BI72" i="26"/>
  <c r="BJ72" i="26"/>
  <c r="BK72" i="26"/>
  <c r="BL72" i="26"/>
  <c r="BM72" i="26"/>
  <c r="BN72" i="26"/>
  <c r="BO72" i="26"/>
  <c r="BF73" i="26"/>
  <c r="BG73" i="26"/>
  <c r="BH73" i="26"/>
  <c r="BI73" i="26"/>
  <c r="BJ73" i="26"/>
  <c r="BK73" i="26"/>
  <c r="BL73" i="26"/>
  <c r="BM73" i="26"/>
  <c r="BN73" i="26"/>
  <c r="BO73" i="26"/>
  <c r="BF74" i="26"/>
  <c r="BG74" i="26"/>
  <c r="BH74" i="26"/>
  <c r="BI74" i="26"/>
  <c r="BJ74" i="26"/>
  <c r="BK74" i="26"/>
  <c r="BL74" i="26"/>
  <c r="BM74" i="26"/>
  <c r="BN74" i="26"/>
  <c r="BO74" i="26"/>
  <c r="BG66" i="26"/>
  <c r="BH66" i="26"/>
  <c r="BI66" i="26"/>
  <c r="BJ66" i="26"/>
  <c r="BK66" i="26"/>
  <c r="BL66" i="26"/>
  <c r="BM66" i="26"/>
  <c r="BN66" i="26"/>
  <c r="BO66" i="26"/>
  <c r="BF66" i="26"/>
  <c r="BF58" i="26"/>
  <c r="BG58" i="26"/>
  <c r="BH58" i="26"/>
  <c r="BI58" i="26"/>
  <c r="BJ58" i="26"/>
  <c r="BK58" i="26"/>
  <c r="BL58" i="26"/>
  <c r="BM58" i="26"/>
  <c r="BN58" i="26"/>
  <c r="BO58" i="26"/>
  <c r="BF59" i="26"/>
  <c r="BG59" i="26"/>
  <c r="BH59" i="26"/>
  <c r="BI59" i="26"/>
  <c r="BJ59" i="26"/>
  <c r="BK59" i="26"/>
  <c r="BL59" i="26"/>
  <c r="BM59" i="26"/>
  <c r="BN59" i="26"/>
  <c r="BO59" i="26"/>
  <c r="BF60" i="26"/>
  <c r="BG60" i="26"/>
  <c r="BH60" i="26"/>
  <c r="BI60" i="26"/>
  <c r="BJ60" i="26"/>
  <c r="BK60" i="26"/>
  <c r="BL60" i="26"/>
  <c r="BM60" i="26"/>
  <c r="BN60" i="26"/>
  <c r="BO60" i="26"/>
  <c r="BF61" i="26"/>
  <c r="BG61" i="26"/>
  <c r="BH61" i="26"/>
  <c r="BI61" i="26"/>
  <c r="BJ61" i="26"/>
  <c r="BK61" i="26"/>
  <c r="BL61" i="26"/>
  <c r="BM61" i="26"/>
  <c r="BN61" i="26"/>
  <c r="BO61" i="26"/>
  <c r="BF62" i="26"/>
  <c r="BG62" i="26"/>
  <c r="BH62" i="26"/>
  <c r="BI62" i="26"/>
  <c r="BJ62" i="26"/>
  <c r="BK62" i="26"/>
  <c r="BL62" i="26"/>
  <c r="BM62" i="26"/>
  <c r="BN62" i="26"/>
  <c r="BO62" i="26"/>
  <c r="BF63" i="26"/>
  <c r="BG63" i="26"/>
  <c r="BH63" i="26"/>
  <c r="BI63" i="26"/>
  <c r="BJ63" i="26"/>
  <c r="BK63" i="26"/>
  <c r="BL63" i="26"/>
  <c r="BM63" i="26"/>
  <c r="BN63" i="26"/>
  <c r="BO63" i="26"/>
  <c r="BF64" i="26"/>
  <c r="BG64" i="26"/>
  <c r="BH64" i="26"/>
  <c r="BI64" i="26"/>
  <c r="BJ64" i="26"/>
  <c r="BK64" i="26"/>
  <c r="BL64" i="26"/>
  <c r="BM64" i="26"/>
  <c r="BN64" i="26"/>
  <c r="BO64" i="26"/>
  <c r="BF65" i="26"/>
  <c r="BG65" i="26"/>
  <c r="BH65" i="26"/>
  <c r="BI65" i="26"/>
  <c r="BJ65" i="26"/>
  <c r="BK65" i="26"/>
  <c r="BL65" i="26"/>
  <c r="BM65" i="26"/>
  <c r="BN65" i="26"/>
  <c r="BO65" i="26"/>
  <c r="BG57" i="26"/>
  <c r="BH57" i="26"/>
  <c r="BI57" i="26"/>
  <c r="BJ57" i="26"/>
  <c r="BK57" i="26"/>
  <c r="BL57" i="26"/>
  <c r="BM57" i="26"/>
  <c r="BN57" i="26"/>
  <c r="BO57" i="26"/>
  <c r="BF57" i="26"/>
  <c r="BF49" i="26"/>
  <c r="BG49" i="26"/>
  <c r="BH49" i="26"/>
  <c r="BI49" i="26"/>
  <c r="BJ49" i="26"/>
  <c r="BK49" i="26"/>
  <c r="BL49" i="26"/>
  <c r="BM49" i="26"/>
  <c r="BN49" i="26"/>
  <c r="BO49" i="26"/>
  <c r="BF50" i="26"/>
  <c r="BG50" i="26"/>
  <c r="BH50" i="26"/>
  <c r="BI50" i="26"/>
  <c r="BJ50" i="26"/>
  <c r="BK50" i="26"/>
  <c r="BL50" i="26"/>
  <c r="BM50" i="26"/>
  <c r="BN50" i="26"/>
  <c r="BO50" i="26"/>
  <c r="BF51" i="26"/>
  <c r="BG51" i="26"/>
  <c r="BH51" i="26"/>
  <c r="BI51" i="26"/>
  <c r="BJ51" i="26"/>
  <c r="BK51" i="26"/>
  <c r="BL51" i="26"/>
  <c r="BM51" i="26"/>
  <c r="BN51" i="26"/>
  <c r="BO51" i="26"/>
  <c r="BF52" i="26"/>
  <c r="BG52" i="26"/>
  <c r="BH52" i="26"/>
  <c r="BI52" i="26"/>
  <c r="BJ52" i="26"/>
  <c r="BK52" i="26"/>
  <c r="BL52" i="26"/>
  <c r="BM52" i="26"/>
  <c r="BN52" i="26"/>
  <c r="BO52" i="26"/>
  <c r="BF53" i="26"/>
  <c r="BG53" i="26"/>
  <c r="BH53" i="26"/>
  <c r="BI53" i="26"/>
  <c r="BJ53" i="26"/>
  <c r="BK53" i="26"/>
  <c r="BL53" i="26"/>
  <c r="BM53" i="26"/>
  <c r="BN53" i="26"/>
  <c r="BO53" i="26"/>
  <c r="BF54" i="26"/>
  <c r="BG54" i="26"/>
  <c r="BH54" i="26"/>
  <c r="BI54" i="26"/>
  <c r="BJ54" i="26"/>
  <c r="BK54" i="26"/>
  <c r="BL54" i="26"/>
  <c r="BM54" i="26"/>
  <c r="BN54" i="26"/>
  <c r="BO54" i="26"/>
  <c r="BF55" i="26"/>
  <c r="BG55" i="26"/>
  <c r="BH55" i="26"/>
  <c r="BI55" i="26"/>
  <c r="BJ55" i="26"/>
  <c r="BK55" i="26"/>
  <c r="BL55" i="26"/>
  <c r="BM55" i="26"/>
  <c r="BN55" i="26"/>
  <c r="BO55" i="26"/>
  <c r="BF56" i="26"/>
  <c r="BG56" i="26"/>
  <c r="BH56" i="26"/>
  <c r="BI56" i="26"/>
  <c r="BJ56" i="26"/>
  <c r="BK56" i="26"/>
  <c r="BL56" i="26"/>
  <c r="BM56" i="26"/>
  <c r="BN56" i="26"/>
  <c r="BO56" i="26"/>
  <c r="BG48" i="26"/>
  <c r="BH48" i="26"/>
  <c r="BI48" i="26"/>
  <c r="BJ48" i="26"/>
  <c r="BK48" i="26"/>
  <c r="BL48" i="26"/>
  <c r="BM48" i="26"/>
  <c r="BN48" i="26"/>
  <c r="BO48" i="26"/>
  <c r="BF48" i="26"/>
  <c r="BF40" i="26"/>
  <c r="BG40" i="26"/>
  <c r="BH40" i="26"/>
  <c r="BI40" i="26"/>
  <c r="BJ40" i="26"/>
  <c r="BK40" i="26"/>
  <c r="BL40" i="26"/>
  <c r="BM40" i="26"/>
  <c r="BN40" i="26"/>
  <c r="BO40" i="26"/>
  <c r="BF41" i="26"/>
  <c r="BG41" i="26"/>
  <c r="BH41" i="26"/>
  <c r="BI41" i="26"/>
  <c r="BJ41" i="26"/>
  <c r="BK41" i="26"/>
  <c r="BL41" i="26"/>
  <c r="BM41" i="26"/>
  <c r="BN41" i="26"/>
  <c r="BO41" i="26"/>
  <c r="BF42" i="26"/>
  <c r="BG42" i="26"/>
  <c r="BH42" i="26"/>
  <c r="BI42" i="26"/>
  <c r="BJ42" i="26"/>
  <c r="BK42" i="26"/>
  <c r="BL42" i="26"/>
  <c r="BM42" i="26"/>
  <c r="BN42" i="26"/>
  <c r="BO42" i="26"/>
  <c r="BF43" i="26"/>
  <c r="BG43" i="26"/>
  <c r="BH43" i="26"/>
  <c r="BI43" i="26"/>
  <c r="BJ43" i="26"/>
  <c r="BK43" i="26"/>
  <c r="BL43" i="26"/>
  <c r="BM43" i="26"/>
  <c r="BN43" i="26"/>
  <c r="BO43" i="26"/>
  <c r="BF44" i="26"/>
  <c r="BG44" i="26"/>
  <c r="BH44" i="26"/>
  <c r="BI44" i="26"/>
  <c r="BJ44" i="26"/>
  <c r="BK44" i="26"/>
  <c r="BL44" i="26"/>
  <c r="BM44" i="26"/>
  <c r="BN44" i="26"/>
  <c r="BO44" i="26"/>
  <c r="BF45" i="26"/>
  <c r="BG45" i="26"/>
  <c r="BH45" i="26"/>
  <c r="BI45" i="26"/>
  <c r="BJ45" i="26"/>
  <c r="BK45" i="26"/>
  <c r="BL45" i="26"/>
  <c r="BM45" i="26"/>
  <c r="BN45" i="26"/>
  <c r="BO45" i="26"/>
  <c r="BF46" i="26"/>
  <c r="BG46" i="26"/>
  <c r="BH46" i="26"/>
  <c r="BI46" i="26"/>
  <c r="BJ46" i="26"/>
  <c r="BK46" i="26"/>
  <c r="BL46" i="26"/>
  <c r="BM46" i="26"/>
  <c r="BN46" i="26"/>
  <c r="BO46" i="26"/>
  <c r="BF47" i="26"/>
  <c r="BG47" i="26"/>
  <c r="BH47" i="26"/>
  <c r="BI47" i="26"/>
  <c r="BJ47" i="26"/>
  <c r="BK47" i="26"/>
  <c r="BL47" i="26"/>
  <c r="BM47" i="26"/>
  <c r="BN47" i="26"/>
  <c r="BO47" i="26"/>
  <c r="BG39" i="26"/>
  <c r="BH39" i="26"/>
  <c r="BI39" i="26"/>
  <c r="BJ39" i="26"/>
  <c r="BK39" i="26"/>
  <c r="BL39" i="26"/>
  <c r="BM39" i="26"/>
  <c r="BN39" i="26"/>
  <c r="BO39" i="26"/>
  <c r="BF39" i="26"/>
  <c r="BF31" i="26"/>
  <c r="BG31" i="26"/>
  <c r="BH31" i="26"/>
  <c r="BI31" i="26"/>
  <c r="BJ31" i="26"/>
  <c r="BK31" i="26"/>
  <c r="BL31" i="26"/>
  <c r="BM31" i="26"/>
  <c r="BN31" i="26"/>
  <c r="BO31" i="26"/>
  <c r="BF32" i="26"/>
  <c r="BG32" i="26"/>
  <c r="BH32" i="26"/>
  <c r="BI32" i="26"/>
  <c r="BJ32" i="26"/>
  <c r="BK32" i="26"/>
  <c r="BL32" i="26"/>
  <c r="BM32" i="26"/>
  <c r="BN32" i="26"/>
  <c r="BO32" i="26"/>
  <c r="BF33" i="26"/>
  <c r="BG33" i="26"/>
  <c r="BH33" i="26"/>
  <c r="BI33" i="26"/>
  <c r="BJ33" i="26"/>
  <c r="BK33" i="26"/>
  <c r="BL33" i="26"/>
  <c r="BM33" i="26"/>
  <c r="BN33" i="26"/>
  <c r="BO33" i="26"/>
  <c r="BF34" i="26"/>
  <c r="BG34" i="26"/>
  <c r="BH34" i="26"/>
  <c r="BI34" i="26"/>
  <c r="BJ34" i="26"/>
  <c r="BK34" i="26"/>
  <c r="BL34" i="26"/>
  <c r="BM34" i="26"/>
  <c r="BN34" i="26"/>
  <c r="BO34" i="26"/>
  <c r="BF35" i="26"/>
  <c r="BG35" i="26"/>
  <c r="BH35" i="26"/>
  <c r="BI35" i="26"/>
  <c r="BJ35" i="26"/>
  <c r="BK35" i="26"/>
  <c r="BL35" i="26"/>
  <c r="BM35" i="26"/>
  <c r="BN35" i="26"/>
  <c r="BO35" i="26"/>
  <c r="BF36" i="26"/>
  <c r="BG36" i="26"/>
  <c r="BH36" i="26"/>
  <c r="BI36" i="26"/>
  <c r="BJ36" i="26"/>
  <c r="BK36" i="26"/>
  <c r="BL36" i="26"/>
  <c r="BM36" i="26"/>
  <c r="BN36" i="26"/>
  <c r="BO36" i="26"/>
  <c r="BF37" i="26"/>
  <c r="BG37" i="26"/>
  <c r="BH37" i="26"/>
  <c r="BI37" i="26"/>
  <c r="BJ37" i="26"/>
  <c r="BK37" i="26"/>
  <c r="BL37" i="26"/>
  <c r="BM37" i="26"/>
  <c r="BN37" i="26"/>
  <c r="BO37" i="26"/>
  <c r="BF38" i="26"/>
  <c r="BG38" i="26"/>
  <c r="BH38" i="26"/>
  <c r="BI38" i="26"/>
  <c r="BJ38" i="26"/>
  <c r="BK38" i="26"/>
  <c r="BL38" i="26"/>
  <c r="BM38" i="26"/>
  <c r="BN38" i="26"/>
  <c r="BO38" i="26"/>
  <c r="BG30" i="26"/>
  <c r="BH30" i="26"/>
  <c r="BI30" i="26"/>
  <c r="BJ30" i="26"/>
  <c r="BK30" i="26"/>
  <c r="BL30" i="26"/>
  <c r="BM30" i="26"/>
  <c r="BN30" i="26"/>
  <c r="BO30" i="26"/>
  <c r="BF30" i="26"/>
  <c r="BF22" i="26"/>
  <c r="BG22" i="26"/>
  <c r="BH22" i="26"/>
  <c r="BI22" i="26"/>
  <c r="BJ22" i="26"/>
  <c r="BK22" i="26"/>
  <c r="BL22" i="26"/>
  <c r="BM22" i="26"/>
  <c r="BN22" i="26"/>
  <c r="BO22" i="26"/>
  <c r="BF23" i="26"/>
  <c r="BG23" i="26"/>
  <c r="BH23" i="26"/>
  <c r="BI23" i="26"/>
  <c r="BJ23" i="26"/>
  <c r="BK23" i="26"/>
  <c r="BL23" i="26"/>
  <c r="BM23" i="26"/>
  <c r="BN23" i="26"/>
  <c r="BO23" i="26"/>
  <c r="BF24" i="26"/>
  <c r="BG24" i="26"/>
  <c r="BH24" i="26"/>
  <c r="BI24" i="26"/>
  <c r="BJ24" i="26"/>
  <c r="BK24" i="26"/>
  <c r="BL24" i="26"/>
  <c r="BM24" i="26"/>
  <c r="BN24" i="26"/>
  <c r="BO24" i="26"/>
  <c r="BF25" i="26"/>
  <c r="BG25" i="26"/>
  <c r="BH25" i="26"/>
  <c r="BI25" i="26"/>
  <c r="BJ25" i="26"/>
  <c r="BK25" i="26"/>
  <c r="BL25" i="26"/>
  <c r="BM25" i="26"/>
  <c r="BN25" i="26"/>
  <c r="BO25" i="26"/>
  <c r="BF26" i="26"/>
  <c r="BG26" i="26"/>
  <c r="BH26" i="26"/>
  <c r="BI26" i="26"/>
  <c r="BJ26" i="26"/>
  <c r="BK26" i="26"/>
  <c r="BL26" i="26"/>
  <c r="BM26" i="26"/>
  <c r="BN26" i="26"/>
  <c r="BO26" i="26"/>
  <c r="BF27" i="26"/>
  <c r="BG27" i="26"/>
  <c r="BH27" i="26"/>
  <c r="BI27" i="26"/>
  <c r="BJ27" i="26"/>
  <c r="BK27" i="26"/>
  <c r="BL27" i="26"/>
  <c r="BM27" i="26"/>
  <c r="BN27" i="26"/>
  <c r="BO27" i="26"/>
  <c r="BF28" i="26"/>
  <c r="BG28" i="26"/>
  <c r="BH28" i="26"/>
  <c r="BI28" i="26"/>
  <c r="BJ28" i="26"/>
  <c r="BK28" i="26"/>
  <c r="BL28" i="26"/>
  <c r="BM28" i="26"/>
  <c r="BN28" i="26"/>
  <c r="BO28" i="26"/>
  <c r="BF29" i="26"/>
  <c r="BG29" i="26"/>
  <c r="BH29" i="26"/>
  <c r="BI29" i="26"/>
  <c r="BJ29" i="26"/>
  <c r="BK29" i="26"/>
  <c r="BL29" i="26"/>
  <c r="BM29" i="26"/>
  <c r="BN29" i="26"/>
  <c r="BO29" i="26"/>
  <c r="BG21" i="26"/>
  <c r="BH21" i="26"/>
  <c r="BI21" i="26"/>
  <c r="BJ21" i="26"/>
  <c r="BK21" i="26"/>
  <c r="BL21" i="26"/>
  <c r="BM21" i="26"/>
  <c r="BN21" i="26"/>
  <c r="BO21" i="26"/>
  <c r="BF21" i="26"/>
  <c r="BF13" i="26"/>
  <c r="BG13" i="26"/>
  <c r="BH13" i="26"/>
  <c r="BI13" i="26"/>
  <c r="BJ13" i="26"/>
  <c r="BK13" i="26"/>
  <c r="BL13" i="26"/>
  <c r="BM13" i="26"/>
  <c r="BN13" i="26"/>
  <c r="BO13" i="26"/>
  <c r="BF14" i="26"/>
  <c r="BG14" i="26"/>
  <c r="BH14" i="26"/>
  <c r="BI14" i="26"/>
  <c r="BJ14" i="26"/>
  <c r="BK14" i="26"/>
  <c r="BL14" i="26"/>
  <c r="BM14" i="26"/>
  <c r="BN14" i="26"/>
  <c r="BO14" i="26"/>
  <c r="BF15" i="26"/>
  <c r="BG15" i="26"/>
  <c r="BH15" i="26"/>
  <c r="BI15" i="26"/>
  <c r="BJ15" i="26"/>
  <c r="BK15" i="26"/>
  <c r="BL15" i="26"/>
  <c r="BM15" i="26"/>
  <c r="BN15" i="26"/>
  <c r="BO15" i="26"/>
  <c r="BF16" i="26"/>
  <c r="BG16" i="26"/>
  <c r="BH16" i="26"/>
  <c r="BI16" i="26"/>
  <c r="BJ16" i="26"/>
  <c r="BK16" i="26"/>
  <c r="BL16" i="26"/>
  <c r="BM16" i="26"/>
  <c r="BN16" i="26"/>
  <c r="BO16" i="26"/>
  <c r="BF17" i="26"/>
  <c r="BG17" i="26"/>
  <c r="BH17" i="26"/>
  <c r="BI17" i="26"/>
  <c r="BJ17" i="26"/>
  <c r="BK17" i="26"/>
  <c r="BL17" i="26"/>
  <c r="BM17" i="26"/>
  <c r="BN17" i="26"/>
  <c r="BO17" i="26"/>
  <c r="BF18" i="26"/>
  <c r="BG18" i="26"/>
  <c r="BH18" i="26"/>
  <c r="BI18" i="26"/>
  <c r="BJ18" i="26"/>
  <c r="BK18" i="26"/>
  <c r="BL18" i="26"/>
  <c r="BM18" i="26"/>
  <c r="BN18" i="26"/>
  <c r="BO18" i="26"/>
  <c r="BF19" i="26"/>
  <c r="BG19" i="26"/>
  <c r="BH19" i="26"/>
  <c r="BI19" i="26"/>
  <c r="BJ19" i="26"/>
  <c r="BK19" i="26"/>
  <c r="BL19" i="26"/>
  <c r="BM19" i="26"/>
  <c r="BN19" i="26"/>
  <c r="BO19" i="26"/>
  <c r="BG12" i="26"/>
  <c r="BH12" i="26"/>
  <c r="BI12" i="26"/>
  <c r="BJ12" i="26"/>
  <c r="BK12" i="26"/>
  <c r="BL12" i="26"/>
  <c r="BM12" i="26"/>
  <c r="BN12" i="26"/>
  <c r="BO12" i="26"/>
  <c r="BF12" i="26"/>
  <c r="BF4" i="26"/>
  <c r="BG4" i="26"/>
  <c r="BH4" i="26"/>
  <c r="BI4" i="26"/>
  <c r="BJ4" i="26"/>
  <c r="BK4" i="26"/>
  <c r="BL4" i="26"/>
  <c r="BM4" i="26"/>
  <c r="BN4" i="26"/>
  <c r="BO4" i="26"/>
  <c r="BF5" i="26"/>
  <c r="BG5" i="26"/>
  <c r="BH5" i="26"/>
  <c r="BI5" i="26"/>
  <c r="BJ5" i="26"/>
  <c r="BK5" i="26"/>
  <c r="BL5" i="26"/>
  <c r="BM5" i="26"/>
  <c r="BN5" i="26"/>
  <c r="BO5" i="26"/>
  <c r="BF6" i="26"/>
  <c r="BG6" i="26"/>
  <c r="BH6" i="26"/>
  <c r="BI6" i="26"/>
  <c r="BJ6" i="26"/>
  <c r="BK6" i="26"/>
  <c r="BL6" i="26"/>
  <c r="BM6" i="26"/>
  <c r="BN6" i="26"/>
  <c r="BO6" i="26"/>
  <c r="BF7" i="26"/>
  <c r="BG7" i="26"/>
  <c r="BH7" i="26"/>
  <c r="BI7" i="26"/>
  <c r="BJ7" i="26"/>
  <c r="BK7" i="26"/>
  <c r="BL7" i="26"/>
  <c r="BM7" i="26"/>
  <c r="BN7" i="26"/>
  <c r="BO7" i="26"/>
  <c r="BF8" i="26"/>
  <c r="BG8" i="26"/>
  <c r="BH8" i="26"/>
  <c r="BI8" i="26"/>
  <c r="BJ8" i="26"/>
  <c r="BK8" i="26"/>
  <c r="BL8" i="26"/>
  <c r="BM8" i="26"/>
  <c r="BN8" i="26"/>
  <c r="BO8" i="26"/>
  <c r="BF9" i="26"/>
  <c r="BG9" i="26"/>
  <c r="BH9" i="26"/>
  <c r="BI9" i="26"/>
  <c r="BJ9" i="26"/>
  <c r="BK9" i="26"/>
  <c r="BL9" i="26"/>
  <c r="BM9" i="26"/>
  <c r="BN9" i="26"/>
  <c r="BO9" i="26"/>
  <c r="BF10" i="26"/>
  <c r="BG10" i="26"/>
  <c r="BH10" i="26"/>
  <c r="BI10" i="26"/>
  <c r="BJ10" i="26"/>
  <c r="BK10" i="26"/>
  <c r="BL10" i="26"/>
  <c r="BM10" i="26"/>
  <c r="BN10" i="26"/>
  <c r="BO10" i="26"/>
  <c r="BF11" i="26"/>
  <c r="BG11" i="26"/>
  <c r="BH11" i="26"/>
  <c r="BI11" i="26"/>
  <c r="BJ11" i="26"/>
  <c r="BK11" i="26"/>
  <c r="BL11" i="26"/>
  <c r="BM11" i="26"/>
  <c r="BN11" i="26"/>
  <c r="BO11" i="26"/>
  <c r="BG3" i="26"/>
  <c r="BH3" i="26"/>
  <c r="BI3" i="26"/>
  <c r="BJ3" i="26"/>
  <c r="BK3" i="26"/>
  <c r="BL3" i="26"/>
  <c r="BM3" i="26"/>
  <c r="BN3" i="26"/>
  <c r="BO3" i="26"/>
  <c r="BF3" i="26"/>
  <c r="AU112" i="26"/>
  <c r="AV112" i="26"/>
  <c r="AW112" i="26"/>
  <c r="AX112" i="26"/>
  <c r="AY112" i="26"/>
  <c r="AZ112" i="26"/>
  <c r="BA112" i="26"/>
  <c r="BB112" i="26"/>
  <c r="BC112" i="26"/>
  <c r="BD112" i="26"/>
  <c r="AU115" i="26"/>
  <c r="AV115" i="26"/>
  <c r="AW115" i="26"/>
  <c r="AX115" i="26"/>
  <c r="AY115" i="26"/>
  <c r="AZ115" i="26"/>
  <c r="BA115" i="26"/>
  <c r="BB115" i="26"/>
  <c r="BC115" i="26"/>
  <c r="BD115" i="26"/>
  <c r="AU116" i="26"/>
  <c r="AV116" i="26"/>
  <c r="AW116" i="26"/>
  <c r="AX116" i="26"/>
  <c r="AY116" i="26"/>
  <c r="AZ116" i="26"/>
  <c r="BA116" i="26"/>
  <c r="BB116" i="26"/>
  <c r="BC116" i="26"/>
  <c r="BD116" i="26"/>
  <c r="AU106" i="26"/>
  <c r="AV106" i="26"/>
  <c r="AW106" i="26"/>
  <c r="AX106" i="26"/>
  <c r="AY106" i="26"/>
  <c r="AZ106" i="26"/>
  <c r="BA106" i="26"/>
  <c r="BB106" i="26"/>
  <c r="BC106" i="26"/>
  <c r="BD106" i="26"/>
  <c r="AU108" i="26"/>
  <c r="AV108" i="26"/>
  <c r="AW108" i="26"/>
  <c r="AX108" i="26"/>
  <c r="AY108" i="26"/>
  <c r="AZ108" i="26"/>
  <c r="BA108" i="26"/>
  <c r="BB108" i="26"/>
  <c r="BC108" i="26"/>
  <c r="BD108" i="26"/>
  <c r="AU109" i="26"/>
  <c r="AV109" i="26"/>
  <c r="AW109" i="26"/>
  <c r="AX109" i="26"/>
  <c r="AY109" i="26"/>
  <c r="AZ109" i="26"/>
  <c r="BA109" i="26"/>
  <c r="BB109" i="26"/>
  <c r="BC109" i="26"/>
  <c r="BD109" i="26"/>
  <c r="AU110" i="26"/>
  <c r="AV110" i="26"/>
  <c r="AW110" i="26"/>
  <c r="AX110" i="26"/>
  <c r="AY110" i="26"/>
  <c r="AZ110" i="26"/>
  <c r="BA110" i="26"/>
  <c r="BB110" i="26"/>
  <c r="BC110" i="26"/>
  <c r="BD110" i="26"/>
  <c r="AV101" i="26"/>
  <c r="AW101" i="26"/>
  <c r="AX101" i="26"/>
  <c r="AY101" i="26"/>
  <c r="AZ101" i="26"/>
  <c r="BA101" i="26"/>
  <c r="BB101" i="26"/>
  <c r="BC101" i="26"/>
  <c r="BD101" i="26"/>
  <c r="AU101" i="26"/>
  <c r="AU97" i="26"/>
  <c r="AV97" i="26"/>
  <c r="AW97" i="26"/>
  <c r="AX97" i="26"/>
  <c r="AY97" i="26"/>
  <c r="AZ97" i="26"/>
  <c r="BA97" i="26"/>
  <c r="BB97" i="26"/>
  <c r="BC97" i="26"/>
  <c r="BD97" i="26"/>
  <c r="AU98" i="26"/>
  <c r="AV98" i="26"/>
  <c r="AW98" i="26"/>
  <c r="AX98" i="26"/>
  <c r="AY98" i="26"/>
  <c r="AZ98" i="26"/>
  <c r="BA98" i="26"/>
  <c r="BB98" i="26"/>
  <c r="BC98" i="26"/>
  <c r="BD98" i="26"/>
  <c r="AU99" i="26"/>
  <c r="AV99" i="26"/>
  <c r="AW99" i="26"/>
  <c r="AX99" i="26"/>
  <c r="AY99" i="26"/>
  <c r="AZ99" i="26"/>
  <c r="BA99" i="26"/>
  <c r="BB99" i="26"/>
  <c r="BC99" i="26"/>
  <c r="BD99" i="26"/>
  <c r="AU90" i="26"/>
  <c r="AV90" i="26"/>
  <c r="AW90" i="26"/>
  <c r="AX90" i="26"/>
  <c r="AY90" i="26"/>
  <c r="AZ90" i="26"/>
  <c r="BA90" i="26"/>
  <c r="BB90" i="26"/>
  <c r="BC90" i="26"/>
  <c r="BD90" i="26"/>
  <c r="AU92" i="26"/>
  <c r="AV92" i="26"/>
  <c r="AW92" i="26"/>
  <c r="AX92" i="26"/>
  <c r="AY92" i="26"/>
  <c r="AZ92" i="26"/>
  <c r="BA92" i="26"/>
  <c r="BB92" i="26"/>
  <c r="BC92" i="26"/>
  <c r="BD92" i="26"/>
  <c r="AU81" i="26"/>
  <c r="AV81" i="26"/>
  <c r="AW81" i="26"/>
  <c r="AX81" i="26"/>
  <c r="AY81" i="26"/>
  <c r="AZ81" i="26"/>
  <c r="BA81" i="26"/>
  <c r="BB81" i="26"/>
  <c r="BC81" i="26"/>
  <c r="BD81" i="26"/>
  <c r="AU82" i="26"/>
  <c r="AV82" i="26"/>
  <c r="AW82" i="26"/>
  <c r="AX82" i="26"/>
  <c r="AY82" i="26"/>
  <c r="AZ82" i="26"/>
  <c r="BA82" i="26"/>
  <c r="BB82" i="26"/>
  <c r="BC82" i="26"/>
  <c r="BD82" i="26"/>
  <c r="AU84" i="26"/>
  <c r="AV84" i="26"/>
  <c r="AW84" i="26"/>
  <c r="AX84" i="26"/>
  <c r="AY84" i="26"/>
  <c r="AZ84" i="26"/>
  <c r="BA84" i="26"/>
  <c r="BB84" i="26"/>
  <c r="BC84" i="26"/>
  <c r="BD84" i="26"/>
  <c r="AU86" i="26"/>
  <c r="AV86" i="26"/>
  <c r="AW86" i="26"/>
  <c r="AX86" i="26"/>
  <c r="AY86" i="26"/>
  <c r="AZ86" i="26"/>
  <c r="BA86" i="26"/>
  <c r="BB86" i="26"/>
  <c r="BC86" i="26"/>
  <c r="BD86" i="26"/>
  <c r="AU72" i="26"/>
  <c r="AV72" i="26"/>
  <c r="AW72" i="26"/>
  <c r="AX72" i="26"/>
  <c r="AY72" i="26"/>
  <c r="AZ72" i="26"/>
  <c r="BA72" i="26"/>
  <c r="BB72" i="26"/>
  <c r="BC72" i="26"/>
  <c r="BD72" i="26"/>
  <c r="AU73" i="26"/>
  <c r="AV73" i="26"/>
  <c r="AW73" i="26"/>
  <c r="AX73" i="26"/>
  <c r="AY73" i="26"/>
  <c r="AZ73" i="26"/>
  <c r="BA73" i="26"/>
  <c r="BB73" i="26"/>
  <c r="BC73" i="26"/>
  <c r="BD73" i="26"/>
  <c r="AU74" i="26"/>
  <c r="AV74" i="26"/>
  <c r="AW74" i="26"/>
  <c r="AX74" i="26"/>
  <c r="AY74" i="26"/>
  <c r="AZ74" i="26"/>
  <c r="BA74" i="26"/>
  <c r="BB74" i="26"/>
  <c r="BC74" i="26"/>
  <c r="BD74" i="26"/>
  <c r="AU75" i="26"/>
  <c r="AV75" i="26"/>
  <c r="AW75" i="26"/>
  <c r="AX75" i="26"/>
  <c r="AY75" i="26"/>
  <c r="AZ75" i="26"/>
  <c r="BA75" i="26"/>
  <c r="BB75" i="26"/>
  <c r="BC75" i="26"/>
  <c r="BD75" i="26"/>
  <c r="AU76" i="26"/>
  <c r="AV76" i="26"/>
  <c r="AW76" i="26"/>
  <c r="AX76" i="26"/>
  <c r="AY76" i="26"/>
  <c r="AZ76" i="26"/>
  <c r="BA76" i="26"/>
  <c r="BB76" i="26"/>
  <c r="BC76" i="26"/>
  <c r="BD76" i="26"/>
  <c r="AU78" i="26"/>
  <c r="AV78" i="26"/>
  <c r="AW78" i="26"/>
  <c r="AX78" i="26"/>
  <c r="AY78" i="26"/>
  <c r="AZ78" i="26"/>
  <c r="BA78" i="26"/>
  <c r="BB78" i="26"/>
  <c r="BC78" i="26"/>
  <c r="BD78" i="26"/>
  <c r="AU79" i="26"/>
  <c r="AV79" i="26"/>
  <c r="AW79" i="26"/>
  <c r="AX79" i="26"/>
  <c r="AY79" i="26"/>
  <c r="AZ79" i="26"/>
  <c r="BA79" i="26"/>
  <c r="BB79" i="26"/>
  <c r="BC79" i="26"/>
  <c r="BD79" i="26"/>
  <c r="AU64" i="26"/>
  <c r="AV64" i="26"/>
  <c r="AW64" i="26"/>
  <c r="AX64" i="26"/>
  <c r="AY64" i="26"/>
  <c r="AZ64" i="26"/>
  <c r="BA64" i="26"/>
  <c r="BB64" i="26"/>
  <c r="BC64" i="26"/>
  <c r="BD64" i="26"/>
  <c r="AU66" i="26"/>
  <c r="AV66" i="26"/>
  <c r="AW66" i="26"/>
  <c r="AX66" i="26"/>
  <c r="AY66" i="26"/>
  <c r="AZ66" i="26"/>
  <c r="BA66" i="26"/>
  <c r="BB66" i="26"/>
  <c r="BC66" i="26"/>
  <c r="BD66" i="26"/>
  <c r="AU67" i="26"/>
  <c r="AV67" i="26"/>
  <c r="AW67" i="26"/>
  <c r="AX67" i="26"/>
  <c r="AY67" i="26"/>
  <c r="AZ67" i="26"/>
  <c r="BA67" i="26"/>
  <c r="BB67" i="26"/>
  <c r="BC67" i="26"/>
  <c r="BD67" i="26"/>
  <c r="AU68" i="26"/>
  <c r="AV68" i="26"/>
  <c r="AW68" i="26"/>
  <c r="AX68" i="26"/>
  <c r="AY68" i="26"/>
  <c r="AZ68" i="26"/>
  <c r="BA68" i="26"/>
  <c r="BB68" i="26"/>
  <c r="BC68" i="26"/>
  <c r="BD68" i="26"/>
  <c r="AV63" i="26"/>
  <c r="AW63" i="26"/>
  <c r="AX63" i="26"/>
  <c r="AY63" i="26"/>
  <c r="AZ63" i="26"/>
  <c r="BA63" i="26"/>
  <c r="BB63" i="26"/>
  <c r="BC63" i="26"/>
  <c r="BD63" i="26"/>
  <c r="AU63" i="26"/>
  <c r="AU58" i="26"/>
  <c r="AV58" i="26"/>
  <c r="AW58" i="26"/>
  <c r="AX58" i="26"/>
  <c r="AY58" i="26"/>
  <c r="AZ58" i="26"/>
  <c r="BA58" i="26"/>
  <c r="BB58" i="26"/>
  <c r="BC58" i="26"/>
  <c r="BD58" i="26"/>
  <c r="AU59" i="26"/>
  <c r="AV59" i="26"/>
  <c r="AW59" i="26"/>
  <c r="AX59" i="26"/>
  <c r="AY59" i="26"/>
  <c r="AZ59" i="26"/>
  <c r="BA59" i="26"/>
  <c r="BB59" i="26"/>
  <c r="BC59" i="26"/>
  <c r="BD59" i="26"/>
  <c r="AU60" i="26"/>
  <c r="AV60" i="26"/>
  <c r="AW60" i="26"/>
  <c r="AX60" i="26"/>
  <c r="AY60" i="26"/>
  <c r="AZ60" i="26"/>
  <c r="BA60" i="26"/>
  <c r="BB60" i="26"/>
  <c r="BC60" i="26"/>
  <c r="BD60" i="26"/>
  <c r="AU61" i="26"/>
  <c r="AV61" i="26"/>
  <c r="AW61" i="26"/>
  <c r="AX61" i="26"/>
  <c r="AY61" i="26"/>
  <c r="AZ61" i="26"/>
  <c r="BA61" i="26"/>
  <c r="BB61" i="26"/>
  <c r="BC61" i="26"/>
  <c r="BD61" i="26"/>
  <c r="AU62" i="26"/>
  <c r="AV62" i="26"/>
  <c r="AW62" i="26"/>
  <c r="AX62" i="26"/>
  <c r="AY62" i="26"/>
  <c r="AZ62" i="26"/>
  <c r="BA62" i="26"/>
  <c r="BB62" i="26"/>
  <c r="BC62" i="26"/>
  <c r="BD62" i="26"/>
  <c r="AV56" i="26"/>
  <c r="AW56" i="26"/>
  <c r="AX56" i="26"/>
  <c r="AY56" i="26"/>
  <c r="AZ56" i="26"/>
  <c r="BA56" i="26"/>
  <c r="BB56" i="26"/>
  <c r="BC56" i="26"/>
  <c r="BD56" i="26"/>
  <c r="AU56" i="26"/>
  <c r="AU52" i="26"/>
  <c r="AV52" i="26"/>
  <c r="AW52" i="26"/>
  <c r="AX52" i="26"/>
  <c r="AY52" i="26"/>
  <c r="AZ52" i="26"/>
  <c r="BA52" i="26"/>
  <c r="BB52" i="26"/>
  <c r="BC52" i="26"/>
  <c r="BD52" i="26"/>
  <c r="AU53" i="26"/>
  <c r="AV53" i="26"/>
  <c r="AW53" i="26"/>
  <c r="AX53" i="26"/>
  <c r="AY53" i="26"/>
  <c r="AZ53" i="26"/>
  <c r="BA53" i="26"/>
  <c r="BB53" i="26"/>
  <c r="BC53" i="26"/>
  <c r="BD53" i="26"/>
  <c r="AU54" i="26"/>
  <c r="AV54" i="26"/>
  <c r="AW54" i="26"/>
  <c r="AX54" i="26"/>
  <c r="AY54" i="26"/>
  <c r="AZ54" i="26"/>
  <c r="BA54" i="26"/>
  <c r="BB54" i="26"/>
  <c r="BC54" i="26"/>
  <c r="BD54" i="26"/>
  <c r="AV48" i="26"/>
  <c r="AW48" i="26"/>
  <c r="AX48" i="26"/>
  <c r="AY48" i="26"/>
  <c r="AZ48" i="26"/>
  <c r="BA48" i="26"/>
  <c r="BB48" i="26"/>
  <c r="BC48" i="26"/>
  <c r="BD48" i="26"/>
  <c r="AU48" i="26"/>
  <c r="AU40" i="26"/>
  <c r="AV40" i="26"/>
  <c r="AW40" i="26"/>
  <c r="AX40" i="26"/>
  <c r="AY40" i="26"/>
  <c r="AZ40" i="26"/>
  <c r="BA40" i="26"/>
  <c r="BB40" i="26"/>
  <c r="BC40" i="26"/>
  <c r="BD40" i="26"/>
  <c r="AU42" i="26"/>
  <c r="AV42" i="26"/>
  <c r="AW42" i="26"/>
  <c r="AX42" i="26"/>
  <c r="AY42" i="26"/>
  <c r="AZ42" i="26"/>
  <c r="BA42" i="26"/>
  <c r="BB42" i="26"/>
  <c r="BC42" i="26"/>
  <c r="BD42" i="26"/>
  <c r="AU43" i="26"/>
  <c r="AV43" i="26"/>
  <c r="AW43" i="26"/>
  <c r="AX43" i="26"/>
  <c r="AY43" i="26"/>
  <c r="AZ43" i="26"/>
  <c r="BA43" i="26"/>
  <c r="BB43" i="26"/>
  <c r="BC43" i="26"/>
  <c r="BD43" i="26"/>
  <c r="AU47" i="26"/>
  <c r="AV47" i="26"/>
  <c r="AW47" i="26"/>
  <c r="AX47" i="26"/>
  <c r="AY47" i="26"/>
  <c r="AZ47" i="26"/>
  <c r="BA47" i="26"/>
  <c r="BB47" i="26"/>
  <c r="BC47" i="26"/>
  <c r="BD47" i="26"/>
  <c r="AV39" i="26"/>
  <c r="AW39" i="26"/>
  <c r="AX39" i="26"/>
  <c r="AY39" i="26"/>
  <c r="AZ39" i="26"/>
  <c r="BA39" i="26"/>
  <c r="BB39" i="26"/>
  <c r="BC39" i="26"/>
  <c r="BD39" i="26"/>
  <c r="AU39" i="26"/>
  <c r="AU34" i="26"/>
  <c r="AV34" i="26"/>
  <c r="AW34" i="26"/>
  <c r="AX34" i="26"/>
  <c r="AY34" i="26"/>
  <c r="AZ34" i="26"/>
  <c r="BA34" i="26"/>
  <c r="BB34" i="26"/>
  <c r="BC34" i="26"/>
  <c r="BD34" i="26"/>
  <c r="AU35" i="26"/>
  <c r="AV35" i="26"/>
  <c r="AW35" i="26"/>
  <c r="AX35" i="26"/>
  <c r="AY35" i="26"/>
  <c r="AZ35" i="26"/>
  <c r="BA35" i="26"/>
  <c r="BB35" i="26"/>
  <c r="BC35" i="26"/>
  <c r="BD35" i="26"/>
  <c r="AU36" i="26"/>
  <c r="AV36" i="26"/>
  <c r="AW36" i="26"/>
  <c r="AX36" i="26"/>
  <c r="AY36" i="26"/>
  <c r="AZ36" i="26"/>
  <c r="BA36" i="26"/>
  <c r="BB36" i="26"/>
  <c r="BC36" i="26"/>
  <c r="BD36" i="26"/>
  <c r="AU37" i="26"/>
  <c r="AV37" i="26"/>
  <c r="AW37" i="26"/>
  <c r="AX37" i="26"/>
  <c r="AY37" i="26"/>
  <c r="AZ37" i="26"/>
  <c r="BA37" i="26"/>
  <c r="BB37" i="26"/>
  <c r="BC37" i="26"/>
  <c r="BD37" i="26"/>
  <c r="AU38" i="26"/>
  <c r="AV38" i="26"/>
  <c r="AW38" i="26"/>
  <c r="AX38" i="26"/>
  <c r="AY38" i="26"/>
  <c r="AZ38" i="26"/>
  <c r="BA38" i="26"/>
  <c r="BB38" i="26"/>
  <c r="BC38" i="26"/>
  <c r="BD38" i="26"/>
  <c r="AU27" i="26"/>
  <c r="AV27" i="26"/>
  <c r="AW27" i="26"/>
  <c r="AX27" i="26"/>
  <c r="AY27" i="26"/>
  <c r="AZ27" i="26"/>
  <c r="BA27" i="26"/>
  <c r="BB27" i="26"/>
  <c r="BC27" i="26"/>
  <c r="BD27" i="26"/>
  <c r="AU28" i="26"/>
  <c r="AV28" i="26"/>
  <c r="AW28" i="26"/>
  <c r="AX28" i="26"/>
  <c r="AY28" i="26"/>
  <c r="AZ28" i="26"/>
  <c r="BA28" i="26"/>
  <c r="BB28" i="26"/>
  <c r="BC28" i="26"/>
  <c r="BD28" i="26"/>
  <c r="AU29" i="26"/>
  <c r="AV29" i="26"/>
  <c r="AW29" i="26"/>
  <c r="AX29" i="26"/>
  <c r="AY29" i="26"/>
  <c r="AZ29" i="26"/>
  <c r="BA29" i="26"/>
  <c r="BB29" i="26"/>
  <c r="BC29" i="26"/>
  <c r="BD29" i="26"/>
  <c r="AU30" i="26"/>
  <c r="AV30" i="26"/>
  <c r="AW30" i="26"/>
  <c r="AX30" i="26"/>
  <c r="AY30" i="26"/>
  <c r="AZ30" i="26"/>
  <c r="BA30" i="26"/>
  <c r="BB30" i="26"/>
  <c r="BC30" i="26"/>
  <c r="BD30" i="26"/>
  <c r="AU32" i="26"/>
  <c r="AV32" i="26"/>
  <c r="AW32" i="26"/>
  <c r="AX32" i="26"/>
  <c r="AY32" i="26"/>
  <c r="AZ32" i="26"/>
  <c r="BA32" i="26"/>
  <c r="BB32" i="26"/>
  <c r="BC32" i="26"/>
  <c r="BD32" i="26"/>
  <c r="AU21" i="26"/>
  <c r="AV21" i="26"/>
  <c r="AW21" i="26"/>
  <c r="AX21" i="26"/>
  <c r="AY21" i="26"/>
  <c r="AZ21" i="26"/>
  <c r="BA21" i="26"/>
  <c r="BB21" i="26"/>
  <c r="BC21" i="26"/>
  <c r="BD21" i="26"/>
  <c r="AU24" i="26"/>
  <c r="AV24" i="26"/>
  <c r="AW24" i="26"/>
  <c r="AX24" i="26"/>
  <c r="AY24" i="26"/>
  <c r="AZ24" i="26"/>
  <c r="BA24" i="26"/>
  <c r="BB24" i="26"/>
  <c r="BC24" i="26"/>
  <c r="BD24" i="26"/>
  <c r="AV19" i="26"/>
  <c r="AW19" i="26"/>
  <c r="AX19" i="26"/>
  <c r="AY19" i="26"/>
  <c r="AZ19" i="26"/>
  <c r="BA19" i="26"/>
  <c r="BB19" i="26"/>
  <c r="BC19" i="26"/>
  <c r="BD19" i="26"/>
  <c r="AU19" i="26"/>
  <c r="AU10" i="26"/>
  <c r="AV10" i="26"/>
  <c r="AW10" i="26"/>
  <c r="AX10" i="26"/>
  <c r="AY10" i="26"/>
  <c r="AZ10" i="26"/>
  <c r="BA10" i="26"/>
  <c r="BB10" i="26"/>
  <c r="BC10" i="26"/>
  <c r="BD10" i="26"/>
  <c r="AU11" i="26"/>
  <c r="AV11" i="26"/>
  <c r="AW11" i="26"/>
  <c r="AX11" i="26"/>
  <c r="AY11" i="26"/>
  <c r="AZ11" i="26"/>
  <c r="BA11" i="26"/>
  <c r="BB11" i="26"/>
  <c r="BC11" i="26"/>
  <c r="BD11" i="26"/>
  <c r="AU12" i="26"/>
  <c r="AV12" i="26"/>
  <c r="AW12" i="26"/>
  <c r="AX12" i="26"/>
  <c r="AY12" i="26"/>
  <c r="AZ12" i="26"/>
  <c r="BA12" i="26"/>
  <c r="BB12" i="26"/>
  <c r="BC12" i="26"/>
  <c r="BD12" i="26"/>
  <c r="AU13" i="26"/>
  <c r="AV13" i="26"/>
  <c r="AW13" i="26"/>
  <c r="AX13" i="26"/>
  <c r="AY13" i="26"/>
  <c r="AZ13" i="26"/>
  <c r="BA13" i="26"/>
  <c r="BB13" i="26"/>
  <c r="BC13" i="26"/>
  <c r="BD13" i="26"/>
  <c r="AU16" i="26"/>
  <c r="AV16" i="26"/>
  <c r="AW16" i="26"/>
  <c r="AX16" i="26"/>
  <c r="AY16" i="26"/>
  <c r="AZ16" i="26"/>
  <c r="BA16" i="26"/>
  <c r="BB16" i="26"/>
  <c r="BC16" i="26"/>
  <c r="BD16" i="26"/>
  <c r="AV9" i="26"/>
  <c r="AW9" i="26"/>
  <c r="AX9" i="26"/>
  <c r="AY9" i="26"/>
  <c r="AZ9" i="26"/>
  <c r="BA9" i="26"/>
  <c r="BB9" i="26"/>
  <c r="BC9" i="26"/>
  <c r="BD9" i="26"/>
  <c r="AU9" i="26"/>
  <c r="AU4" i="26"/>
  <c r="AV4" i="26"/>
  <c r="AW4" i="26"/>
  <c r="AX4" i="26"/>
  <c r="AY4" i="26"/>
  <c r="AZ4" i="26"/>
  <c r="BA4" i="26"/>
  <c r="BB4" i="26"/>
  <c r="BC4" i="26"/>
  <c r="BD4" i="26"/>
  <c r="AU5" i="26"/>
  <c r="AV5" i="26"/>
  <c r="AW5" i="26"/>
  <c r="AX5" i="26"/>
  <c r="AY5" i="26"/>
  <c r="AZ5" i="26"/>
  <c r="BA5" i="26"/>
  <c r="BB5" i="26"/>
  <c r="BC5" i="26"/>
  <c r="BD5" i="26"/>
  <c r="AU8" i="26"/>
  <c r="AV8" i="26"/>
  <c r="AW8" i="26"/>
  <c r="AX8" i="26"/>
  <c r="AY8" i="26"/>
  <c r="AZ8" i="26"/>
  <c r="BA8" i="26"/>
  <c r="BB8" i="26"/>
  <c r="BC8" i="26"/>
  <c r="BD8" i="26"/>
  <c r="CF68" i="19"/>
  <c r="CE68" i="19"/>
  <c r="CD68" i="19"/>
  <c r="CC68" i="19"/>
  <c r="CB68" i="19"/>
  <c r="CA68" i="19"/>
  <c r="BZ68" i="19"/>
  <c r="BY68" i="19"/>
  <c r="BX68" i="19"/>
  <c r="BW68" i="19"/>
  <c r="BZ68" i="7"/>
  <c r="CF82" i="7"/>
  <c r="CF93" i="7" s="1"/>
  <c r="CE82" i="7"/>
  <c r="CD82" i="7"/>
  <c r="CC82" i="7"/>
  <c r="CB82" i="7"/>
  <c r="CA82" i="7"/>
  <c r="BZ82" i="7"/>
  <c r="BY82" i="7"/>
  <c r="BX82" i="7"/>
  <c r="BW82" i="7"/>
  <c r="CE93" i="7"/>
  <c r="CD93" i="7"/>
  <c r="CC93" i="7"/>
  <c r="BX93" i="7"/>
  <c r="BW93" i="7"/>
  <c r="BX93" i="20"/>
  <c r="BW93" i="20"/>
  <c r="CC91" i="20"/>
  <c r="CC90" i="20"/>
  <c r="CB90" i="20"/>
  <c r="CA90" i="20"/>
  <c r="CA89" i="20"/>
  <c r="BZ89" i="20"/>
  <c r="BY89" i="20"/>
  <c r="BY88" i="20"/>
  <c r="BX88" i="20"/>
  <c r="BW88" i="20"/>
  <c r="BX87" i="20"/>
  <c r="BW87" i="20"/>
  <c r="CE86" i="20"/>
  <c r="CC85" i="20"/>
  <c r="CC84" i="20"/>
  <c r="CB84" i="20"/>
  <c r="CA84" i="20"/>
  <c r="CF82" i="20"/>
  <c r="CF93" i="20" s="1"/>
  <c r="CE82" i="20"/>
  <c r="CE93" i="20" s="1"/>
  <c r="CD82" i="20"/>
  <c r="CD93" i="20" s="1"/>
  <c r="CC82" i="20"/>
  <c r="CC93" i="20" s="1"/>
  <c r="CB82" i="20"/>
  <c r="CB93" i="20" s="1"/>
  <c r="CA82" i="20"/>
  <c r="CA93" i="20" s="1"/>
  <c r="BZ82" i="20"/>
  <c r="BZ93" i="20" s="1"/>
  <c r="BY82" i="20"/>
  <c r="BY93" i="20" s="1"/>
  <c r="BX82" i="20"/>
  <c r="BW82" i="20"/>
  <c r="CF81" i="20"/>
  <c r="CE81" i="20"/>
  <c r="CD81" i="20"/>
  <c r="CD92" i="20" s="1"/>
  <c r="CC81" i="20"/>
  <c r="CC92" i="20" s="1"/>
  <c r="CB81" i="20"/>
  <c r="CB92" i="20" s="1"/>
  <c r="CA81" i="20"/>
  <c r="CA92" i="20" s="1"/>
  <c r="BZ81" i="20"/>
  <c r="BZ92" i="20" s="1"/>
  <c r="BY81" i="20"/>
  <c r="BY92" i="20" s="1"/>
  <c r="BX81" i="20"/>
  <c r="BX92" i="20" s="1"/>
  <c r="BW81" i="20"/>
  <c r="CE92" i="20" s="1"/>
  <c r="CF80" i="20"/>
  <c r="CE80" i="20"/>
  <c r="CD80" i="20"/>
  <c r="CC80" i="20"/>
  <c r="CB80" i="20"/>
  <c r="CB91" i="20" s="1"/>
  <c r="CA80" i="20"/>
  <c r="CA91" i="20" s="1"/>
  <c r="BZ80" i="20"/>
  <c r="BZ91" i="20" s="1"/>
  <c r="BY80" i="20"/>
  <c r="BY91" i="20" s="1"/>
  <c r="BX80" i="20"/>
  <c r="BX91" i="20" s="1"/>
  <c r="BW80" i="20"/>
  <c r="BW91" i="20" s="1"/>
  <c r="CF79" i="20"/>
  <c r="CF90" i="20" s="1"/>
  <c r="CE79" i="20"/>
  <c r="CE90" i="20" s="1"/>
  <c r="CD79" i="20"/>
  <c r="CC79" i="20"/>
  <c r="CB79" i="20"/>
  <c r="CA79" i="20"/>
  <c r="BZ79" i="20"/>
  <c r="BZ90" i="20" s="1"/>
  <c r="BY79" i="20"/>
  <c r="BY90" i="20" s="1"/>
  <c r="BX79" i="20"/>
  <c r="BX90" i="20" s="1"/>
  <c r="BW79" i="20"/>
  <c r="BW90" i="20" s="1"/>
  <c r="CF78" i="20"/>
  <c r="CF89" i="20" s="1"/>
  <c r="CE78" i="20"/>
  <c r="CE89" i="20" s="1"/>
  <c r="CD78" i="20"/>
  <c r="CD89" i="20" s="1"/>
  <c r="CC78" i="20"/>
  <c r="CC89" i="20" s="1"/>
  <c r="CB78" i="20"/>
  <c r="CA78" i="20"/>
  <c r="BZ78" i="20"/>
  <c r="BY78" i="20"/>
  <c r="BX78" i="20"/>
  <c r="BX89" i="20" s="1"/>
  <c r="BW78" i="20"/>
  <c r="BW89" i="20" s="1"/>
  <c r="CF77" i="20"/>
  <c r="CF88" i="20" s="1"/>
  <c r="CE77" i="20"/>
  <c r="CE88" i="20" s="1"/>
  <c r="CD77" i="20"/>
  <c r="CD88" i="20" s="1"/>
  <c r="CC77" i="20"/>
  <c r="CC88" i="20" s="1"/>
  <c r="CB77" i="20"/>
  <c r="CB88" i="20" s="1"/>
  <c r="CA77" i="20"/>
  <c r="CA88" i="20" s="1"/>
  <c r="BZ77" i="20"/>
  <c r="BY77" i="20"/>
  <c r="BX77" i="20"/>
  <c r="BW77" i="20"/>
  <c r="BZ88" i="20" s="1"/>
  <c r="CF76" i="20"/>
  <c r="CF87" i="20" s="1"/>
  <c r="CE76" i="20"/>
  <c r="CE87" i="20" s="1"/>
  <c r="CD76" i="20"/>
  <c r="CD87" i="20" s="1"/>
  <c r="CC76" i="20"/>
  <c r="CC87" i="20" s="1"/>
  <c r="CB76" i="20"/>
  <c r="CB87" i="20" s="1"/>
  <c r="CA76" i="20"/>
  <c r="CA87" i="20" s="1"/>
  <c r="BZ76" i="20"/>
  <c r="BZ87" i="20" s="1"/>
  <c r="BY76" i="20"/>
  <c r="BY87" i="20" s="1"/>
  <c r="BX76" i="20"/>
  <c r="BW76" i="20"/>
  <c r="CF75" i="20"/>
  <c r="CE75" i="20"/>
  <c r="CD75" i="20"/>
  <c r="CD86" i="20" s="1"/>
  <c r="CC75" i="20"/>
  <c r="CC86" i="20" s="1"/>
  <c r="CB75" i="20"/>
  <c r="CB86" i="20" s="1"/>
  <c r="CA75" i="20"/>
  <c r="CA86" i="20" s="1"/>
  <c r="BZ75" i="20"/>
  <c r="BZ86" i="20" s="1"/>
  <c r="BY75" i="20"/>
  <c r="BY86" i="20" s="1"/>
  <c r="BX75" i="20"/>
  <c r="BX86" i="20" s="1"/>
  <c r="BW75" i="20"/>
  <c r="BW86" i="20" s="1"/>
  <c r="CF74" i="20"/>
  <c r="CE74" i="20"/>
  <c r="CD74" i="20"/>
  <c r="CC74" i="20"/>
  <c r="CB74" i="20"/>
  <c r="CB85" i="20" s="1"/>
  <c r="CA74" i="20"/>
  <c r="CA85" i="20" s="1"/>
  <c r="BZ74" i="20"/>
  <c r="BZ85" i="20" s="1"/>
  <c r="BY74" i="20"/>
  <c r="BY85" i="20" s="1"/>
  <c r="BX74" i="20"/>
  <c r="BX85" i="20" s="1"/>
  <c r="BW74" i="20"/>
  <c r="BW85" i="20" s="1"/>
  <c r="CF73" i="20"/>
  <c r="CF84" i="20" s="1"/>
  <c r="CE73" i="20"/>
  <c r="CE84" i="20" s="1"/>
  <c r="CD73" i="20"/>
  <c r="CC73" i="20"/>
  <c r="CB73" i="20"/>
  <c r="CA73" i="20"/>
  <c r="BZ73" i="20"/>
  <c r="BZ84" i="20" s="1"/>
  <c r="BY73" i="20"/>
  <c r="BY84" i="20" s="1"/>
  <c r="BX73" i="20"/>
  <c r="BX84" i="20" s="1"/>
  <c r="BW73" i="20"/>
  <c r="BW84" i="20" s="1"/>
  <c r="CF67" i="20"/>
  <c r="CE67" i="20"/>
  <c r="CD67" i="20"/>
  <c r="CC67" i="20"/>
  <c r="CB67" i="20"/>
  <c r="CA67" i="20"/>
  <c r="BZ67" i="20"/>
  <c r="BY67" i="20"/>
  <c r="BX67" i="20"/>
  <c r="BW67" i="20"/>
  <c r="CF66" i="20"/>
  <c r="CE66" i="20"/>
  <c r="CD66" i="20"/>
  <c r="CC66" i="20"/>
  <c r="CB66" i="20"/>
  <c r="CA66" i="20"/>
  <c r="BZ66" i="20"/>
  <c r="BY66" i="20"/>
  <c r="BX66" i="20"/>
  <c r="BW66" i="20"/>
  <c r="CF65" i="20"/>
  <c r="CE65" i="20"/>
  <c r="CD65" i="20"/>
  <c r="CC65" i="20"/>
  <c r="CB65" i="20"/>
  <c r="CA65" i="20"/>
  <c r="BZ65" i="20"/>
  <c r="BY65" i="20"/>
  <c r="BX65" i="20"/>
  <c r="BW65" i="20"/>
  <c r="CF64" i="20"/>
  <c r="CE64" i="20"/>
  <c r="CD64" i="20"/>
  <c r="CC64" i="20"/>
  <c r="CB64" i="20"/>
  <c r="CA64" i="20"/>
  <c r="BZ64" i="20"/>
  <c r="BY64" i="20"/>
  <c r="BX64" i="20"/>
  <c r="BW64" i="20"/>
  <c r="CF63" i="20"/>
  <c r="CE63" i="20"/>
  <c r="CD63" i="20"/>
  <c r="CC63" i="20"/>
  <c r="CB63" i="20"/>
  <c r="CA63" i="20"/>
  <c r="BZ63" i="20"/>
  <c r="BY63" i="20"/>
  <c r="BX63" i="20"/>
  <c r="BW63" i="20"/>
  <c r="CF62" i="20"/>
  <c r="CE62" i="20"/>
  <c r="CE69" i="20" s="1"/>
  <c r="CD62" i="20"/>
  <c r="CD69" i="20" s="1"/>
  <c r="CC62" i="20"/>
  <c r="CC69" i="20" s="1"/>
  <c r="CB62" i="20"/>
  <c r="CA62" i="20"/>
  <c r="BZ62" i="20"/>
  <c r="BY62" i="20"/>
  <c r="BX62" i="20"/>
  <c r="BW62" i="20"/>
  <c r="CF61" i="20"/>
  <c r="CE61" i="20"/>
  <c r="CD61" i="20"/>
  <c r="CC61" i="20"/>
  <c r="CB61" i="20"/>
  <c r="CA61" i="20"/>
  <c r="BZ61" i="20"/>
  <c r="BY61" i="20"/>
  <c r="BX61" i="20"/>
  <c r="BW61" i="20"/>
  <c r="CF60" i="20"/>
  <c r="CF69" i="20" s="1"/>
  <c r="CE60" i="20"/>
  <c r="CD60" i="20"/>
  <c r="CC60" i="20"/>
  <c r="CB60" i="20"/>
  <c r="CA60" i="20"/>
  <c r="BZ60" i="20"/>
  <c r="BY60" i="20"/>
  <c r="BX60" i="20"/>
  <c r="BW60" i="20"/>
  <c r="CF59" i="20"/>
  <c r="CE59" i="20"/>
  <c r="CD59" i="20"/>
  <c r="CC59" i="20"/>
  <c r="CB59" i="20"/>
  <c r="CB69" i="20" s="1"/>
  <c r="CA59" i="20"/>
  <c r="CA69" i="20" s="1"/>
  <c r="BZ59" i="20"/>
  <c r="BZ69" i="20" s="1"/>
  <c r="BY59" i="20"/>
  <c r="BY69" i="20" s="1"/>
  <c r="BX59" i="20"/>
  <c r="BX69" i="20" s="1"/>
  <c r="BW59" i="20"/>
  <c r="BW69" i="20" s="1"/>
  <c r="BX93" i="19"/>
  <c r="BW93" i="19"/>
  <c r="CD91" i="19"/>
  <c r="CC90" i="19"/>
  <c r="CB90" i="19"/>
  <c r="CA90" i="19"/>
  <c r="CB89" i="19"/>
  <c r="CA89" i="19"/>
  <c r="BZ89" i="19"/>
  <c r="BY89" i="19"/>
  <c r="BZ88" i="19"/>
  <c r="BY88" i="19"/>
  <c r="BX88" i="19"/>
  <c r="BW88" i="19"/>
  <c r="BX87" i="19"/>
  <c r="BW87" i="19"/>
  <c r="CF86" i="19"/>
  <c r="CD85" i="19"/>
  <c r="CD84" i="19"/>
  <c r="CC84" i="19"/>
  <c r="CB84" i="19"/>
  <c r="CA84" i="19"/>
  <c r="CF82" i="19"/>
  <c r="CF93" i="19" s="1"/>
  <c r="CE82" i="19"/>
  <c r="CE93" i="19" s="1"/>
  <c r="CD82" i="19"/>
  <c r="CD93" i="19" s="1"/>
  <c r="CC82" i="19"/>
  <c r="CC93" i="19" s="1"/>
  <c r="CB82" i="19"/>
  <c r="CB93" i="19" s="1"/>
  <c r="CA82" i="19"/>
  <c r="CA93" i="19" s="1"/>
  <c r="BZ82" i="19"/>
  <c r="BZ93" i="19" s="1"/>
  <c r="BY82" i="19"/>
  <c r="BY93" i="19" s="1"/>
  <c r="BX82" i="19"/>
  <c r="BW82" i="19"/>
  <c r="CF81" i="19"/>
  <c r="CE81" i="19"/>
  <c r="CD81" i="19"/>
  <c r="CD92" i="19" s="1"/>
  <c r="CC81" i="19"/>
  <c r="CC92" i="19" s="1"/>
  <c r="CB81" i="19"/>
  <c r="CB92" i="19" s="1"/>
  <c r="CA81" i="19"/>
  <c r="CA92" i="19" s="1"/>
  <c r="BZ81" i="19"/>
  <c r="BZ92" i="19" s="1"/>
  <c r="BY81" i="19"/>
  <c r="BY92" i="19" s="1"/>
  <c r="BX81" i="19"/>
  <c r="CF92" i="19" s="1"/>
  <c r="BW81" i="19"/>
  <c r="BW92" i="19" s="1"/>
  <c r="CF80" i="19"/>
  <c r="CE80" i="19"/>
  <c r="CD80" i="19"/>
  <c r="CC80" i="19"/>
  <c r="CB80" i="19"/>
  <c r="CB91" i="19" s="1"/>
  <c r="CA80" i="19"/>
  <c r="CA91" i="19" s="1"/>
  <c r="BZ80" i="19"/>
  <c r="BZ91" i="19" s="1"/>
  <c r="BY80" i="19"/>
  <c r="BY91" i="19" s="1"/>
  <c r="BX80" i="19"/>
  <c r="BX91" i="19" s="1"/>
  <c r="BW80" i="19"/>
  <c r="BW91" i="19" s="1"/>
  <c r="CF79" i="19"/>
  <c r="CF90" i="19" s="1"/>
  <c r="CE79" i="19"/>
  <c r="CE90" i="19" s="1"/>
  <c r="CD79" i="19"/>
  <c r="CC79" i="19"/>
  <c r="CB79" i="19"/>
  <c r="CA79" i="19"/>
  <c r="BZ79" i="19"/>
  <c r="BZ90" i="19" s="1"/>
  <c r="BY79" i="19"/>
  <c r="BY90" i="19" s="1"/>
  <c r="BX79" i="19"/>
  <c r="BX90" i="19" s="1"/>
  <c r="BW79" i="19"/>
  <c r="BW90" i="19" s="1"/>
  <c r="CF78" i="19"/>
  <c r="CF89" i="19" s="1"/>
  <c r="CE78" i="19"/>
  <c r="CE89" i="19" s="1"/>
  <c r="CD78" i="19"/>
  <c r="CD89" i="19" s="1"/>
  <c r="CC78" i="19"/>
  <c r="CC89" i="19" s="1"/>
  <c r="CB78" i="19"/>
  <c r="CA78" i="19"/>
  <c r="BZ78" i="19"/>
  <c r="BY78" i="19"/>
  <c r="BX78" i="19"/>
  <c r="BX89" i="19" s="1"/>
  <c r="BW78" i="19"/>
  <c r="BW89" i="19" s="1"/>
  <c r="CF77" i="19"/>
  <c r="CF88" i="19" s="1"/>
  <c r="CE77" i="19"/>
  <c r="CE88" i="19" s="1"/>
  <c r="CD77" i="19"/>
  <c r="CD88" i="19" s="1"/>
  <c r="CC77" i="19"/>
  <c r="CC88" i="19" s="1"/>
  <c r="CB77" i="19"/>
  <c r="CB88" i="19" s="1"/>
  <c r="CA77" i="19"/>
  <c r="CA88" i="19" s="1"/>
  <c r="BZ77" i="19"/>
  <c r="BY77" i="19"/>
  <c r="BX77" i="19"/>
  <c r="BW77" i="19"/>
  <c r="CF76" i="19"/>
  <c r="CF87" i="19" s="1"/>
  <c r="CE76" i="19"/>
  <c r="CE87" i="19" s="1"/>
  <c r="CD76" i="19"/>
  <c r="CD87" i="19" s="1"/>
  <c r="CC76" i="19"/>
  <c r="CC87" i="19" s="1"/>
  <c r="CB76" i="19"/>
  <c r="CB87" i="19" s="1"/>
  <c r="CA76" i="19"/>
  <c r="CA87" i="19" s="1"/>
  <c r="BZ76" i="19"/>
  <c r="BZ87" i="19" s="1"/>
  <c r="BY76" i="19"/>
  <c r="BY87" i="19" s="1"/>
  <c r="BX76" i="19"/>
  <c r="BW76" i="19"/>
  <c r="CF75" i="19"/>
  <c r="CE75" i="19"/>
  <c r="CD75" i="19"/>
  <c r="CD86" i="19" s="1"/>
  <c r="CC75" i="19"/>
  <c r="CC86" i="19" s="1"/>
  <c r="CB75" i="19"/>
  <c r="CB86" i="19" s="1"/>
  <c r="CA75" i="19"/>
  <c r="CA86" i="19" s="1"/>
  <c r="BZ75" i="19"/>
  <c r="BZ86" i="19" s="1"/>
  <c r="BY75" i="19"/>
  <c r="BY86" i="19" s="1"/>
  <c r="BX75" i="19"/>
  <c r="BX86" i="19" s="1"/>
  <c r="BW75" i="19"/>
  <c r="BW86" i="19" s="1"/>
  <c r="CF74" i="19"/>
  <c r="CE74" i="19"/>
  <c r="CD74" i="19"/>
  <c r="CC74" i="19"/>
  <c r="CB74" i="19"/>
  <c r="CB85" i="19" s="1"/>
  <c r="CA74" i="19"/>
  <c r="CA85" i="19" s="1"/>
  <c r="BZ74" i="19"/>
  <c r="BZ85" i="19" s="1"/>
  <c r="BY74" i="19"/>
  <c r="BY85" i="19" s="1"/>
  <c r="BX74" i="19"/>
  <c r="BX85" i="19" s="1"/>
  <c r="BW74" i="19"/>
  <c r="BW85" i="19" s="1"/>
  <c r="CF73" i="19"/>
  <c r="CF84" i="19" s="1"/>
  <c r="CE73" i="19"/>
  <c r="CE84" i="19" s="1"/>
  <c r="CD73" i="19"/>
  <c r="CC73" i="19"/>
  <c r="CB73" i="19"/>
  <c r="CA73" i="19"/>
  <c r="BZ73" i="19"/>
  <c r="BZ84" i="19" s="1"/>
  <c r="BY73" i="19"/>
  <c r="BY84" i="19" s="1"/>
  <c r="BX73" i="19"/>
  <c r="BX84" i="19" s="1"/>
  <c r="BW73" i="19"/>
  <c r="BW84" i="19" s="1"/>
  <c r="CF69" i="19"/>
  <c r="CE69" i="19"/>
  <c r="CD69" i="19"/>
  <c r="CF67" i="19"/>
  <c r="CE67" i="19"/>
  <c r="CD67" i="19"/>
  <c r="CC67" i="19"/>
  <c r="CB67" i="19"/>
  <c r="CA67" i="19"/>
  <c r="BZ67" i="19"/>
  <c r="BY67" i="19"/>
  <c r="BX67" i="19"/>
  <c r="BW67" i="19"/>
  <c r="CF66" i="19"/>
  <c r="CE66" i="19"/>
  <c r="CD66" i="19"/>
  <c r="CC66" i="19"/>
  <c r="CB66" i="19"/>
  <c r="CA66" i="19"/>
  <c r="BZ66" i="19"/>
  <c r="BY66" i="19"/>
  <c r="BX66" i="19"/>
  <c r="BW66" i="19"/>
  <c r="CF65" i="19"/>
  <c r="CE65" i="19"/>
  <c r="CD65" i="19"/>
  <c r="CC65" i="19"/>
  <c r="CB65" i="19"/>
  <c r="CA65" i="19"/>
  <c r="BZ65" i="19"/>
  <c r="BY65" i="19"/>
  <c r="BX65" i="19"/>
  <c r="BW65" i="19"/>
  <c r="CF64" i="19"/>
  <c r="CE64" i="19"/>
  <c r="CD64" i="19"/>
  <c r="CC64" i="19"/>
  <c r="CB64" i="19"/>
  <c r="CA64" i="19"/>
  <c r="BZ64" i="19"/>
  <c r="BY64" i="19"/>
  <c r="BX64" i="19"/>
  <c r="BW64" i="19"/>
  <c r="CF63" i="19"/>
  <c r="CE63" i="19"/>
  <c r="CD63" i="19"/>
  <c r="CC63" i="19"/>
  <c r="CB63" i="19"/>
  <c r="CA63" i="19"/>
  <c r="BZ63" i="19"/>
  <c r="BY63" i="19"/>
  <c r="BX63" i="19"/>
  <c r="BW63" i="19"/>
  <c r="CF62" i="19"/>
  <c r="CE62" i="19"/>
  <c r="CD62" i="19"/>
  <c r="CC62" i="19"/>
  <c r="CB62" i="19"/>
  <c r="CA62" i="19"/>
  <c r="BZ62" i="19"/>
  <c r="BY62" i="19"/>
  <c r="BX62" i="19"/>
  <c r="BW62" i="19"/>
  <c r="CF61" i="19"/>
  <c r="CE61" i="19"/>
  <c r="CD61" i="19"/>
  <c r="CC61" i="19"/>
  <c r="CC69" i="19" s="1"/>
  <c r="CB61" i="19"/>
  <c r="CA61" i="19"/>
  <c r="BZ61" i="19"/>
  <c r="BY61" i="19"/>
  <c r="BX61" i="19"/>
  <c r="BW61" i="19"/>
  <c r="CF60" i="19"/>
  <c r="CE60" i="19"/>
  <c r="CD60" i="19"/>
  <c r="CC60" i="19"/>
  <c r="CB60" i="19"/>
  <c r="CA60" i="19"/>
  <c r="BZ60" i="19"/>
  <c r="BY60" i="19"/>
  <c r="BX60" i="19"/>
  <c r="BW60" i="19"/>
  <c r="CF59" i="19"/>
  <c r="CE59" i="19"/>
  <c r="CD59" i="19"/>
  <c r="CC59" i="19"/>
  <c r="CB59" i="19"/>
  <c r="CB69" i="19" s="1"/>
  <c r="CA59" i="19"/>
  <c r="CA69" i="19" s="1"/>
  <c r="BZ59" i="19"/>
  <c r="BZ69" i="19" s="1"/>
  <c r="BY59" i="19"/>
  <c r="BY69" i="19" s="1"/>
  <c r="BX59" i="19"/>
  <c r="BX69" i="19" s="1"/>
  <c r="BW59" i="19"/>
  <c r="BW69" i="19" s="1"/>
  <c r="BX93" i="18"/>
  <c r="BW93" i="18"/>
  <c r="CD91" i="18"/>
  <c r="CC91" i="18"/>
  <c r="CD90" i="18"/>
  <c r="CC90" i="18"/>
  <c r="CB90" i="18"/>
  <c r="CA90" i="18"/>
  <c r="CB89" i="18"/>
  <c r="CA89" i="18"/>
  <c r="BZ89" i="18"/>
  <c r="BY89" i="18"/>
  <c r="BZ88" i="18"/>
  <c r="BY88" i="18"/>
  <c r="BX88" i="18"/>
  <c r="BW88" i="18"/>
  <c r="BX87" i="18"/>
  <c r="BW87" i="18"/>
  <c r="CE86" i="18"/>
  <c r="CD85" i="18"/>
  <c r="CC85" i="18"/>
  <c r="CD84" i="18"/>
  <c r="CC84" i="18"/>
  <c r="CB84" i="18"/>
  <c r="CA84" i="18"/>
  <c r="CF82" i="18"/>
  <c r="CF93" i="18" s="1"/>
  <c r="CE82" i="18"/>
  <c r="CE93" i="18" s="1"/>
  <c r="CD82" i="18"/>
  <c r="CD93" i="18" s="1"/>
  <c r="CC82" i="18"/>
  <c r="CC93" i="18" s="1"/>
  <c r="CB82" i="18"/>
  <c r="CB93" i="18" s="1"/>
  <c r="CA82" i="18"/>
  <c r="CA93" i="18" s="1"/>
  <c r="BZ82" i="18"/>
  <c r="BZ93" i="18" s="1"/>
  <c r="BY82" i="18"/>
  <c r="BY93" i="18" s="1"/>
  <c r="BX82" i="18"/>
  <c r="BW82" i="18"/>
  <c r="CF81" i="18"/>
  <c r="CE81" i="18"/>
  <c r="CD81" i="18"/>
  <c r="CD92" i="18" s="1"/>
  <c r="CC81" i="18"/>
  <c r="CC92" i="18" s="1"/>
  <c r="CB81" i="18"/>
  <c r="CB92" i="18" s="1"/>
  <c r="CA81" i="18"/>
  <c r="CA92" i="18" s="1"/>
  <c r="BZ81" i="18"/>
  <c r="BZ92" i="18" s="1"/>
  <c r="BY81" i="18"/>
  <c r="BY92" i="18" s="1"/>
  <c r="BX81" i="18"/>
  <c r="BX92" i="18" s="1"/>
  <c r="BW81" i="18"/>
  <c r="CE92" i="18" s="1"/>
  <c r="CF80" i="18"/>
  <c r="CE80" i="18"/>
  <c r="CD80" i="18"/>
  <c r="CC80" i="18"/>
  <c r="CB80" i="18"/>
  <c r="CB91" i="18" s="1"/>
  <c r="CA80" i="18"/>
  <c r="CA91" i="18" s="1"/>
  <c r="BZ80" i="18"/>
  <c r="BZ91" i="18" s="1"/>
  <c r="BY80" i="18"/>
  <c r="BY91" i="18" s="1"/>
  <c r="BX80" i="18"/>
  <c r="BX91" i="18" s="1"/>
  <c r="BW80" i="18"/>
  <c r="BW91" i="18" s="1"/>
  <c r="CF79" i="18"/>
  <c r="CF90" i="18" s="1"/>
  <c r="CE79" i="18"/>
  <c r="CE90" i="18" s="1"/>
  <c r="CD79" i="18"/>
  <c r="CC79" i="18"/>
  <c r="CB79" i="18"/>
  <c r="CA79" i="18"/>
  <c r="BZ79" i="18"/>
  <c r="BZ90" i="18" s="1"/>
  <c r="BY79" i="18"/>
  <c r="BY90" i="18" s="1"/>
  <c r="BX79" i="18"/>
  <c r="BX90" i="18" s="1"/>
  <c r="BW79" i="18"/>
  <c r="BW90" i="18" s="1"/>
  <c r="CF78" i="18"/>
  <c r="CF89" i="18" s="1"/>
  <c r="CE78" i="18"/>
  <c r="CE89" i="18" s="1"/>
  <c r="CD78" i="18"/>
  <c r="CD89" i="18" s="1"/>
  <c r="CC78" i="18"/>
  <c r="CC89" i="18" s="1"/>
  <c r="CB78" i="18"/>
  <c r="CA78" i="18"/>
  <c r="BZ78" i="18"/>
  <c r="BY78" i="18"/>
  <c r="BX78" i="18"/>
  <c r="BX89" i="18" s="1"/>
  <c r="BW78" i="18"/>
  <c r="BW89" i="18" s="1"/>
  <c r="CF77" i="18"/>
  <c r="CF88" i="18" s="1"/>
  <c r="CE77" i="18"/>
  <c r="CE88" i="18" s="1"/>
  <c r="CD77" i="18"/>
  <c r="CD88" i="18" s="1"/>
  <c r="CC77" i="18"/>
  <c r="CC88" i="18" s="1"/>
  <c r="CB77" i="18"/>
  <c r="CB88" i="18" s="1"/>
  <c r="CA77" i="18"/>
  <c r="CA88" i="18" s="1"/>
  <c r="BZ77" i="18"/>
  <c r="BY77" i="18"/>
  <c r="BX77" i="18"/>
  <c r="BW77" i="18"/>
  <c r="CF76" i="18"/>
  <c r="CF87" i="18" s="1"/>
  <c r="CE76" i="18"/>
  <c r="CE87" i="18" s="1"/>
  <c r="CD76" i="18"/>
  <c r="CD87" i="18" s="1"/>
  <c r="CC76" i="18"/>
  <c r="CC87" i="18" s="1"/>
  <c r="CB76" i="18"/>
  <c r="CB87" i="18" s="1"/>
  <c r="CA76" i="18"/>
  <c r="CA87" i="18" s="1"/>
  <c r="BZ76" i="18"/>
  <c r="BZ87" i="18" s="1"/>
  <c r="BY76" i="18"/>
  <c r="BY87" i="18" s="1"/>
  <c r="BX76" i="18"/>
  <c r="BW76" i="18"/>
  <c r="CF75" i="18"/>
  <c r="CE75" i="18"/>
  <c r="CD75" i="18"/>
  <c r="CD86" i="18" s="1"/>
  <c r="CC75" i="18"/>
  <c r="CC86" i="18" s="1"/>
  <c r="CB75" i="18"/>
  <c r="CB86" i="18" s="1"/>
  <c r="CA75" i="18"/>
  <c r="CA86" i="18" s="1"/>
  <c r="BZ75" i="18"/>
  <c r="BZ86" i="18" s="1"/>
  <c r="BY75" i="18"/>
  <c r="BY86" i="18" s="1"/>
  <c r="BX75" i="18"/>
  <c r="BX86" i="18" s="1"/>
  <c r="BW75" i="18"/>
  <c r="CF86" i="18" s="1"/>
  <c r="CF74" i="18"/>
  <c r="CE74" i="18"/>
  <c r="CD74" i="18"/>
  <c r="CC74" i="18"/>
  <c r="CB74" i="18"/>
  <c r="CB85" i="18" s="1"/>
  <c r="CA74" i="18"/>
  <c r="CA85" i="18" s="1"/>
  <c r="BZ74" i="18"/>
  <c r="BZ85" i="18" s="1"/>
  <c r="BY74" i="18"/>
  <c r="BY85" i="18" s="1"/>
  <c r="BX74" i="18"/>
  <c r="BX85" i="18" s="1"/>
  <c r="BW74" i="18"/>
  <c r="BW85" i="18" s="1"/>
  <c r="CF73" i="18"/>
  <c r="CF84" i="18" s="1"/>
  <c r="CE73" i="18"/>
  <c r="CE84" i="18" s="1"/>
  <c r="CD73" i="18"/>
  <c r="CC73" i="18"/>
  <c r="CB73" i="18"/>
  <c r="CA73" i="18"/>
  <c r="BZ73" i="18"/>
  <c r="BZ84" i="18" s="1"/>
  <c r="BY73" i="18"/>
  <c r="BY84" i="18" s="1"/>
  <c r="BX73" i="18"/>
  <c r="BX84" i="18" s="1"/>
  <c r="BW73" i="18"/>
  <c r="BW84" i="18" s="1"/>
  <c r="CF69" i="18"/>
  <c r="CF67" i="18"/>
  <c r="CE67" i="18"/>
  <c r="CD67" i="18"/>
  <c r="CC67" i="18"/>
  <c r="CB67" i="18"/>
  <c r="CA67" i="18"/>
  <c r="BZ67" i="18"/>
  <c r="BY67" i="18"/>
  <c r="BX67" i="18"/>
  <c r="BW67" i="18"/>
  <c r="CF66" i="18"/>
  <c r="CE66" i="18"/>
  <c r="CD66" i="18"/>
  <c r="CC66" i="18"/>
  <c r="CB66" i="18"/>
  <c r="CA66" i="18"/>
  <c r="BZ66" i="18"/>
  <c r="BY66" i="18"/>
  <c r="BX66" i="18"/>
  <c r="BW66" i="18"/>
  <c r="CF65" i="18"/>
  <c r="CE65" i="18"/>
  <c r="CD65" i="18"/>
  <c r="CC65" i="18"/>
  <c r="CB65" i="18"/>
  <c r="CA65" i="18"/>
  <c r="BZ65" i="18"/>
  <c r="BY65" i="18"/>
  <c r="BX65" i="18"/>
  <c r="BW65" i="18"/>
  <c r="CF64" i="18"/>
  <c r="CE64" i="18"/>
  <c r="CD64" i="18"/>
  <c r="CC64" i="18"/>
  <c r="CB64" i="18"/>
  <c r="CA64" i="18"/>
  <c r="BZ64" i="18"/>
  <c r="BY64" i="18"/>
  <c r="BX64" i="18"/>
  <c r="BW64" i="18"/>
  <c r="CF63" i="18"/>
  <c r="CE63" i="18"/>
  <c r="CD63" i="18"/>
  <c r="CC63" i="18"/>
  <c r="CB63" i="18"/>
  <c r="CA63" i="18"/>
  <c r="BZ63" i="18"/>
  <c r="BY63" i="18"/>
  <c r="BX63" i="18"/>
  <c r="BW63" i="18"/>
  <c r="CF62" i="18"/>
  <c r="CE62" i="18"/>
  <c r="CE69" i="18" s="1"/>
  <c r="CD62" i="18"/>
  <c r="CD69" i="18" s="1"/>
  <c r="CC62" i="18"/>
  <c r="CC69" i="18" s="1"/>
  <c r="CB62" i="18"/>
  <c r="CA62" i="18"/>
  <c r="BZ62" i="18"/>
  <c r="BY62" i="18"/>
  <c r="BX62" i="18"/>
  <c r="BW62" i="18"/>
  <c r="CF61" i="18"/>
  <c r="CE61" i="18"/>
  <c r="CD61" i="18"/>
  <c r="CC61" i="18"/>
  <c r="CB61" i="18"/>
  <c r="CA61" i="18"/>
  <c r="BZ61" i="18"/>
  <c r="BY61" i="18"/>
  <c r="BX61" i="18"/>
  <c r="BW61" i="18"/>
  <c r="CF60" i="18"/>
  <c r="CE60" i="18"/>
  <c r="CD60" i="18"/>
  <c r="CC60" i="18"/>
  <c r="CB60" i="18"/>
  <c r="CA60" i="18"/>
  <c r="BZ60" i="18"/>
  <c r="BY60" i="18"/>
  <c r="BX60" i="18"/>
  <c r="BW60" i="18"/>
  <c r="CF59" i="18"/>
  <c r="CE59" i="18"/>
  <c r="CD59" i="18"/>
  <c r="CC59" i="18"/>
  <c r="CB59" i="18"/>
  <c r="CB69" i="18" s="1"/>
  <c r="CA59" i="18"/>
  <c r="CA69" i="18" s="1"/>
  <c r="BZ59" i="18"/>
  <c r="BZ69" i="18" s="1"/>
  <c r="BY59" i="18"/>
  <c r="BY69" i="18" s="1"/>
  <c r="BX59" i="18"/>
  <c r="BX69" i="18" s="1"/>
  <c r="BW59" i="18"/>
  <c r="BW69" i="18" s="1"/>
  <c r="BX93" i="17"/>
  <c r="BW93" i="17"/>
  <c r="CC91" i="17"/>
  <c r="CD90" i="17"/>
  <c r="CB90" i="17"/>
  <c r="CA90" i="17"/>
  <c r="CB89" i="17"/>
  <c r="CA89" i="17"/>
  <c r="BZ89" i="17"/>
  <c r="BY89" i="17"/>
  <c r="BZ88" i="17"/>
  <c r="BY88" i="17"/>
  <c r="BX88" i="17"/>
  <c r="BW88" i="17"/>
  <c r="BX87" i="17"/>
  <c r="BW87" i="17"/>
  <c r="CC85" i="17"/>
  <c r="CD84" i="17"/>
  <c r="CB84" i="17"/>
  <c r="CA84" i="17"/>
  <c r="CF82" i="17"/>
  <c r="CF93" i="17" s="1"/>
  <c r="CE82" i="17"/>
  <c r="CE93" i="17" s="1"/>
  <c r="CD82" i="17"/>
  <c r="CD93" i="17" s="1"/>
  <c r="CC82" i="17"/>
  <c r="CC93" i="17" s="1"/>
  <c r="CB82" i="17"/>
  <c r="CB93" i="17" s="1"/>
  <c r="CA82" i="17"/>
  <c r="CA93" i="17" s="1"/>
  <c r="BZ82" i="17"/>
  <c r="BZ93" i="17" s="1"/>
  <c r="BY82" i="17"/>
  <c r="BY93" i="17" s="1"/>
  <c r="BX82" i="17"/>
  <c r="BW82" i="17"/>
  <c r="CF81" i="17"/>
  <c r="CE81" i="17"/>
  <c r="CD81" i="17"/>
  <c r="CD92" i="17" s="1"/>
  <c r="CC81" i="17"/>
  <c r="CC92" i="17" s="1"/>
  <c r="CB81" i="17"/>
  <c r="CB92" i="17" s="1"/>
  <c r="CA81" i="17"/>
  <c r="CA92" i="17" s="1"/>
  <c r="BZ81" i="17"/>
  <c r="BZ92" i="17" s="1"/>
  <c r="BY81" i="17"/>
  <c r="BY92" i="17" s="1"/>
  <c r="BX81" i="17"/>
  <c r="BX92" i="17" s="1"/>
  <c r="BW81" i="17"/>
  <c r="BW92" i="17" s="1"/>
  <c r="CF80" i="17"/>
  <c r="CE80" i="17"/>
  <c r="CD80" i="17"/>
  <c r="CC80" i="17"/>
  <c r="CB80" i="17"/>
  <c r="CB91" i="17" s="1"/>
  <c r="CA80" i="17"/>
  <c r="CA91" i="17" s="1"/>
  <c r="BZ80" i="17"/>
  <c r="BZ91" i="17" s="1"/>
  <c r="BY80" i="17"/>
  <c r="BY91" i="17" s="1"/>
  <c r="BX80" i="17"/>
  <c r="BX91" i="17" s="1"/>
  <c r="BW80" i="17"/>
  <c r="BW91" i="17" s="1"/>
  <c r="CF79" i="17"/>
  <c r="CF90" i="17" s="1"/>
  <c r="CE79" i="17"/>
  <c r="CE90" i="17" s="1"/>
  <c r="CD79" i="17"/>
  <c r="CC79" i="17"/>
  <c r="CB79" i="17"/>
  <c r="CA79" i="17"/>
  <c r="BZ79" i="17"/>
  <c r="BZ90" i="17" s="1"/>
  <c r="BY79" i="17"/>
  <c r="BY90" i="17" s="1"/>
  <c r="BX79" i="17"/>
  <c r="BX90" i="17" s="1"/>
  <c r="BW79" i="17"/>
  <c r="BW90" i="17" s="1"/>
  <c r="CF78" i="17"/>
  <c r="CF89" i="17" s="1"/>
  <c r="CE78" i="17"/>
  <c r="CE89" i="17" s="1"/>
  <c r="CD78" i="17"/>
  <c r="CD89" i="17" s="1"/>
  <c r="CC78" i="17"/>
  <c r="CC89" i="17" s="1"/>
  <c r="CB78" i="17"/>
  <c r="CA78" i="17"/>
  <c r="BZ78" i="17"/>
  <c r="BY78" i="17"/>
  <c r="BX78" i="17"/>
  <c r="BX89" i="17" s="1"/>
  <c r="BW78" i="17"/>
  <c r="BW89" i="17" s="1"/>
  <c r="CF77" i="17"/>
  <c r="CF88" i="17" s="1"/>
  <c r="CE77" i="17"/>
  <c r="CE88" i="17" s="1"/>
  <c r="CD77" i="17"/>
  <c r="CD88" i="17" s="1"/>
  <c r="CC77" i="17"/>
  <c r="CC88" i="17" s="1"/>
  <c r="CB77" i="17"/>
  <c r="CB88" i="17" s="1"/>
  <c r="CA77" i="17"/>
  <c r="CA88" i="17" s="1"/>
  <c r="BZ77" i="17"/>
  <c r="BY77" i="17"/>
  <c r="BX77" i="17"/>
  <c r="BW77" i="17"/>
  <c r="CF76" i="17"/>
  <c r="CF87" i="17" s="1"/>
  <c r="CE76" i="17"/>
  <c r="CE87" i="17" s="1"/>
  <c r="CD76" i="17"/>
  <c r="CD87" i="17" s="1"/>
  <c r="CC76" i="17"/>
  <c r="CC87" i="17" s="1"/>
  <c r="CB76" i="17"/>
  <c r="CB87" i="17" s="1"/>
  <c r="CA76" i="17"/>
  <c r="CA87" i="17" s="1"/>
  <c r="BZ76" i="17"/>
  <c r="BZ87" i="17" s="1"/>
  <c r="BY76" i="17"/>
  <c r="BY87" i="17" s="1"/>
  <c r="BX76" i="17"/>
  <c r="BW76" i="17"/>
  <c r="CF75" i="17"/>
  <c r="CE75" i="17"/>
  <c r="CD75" i="17"/>
  <c r="CD86" i="17" s="1"/>
  <c r="CC75" i="17"/>
  <c r="CC86" i="17" s="1"/>
  <c r="CB75" i="17"/>
  <c r="CB86" i="17" s="1"/>
  <c r="CA75" i="17"/>
  <c r="CA86" i="17" s="1"/>
  <c r="BZ75" i="17"/>
  <c r="BZ86" i="17" s="1"/>
  <c r="BY75" i="17"/>
  <c r="BY86" i="17" s="1"/>
  <c r="BX75" i="17"/>
  <c r="BX86" i="17" s="1"/>
  <c r="BW75" i="17"/>
  <c r="CE86" i="17" s="1"/>
  <c r="CF74" i="17"/>
  <c r="CE74" i="17"/>
  <c r="CD74" i="17"/>
  <c r="CC74" i="17"/>
  <c r="CB74" i="17"/>
  <c r="CB85" i="17" s="1"/>
  <c r="CA74" i="17"/>
  <c r="CA85" i="17" s="1"/>
  <c r="BZ74" i="17"/>
  <c r="BZ85" i="17" s="1"/>
  <c r="BY74" i="17"/>
  <c r="BY85" i="17" s="1"/>
  <c r="BX74" i="17"/>
  <c r="BX85" i="17" s="1"/>
  <c r="BW74" i="17"/>
  <c r="BW85" i="17" s="1"/>
  <c r="CF73" i="17"/>
  <c r="CF84" i="17" s="1"/>
  <c r="CE73" i="17"/>
  <c r="CE84" i="17" s="1"/>
  <c r="CD73" i="17"/>
  <c r="CC73" i="17"/>
  <c r="CB73" i="17"/>
  <c r="CA73" i="17"/>
  <c r="BZ73" i="17"/>
  <c r="BZ84" i="17" s="1"/>
  <c r="BY73" i="17"/>
  <c r="BY84" i="17" s="1"/>
  <c r="BX73" i="17"/>
  <c r="BX84" i="17" s="1"/>
  <c r="BW73" i="17"/>
  <c r="BW84" i="17" s="1"/>
  <c r="CF69" i="17"/>
  <c r="CE69" i="17"/>
  <c r="CD69" i="17"/>
  <c r="CC69" i="17"/>
  <c r="CF67" i="17"/>
  <c r="CE67" i="17"/>
  <c r="CD67" i="17"/>
  <c r="CC67" i="17"/>
  <c r="CB67" i="17"/>
  <c r="CA67" i="17"/>
  <c r="BZ67" i="17"/>
  <c r="BY67" i="17"/>
  <c r="BX67" i="17"/>
  <c r="BW67" i="17"/>
  <c r="CF66" i="17"/>
  <c r="CE66" i="17"/>
  <c r="CD66" i="17"/>
  <c r="CC66" i="17"/>
  <c r="CB66" i="17"/>
  <c r="CA66" i="17"/>
  <c r="BZ66" i="17"/>
  <c r="BY66" i="17"/>
  <c r="BX66" i="17"/>
  <c r="BW66" i="17"/>
  <c r="CF65" i="17"/>
  <c r="CE65" i="17"/>
  <c r="CD65" i="17"/>
  <c r="CC65" i="17"/>
  <c r="CB65" i="17"/>
  <c r="CA65" i="17"/>
  <c r="BZ65" i="17"/>
  <c r="BY65" i="17"/>
  <c r="BX65" i="17"/>
  <c r="BW65" i="17"/>
  <c r="CF64" i="17"/>
  <c r="CE64" i="17"/>
  <c r="CD64" i="17"/>
  <c r="CC64" i="17"/>
  <c r="CB64" i="17"/>
  <c r="CA64" i="17"/>
  <c r="BZ64" i="17"/>
  <c r="BY64" i="17"/>
  <c r="BX64" i="17"/>
  <c r="BW64" i="17"/>
  <c r="CF63" i="17"/>
  <c r="CE63" i="17"/>
  <c r="CD63" i="17"/>
  <c r="CC63" i="17"/>
  <c r="CB63" i="17"/>
  <c r="CA63" i="17"/>
  <c r="BZ63" i="17"/>
  <c r="BY63" i="17"/>
  <c r="BX63" i="17"/>
  <c r="BW63" i="17"/>
  <c r="CF62" i="17"/>
  <c r="CE62" i="17"/>
  <c r="CD62" i="17"/>
  <c r="CC62" i="17"/>
  <c r="CB62" i="17"/>
  <c r="CA62" i="17"/>
  <c r="BZ62" i="17"/>
  <c r="BY62" i="17"/>
  <c r="BX62" i="17"/>
  <c r="BW62" i="17"/>
  <c r="CF61" i="17"/>
  <c r="CE61" i="17"/>
  <c r="CD61" i="17"/>
  <c r="CC61" i="17"/>
  <c r="CB61" i="17"/>
  <c r="CA61" i="17"/>
  <c r="BZ61" i="17"/>
  <c r="BY61" i="17"/>
  <c r="BX61" i="17"/>
  <c r="BW61" i="17"/>
  <c r="CF60" i="17"/>
  <c r="CE60" i="17"/>
  <c r="CD60" i="17"/>
  <c r="CC60" i="17"/>
  <c r="CB60" i="17"/>
  <c r="CA60" i="17"/>
  <c r="BZ60" i="17"/>
  <c r="BY60" i="17"/>
  <c r="BX60" i="17"/>
  <c r="BW60" i="17"/>
  <c r="CF59" i="17"/>
  <c r="CE59" i="17"/>
  <c r="CD59" i="17"/>
  <c r="CC59" i="17"/>
  <c r="CB59" i="17"/>
  <c r="CB69" i="17" s="1"/>
  <c r="CA59" i="17"/>
  <c r="CA69" i="17" s="1"/>
  <c r="BZ59" i="17"/>
  <c r="BZ69" i="17" s="1"/>
  <c r="BY59" i="17"/>
  <c r="BY69" i="17" s="1"/>
  <c r="BX59" i="17"/>
  <c r="BX69" i="17" s="1"/>
  <c r="BW59" i="17"/>
  <c r="BW69" i="17" s="1"/>
  <c r="BX93" i="16"/>
  <c r="BW93" i="16"/>
  <c r="CD91" i="16"/>
  <c r="CD90" i="16"/>
  <c r="CB90" i="16"/>
  <c r="CB89" i="16"/>
  <c r="CA89" i="16"/>
  <c r="BZ89" i="16"/>
  <c r="BY89" i="16"/>
  <c r="BZ88" i="16"/>
  <c r="BX88" i="16"/>
  <c r="BX87" i="16"/>
  <c r="CF86" i="16"/>
  <c r="CD85" i="16"/>
  <c r="CD84" i="16"/>
  <c r="CB84" i="16"/>
  <c r="CF82" i="16"/>
  <c r="CF93" i="16" s="1"/>
  <c r="CE82" i="16"/>
  <c r="CE93" i="16" s="1"/>
  <c r="CD82" i="16"/>
  <c r="CD93" i="16" s="1"/>
  <c r="CC82" i="16"/>
  <c r="CC93" i="16" s="1"/>
  <c r="CB82" i="16"/>
  <c r="CB93" i="16" s="1"/>
  <c r="CA82" i="16"/>
  <c r="CA93" i="16" s="1"/>
  <c r="BZ82" i="16"/>
  <c r="BZ93" i="16" s="1"/>
  <c r="BY82" i="16"/>
  <c r="BY93" i="16" s="1"/>
  <c r="BX82" i="16"/>
  <c r="BW82" i="16"/>
  <c r="CF81" i="16"/>
  <c r="CE81" i="16"/>
  <c r="CD81" i="16"/>
  <c r="CD92" i="16" s="1"/>
  <c r="CC81" i="16"/>
  <c r="CC92" i="16" s="1"/>
  <c r="CB81" i="16"/>
  <c r="CB92" i="16" s="1"/>
  <c r="CA81" i="16"/>
  <c r="CA92" i="16" s="1"/>
  <c r="BZ81" i="16"/>
  <c r="BZ92" i="16" s="1"/>
  <c r="BY81" i="16"/>
  <c r="BY92" i="16" s="1"/>
  <c r="BX81" i="16"/>
  <c r="BX92" i="16" s="1"/>
  <c r="BW81" i="16"/>
  <c r="BW92" i="16" s="1"/>
  <c r="CF80" i="16"/>
  <c r="CE80" i="16"/>
  <c r="CD80" i="16"/>
  <c r="CC80" i="16"/>
  <c r="CB80" i="16"/>
  <c r="CB91" i="16" s="1"/>
  <c r="CA80" i="16"/>
  <c r="CA91" i="16" s="1"/>
  <c r="BZ80" i="16"/>
  <c r="BZ91" i="16" s="1"/>
  <c r="BY80" i="16"/>
  <c r="BY91" i="16" s="1"/>
  <c r="BX80" i="16"/>
  <c r="BX91" i="16" s="1"/>
  <c r="BW80" i="16"/>
  <c r="BW91" i="16" s="1"/>
  <c r="CF79" i="16"/>
  <c r="CF90" i="16" s="1"/>
  <c r="CE79" i="16"/>
  <c r="CE90" i="16" s="1"/>
  <c r="CD79" i="16"/>
  <c r="CC79" i="16"/>
  <c r="CB79" i="16"/>
  <c r="CA79" i="16"/>
  <c r="BZ79" i="16"/>
  <c r="BZ90" i="16" s="1"/>
  <c r="BY79" i="16"/>
  <c r="BY90" i="16" s="1"/>
  <c r="BX79" i="16"/>
  <c r="BX90" i="16" s="1"/>
  <c r="BW79" i="16"/>
  <c r="BW90" i="16" s="1"/>
  <c r="CF78" i="16"/>
  <c r="CF89" i="16" s="1"/>
  <c r="CE78" i="16"/>
  <c r="CE89" i="16" s="1"/>
  <c r="CD78" i="16"/>
  <c r="CD89" i="16" s="1"/>
  <c r="CC78" i="16"/>
  <c r="CC89" i="16" s="1"/>
  <c r="CB78" i="16"/>
  <c r="CA78" i="16"/>
  <c r="BZ78" i="16"/>
  <c r="BY78" i="16"/>
  <c r="BX78" i="16"/>
  <c r="BX89" i="16" s="1"/>
  <c r="BW78" i="16"/>
  <c r="BW89" i="16" s="1"/>
  <c r="CF77" i="16"/>
  <c r="CF88" i="16" s="1"/>
  <c r="CE77" i="16"/>
  <c r="CE88" i="16" s="1"/>
  <c r="CD77" i="16"/>
  <c r="CD88" i="16" s="1"/>
  <c r="CC77" i="16"/>
  <c r="CC88" i="16" s="1"/>
  <c r="CB77" i="16"/>
  <c r="CB88" i="16" s="1"/>
  <c r="CA77" i="16"/>
  <c r="CA88" i="16" s="1"/>
  <c r="BZ77" i="16"/>
  <c r="BY77" i="16"/>
  <c r="BX77" i="16"/>
  <c r="BY88" i="16" s="1"/>
  <c r="BW77" i="16"/>
  <c r="CF76" i="16"/>
  <c r="CF87" i="16" s="1"/>
  <c r="CE76" i="16"/>
  <c r="CE87" i="16" s="1"/>
  <c r="CD76" i="16"/>
  <c r="CD87" i="16" s="1"/>
  <c r="CC76" i="16"/>
  <c r="CC87" i="16" s="1"/>
  <c r="CB76" i="16"/>
  <c r="CB87" i="16" s="1"/>
  <c r="CA76" i="16"/>
  <c r="CA87" i="16" s="1"/>
  <c r="BZ76" i="16"/>
  <c r="BZ87" i="16" s="1"/>
  <c r="BY76" i="16"/>
  <c r="BY87" i="16" s="1"/>
  <c r="BX76" i="16"/>
  <c r="BW87" i="16" s="1"/>
  <c r="BW76" i="16"/>
  <c r="CF75" i="16"/>
  <c r="CE75" i="16"/>
  <c r="CD75" i="16"/>
  <c r="CD86" i="16" s="1"/>
  <c r="CC75" i="16"/>
  <c r="CC86" i="16" s="1"/>
  <c r="CB75" i="16"/>
  <c r="CB86" i="16" s="1"/>
  <c r="CA75" i="16"/>
  <c r="CA86" i="16" s="1"/>
  <c r="BZ75" i="16"/>
  <c r="BZ86" i="16" s="1"/>
  <c r="BY75" i="16"/>
  <c r="BY86" i="16" s="1"/>
  <c r="BX75" i="16"/>
  <c r="BX86" i="16" s="1"/>
  <c r="BW75" i="16"/>
  <c r="BW86" i="16" s="1"/>
  <c r="CF74" i="16"/>
  <c r="CE74" i="16"/>
  <c r="CD74" i="16"/>
  <c r="CC74" i="16"/>
  <c r="CB74" i="16"/>
  <c r="CB85" i="16" s="1"/>
  <c r="CA74" i="16"/>
  <c r="CA85" i="16" s="1"/>
  <c r="BZ74" i="16"/>
  <c r="BZ85" i="16" s="1"/>
  <c r="BY74" i="16"/>
  <c r="BY85" i="16" s="1"/>
  <c r="BX74" i="16"/>
  <c r="BX85" i="16" s="1"/>
  <c r="BW74" i="16"/>
  <c r="BW85" i="16" s="1"/>
  <c r="CF73" i="16"/>
  <c r="CF84" i="16" s="1"/>
  <c r="CE73" i="16"/>
  <c r="CE84" i="16" s="1"/>
  <c r="CD73" i="16"/>
  <c r="CC73" i="16"/>
  <c r="CB73" i="16"/>
  <c r="CA73" i="16"/>
  <c r="BZ73" i="16"/>
  <c r="BZ84" i="16" s="1"/>
  <c r="BY73" i="16"/>
  <c r="BY84" i="16" s="1"/>
  <c r="BX73" i="16"/>
  <c r="BX84" i="16" s="1"/>
  <c r="BW73" i="16"/>
  <c r="BW84" i="16" s="1"/>
  <c r="CF69" i="16"/>
  <c r="CE69" i="16"/>
  <c r="CD69" i="16"/>
  <c r="CF67" i="16"/>
  <c r="CE67" i="16"/>
  <c r="CD67" i="16"/>
  <c r="CC67" i="16"/>
  <c r="CB67" i="16"/>
  <c r="CA67" i="16"/>
  <c r="BZ67" i="16"/>
  <c r="BY67" i="16"/>
  <c r="BX67" i="16"/>
  <c r="BW67" i="16"/>
  <c r="CF66" i="16"/>
  <c r="CE66" i="16"/>
  <c r="CD66" i="16"/>
  <c r="CC66" i="16"/>
  <c r="CB66" i="16"/>
  <c r="CA66" i="16"/>
  <c r="BZ66" i="16"/>
  <c r="BY66" i="16"/>
  <c r="BX66" i="16"/>
  <c r="BW66" i="16"/>
  <c r="CF65" i="16"/>
  <c r="CE65" i="16"/>
  <c r="CD65" i="16"/>
  <c r="CC65" i="16"/>
  <c r="CB65" i="16"/>
  <c r="CA65" i="16"/>
  <c r="BZ65" i="16"/>
  <c r="BY65" i="16"/>
  <c r="BX65" i="16"/>
  <c r="BW65" i="16"/>
  <c r="CF64" i="16"/>
  <c r="CE64" i="16"/>
  <c r="CD64" i="16"/>
  <c r="CC64" i="16"/>
  <c r="CB64" i="16"/>
  <c r="CA64" i="16"/>
  <c r="BZ64" i="16"/>
  <c r="BY64" i="16"/>
  <c r="BX64" i="16"/>
  <c r="BW64" i="16"/>
  <c r="CF63" i="16"/>
  <c r="CE63" i="16"/>
  <c r="CD63" i="16"/>
  <c r="CC63" i="16"/>
  <c r="CB63" i="16"/>
  <c r="CA63" i="16"/>
  <c r="BZ63" i="16"/>
  <c r="BY63" i="16"/>
  <c r="BX63" i="16"/>
  <c r="BW63" i="16"/>
  <c r="CF62" i="16"/>
  <c r="CE62" i="16"/>
  <c r="CD62" i="16"/>
  <c r="CC62" i="16"/>
  <c r="CB62" i="16"/>
  <c r="CA62" i="16"/>
  <c r="BZ62" i="16"/>
  <c r="BY62" i="16"/>
  <c r="BX62" i="16"/>
  <c r="BW62" i="16"/>
  <c r="CF61" i="16"/>
  <c r="CE61" i="16"/>
  <c r="CD61" i="16"/>
  <c r="CC61" i="16"/>
  <c r="CB61" i="16"/>
  <c r="CA61" i="16"/>
  <c r="BZ61" i="16"/>
  <c r="BY61" i="16"/>
  <c r="BX61" i="16"/>
  <c r="BW61" i="16"/>
  <c r="CF60" i="16"/>
  <c r="CE60" i="16"/>
  <c r="CD60" i="16"/>
  <c r="CC60" i="16"/>
  <c r="CB60" i="16"/>
  <c r="CA60" i="16"/>
  <c r="BZ60" i="16"/>
  <c r="BY60" i="16"/>
  <c r="BX60" i="16"/>
  <c r="BW60" i="16"/>
  <c r="CF59" i="16"/>
  <c r="CE59" i="16"/>
  <c r="CD59" i="16"/>
  <c r="CC59" i="16"/>
  <c r="CC69" i="16" s="1"/>
  <c r="CB59" i="16"/>
  <c r="CB69" i="16" s="1"/>
  <c r="CA59" i="16"/>
  <c r="CA69" i="16" s="1"/>
  <c r="BZ59" i="16"/>
  <c r="BZ69" i="16" s="1"/>
  <c r="BY59" i="16"/>
  <c r="BY69" i="16" s="1"/>
  <c r="BX59" i="16"/>
  <c r="BX69" i="16" s="1"/>
  <c r="BW59" i="16"/>
  <c r="BW69" i="16" s="1"/>
  <c r="BX93" i="15"/>
  <c r="BW93" i="15"/>
  <c r="CD91" i="15"/>
  <c r="CD90" i="15"/>
  <c r="CC90" i="15"/>
  <c r="CB90" i="15"/>
  <c r="CB89" i="15"/>
  <c r="CA89" i="15"/>
  <c r="BZ89" i="15"/>
  <c r="BZ88" i="15"/>
  <c r="BY88" i="15"/>
  <c r="BX88" i="15"/>
  <c r="BW88" i="15"/>
  <c r="BX87" i="15"/>
  <c r="BW87" i="15"/>
  <c r="CE85" i="15"/>
  <c r="CD85" i="15"/>
  <c r="CD84" i="15"/>
  <c r="CC84" i="15"/>
  <c r="CB84" i="15"/>
  <c r="CF82" i="15"/>
  <c r="CF93" i="15" s="1"/>
  <c r="CE82" i="15"/>
  <c r="CE93" i="15" s="1"/>
  <c r="CD82" i="15"/>
  <c r="CD93" i="15" s="1"/>
  <c r="CC82" i="15"/>
  <c r="CC93" i="15" s="1"/>
  <c r="CB82" i="15"/>
  <c r="CB93" i="15" s="1"/>
  <c r="CA82" i="15"/>
  <c r="CA93" i="15" s="1"/>
  <c r="BZ82" i="15"/>
  <c r="BZ93" i="15" s="1"/>
  <c r="BY82" i="15"/>
  <c r="BY93" i="15" s="1"/>
  <c r="BX82" i="15"/>
  <c r="BW82" i="15"/>
  <c r="CF81" i="15"/>
  <c r="CE81" i="15"/>
  <c r="CD81" i="15"/>
  <c r="CD92" i="15" s="1"/>
  <c r="CC81" i="15"/>
  <c r="CC92" i="15" s="1"/>
  <c r="CB81" i="15"/>
  <c r="CB92" i="15" s="1"/>
  <c r="CA81" i="15"/>
  <c r="CA92" i="15" s="1"/>
  <c r="BZ81" i="15"/>
  <c r="BZ92" i="15" s="1"/>
  <c r="BY81" i="15"/>
  <c r="BY92" i="15" s="1"/>
  <c r="BX81" i="15"/>
  <c r="CF92" i="15" s="1"/>
  <c r="BW81" i="15"/>
  <c r="BW92" i="15" s="1"/>
  <c r="CF80" i="15"/>
  <c r="CE80" i="15"/>
  <c r="CD80" i="15"/>
  <c r="CC80" i="15"/>
  <c r="CB80" i="15"/>
  <c r="CB91" i="15" s="1"/>
  <c r="CA80" i="15"/>
  <c r="CA91" i="15" s="1"/>
  <c r="BZ80" i="15"/>
  <c r="BZ91" i="15" s="1"/>
  <c r="BY80" i="15"/>
  <c r="BY91" i="15" s="1"/>
  <c r="BX80" i="15"/>
  <c r="BX91" i="15" s="1"/>
  <c r="BW80" i="15"/>
  <c r="CE91" i="15" s="1"/>
  <c r="CF79" i="15"/>
  <c r="CF90" i="15" s="1"/>
  <c r="CE79" i="15"/>
  <c r="CE90" i="15" s="1"/>
  <c r="CD79" i="15"/>
  <c r="CC79" i="15"/>
  <c r="CB79" i="15"/>
  <c r="CA79" i="15"/>
  <c r="BZ79" i="15"/>
  <c r="BZ90" i="15" s="1"/>
  <c r="BY79" i="15"/>
  <c r="BY90" i="15" s="1"/>
  <c r="BX79" i="15"/>
  <c r="BX90" i="15" s="1"/>
  <c r="BW79" i="15"/>
  <c r="BW90" i="15" s="1"/>
  <c r="CF78" i="15"/>
  <c r="CF89" i="15" s="1"/>
  <c r="CE78" i="15"/>
  <c r="CE89" i="15" s="1"/>
  <c r="CD78" i="15"/>
  <c r="CD89" i="15" s="1"/>
  <c r="CC78" i="15"/>
  <c r="CC89" i="15" s="1"/>
  <c r="CB78" i="15"/>
  <c r="CA78" i="15"/>
  <c r="BZ78" i="15"/>
  <c r="BY78" i="15"/>
  <c r="BX78" i="15"/>
  <c r="BX89" i="15" s="1"/>
  <c r="BW78" i="15"/>
  <c r="BW89" i="15" s="1"/>
  <c r="CF77" i="15"/>
  <c r="CF88" i="15" s="1"/>
  <c r="CE77" i="15"/>
  <c r="CE88" i="15" s="1"/>
  <c r="CD77" i="15"/>
  <c r="CD88" i="15" s="1"/>
  <c r="CC77" i="15"/>
  <c r="CC88" i="15" s="1"/>
  <c r="CB77" i="15"/>
  <c r="CB88" i="15" s="1"/>
  <c r="CA77" i="15"/>
  <c r="CA88" i="15" s="1"/>
  <c r="BZ77" i="15"/>
  <c r="BY77" i="15"/>
  <c r="BX77" i="15"/>
  <c r="BW77" i="15"/>
  <c r="CF76" i="15"/>
  <c r="CF87" i="15" s="1"/>
  <c r="CE76" i="15"/>
  <c r="CE87" i="15" s="1"/>
  <c r="CD76" i="15"/>
  <c r="CD87" i="15" s="1"/>
  <c r="CC76" i="15"/>
  <c r="CC87" i="15" s="1"/>
  <c r="CB76" i="15"/>
  <c r="CB87" i="15" s="1"/>
  <c r="CA76" i="15"/>
  <c r="CA87" i="15" s="1"/>
  <c r="BZ76" i="15"/>
  <c r="BZ87" i="15" s="1"/>
  <c r="BY76" i="15"/>
  <c r="BY87" i="15" s="1"/>
  <c r="BX76" i="15"/>
  <c r="BW76" i="15"/>
  <c r="CF75" i="15"/>
  <c r="CE75" i="15"/>
  <c r="CD75" i="15"/>
  <c r="CD86" i="15" s="1"/>
  <c r="CC75" i="15"/>
  <c r="CC86" i="15" s="1"/>
  <c r="CB75" i="15"/>
  <c r="CB86" i="15" s="1"/>
  <c r="CA75" i="15"/>
  <c r="CA86" i="15" s="1"/>
  <c r="BZ75" i="15"/>
  <c r="BZ86" i="15" s="1"/>
  <c r="BY75" i="15"/>
  <c r="BY86" i="15" s="1"/>
  <c r="BX75" i="15"/>
  <c r="CF86" i="15" s="1"/>
  <c r="BW75" i="15"/>
  <c r="BW86" i="15" s="1"/>
  <c r="CF74" i="15"/>
  <c r="CE74" i="15"/>
  <c r="CD74" i="15"/>
  <c r="CC74" i="15"/>
  <c r="CB74" i="15"/>
  <c r="CB85" i="15" s="1"/>
  <c r="CA74" i="15"/>
  <c r="CA85" i="15" s="1"/>
  <c r="BZ74" i="15"/>
  <c r="BZ85" i="15" s="1"/>
  <c r="BY74" i="15"/>
  <c r="BY85" i="15" s="1"/>
  <c r="BX74" i="15"/>
  <c r="BX85" i="15" s="1"/>
  <c r="BW74" i="15"/>
  <c r="BW85" i="15" s="1"/>
  <c r="CF73" i="15"/>
  <c r="CF84" i="15" s="1"/>
  <c r="CE73" i="15"/>
  <c r="CE84" i="15" s="1"/>
  <c r="CD73" i="15"/>
  <c r="CC73" i="15"/>
  <c r="CB73" i="15"/>
  <c r="CA73" i="15"/>
  <c r="BZ73" i="15"/>
  <c r="BZ84" i="15" s="1"/>
  <c r="BY73" i="15"/>
  <c r="BY84" i="15" s="1"/>
  <c r="BX73" i="15"/>
  <c r="BX84" i="15" s="1"/>
  <c r="BW73" i="15"/>
  <c r="BW84" i="15" s="1"/>
  <c r="CF67" i="15"/>
  <c r="CE67" i="15"/>
  <c r="CD67" i="15"/>
  <c r="CC67" i="15"/>
  <c r="CB67" i="15"/>
  <c r="CA67" i="15"/>
  <c r="BZ67" i="15"/>
  <c r="BY67" i="15"/>
  <c r="BX67" i="15"/>
  <c r="BW67" i="15"/>
  <c r="CF66" i="15"/>
  <c r="CE66" i="15"/>
  <c r="CD66" i="15"/>
  <c r="CC66" i="15"/>
  <c r="CB66" i="15"/>
  <c r="CA66" i="15"/>
  <c r="BZ66" i="15"/>
  <c r="BY66" i="15"/>
  <c r="BX66" i="15"/>
  <c r="BW66" i="15"/>
  <c r="CF65" i="15"/>
  <c r="CE65" i="15"/>
  <c r="CD65" i="15"/>
  <c r="CC65" i="15"/>
  <c r="CB65" i="15"/>
  <c r="CA65" i="15"/>
  <c r="BZ65" i="15"/>
  <c r="BY65" i="15"/>
  <c r="BX65" i="15"/>
  <c r="BW65" i="15"/>
  <c r="CF64" i="15"/>
  <c r="CE64" i="15"/>
  <c r="CD64" i="15"/>
  <c r="CC64" i="15"/>
  <c r="CB64" i="15"/>
  <c r="CA64" i="15"/>
  <c r="BZ64" i="15"/>
  <c r="BY64" i="15"/>
  <c r="BX64" i="15"/>
  <c r="BW64" i="15"/>
  <c r="CF63" i="15"/>
  <c r="CE63" i="15"/>
  <c r="CD63" i="15"/>
  <c r="CC63" i="15"/>
  <c r="CB63" i="15"/>
  <c r="CA63" i="15"/>
  <c r="BZ63" i="15"/>
  <c r="BY63" i="15"/>
  <c r="BX63" i="15"/>
  <c r="BW63" i="15"/>
  <c r="CF62" i="15"/>
  <c r="CF69" i="15" s="1"/>
  <c r="CE62" i="15"/>
  <c r="CE69" i="15" s="1"/>
  <c r="CD62" i="15"/>
  <c r="CD69" i="15" s="1"/>
  <c r="CC62" i="15"/>
  <c r="CB62" i="15"/>
  <c r="CA62" i="15"/>
  <c r="BZ62" i="15"/>
  <c r="BY62" i="15"/>
  <c r="BX62" i="15"/>
  <c r="BW62" i="15"/>
  <c r="CF61" i="15"/>
  <c r="CE61" i="15"/>
  <c r="CD61" i="15"/>
  <c r="CC61" i="15"/>
  <c r="CB61" i="15"/>
  <c r="CA61" i="15"/>
  <c r="BZ61" i="15"/>
  <c r="BY61" i="15"/>
  <c r="BX61" i="15"/>
  <c r="BW61" i="15"/>
  <c r="CF60" i="15"/>
  <c r="CE60" i="15"/>
  <c r="CD60" i="15"/>
  <c r="CC60" i="15"/>
  <c r="CB60" i="15"/>
  <c r="CA60" i="15"/>
  <c r="BZ60" i="15"/>
  <c r="BY60" i="15"/>
  <c r="BX60" i="15"/>
  <c r="BW60" i="15"/>
  <c r="CF59" i="15"/>
  <c r="CE59" i="15"/>
  <c r="CD59" i="15"/>
  <c r="CC59" i="15"/>
  <c r="CC69" i="15" s="1"/>
  <c r="CB59" i="15"/>
  <c r="CB69" i="15" s="1"/>
  <c r="CA59" i="15"/>
  <c r="CA69" i="15" s="1"/>
  <c r="BZ59" i="15"/>
  <c r="BZ69" i="15" s="1"/>
  <c r="BY59" i="15"/>
  <c r="BY69" i="15" s="1"/>
  <c r="BX59" i="15"/>
  <c r="BX69" i="15" s="1"/>
  <c r="BW59" i="15"/>
  <c r="BW69" i="15" s="1"/>
  <c r="BX93" i="14"/>
  <c r="BW93" i="14"/>
  <c r="CF92" i="14"/>
  <c r="CD91" i="14"/>
  <c r="CC90" i="14"/>
  <c r="CB90" i="14"/>
  <c r="CA90" i="14"/>
  <c r="CB89" i="14"/>
  <c r="CA89" i="14"/>
  <c r="BZ89" i="14"/>
  <c r="BY89" i="14"/>
  <c r="BZ88" i="14"/>
  <c r="BY88" i="14"/>
  <c r="BX88" i="14"/>
  <c r="BW88" i="14"/>
  <c r="BX87" i="14"/>
  <c r="BW87" i="14"/>
  <c r="CD85" i="14"/>
  <c r="CD84" i="14"/>
  <c r="CC84" i="14"/>
  <c r="CB84" i="14"/>
  <c r="CA84" i="14"/>
  <c r="CF82" i="14"/>
  <c r="CF93" i="14" s="1"/>
  <c r="CE82" i="14"/>
  <c r="CE93" i="14" s="1"/>
  <c r="CD82" i="14"/>
  <c r="CD93" i="14" s="1"/>
  <c r="CC82" i="14"/>
  <c r="CC93" i="14" s="1"/>
  <c r="CB82" i="14"/>
  <c r="CB93" i="14" s="1"/>
  <c r="CA82" i="14"/>
  <c r="CA93" i="14" s="1"/>
  <c r="BZ82" i="14"/>
  <c r="BZ93" i="14" s="1"/>
  <c r="BY82" i="14"/>
  <c r="BY93" i="14" s="1"/>
  <c r="BX82" i="14"/>
  <c r="BW82" i="14"/>
  <c r="CF81" i="14"/>
  <c r="CE81" i="14"/>
  <c r="CD81" i="14"/>
  <c r="CD92" i="14" s="1"/>
  <c r="CC81" i="14"/>
  <c r="CC92" i="14" s="1"/>
  <c r="CB81" i="14"/>
  <c r="CB92" i="14" s="1"/>
  <c r="CA81" i="14"/>
  <c r="CA92" i="14" s="1"/>
  <c r="BZ81" i="14"/>
  <c r="BZ92" i="14" s="1"/>
  <c r="BY81" i="14"/>
  <c r="BY92" i="14" s="1"/>
  <c r="BX81" i="14"/>
  <c r="BX92" i="14" s="1"/>
  <c r="BW81" i="14"/>
  <c r="BW92" i="14" s="1"/>
  <c r="CF80" i="14"/>
  <c r="CE80" i="14"/>
  <c r="CD80" i="14"/>
  <c r="CC80" i="14"/>
  <c r="CB80" i="14"/>
  <c r="CB91" i="14" s="1"/>
  <c r="CA80" i="14"/>
  <c r="CA91" i="14" s="1"/>
  <c r="BZ80" i="14"/>
  <c r="BZ91" i="14" s="1"/>
  <c r="BY80" i="14"/>
  <c r="BY91" i="14" s="1"/>
  <c r="BX80" i="14"/>
  <c r="BX91" i="14" s="1"/>
  <c r="BW80" i="14"/>
  <c r="BW91" i="14" s="1"/>
  <c r="CF79" i="14"/>
  <c r="CF90" i="14" s="1"/>
  <c r="CE79" i="14"/>
  <c r="CE90" i="14" s="1"/>
  <c r="CD79" i="14"/>
  <c r="CC79" i="14"/>
  <c r="CB79" i="14"/>
  <c r="CA79" i="14"/>
  <c r="BZ79" i="14"/>
  <c r="BZ90" i="14" s="1"/>
  <c r="BY79" i="14"/>
  <c r="BY90" i="14" s="1"/>
  <c r="BX79" i="14"/>
  <c r="BX90" i="14" s="1"/>
  <c r="BW79" i="14"/>
  <c r="BW90" i="14" s="1"/>
  <c r="CF78" i="14"/>
  <c r="CF89" i="14" s="1"/>
  <c r="CE78" i="14"/>
  <c r="CE89" i="14" s="1"/>
  <c r="CD78" i="14"/>
  <c r="CD89" i="14" s="1"/>
  <c r="CC78" i="14"/>
  <c r="CC89" i="14" s="1"/>
  <c r="CB78" i="14"/>
  <c r="CA78" i="14"/>
  <c r="BZ78" i="14"/>
  <c r="BY78" i="14"/>
  <c r="BX78" i="14"/>
  <c r="BX89" i="14" s="1"/>
  <c r="BW78" i="14"/>
  <c r="BW89" i="14" s="1"/>
  <c r="CF77" i="14"/>
  <c r="CF88" i="14" s="1"/>
  <c r="CE77" i="14"/>
  <c r="CE88" i="14" s="1"/>
  <c r="CD77" i="14"/>
  <c r="CD88" i="14" s="1"/>
  <c r="CC77" i="14"/>
  <c r="CC88" i="14" s="1"/>
  <c r="CB77" i="14"/>
  <c r="CB88" i="14" s="1"/>
  <c r="CA77" i="14"/>
  <c r="CA88" i="14" s="1"/>
  <c r="BZ77" i="14"/>
  <c r="BY77" i="14"/>
  <c r="BX77" i="14"/>
  <c r="BW77" i="14"/>
  <c r="CF76" i="14"/>
  <c r="CF87" i="14" s="1"/>
  <c r="CE76" i="14"/>
  <c r="CE87" i="14" s="1"/>
  <c r="CD76" i="14"/>
  <c r="CD87" i="14" s="1"/>
  <c r="CC76" i="14"/>
  <c r="CC87" i="14" s="1"/>
  <c r="CB76" i="14"/>
  <c r="CB87" i="14" s="1"/>
  <c r="CA76" i="14"/>
  <c r="CA87" i="14" s="1"/>
  <c r="BZ76" i="14"/>
  <c r="BZ87" i="14" s="1"/>
  <c r="BY76" i="14"/>
  <c r="BY87" i="14" s="1"/>
  <c r="BX76" i="14"/>
  <c r="BW76" i="14"/>
  <c r="CF75" i="14"/>
  <c r="CE75" i="14"/>
  <c r="CD75" i="14"/>
  <c r="CD86" i="14" s="1"/>
  <c r="CC75" i="14"/>
  <c r="CC86" i="14" s="1"/>
  <c r="CB75" i="14"/>
  <c r="CB86" i="14" s="1"/>
  <c r="CA75" i="14"/>
  <c r="CA86" i="14" s="1"/>
  <c r="BZ75" i="14"/>
  <c r="BZ86" i="14" s="1"/>
  <c r="BY75" i="14"/>
  <c r="BY86" i="14" s="1"/>
  <c r="BX75" i="14"/>
  <c r="BX86" i="14" s="1"/>
  <c r="BW75" i="14"/>
  <c r="BW86" i="14" s="1"/>
  <c r="CF74" i="14"/>
  <c r="CE74" i="14"/>
  <c r="CD74" i="14"/>
  <c r="CC74" i="14"/>
  <c r="CB74" i="14"/>
  <c r="CB85" i="14" s="1"/>
  <c r="CA74" i="14"/>
  <c r="CA85" i="14" s="1"/>
  <c r="BZ74" i="14"/>
  <c r="BZ85" i="14" s="1"/>
  <c r="BY74" i="14"/>
  <c r="BY85" i="14" s="1"/>
  <c r="BX74" i="14"/>
  <c r="BX85" i="14" s="1"/>
  <c r="BW74" i="14"/>
  <c r="BW85" i="14" s="1"/>
  <c r="CF73" i="14"/>
  <c r="CF84" i="14" s="1"/>
  <c r="CE73" i="14"/>
  <c r="CE84" i="14" s="1"/>
  <c r="CD73" i="14"/>
  <c r="CC73" i="14"/>
  <c r="CB73" i="14"/>
  <c r="CA73" i="14"/>
  <c r="BZ73" i="14"/>
  <c r="BZ84" i="14" s="1"/>
  <c r="BY73" i="14"/>
  <c r="BY84" i="14" s="1"/>
  <c r="BX73" i="14"/>
  <c r="BX84" i="14" s="1"/>
  <c r="BW73" i="14"/>
  <c r="BW84" i="14" s="1"/>
  <c r="CF67" i="14"/>
  <c r="CE67" i="14"/>
  <c r="CD67" i="14"/>
  <c r="CC67" i="14"/>
  <c r="CB67" i="14"/>
  <c r="CA67" i="14"/>
  <c r="BZ67" i="14"/>
  <c r="BY67" i="14"/>
  <c r="BX67" i="14"/>
  <c r="BW67" i="14"/>
  <c r="CF66" i="14"/>
  <c r="CE66" i="14"/>
  <c r="CD66" i="14"/>
  <c r="CC66" i="14"/>
  <c r="CB66" i="14"/>
  <c r="CA66" i="14"/>
  <c r="BZ66" i="14"/>
  <c r="BY66" i="14"/>
  <c r="BX66" i="14"/>
  <c r="BW66" i="14"/>
  <c r="CF65" i="14"/>
  <c r="CE65" i="14"/>
  <c r="CD65" i="14"/>
  <c r="CC65" i="14"/>
  <c r="CB65" i="14"/>
  <c r="CA65" i="14"/>
  <c r="BZ65" i="14"/>
  <c r="BY65" i="14"/>
  <c r="BX65" i="14"/>
  <c r="BW65" i="14"/>
  <c r="CF64" i="14"/>
  <c r="CE64" i="14"/>
  <c r="CD64" i="14"/>
  <c r="CC64" i="14"/>
  <c r="CB64" i="14"/>
  <c r="CA64" i="14"/>
  <c r="BZ64" i="14"/>
  <c r="BY64" i="14"/>
  <c r="BX64" i="14"/>
  <c r="BW64" i="14"/>
  <c r="CF63" i="14"/>
  <c r="CE63" i="14"/>
  <c r="CD63" i="14"/>
  <c r="CC63" i="14"/>
  <c r="CB63" i="14"/>
  <c r="CA63" i="14"/>
  <c r="BZ63" i="14"/>
  <c r="BY63" i="14"/>
  <c r="BX63" i="14"/>
  <c r="BW63" i="14"/>
  <c r="CF62" i="14"/>
  <c r="CF69" i="14" s="1"/>
  <c r="CE62" i="14"/>
  <c r="CE69" i="14" s="1"/>
  <c r="CD62" i="14"/>
  <c r="CD69" i="14" s="1"/>
  <c r="CC62" i="14"/>
  <c r="CB62" i="14"/>
  <c r="CA62" i="14"/>
  <c r="BZ62" i="14"/>
  <c r="BY62" i="14"/>
  <c r="BX62" i="14"/>
  <c r="BW62" i="14"/>
  <c r="CF61" i="14"/>
  <c r="CE61" i="14"/>
  <c r="CD61" i="14"/>
  <c r="CC61" i="14"/>
  <c r="CC69" i="14" s="1"/>
  <c r="CB61" i="14"/>
  <c r="CA61" i="14"/>
  <c r="BZ61" i="14"/>
  <c r="BY61" i="14"/>
  <c r="BX61" i="14"/>
  <c r="BW61" i="14"/>
  <c r="CF60" i="14"/>
  <c r="CE60" i="14"/>
  <c r="CD60" i="14"/>
  <c r="CC60" i="14"/>
  <c r="CB60" i="14"/>
  <c r="CA60" i="14"/>
  <c r="BZ60" i="14"/>
  <c r="BY60" i="14"/>
  <c r="BX60" i="14"/>
  <c r="BW60" i="14"/>
  <c r="CF59" i="14"/>
  <c r="CE59" i="14"/>
  <c r="CD59" i="14"/>
  <c r="CC59" i="14"/>
  <c r="CB59" i="14"/>
  <c r="CB69" i="14" s="1"/>
  <c r="CA59" i="14"/>
  <c r="CA69" i="14" s="1"/>
  <c r="BZ59" i="14"/>
  <c r="BZ69" i="14" s="1"/>
  <c r="BY59" i="14"/>
  <c r="BY69" i="14" s="1"/>
  <c r="BX59" i="14"/>
  <c r="BX69" i="14" s="1"/>
  <c r="BW59" i="14"/>
  <c r="BW69" i="14" s="1"/>
  <c r="BX93" i="13"/>
  <c r="BW93" i="13"/>
  <c r="CE92" i="13"/>
  <c r="CC91" i="13"/>
  <c r="CC90" i="13"/>
  <c r="CB90" i="13"/>
  <c r="CA90" i="13"/>
  <c r="CB89" i="13"/>
  <c r="CA89" i="13"/>
  <c r="BZ89" i="13"/>
  <c r="BY89" i="13"/>
  <c r="BZ88" i="13"/>
  <c r="BY88" i="13"/>
  <c r="BX88" i="13"/>
  <c r="BW88" i="13"/>
  <c r="BX87" i="13"/>
  <c r="BW87" i="13"/>
  <c r="CC85" i="13"/>
  <c r="CD84" i="13"/>
  <c r="CC84" i="13"/>
  <c r="CB84" i="13"/>
  <c r="CA84" i="13"/>
  <c r="CF82" i="13"/>
  <c r="CF93" i="13" s="1"/>
  <c r="CE82" i="13"/>
  <c r="CE93" i="13" s="1"/>
  <c r="CD82" i="13"/>
  <c r="CD93" i="13" s="1"/>
  <c r="CC82" i="13"/>
  <c r="CC93" i="13" s="1"/>
  <c r="CB82" i="13"/>
  <c r="CB93" i="13" s="1"/>
  <c r="CA82" i="13"/>
  <c r="CA93" i="13" s="1"/>
  <c r="BZ82" i="13"/>
  <c r="BZ93" i="13" s="1"/>
  <c r="BY82" i="13"/>
  <c r="BY93" i="13" s="1"/>
  <c r="BX82" i="13"/>
  <c r="BW82" i="13"/>
  <c r="CF81" i="13"/>
  <c r="CE81" i="13"/>
  <c r="CD81" i="13"/>
  <c r="CD92" i="13" s="1"/>
  <c r="CC81" i="13"/>
  <c r="CC92" i="13" s="1"/>
  <c r="CB81" i="13"/>
  <c r="CB92" i="13" s="1"/>
  <c r="CA81" i="13"/>
  <c r="CA92" i="13" s="1"/>
  <c r="BZ81" i="13"/>
  <c r="BZ92" i="13" s="1"/>
  <c r="BY81" i="13"/>
  <c r="BY92" i="13" s="1"/>
  <c r="BX81" i="13"/>
  <c r="BX92" i="13" s="1"/>
  <c r="BW81" i="13"/>
  <c r="BW92" i="13" s="1"/>
  <c r="CF80" i="13"/>
  <c r="CE80" i="13"/>
  <c r="CD80" i="13"/>
  <c r="CC80" i="13"/>
  <c r="CB80" i="13"/>
  <c r="CB91" i="13" s="1"/>
  <c r="CA80" i="13"/>
  <c r="CA91" i="13" s="1"/>
  <c r="BZ80" i="13"/>
  <c r="BZ91" i="13" s="1"/>
  <c r="BY80" i="13"/>
  <c r="BY91" i="13" s="1"/>
  <c r="BX80" i="13"/>
  <c r="BX91" i="13" s="1"/>
  <c r="BW80" i="13"/>
  <c r="BW91" i="13" s="1"/>
  <c r="CF79" i="13"/>
  <c r="CF90" i="13" s="1"/>
  <c r="CE79" i="13"/>
  <c r="CE90" i="13" s="1"/>
  <c r="CD79" i="13"/>
  <c r="CC79" i="13"/>
  <c r="CB79" i="13"/>
  <c r="CA79" i="13"/>
  <c r="BZ79" i="13"/>
  <c r="BZ90" i="13" s="1"/>
  <c r="BY79" i="13"/>
  <c r="BY90" i="13" s="1"/>
  <c r="BX79" i="13"/>
  <c r="BX90" i="13" s="1"/>
  <c r="BW79" i="13"/>
  <c r="BW90" i="13" s="1"/>
  <c r="CF78" i="13"/>
  <c r="CF89" i="13" s="1"/>
  <c r="CE78" i="13"/>
  <c r="CE89" i="13" s="1"/>
  <c r="CD78" i="13"/>
  <c r="CD89" i="13" s="1"/>
  <c r="CC78" i="13"/>
  <c r="CC89" i="13" s="1"/>
  <c r="CB78" i="13"/>
  <c r="CA78" i="13"/>
  <c r="BZ78" i="13"/>
  <c r="BY78" i="13"/>
  <c r="BX78" i="13"/>
  <c r="BX89" i="13" s="1"/>
  <c r="BW78" i="13"/>
  <c r="BW89" i="13" s="1"/>
  <c r="CF77" i="13"/>
  <c r="CF88" i="13" s="1"/>
  <c r="CE77" i="13"/>
  <c r="CE88" i="13" s="1"/>
  <c r="CD77" i="13"/>
  <c r="CD88" i="13" s="1"/>
  <c r="CC77" i="13"/>
  <c r="CC88" i="13" s="1"/>
  <c r="CB77" i="13"/>
  <c r="CB88" i="13" s="1"/>
  <c r="CA77" i="13"/>
  <c r="CA88" i="13" s="1"/>
  <c r="BZ77" i="13"/>
  <c r="BY77" i="13"/>
  <c r="BX77" i="13"/>
  <c r="BW77" i="13"/>
  <c r="CF76" i="13"/>
  <c r="CF87" i="13" s="1"/>
  <c r="CE76" i="13"/>
  <c r="CE87" i="13" s="1"/>
  <c r="CD76" i="13"/>
  <c r="CD87" i="13" s="1"/>
  <c r="CC76" i="13"/>
  <c r="CC87" i="13" s="1"/>
  <c r="CB76" i="13"/>
  <c r="CB87" i="13" s="1"/>
  <c r="CA76" i="13"/>
  <c r="CA87" i="13" s="1"/>
  <c r="BZ76" i="13"/>
  <c r="BZ87" i="13" s="1"/>
  <c r="BY76" i="13"/>
  <c r="BY87" i="13" s="1"/>
  <c r="BX76" i="13"/>
  <c r="BW76" i="13"/>
  <c r="CF75" i="13"/>
  <c r="CE75" i="13"/>
  <c r="CD75" i="13"/>
  <c r="CD86" i="13" s="1"/>
  <c r="CC75" i="13"/>
  <c r="CC86" i="13" s="1"/>
  <c r="CB75" i="13"/>
  <c r="CB86" i="13" s="1"/>
  <c r="CA75" i="13"/>
  <c r="CA86" i="13" s="1"/>
  <c r="BZ75" i="13"/>
  <c r="BZ86" i="13" s="1"/>
  <c r="BY75" i="13"/>
  <c r="BY86" i="13" s="1"/>
  <c r="BX75" i="13"/>
  <c r="BX86" i="13" s="1"/>
  <c r="BW75" i="13"/>
  <c r="CE86" i="13" s="1"/>
  <c r="CF74" i="13"/>
  <c r="CE74" i="13"/>
  <c r="CD74" i="13"/>
  <c r="CC74" i="13"/>
  <c r="CB74" i="13"/>
  <c r="CB85" i="13" s="1"/>
  <c r="CA74" i="13"/>
  <c r="CA85" i="13" s="1"/>
  <c r="BZ74" i="13"/>
  <c r="BZ85" i="13" s="1"/>
  <c r="BY74" i="13"/>
  <c r="BY85" i="13" s="1"/>
  <c r="BX74" i="13"/>
  <c r="BX85" i="13" s="1"/>
  <c r="BW74" i="13"/>
  <c r="BW85" i="13" s="1"/>
  <c r="CF73" i="13"/>
  <c r="CF84" i="13" s="1"/>
  <c r="CE73" i="13"/>
  <c r="CE84" i="13" s="1"/>
  <c r="CD73" i="13"/>
  <c r="CC73" i="13"/>
  <c r="CB73" i="13"/>
  <c r="CA73" i="13"/>
  <c r="BZ73" i="13"/>
  <c r="BZ84" i="13" s="1"/>
  <c r="BY73" i="13"/>
  <c r="BY84" i="13" s="1"/>
  <c r="BX73" i="13"/>
  <c r="BX84" i="13" s="1"/>
  <c r="BW73" i="13"/>
  <c r="BW84" i="13" s="1"/>
  <c r="CF69" i="13"/>
  <c r="CE69" i="13"/>
  <c r="CD69" i="13"/>
  <c r="CC69" i="13"/>
  <c r="CF67" i="13"/>
  <c r="CE67" i="13"/>
  <c r="CD67" i="13"/>
  <c r="CC67" i="13"/>
  <c r="CB67" i="13"/>
  <c r="CA67" i="13"/>
  <c r="BZ67" i="13"/>
  <c r="BY67" i="13"/>
  <c r="BX67" i="13"/>
  <c r="BW67" i="13"/>
  <c r="CF66" i="13"/>
  <c r="CE66" i="13"/>
  <c r="CD66" i="13"/>
  <c r="CC66" i="13"/>
  <c r="CB66" i="13"/>
  <c r="CA66" i="13"/>
  <c r="BZ66" i="13"/>
  <c r="BY66" i="13"/>
  <c r="BX66" i="13"/>
  <c r="BW66" i="13"/>
  <c r="CF65" i="13"/>
  <c r="CE65" i="13"/>
  <c r="CD65" i="13"/>
  <c r="CC65" i="13"/>
  <c r="CB65" i="13"/>
  <c r="CA65" i="13"/>
  <c r="BZ65" i="13"/>
  <c r="BY65" i="13"/>
  <c r="BX65" i="13"/>
  <c r="BW65" i="13"/>
  <c r="CF64" i="13"/>
  <c r="CE64" i="13"/>
  <c r="CD64" i="13"/>
  <c r="CC64" i="13"/>
  <c r="CB64" i="13"/>
  <c r="CA64" i="13"/>
  <c r="BZ64" i="13"/>
  <c r="BY64" i="13"/>
  <c r="BX64" i="13"/>
  <c r="BW64" i="13"/>
  <c r="CF63" i="13"/>
  <c r="CE63" i="13"/>
  <c r="CD63" i="13"/>
  <c r="CC63" i="13"/>
  <c r="CB63" i="13"/>
  <c r="CA63" i="13"/>
  <c r="BZ63" i="13"/>
  <c r="BY63" i="13"/>
  <c r="BX63" i="13"/>
  <c r="BW63" i="13"/>
  <c r="CF62" i="13"/>
  <c r="CE62" i="13"/>
  <c r="CD62" i="13"/>
  <c r="CC62" i="13"/>
  <c r="CB62" i="13"/>
  <c r="CA62" i="13"/>
  <c r="BZ62" i="13"/>
  <c r="BY62" i="13"/>
  <c r="BX62" i="13"/>
  <c r="BW62" i="13"/>
  <c r="CF61" i="13"/>
  <c r="CE61" i="13"/>
  <c r="CD61" i="13"/>
  <c r="CC61" i="13"/>
  <c r="CB61" i="13"/>
  <c r="CA61" i="13"/>
  <c r="BZ61" i="13"/>
  <c r="BY61" i="13"/>
  <c r="BX61" i="13"/>
  <c r="BW61" i="13"/>
  <c r="CF60" i="13"/>
  <c r="CE60" i="13"/>
  <c r="CD60" i="13"/>
  <c r="CC60" i="13"/>
  <c r="CB60" i="13"/>
  <c r="CA60" i="13"/>
  <c r="BZ60" i="13"/>
  <c r="BY60" i="13"/>
  <c r="BX60" i="13"/>
  <c r="BW60" i="13"/>
  <c r="CF59" i="13"/>
  <c r="CE59" i="13"/>
  <c r="CD59" i="13"/>
  <c r="CC59" i="13"/>
  <c r="CB59" i="13"/>
  <c r="CB69" i="13" s="1"/>
  <c r="CA59" i="13"/>
  <c r="CA69" i="13" s="1"/>
  <c r="BZ59" i="13"/>
  <c r="BZ69" i="13" s="1"/>
  <c r="BY59" i="13"/>
  <c r="BY69" i="13" s="1"/>
  <c r="BX59" i="13"/>
  <c r="BX69" i="13" s="1"/>
  <c r="BW59" i="13"/>
  <c r="BW69" i="13" s="1"/>
  <c r="BX93" i="12"/>
  <c r="BW93" i="12"/>
  <c r="CC91" i="12"/>
  <c r="CB90" i="12"/>
  <c r="CA90" i="12"/>
  <c r="CB89" i="12"/>
  <c r="CA89" i="12"/>
  <c r="BZ89" i="12"/>
  <c r="BY89" i="12"/>
  <c r="BZ88" i="12"/>
  <c r="BY88" i="12"/>
  <c r="BX88" i="12"/>
  <c r="BW88" i="12"/>
  <c r="BX87" i="12"/>
  <c r="BW87" i="12"/>
  <c r="CE86" i="12"/>
  <c r="CD85" i="12"/>
  <c r="CC85" i="12"/>
  <c r="CB84" i="12"/>
  <c r="CA84" i="12"/>
  <c r="CF82" i="12"/>
  <c r="CF93" i="12" s="1"/>
  <c r="CE82" i="12"/>
  <c r="CE93" i="12" s="1"/>
  <c r="CD82" i="12"/>
  <c r="CD93" i="12" s="1"/>
  <c r="CC82" i="12"/>
  <c r="CC93" i="12" s="1"/>
  <c r="CB82" i="12"/>
  <c r="CB93" i="12" s="1"/>
  <c r="CA82" i="12"/>
  <c r="CA93" i="12" s="1"/>
  <c r="BZ82" i="12"/>
  <c r="BZ93" i="12" s="1"/>
  <c r="BY82" i="12"/>
  <c r="BY93" i="12" s="1"/>
  <c r="BX82" i="12"/>
  <c r="BW82" i="12"/>
  <c r="CF81" i="12"/>
  <c r="CE81" i="12"/>
  <c r="CD81" i="12"/>
  <c r="CD92" i="12" s="1"/>
  <c r="CC81" i="12"/>
  <c r="CC92" i="12" s="1"/>
  <c r="CB81" i="12"/>
  <c r="CB92" i="12" s="1"/>
  <c r="CA81" i="12"/>
  <c r="CA92" i="12" s="1"/>
  <c r="BZ81" i="12"/>
  <c r="BZ92" i="12" s="1"/>
  <c r="BY81" i="12"/>
  <c r="BY92" i="12" s="1"/>
  <c r="BX81" i="12"/>
  <c r="BX92" i="12" s="1"/>
  <c r="BW81" i="12"/>
  <c r="CE92" i="12" s="1"/>
  <c r="CF80" i="12"/>
  <c r="CE80" i="12"/>
  <c r="CD80" i="12"/>
  <c r="CC80" i="12"/>
  <c r="CB80" i="12"/>
  <c r="CB91" i="12" s="1"/>
  <c r="CA80" i="12"/>
  <c r="CA91" i="12" s="1"/>
  <c r="BZ80" i="12"/>
  <c r="BZ91" i="12" s="1"/>
  <c r="BY80" i="12"/>
  <c r="BY91" i="12" s="1"/>
  <c r="BX80" i="12"/>
  <c r="BX91" i="12" s="1"/>
  <c r="BW80" i="12"/>
  <c r="BW91" i="12" s="1"/>
  <c r="CF79" i="12"/>
  <c r="CF90" i="12" s="1"/>
  <c r="CE79" i="12"/>
  <c r="CE90" i="12" s="1"/>
  <c r="CD79" i="12"/>
  <c r="CC79" i="12"/>
  <c r="CB79" i="12"/>
  <c r="CA79" i="12"/>
  <c r="BZ79" i="12"/>
  <c r="BZ90" i="12" s="1"/>
  <c r="BY79" i="12"/>
  <c r="BY90" i="12" s="1"/>
  <c r="BX79" i="12"/>
  <c r="BX90" i="12" s="1"/>
  <c r="BW79" i="12"/>
  <c r="BW90" i="12" s="1"/>
  <c r="CF78" i="12"/>
  <c r="CF89" i="12" s="1"/>
  <c r="CE78" i="12"/>
  <c r="CE89" i="12" s="1"/>
  <c r="CD78" i="12"/>
  <c r="CD89" i="12" s="1"/>
  <c r="CC78" i="12"/>
  <c r="CC89" i="12" s="1"/>
  <c r="CB78" i="12"/>
  <c r="CA78" i="12"/>
  <c r="BZ78" i="12"/>
  <c r="BY78" i="12"/>
  <c r="BX78" i="12"/>
  <c r="BX89" i="12" s="1"/>
  <c r="BW78" i="12"/>
  <c r="BW89" i="12" s="1"/>
  <c r="CF77" i="12"/>
  <c r="CF88" i="12" s="1"/>
  <c r="CE77" i="12"/>
  <c r="CE88" i="12" s="1"/>
  <c r="CD77" i="12"/>
  <c r="CD88" i="12" s="1"/>
  <c r="CC77" i="12"/>
  <c r="CC88" i="12" s="1"/>
  <c r="CB77" i="12"/>
  <c r="CB88" i="12" s="1"/>
  <c r="CA77" i="12"/>
  <c r="CA88" i="12" s="1"/>
  <c r="BZ77" i="12"/>
  <c r="BY77" i="12"/>
  <c r="BX77" i="12"/>
  <c r="BW77" i="12"/>
  <c r="CF76" i="12"/>
  <c r="CF87" i="12" s="1"/>
  <c r="CE76" i="12"/>
  <c r="CE87" i="12" s="1"/>
  <c r="CD76" i="12"/>
  <c r="CD87" i="12" s="1"/>
  <c r="CC76" i="12"/>
  <c r="CC87" i="12" s="1"/>
  <c r="CB76" i="12"/>
  <c r="CB87" i="12" s="1"/>
  <c r="CA76" i="12"/>
  <c r="CA87" i="12" s="1"/>
  <c r="BZ76" i="12"/>
  <c r="BZ87" i="12" s="1"/>
  <c r="BY76" i="12"/>
  <c r="BY87" i="12" s="1"/>
  <c r="BX76" i="12"/>
  <c r="BW76" i="12"/>
  <c r="CF75" i="12"/>
  <c r="CE75" i="12"/>
  <c r="CD75" i="12"/>
  <c r="CD86" i="12" s="1"/>
  <c r="CC75" i="12"/>
  <c r="CC86" i="12" s="1"/>
  <c r="CB75" i="12"/>
  <c r="CB86" i="12" s="1"/>
  <c r="CA75" i="12"/>
  <c r="CA86" i="12" s="1"/>
  <c r="BZ75" i="12"/>
  <c r="BZ86" i="12" s="1"/>
  <c r="BY75" i="12"/>
  <c r="BY86" i="12" s="1"/>
  <c r="BX75" i="12"/>
  <c r="BX86" i="12" s="1"/>
  <c r="BW75" i="12"/>
  <c r="BW86" i="12" s="1"/>
  <c r="CF74" i="12"/>
  <c r="CE74" i="12"/>
  <c r="CD74" i="12"/>
  <c r="CC74" i="12"/>
  <c r="CB74" i="12"/>
  <c r="CB85" i="12" s="1"/>
  <c r="CA74" i="12"/>
  <c r="CA85" i="12" s="1"/>
  <c r="BZ74" i="12"/>
  <c r="BZ85" i="12" s="1"/>
  <c r="BY74" i="12"/>
  <c r="BY85" i="12" s="1"/>
  <c r="BX74" i="12"/>
  <c r="BX85" i="12" s="1"/>
  <c r="BW74" i="12"/>
  <c r="BW85" i="12" s="1"/>
  <c r="CF73" i="12"/>
  <c r="CF84" i="12" s="1"/>
  <c r="CE73" i="12"/>
  <c r="CE84" i="12" s="1"/>
  <c r="CD73" i="12"/>
  <c r="CC73" i="12"/>
  <c r="CB73" i="12"/>
  <c r="CA73" i="12"/>
  <c r="BZ73" i="12"/>
  <c r="BZ84" i="12" s="1"/>
  <c r="BY73" i="12"/>
  <c r="BY84" i="12" s="1"/>
  <c r="BX73" i="12"/>
  <c r="BX84" i="12" s="1"/>
  <c r="BW73" i="12"/>
  <c r="BW84" i="12" s="1"/>
  <c r="CF69" i="12"/>
  <c r="CE69" i="12"/>
  <c r="CD69" i="12"/>
  <c r="CC69" i="12"/>
  <c r="CF67" i="12"/>
  <c r="CE67" i="12"/>
  <c r="CD67" i="12"/>
  <c r="CC67" i="12"/>
  <c r="CB67" i="12"/>
  <c r="CA67" i="12"/>
  <c r="BZ67" i="12"/>
  <c r="BY67" i="12"/>
  <c r="BX67" i="12"/>
  <c r="BW67" i="12"/>
  <c r="CF66" i="12"/>
  <c r="CE66" i="12"/>
  <c r="CD66" i="12"/>
  <c r="CC66" i="12"/>
  <c r="CB66" i="12"/>
  <c r="CA66" i="12"/>
  <c r="BZ66" i="12"/>
  <c r="BY66" i="12"/>
  <c r="BX66" i="12"/>
  <c r="BW66" i="12"/>
  <c r="CF65" i="12"/>
  <c r="CE65" i="12"/>
  <c r="CD65" i="12"/>
  <c r="CC65" i="12"/>
  <c r="CB65" i="12"/>
  <c r="CA65" i="12"/>
  <c r="BZ65" i="12"/>
  <c r="BY65" i="12"/>
  <c r="BX65" i="12"/>
  <c r="BW65" i="12"/>
  <c r="CF64" i="12"/>
  <c r="CE64" i="12"/>
  <c r="CD64" i="12"/>
  <c r="CC64" i="12"/>
  <c r="CB64" i="12"/>
  <c r="CA64" i="12"/>
  <c r="BZ64" i="12"/>
  <c r="BY64" i="12"/>
  <c r="BX64" i="12"/>
  <c r="BW64" i="12"/>
  <c r="CF63" i="12"/>
  <c r="CE63" i="12"/>
  <c r="CD63" i="12"/>
  <c r="CC63" i="12"/>
  <c r="CB63" i="12"/>
  <c r="CA63" i="12"/>
  <c r="BZ63" i="12"/>
  <c r="BY63" i="12"/>
  <c r="BX63" i="12"/>
  <c r="BW63" i="12"/>
  <c r="CF62" i="12"/>
  <c r="CE62" i="12"/>
  <c r="CD62" i="12"/>
  <c r="CC62" i="12"/>
  <c r="CB62" i="12"/>
  <c r="CA62" i="12"/>
  <c r="BZ62" i="12"/>
  <c r="BY62" i="12"/>
  <c r="BX62" i="12"/>
  <c r="BW62" i="12"/>
  <c r="CF61" i="12"/>
  <c r="CE61" i="12"/>
  <c r="CD61" i="12"/>
  <c r="CC61" i="12"/>
  <c r="CB61" i="12"/>
  <c r="CA61" i="12"/>
  <c r="BZ61" i="12"/>
  <c r="BY61" i="12"/>
  <c r="BX61" i="12"/>
  <c r="BW61" i="12"/>
  <c r="CF60" i="12"/>
  <c r="CE60" i="12"/>
  <c r="CD60" i="12"/>
  <c r="CC60" i="12"/>
  <c r="CB60" i="12"/>
  <c r="CA60" i="12"/>
  <c r="BZ60" i="12"/>
  <c r="BY60" i="12"/>
  <c r="BX60" i="12"/>
  <c r="BW60" i="12"/>
  <c r="CF59" i="12"/>
  <c r="CE59" i="12"/>
  <c r="CD59" i="12"/>
  <c r="CC59" i="12"/>
  <c r="CB59" i="12"/>
  <c r="CB69" i="12" s="1"/>
  <c r="CA59" i="12"/>
  <c r="CA69" i="12" s="1"/>
  <c r="BZ59" i="12"/>
  <c r="BZ69" i="12" s="1"/>
  <c r="BY59" i="12"/>
  <c r="BY69" i="12" s="1"/>
  <c r="BX59" i="12"/>
  <c r="BX69" i="12" s="1"/>
  <c r="BW59" i="12"/>
  <c r="BW69" i="12" s="1"/>
  <c r="BW93" i="11"/>
  <c r="CD91" i="11"/>
  <c r="CC90" i="11"/>
  <c r="CB90" i="11"/>
  <c r="CA89" i="11"/>
  <c r="BZ89" i="11"/>
  <c r="BY88" i="11"/>
  <c r="BX88" i="11"/>
  <c r="BW87" i="11"/>
  <c r="CD85" i="11"/>
  <c r="CC84" i="11"/>
  <c r="CB84" i="11"/>
  <c r="CF82" i="11"/>
  <c r="CF93" i="11" s="1"/>
  <c r="CE82" i="11"/>
  <c r="CE93" i="11" s="1"/>
  <c r="CD82" i="11"/>
  <c r="CD93" i="11" s="1"/>
  <c r="CC82" i="11"/>
  <c r="CC93" i="11" s="1"/>
  <c r="CB82" i="11"/>
  <c r="CB93" i="11" s="1"/>
  <c r="CA82" i="11"/>
  <c r="CA93" i="11" s="1"/>
  <c r="BZ82" i="11"/>
  <c r="BZ93" i="11" s="1"/>
  <c r="BY82" i="11"/>
  <c r="BY93" i="11" s="1"/>
  <c r="BX82" i="11"/>
  <c r="BX93" i="11" s="1"/>
  <c r="BW82" i="11"/>
  <c r="CF81" i="11"/>
  <c r="CE81" i="11"/>
  <c r="CE92" i="11" s="1"/>
  <c r="CD81" i="11"/>
  <c r="CD92" i="11" s="1"/>
  <c r="CC81" i="11"/>
  <c r="CC92" i="11" s="1"/>
  <c r="CB81" i="11"/>
  <c r="CB92" i="11" s="1"/>
  <c r="CA81" i="11"/>
  <c r="CA92" i="11" s="1"/>
  <c r="BZ81" i="11"/>
  <c r="BZ92" i="11" s="1"/>
  <c r="BY81" i="11"/>
  <c r="BY92" i="11" s="1"/>
  <c r="BX81" i="11"/>
  <c r="BX92" i="11" s="1"/>
  <c r="BW81" i="11"/>
  <c r="BW92" i="11" s="1"/>
  <c r="CF80" i="11"/>
  <c r="CF91" i="11" s="1"/>
  <c r="CE80" i="11"/>
  <c r="CD80" i="11"/>
  <c r="CC80" i="11"/>
  <c r="CC91" i="11" s="1"/>
  <c r="CB80" i="11"/>
  <c r="CB91" i="11" s="1"/>
  <c r="CA80" i="11"/>
  <c r="CA91" i="11" s="1"/>
  <c r="BZ80" i="11"/>
  <c r="BZ91" i="11" s="1"/>
  <c r="BY80" i="11"/>
  <c r="BY91" i="11" s="1"/>
  <c r="BX80" i="11"/>
  <c r="BX91" i="11" s="1"/>
  <c r="BW80" i="11"/>
  <c r="BW91" i="11" s="1"/>
  <c r="CF79" i="11"/>
  <c r="CF90" i="11" s="1"/>
  <c r="CE79" i="11"/>
  <c r="CE90" i="11" s="1"/>
  <c r="CD79" i="11"/>
  <c r="CD90" i="11" s="1"/>
  <c r="CC79" i="11"/>
  <c r="CB79" i="11"/>
  <c r="CA79" i="11"/>
  <c r="CA90" i="11" s="1"/>
  <c r="BZ79" i="11"/>
  <c r="BZ90" i="11" s="1"/>
  <c r="BY79" i="11"/>
  <c r="BY90" i="11" s="1"/>
  <c r="BX79" i="11"/>
  <c r="BX90" i="11" s="1"/>
  <c r="BW79" i="11"/>
  <c r="BW90" i="11" s="1"/>
  <c r="CF78" i="11"/>
  <c r="CF89" i="11" s="1"/>
  <c r="CE78" i="11"/>
  <c r="CE89" i="11" s="1"/>
  <c r="CD78" i="11"/>
  <c r="CD89" i="11" s="1"/>
  <c r="CC78" i="11"/>
  <c r="CC89" i="11" s="1"/>
  <c r="CB78" i="11"/>
  <c r="CB89" i="11" s="1"/>
  <c r="CA78" i="11"/>
  <c r="BZ78" i="11"/>
  <c r="BY78" i="11"/>
  <c r="BY89" i="11" s="1"/>
  <c r="BX78" i="11"/>
  <c r="BX89" i="11" s="1"/>
  <c r="BW78" i="11"/>
  <c r="BW89" i="11" s="1"/>
  <c r="CF77" i="11"/>
  <c r="CF88" i="11" s="1"/>
  <c r="CE77" i="11"/>
  <c r="CE88" i="11" s="1"/>
  <c r="CD77" i="11"/>
  <c r="CD88" i="11" s="1"/>
  <c r="CC77" i="11"/>
  <c r="CC88" i="11" s="1"/>
  <c r="CB77" i="11"/>
  <c r="CB88" i="11" s="1"/>
  <c r="CA77" i="11"/>
  <c r="CA88" i="11" s="1"/>
  <c r="BZ77" i="11"/>
  <c r="BZ88" i="11" s="1"/>
  <c r="BY77" i="11"/>
  <c r="BX77" i="11"/>
  <c r="BW77" i="11"/>
  <c r="BW88" i="11" s="1"/>
  <c r="CF76" i="11"/>
  <c r="CF87" i="11" s="1"/>
  <c r="CE76" i="11"/>
  <c r="CE87" i="11" s="1"/>
  <c r="CD76" i="11"/>
  <c r="CD87" i="11" s="1"/>
  <c r="CC76" i="11"/>
  <c r="CC87" i="11" s="1"/>
  <c r="CB76" i="11"/>
  <c r="CB87" i="11" s="1"/>
  <c r="CA76" i="11"/>
  <c r="CA87" i="11" s="1"/>
  <c r="BZ76" i="11"/>
  <c r="BZ87" i="11" s="1"/>
  <c r="BY76" i="11"/>
  <c r="BY87" i="11" s="1"/>
  <c r="BX76" i="11"/>
  <c r="BX87" i="11" s="1"/>
  <c r="BW76" i="11"/>
  <c r="CF75" i="11"/>
  <c r="CE75" i="11"/>
  <c r="CE86" i="11" s="1"/>
  <c r="CD75" i="11"/>
  <c r="CD86" i="11" s="1"/>
  <c r="CC75" i="11"/>
  <c r="CC86" i="11" s="1"/>
  <c r="CB75" i="11"/>
  <c r="CB86" i="11" s="1"/>
  <c r="CA75" i="11"/>
  <c r="CA86" i="11" s="1"/>
  <c r="BZ75" i="11"/>
  <c r="BZ86" i="11" s="1"/>
  <c r="BY75" i="11"/>
  <c r="BY86" i="11" s="1"/>
  <c r="BX75" i="11"/>
  <c r="BX86" i="11" s="1"/>
  <c r="BW75" i="11"/>
  <c r="BW86" i="11" s="1"/>
  <c r="CF74" i="11"/>
  <c r="CF85" i="11" s="1"/>
  <c r="CE74" i="11"/>
  <c r="CD74" i="11"/>
  <c r="CC74" i="11"/>
  <c r="CC85" i="11" s="1"/>
  <c r="CB74" i="11"/>
  <c r="CB85" i="11" s="1"/>
  <c r="CA74" i="11"/>
  <c r="CA85" i="11" s="1"/>
  <c r="BZ74" i="11"/>
  <c r="BZ85" i="11" s="1"/>
  <c r="BY74" i="11"/>
  <c r="BY85" i="11" s="1"/>
  <c r="BX74" i="11"/>
  <c r="BX85" i="11" s="1"/>
  <c r="BW74" i="11"/>
  <c r="BW85" i="11" s="1"/>
  <c r="CF73" i="11"/>
  <c r="CF84" i="11" s="1"/>
  <c r="CE73" i="11"/>
  <c r="CE84" i="11" s="1"/>
  <c r="CD73" i="11"/>
  <c r="CD84" i="11" s="1"/>
  <c r="CC73" i="11"/>
  <c r="CB73" i="11"/>
  <c r="CA73" i="11"/>
  <c r="CA84" i="11" s="1"/>
  <c r="BZ73" i="11"/>
  <c r="BZ84" i="11" s="1"/>
  <c r="BY73" i="11"/>
  <c r="BY84" i="11" s="1"/>
  <c r="BX73" i="11"/>
  <c r="BX84" i="11" s="1"/>
  <c r="BW73" i="11"/>
  <c r="BW84" i="11" s="1"/>
  <c r="CD69" i="11"/>
  <c r="CF67" i="11"/>
  <c r="CE67" i="11"/>
  <c r="CD67" i="11"/>
  <c r="CC67" i="11"/>
  <c r="CB67" i="11"/>
  <c r="CA67" i="11"/>
  <c r="BZ67" i="11"/>
  <c r="BY67" i="11"/>
  <c r="BX67" i="11"/>
  <c r="BW67" i="11"/>
  <c r="CF66" i="11"/>
  <c r="CE66" i="11"/>
  <c r="CD66" i="11"/>
  <c r="CC66" i="11"/>
  <c r="CB66" i="11"/>
  <c r="CA66" i="11"/>
  <c r="BZ66" i="11"/>
  <c r="BY66" i="11"/>
  <c r="BX66" i="11"/>
  <c r="BW66" i="11"/>
  <c r="CF65" i="11"/>
  <c r="CE65" i="11"/>
  <c r="CD65" i="11"/>
  <c r="CC65" i="11"/>
  <c r="CB65" i="11"/>
  <c r="CA65" i="11"/>
  <c r="BZ65" i="11"/>
  <c r="BY65" i="11"/>
  <c r="BX65" i="11"/>
  <c r="BW65" i="11"/>
  <c r="CF64" i="11"/>
  <c r="CE64" i="11"/>
  <c r="CD64" i="11"/>
  <c r="CC64" i="11"/>
  <c r="CB64" i="11"/>
  <c r="CA64" i="11"/>
  <c r="BZ64" i="11"/>
  <c r="BY64" i="11"/>
  <c r="BX64" i="11"/>
  <c r="BW64" i="11"/>
  <c r="CF63" i="11"/>
  <c r="CE63" i="11"/>
  <c r="CD63" i="11"/>
  <c r="CC63" i="11"/>
  <c r="CB63" i="11"/>
  <c r="CA63" i="11"/>
  <c r="BZ63" i="11"/>
  <c r="BY63" i="11"/>
  <c r="BX63" i="11"/>
  <c r="BW63" i="11"/>
  <c r="CF62" i="11"/>
  <c r="CE62" i="11"/>
  <c r="CE69" i="11" s="1"/>
  <c r="CD62" i="11"/>
  <c r="CC62" i="11"/>
  <c r="CB62" i="11"/>
  <c r="CA62" i="11"/>
  <c r="BZ62" i="11"/>
  <c r="BY62" i="11"/>
  <c r="BX62" i="11"/>
  <c r="BW62" i="11"/>
  <c r="CF61" i="11"/>
  <c r="CE61" i="11"/>
  <c r="CD61" i="11"/>
  <c r="CC61" i="11"/>
  <c r="CB61" i="11"/>
  <c r="CA61" i="11"/>
  <c r="BZ61" i="11"/>
  <c r="BY61" i="11"/>
  <c r="BX61" i="11"/>
  <c r="BW61" i="11"/>
  <c r="CF60" i="11"/>
  <c r="CE60" i="11"/>
  <c r="CD60" i="11"/>
  <c r="CC60" i="11"/>
  <c r="CB60" i="11"/>
  <c r="CB69" i="11" s="1"/>
  <c r="CA60" i="11"/>
  <c r="BZ60" i="11"/>
  <c r="BY60" i="11"/>
  <c r="BX60" i="11"/>
  <c r="BW60" i="11"/>
  <c r="BW69" i="11" s="1"/>
  <c r="CF59" i="11"/>
  <c r="CF69" i="11" s="1"/>
  <c r="CE59" i="11"/>
  <c r="CD59" i="11"/>
  <c r="CC59" i="11"/>
  <c r="CC69" i="11" s="1"/>
  <c r="CB59" i="11"/>
  <c r="CA59" i="11"/>
  <c r="CA69" i="11" s="1"/>
  <c r="BZ59" i="11"/>
  <c r="BZ69" i="11" s="1"/>
  <c r="BY59" i="11"/>
  <c r="BY69" i="11" s="1"/>
  <c r="BX59" i="11"/>
  <c r="BX69" i="11" s="1"/>
  <c r="BW59" i="11"/>
  <c r="BX93" i="10"/>
  <c r="BW93" i="10"/>
  <c r="CD91" i="10"/>
  <c r="CD90" i="10"/>
  <c r="CC90" i="10"/>
  <c r="CB90" i="10"/>
  <c r="CA90" i="10"/>
  <c r="CB89" i="10"/>
  <c r="CA89" i="10"/>
  <c r="BZ89" i="10"/>
  <c r="BY89" i="10"/>
  <c r="BZ88" i="10"/>
  <c r="BY88" i="10"/>
  <c r="BX88" i="10"/>
  <c r="BW88" i="10"/>
  <c r="BX87" i="10"/>
  <c r="BW87" i="10"/>
  <c r="CF86" i="10"/>
  <c r="CD85" i="10"/>
  <c r="CD84" i="10"/>
  <c r="CC84" i="10"/>
  <c r="CB84" i="10"/>
  <c r="CA84" i="10"/>
  <c r="CF82" i="10"/>
  <c r="CF93" i="10" s="1"/>
  <c r="CE82" i="10"/>
  <c r="CE93" i="10" s="1"/>
  <c r="CD82" i="10"/>
  <c r="CD93" i="10" s="1"/>
  <c r="CC82" i="10"/>
  <c r="CC93" i="10" s="1"/>
  <c r="CB82" i="10"/>
  <c r="CB93" i="10" s="1"/>
  <c r="CA82" i="10"/>
  <c r="CA93" i="10" s="1"/>
  <c r="BZ82" i="10"/>
  <c r="BZ93" i="10" s="1"/>
  <c r="BY82" i="10"/>
  <c r="BY93" i="10" s="1"/>
  <c r="BX82" i="10"/>
  <c r="BW82" i="10"/>
  <c r="CF81" i="10"/>
  <c r="CE81" i="10"/>
  <c r="CD81" i="10"/>
  <c r="CD92" i="10" s="1"/>
  <c r="CC81" i="10"/>
  <c r="CC92" i="10" s="1"/>
  <c r="CB81" i="10"/>
  <c r="CB92" i="10" s="1"/>
  <c r="CA81" i="10"/>
  <c r="CA92" i="10" s="1"/>
  <c r="BZ81" i="10"/>
  <c r="BZ92" i="10" s="1"/>
  <c r="BY81" i="10"/>
  <c r="BY92" i="10" s="1"/>
  <c r="BX81" i="10"/>
  <c r="BX92" i="10" s="1"/>
  <c r="BW81" i="10"/>
  <c r="BW92" i="10" s="1"/>
  <c r="CF80" i="10"/>
  <c r="CE80" i="10"/>
  <c r="CD80" i="10"/>
  <c r="CC80" i="10"/>
  <c r="CB80" i="10"/>
  <c r="CB91" i="10" s="1"/>
  <c r="CA80" i="10"/>
  <c r="CA91" i="10" s="1"/>
  <c r="BZ80" i="10"/>
  <c r="BZ91" i="10" s="1"/>
  <c r="BY80" i="10"/>
  <c r="BY91" i="10" s="1"/>
  <c r="BX80" i="10"/>
  <c r="BX91" i="10" s="1"/>
  <c r="BW80" i="10"/>
  <c r="BW91" i="10" s="1"/>
  <c r="CF79" i="10"/>
  <c r="CF90" i="10" s="1"/>
  <c r="CE79" i="10"/>
  <c r="CE90" i="10" s="1"/>
  <c r="CD79" i="10"/>
  <c r="CC79" i="10"/>
  <c r="CB79" i="10"/>
  <c r="CA79" i="10"/>
  <c r="BZ79" i="10"/>
  <c r="BZ90" i="10" s="1"/>
  <c r="BY79" i="10"/>
  <c r="BY90" i="10" s="1"/>
  <c r="BX79" i="10"/>
  <c r="BX90" i="10" s="1"/>
  <c r="BW79" i="10"/>
  <c r="BW90" i="10" s="1"/>
  <c r="CF78" i="10"/>
  <c r="CF89" i="10" s="1"/>
  <c r="CE78" i="10"/>
  <c r="CE89" i="10" s="1"/>
  <c r="CD78" i="10"/>
  <c r="CD89" i="10" s="1"/>
  <c r="CC78" i="10"/>
  <c r="CC89" i="10" s="1"/>
  <c r="CB78" i="10"/>
  <c r="CA78" i="10"/>
  <c r="BZ78" i="10"/>
  <c r="BY78" i="10"/>
  <c r="BX78" i="10"/>
  <c r="BX89" i="10" s="1"/>
  <c r="BW78" i="10"/>
  <c r="BW89" i="10" s="1"/>
  <c r="CF77" i="10"/>
  <c r="CF88" i="10" s="1"/>
  <c r="CE77" i="10"/>
  <c r="CE88" i="10" s="1"/>
  <c r="CD77" i="10"/>
  <c r="CD88" i="10" s="1"/>
  <c r="CC77" i="10"/>
  <c r="CC88" i="10" s="1"/>
  <c r="CB77" i="10"/>
  <c r="CB88" i="10" s="1"/>
  <c r="CA77" i="10"/>
  <c r="CA88" i="10" s="1"/>
  <c r="BZ77" i="10"/>
  <c r="BY77" i="10"/>
  <c r="BX77" i="10"/>
  <c r="BW77" i="10"/>
  <c r="CF76" i="10"/>
  <c r="CF87" i="10" s="1"/>
  <c r="CE76" i="10"/>
  <c r="CE87" i="10" s="1"/>
  <c r="CD76" i="10"/>
  <c r="CD87" i="10" s="1"/>
  <c r="CC76" i="10"/>
  <c r="CC87" i="10" s="1"/>
  <c r="CB76" i="10"/>
  <c r="CB87" i="10" s="1"/>
  <c r="CA76" i="10"/>
  <c r="CA87" i="10" s="1"/>
  <c r="BZ76" i="10"/>
  <c r="BZ87" i="10" s="1"/>
  <c r="BY76" i="10"/>
  <c r="BY87" i="10" s="1"/>
  <c r="BX76" i="10"/>
  <c r="BW76" i="10"/>
  <c r="CF75" i="10"/>
  <c r="CE75" i="10"/>
  <c r="CD75" i="10"/>
  <c r="CD86" i="10" s="1"/>
  <c r="CC75" i="10"/>
  <c r="CC86" i="10" s="1"/>
  <c r="CB75" i="10"/>
  <c r="CB86" i="10" s="1"/>
  <c r="CA75" i="10"/>
  <c r="CA86" i="10" s="1"/>
  <c r="BZ75" i="10"/>
  <c r="BZ86" i="10" s="1"/>
  <c r="BY75" i="10"/>
  <c r="BY86" i="10" s="1"/>
  <c r="BX75" i="10"/>
  <c r="BX86" i="10" s="1"/>
  <c r="BW75" i="10"/>
  <c r="BW86" i="10" s="1"/>
  <c r="CF74" i="10"/>
  <c r="CE74" i="10"/>
  <c r="CD74" i="10"/>
  <c r="CC74" i="10"/>
  <c r="CB74" i="10"/>
  <c r="CB85" i="10" s="1"/>
  <c r="CA74" i="10"/>
  <c r="CA85" i="10" s="1"/>
  <c r="BZ74" i="10"/>
  <c r="BZ85" i="10" s="1"/>
  <c r="BY74" i="10"/>
  <c r="BY85" i="10" s="1"/>
  <c r="BX74" i="10"/>
  <c r="BX85" i="10" s="1"/>
  <c r="BW74" i="10"/>
  <c r="BW85" i="10" s="1"/>
  <c r="CF73" i="10"/>
  <c r="CF84" i="10" s="1"/>
  <c r="CE73" i="10"/>
  <c r="CE84" i="10" s="1"/>
  <c r="CD73" i="10"/>
  <c r="CC73" i="10"/>
  <c r="CB73" i="10"/>
  <c r="CA73" i="10"/>
  <c r="BZ73" i="10"/>
  <c r="BZ84" i="10" s="1"/>
  <c r="BY73" i="10"/>
  <c r="BY84" i="10" s="1"/>
  <c r="BX73" i="10"/>
  <c r="BX84" i="10" s="1"/>
  <c r="BW73" i="10"/>
  <c r="BW84" i="10" s="1"/>
  <c r="CF67" i="10"/>
  <c r="CE67" i="10"/>
  <c r="CD67" i="10"/>
  <c r="CC67" i="10"/>
  <c r="CB67" i="10"/>
  <c r="CA67" i="10"/>
  <c r="BZ67" i="10"/>
  <c r="BY67" i="10"/>
  <c r="BX67" i="10"/>
  <c r="BW67" i="10"/>
  <c r="CF66" i="10"/>
  <c r="CE66" i="10"/>
  <c r="CD66" i="10"/>
  <c r="CC66" i="10"/>
  <c r="CB66" i="10"/>
  <c r="CA66" i="10"/>
  <c r="BZ66" i="10"/>
  <c r="BY66" i="10"/>
  <c r="BX66" i="10"/>
  <c r="BW66" i="10"/>
  <c r="CF65" i="10"/>
  <c r="CE65" i="10"/>
  <c r="CD65" i="10"/>
  <c r="CC65" i="10"/>
  <c r="CB65" i="10"/>
  <c r="CA65" i="10"/>
  <c r="BZ65" i="10"/>
  <c r="BY65" i="10"/>
  <c r="BX65" i="10"/>
  <c r="BW65" i="10"/>
  <c r="CF64" i="10"/>
  <c r="CE64" i="10"/>
  <c r="CD64" i="10"/>
  <c r="CC64" i="10"/>
  <c r="CB64" i="10"/>
  <c r="CA64" i="10"/>
  <c r="BZ64" i="10"/>
  <c r="BY64" i="10"/>
  <c r="BX64" i="10"/>
  <c r="BW64" i="10"/>
  <c r="CF63" i="10"/>
  <c r="CE63" i="10"/>
  <c r="CD63" i="10"/>
  <c r="CC63" i="10"/>
  <c r="CB63" i="10"/>
  <c r="CA63" i="10"/>
  <c r="BZ63" i="10"/>
  <c r="BY63" i="10"/>
  <c r="BX63" i="10"/>
  <c r="BW63" i="10"/>
  <c r="CF62" i="10"/>
  <c r="CE62" i="10"/>
  <c r="CE69" i="10" s="1"/>
  <c r="CD62" i="10"/>
  <c r="CD69" i="10" s="1"/>
  <c r="CC62" i="10"/>
  <c r="CB62" i="10"/>
  <c r="CA62" i="10"/>
  <c r="BZ62" i="10"/>
  <c r="BY62" i="10"/>
  <c r="BX62" i="10"/>
  <c r="BW62" i="10"/>
  <c r="CF61" i="10"/>
  <c r="CE61" i="10"/>
  <c r="CD61" i="10"/>
  <c r="CC61" i="10"/>
  <c r="CC69" i="10" s="1"/>
  <c r="CB61" i="10"/>
  <c r="CA61" i="10"/>
  <c r="BZ61" i="10"/>
  <c r="BY61" i="10"/>
  <c r="BX61" i="10"/>
  <c r="BW61" i="10"/>
  <c r="CF60" i="10"/>
  <c r="CE60" i="10"/>
  <c r="CD60" i="10"/>
  <c r="CC60" i="10"/>
  <c r="CB60" i="10"/>
  <c r="CA60" i="10"/>
  <c r="BZ60" i="10"/>
  <c r="BY60" i="10"/>
  <c r="BX60" i="10"/>
  <c r="BW60" i="10"/>
  <c r="CF59" i="10"/>
  <c r="CF69" i="10" s="1"/>
  <c r="CE59" i="10"/>
  <c r="CD59" i="10"/>
  <c r="CC59" i="10"/>
  <c r="CB59" i="10"/>
  <c r="CB69" i="10" s="1"/>
  <c r="CA59" i="10"/>
  <c r="CA69" i="10" s="1"/>
  <c r="BZ59" i="10"/>
  <c r="BZ69" i="10" s="1"/>
  <c r="BY59" i="10"/>
  <c r="BY69" i="10" s="1"/>
  <c r="BX59" i="10"/>
  <c r="BX69" i="10" s="1"/>
  <c r="BW59" i="10"/>
  <c r="BW69" i="10" s="1"/>
  <c r="BX93" i="9"/>
  <c r="BW93" i="9"/>
  <c r="CD91" i="9"/>
  <c r="CD90" i="9"/>
  <c r="CC90" i="9"/>
  <c r="CB90" i="9"/>
  <c r="CA90" i="9"/>
  <c r="CB89" i="9"/>
  <c r="CA89" i="9"/>
  <c r="BZ89" i="9"/>
  <c r="BY89" i="9"/>
  <c r="BZ88" i="9"/>
  <c r="BY88" i="9"/>
  <c r="BX88" i="9"/>
  <c r="BW88" i="9"/>
  <c r="BX87" i="9"/>
  <c r="BW87" i="9"/>
  <c r="CF86" i="9"/>
  <c r="CD85" i="9"/>
  <c r="CD84" i="9"/>
  <c r="CC84" i="9"/>
  <c r="CB84" i="9"/>
  <c r="CA84" i="9"/>
  <c r="CF82" i="9"/>
  <c r="CF93" i="9" s="1"/>
  <c r="CE82" i="9"/>
  <c r="CE93" i="9" s="1"/>
  <c r="CD82" i="9"/>
  <c r="CD93" i="9" s="1"/>
  <c r="CC82" i="9"/>
  <c r="CC93" i="9" s="1"/>
  <c r="CB82" i="9"/>
  <c r="CB93" i="9" s="1"/>
  <c r="CA82" i="9"/>
  <c r="CA93" i="9" s="1"/>
  <c r="BZ82" i="9"/>
  <c r="BZ93" i="9" s="1"/>
  <c r="BY82" i="9"/>
  <c r="BY93" i="9" s="1"/>
  <c r="BX82" i="9"/>
  <c r="BW82" i="9"/>
  <c r="CF81" i="9"/>
  <c r="CE81" i="9"/>
  <c r="CD81" i="9"/>
  <c r="CD92" i="9" s="1"/>
  <c r="CC81" i="9"/>
  <c r="CC92" i="9" s="1"/>
  <c r="CB81" i="9"/>
  <c r="CB92" i="9" s="1"/>
  <c r="CA81" i="9"/>
  <c r="CA92" i="9" s="1"/>
  <c r="BZ81" i="9"/>
  <c r="BZ92" i="9" s="1"/>
  <c r="BY81" i="9"/>
  <c r="BY92" i="9" s="1"/>
  <c r="BX81" i="9"/>
  <c r="BX92" i="9" s="1"/>
  <c r="BW81" i="9"/>
  <c r="BW92" i="9" s="1"/>
  <c r="CF80" i="9"/>
  <c r="CE80" i="9"/>
  <c r="CD80" i="9"/>
  <c r="CC80" i="9"/>
  <c r="CB80" i="9"/>
  <c r="CB91" i="9" s="1"/>
  <c r="CA80" i="9"/>
  <c r="CA91" i="9" s="1"/>
  <c r="BZ80" i="9"/>
  <c r="BZ91" i="9" s="1"/>
  <c r="BY80" i="9"/>
  <c r="BY91" i="9" s="1"/>
  <c r="BX80" i="9"/>
  <c r="BX91" i="9" s="1"/>
  <c r="BW80" i="9"/>
  <c r="CE91" i="9" s="1"/>
  <c r="CF79" i="9"/>
  <c r="CF90" i="9" s="1"/>
  <c r="CE79" i="9"/>
  <c r="CE90" i="9" s="1"/>
  <c r="CD79" i="9"/>
  <c r="CC79" i="9"/>
  <c r="CB79" i="9"/>
  <c r="CA79" i="9"/>
  <c r="BZ79" i="9"/>
  <c r="BZ90" i="9" s="1"/>
  <c r="BY79" i="9"/>
  <c r="BY90" i="9" s="1"/>
  <c r="BX79" i="9"/>
  <c r="BX90" i="9" s="1"/>
  <c r="BW79" i="9"/>
  <c r="BW90" i="9" s="1"/>
  <c r="CF78" i="9"/>
  <c r="CF89" i="9" s="1"/>
  <c r="CE78" i="9"/>
  <c r="CE89" i="9" s="1"/>
  <c r="CD78" i="9"/>
  <c r="CD89" i="9" s="1"/>
  <c r="CC78" i="9"/>
  <c r="CC89" i="9" s="1"/>
  <c r="CB78" i="9"/>
  <c r="CA78" i="9"/>
  <c r="BZ78" i="9"/>
  <c r="BY78" i="9"/>
  <c r="BX78" i="9"/>
  <c r="BX89" i="9" s="1"/>
  <c r="BW78" i="9"/>
  <c r="BW89" i="9" s="1"/>
  <c r="CF77" i="9"/>
  <c r="CF88" i="9" s="1"/>
  <c r="CE77" i="9"/>
  <c r="CE88" i="9" s="1"/>
  <c r="CD77" i="9"/>
  <c r="CD88" i="9" s="1"/>
  <c r="CC77" i="9"/>
  <c r="CC88" i="9" s="1"/>
  <c r="CB77" i="9"/>
  <c r="CB88" i="9" s="1"/>
  <c r="CA77" i="9"/>
  <c r="CA88" i="9" s="1"/>
  <c r="BZ77" i="9"/>
  <c r="BY77" i="9"/>
  <c r="BX77" i="9"/>
  <c r="BW77" i="9"/>
  <c r="CF76" i="9"/>
  <c r="CF87" i="9" s="1"/>
  <c r="CE76" i="9"/>
  <c r="CE87" i="9" s="1"/>
  <c r="CD76" i="9"/>
  <c r="CD87" i="9" s="1"/>
  <c r="CC76" i="9"/>
  <c r="CC87" i="9" s="1"/>
  <c r="CB76" i="9"/>
  <c r="CB87" i="9" s="1"/>
  <c r="CA76" i="9"/>
  <c r="CA87" i="9" s="1"/>
  <c r="BZ76" i="9"/>
  <c r="BZ87" i="9" s="1"/>
  <c r="BY76" i="9"/>
  <c r="BY87" i="9" s="1"/>
  <c r="BX76" i="9"/>
  <c r="BW76" i="9"/>
  <c r="CF75" i="9"/>
  <c r="CE75" i="9"/>
  <c r="CD75" i="9"/>
  <c r="CD86" i="9" s="1"/>
  <c r="CC75" i="9"/>
  <c r="CC86" i="9" s="1"/>
  <c r="CB75" i="9"/>
  <c r="CB86" i="9" s="1"/>
  <c r="CA75" i="9"/>
  <c r="CA86" i="9" s="1"/>
  <c r="BZ75" i="9"/>
  <c r="BZ86" i="9" s="1"/>
  <c r="BY75" i="9"/>
  <c r="BY86" i="9" s="1"/>
  <c r="BX75" i="9"/>
  <c r="BX86" i="9" s="1"/>
  <c r="BW75" i="9"/>
  <c r="BW86" i="9" s="1"/>
  <c r="CF74" i="9"/>
  <c r="CE74" i="9"/>
  <c r="CD74" i="9"/>
  <c r="CC74" i="9"/>
  <c r="CB74" i="9"/>
  <c r="CB85" i="9" s="1"/>
  <c r="CA74" i="9"/>
  <c r="CA85" i="9" s="1"/>
  <c r="BZ74" i="9"/>
  <c r="BZ85" i="9" s="1"/>
  <c r="BY74" i="9"/>
  <c r="BY85" i="9" s="1"/>
  <c r="BX74" i="9"/>
  <c r="BX85" i="9" s="1"/>
  <c r="BW74" i="9"/>
  <c r="BW85" i="9" s="1"/>
  <c r="CF73" i="9"/>
  <c r="CF84" i="9" s="1"/>
  <c r="CE73" i="9"/>
  <c r="CE84" i="9" s="1"/>
  <c r="CD73" i="9"/>
  <c r="CC73" i="9"/>
  <c r="CB73" i="9"/>
  <c r="CA73" i="9"/>
  <c r="BZ73" i="9"/>
  <c r="BZ84" i="9" s="1"/>
  <c r="BY73" i="9"/>
  <c r="BY84" i="9" s="1"/>
  <c r="BX73" i="9"/>
  <c r="BX84" i="9" s="1"/>
  <c r="BW73" i="9"/>
  <c r="BW84" i="9" s="1"/>
  <c r="CF67" i="9"/>
  <c r="CE67" i="9"/>
  <c r="CD67" i="9"/>
  <c r="CC67" i="9"/>
  <c r="CB67" i="9"/>
  <c r="CA67" i="9"/>
  <c r="BZ67" i="9"/>
  <c r="BY67" i="9"/>
  <c r="BX67" i="9"/>
  <c r="BW67" i="9"/>
  <c r="CF66" i="9"/>
  <c r="CE66" i="9"/>
  <c r="CD66" i="9"/>
  <c r="CC66" i="9"/>
  <c r="CB66" i="9"/>
  <c r="CA66" i="9"/>
  <c r="BZ66" i="9"/>
  <c r="BY66" i="9"/>
  <c r="BX66" i="9"/>
  <c r="BW66" i="9"/>
  <c r="CF65" i="9"/>
  <c r="CE65" i="9"/>
  <c r="CD65" i="9"/>
  <c r="CC65" i="9"/>
  <c r="CB65" i="9"/>
  <c r="CA65" i="9"/>
  <c r="BZ65" i="9"/>
  <c r="BY65" i="9"/>
  <c r="BX65" i="9"/>
  <c r="BW65" i="9"/>
  <c r="CF64" i="9"/>
  <c r="CE64" i="9"/>
  <c r="CD64" i="9"/>
  <c r="CC64" i="9"/>
  <c r="CB64" i="9"/>
  <c r="CA64" i="9"/>
  <c r="BZ64" i="9"/>
  <c r="BY64" i="9"/>
  <c r="BX64" i="9"/>
  <c r="BW64" i="9"/>
  <c r="CF63" i="9"/>
  <c r="CE63" i="9"/>
  <c r="CD63" i="9"/>
  <c r="CC63" i="9"/>
  <c r="CB63" i="9"/>
  <c r="CA63" i="9"/>
  <c r="BZ63" i="9"/>
  <c r="BY63" i="9"/>
  <c r="BX63" i="9"/>
  <c r="BW63" i="9"/>
  <c r="CF62" i="9"/>
  <c r="CF69" i="9" s="1"/>
  <c r="CE62" i="9"/>
  <c r="CE69" i="9" s="1"/>
  <c r="CD62" i="9"/>
  <c r="CD69" i="9" s="1"/>
  <c r="CC62" i="9"/>
  <c r="CC69" i="9" s="1"/>
  <c r="CB62" i="9"/>
  <c r="CA62" i="9"/>
  <c r="BZ62" i="9"/>
  <c r="BY62" i="9"/>
  <c r="BX62" i="9"/>
  <c r="BW62" i="9"/>
  <c r="CF61" i="9"/>
  <c r="CE61" i="9"/>
  <c r="CD61" i="9"/>
  <c r="CC61" i="9"/>
  <c r="CB61" i="9"/>
  <c r="CA61" i="9"/>
  <c r="BZ61" i="9"/>
  <c r="BY61" i="9"/>
  <c r="BX61" i="9"/>
  <c r="BW61" i="9"/>
  <c r="CF60" i="9"/>
  <c r="CE60" i="9"/>
  <c r="CD60" i="9"/>
  <c r="CC60" i="9"/>
  <c r="CB60" i="9"/>
  <c r="CA60" i="9"/>
  <c r="BZ60" i="9"/>
  <c r="BY60" i="9"/>
  <c r="BX60" i="9"/>
  <c r="BW60" i="9"/>
  <c r="CF59" i="9"/>
  <c r="CE59" i="9"/>
  <c r="CD59" i="9"/>
  <c r="CC59" i="9"/>
  <c r="CB59" i="9"/>
  <c r="CB69" i="9" s="1"/>
  <c r="CA59" i="9"/>
  <c r="CA69" i="9" s="1"/>
  <c r="BZ59" i="9"/>
  <c r="BZ69" i="9" s="1"/>
  <c r="BY59" i="9"/>
  <c r="BY69" i="9" s="1"/>
  <c r="BX59" i="9"/>
  <c r="BX69" i="9" s="1"/>
  <c r="BW59" i="9"/>
  <c r="BW69" i="9" s="1"/>
  <c r="BX93" i="8"/>
  <c r="BW93" i="8"/>
  <c r="CC91" i="8"/>
  <c r="CD90" i="8"/>
  <c r="CC90" i="8"/>
  <c r="CB90" i="8"/>
  <c r="CA90" i="8"/>
  <c r="CB89" i="8"/>
  <c r="CA89" i="8"/>
  <c r="BZ89" i="8"/>
  <c r="BY89" i="8"/>
  <c r="BZ88" i="8"/>
  <c r="BY88" i="8"/>
  <c r="BX88" i="8"/>
  <c r="BW88" i="8"/>
  <c r="BX87" i="8"/>
  <c r="BW87" i="8"/>
  <c r="CE86" i="8"/>
  <c r="CC85" i="8"/>
  <c r="CD84" i="8"/>
  <c r="CC84" i="8"/>
  <c r="CB84" i="8"/>
  <c r="CA84" i="8"/>
  <c r="CF82" i="8"/>
  <c r="CF93" i="8" s="1"/>
  <c r="CE82" i="8"/>
  <c r="CE93" i="8" s="1"/>
  <c r="CD82" i="8"/>
  <c r="CD93" i="8" s="1"/>
  <c r="CC82" i="8"/>
  <c r="CC93" i="8" s="1"/>
  <c r="CB82" i="8"/>
  <c r="CB93" i="8" s="1"/>
  <c r="CA82" i="8"/>
  <c r="CA93" i="8" s="1"/>
  <c r="BZ82" i="8"/>
  <c r="BZ93" i="8" s="1"/>
  <c r="BY82" i="8"/>
  <c r="BY93" i="8" s="1"/>
  <c r="BX82" i="8"/>
  <c r="BW82" i="8"/>
  <c r="CF81" i="8"/>
  <c r="CE81" i="8"/>
  <c r="CD81" i="8"/>
  <c r="CD92" i="8" s="1"/>
  <c r="CC81" i="8"/>
  <c r="CC92" i="8" s="1"/>
  <c r="CB81" i="8"/>
  <c r="CB92" i="8" s="1"/>
  <c r="CA81" i="8"/>
  <c r="CA92" i="8" s="1"/>
  <c r="BZ81" i="8"/>
  <c r="BZ92" i="8" s="1"/>
  <c r="BY81" i="8"/>
  <c r="BY92" i="8" s="1"/>
  <c r="BX81" i="8"/>
  <c r="BX92" i="8" s="1"/>
  <c r="BW81" i="8"/>
  <c r="CE92" i="8" s="1"/>
  <c r="CF80" i="8"/>
  <c r="CE80" i="8"/>
  <c r="CD80" i="8"/>
  <c r="CC80" i="8"/>
  <c r="CB80" i="8"/>
  <c r="CB91" i="8" s="1"/>
  <c r="CA80" i="8"/>
  <c r="CA91" i="8" s="1"/>
  <c r="BZ80" i="8"/>
  <c r="BZ91" i="8" s="1"/>
  <c r="BY80" i="8"/>
  <c r="BY91" i="8" s="1"/>
  <c r="BX80" i="8"/>
  <c r="BX91" i="8" s="1"/>
  <c r="BW80" i="8"/>
  <c r="BW91" i="8" s="1"/>
  <c r="CF79" i="8"/>
  <c r="CF90" i="8" s="1"/>
  <c r="CE79" i="8"/>
  <c r="CE90" i="8" s="1"/>
  <c r="CD79" i="8"/>
  <c r="CC79" i="8"/>
  <c r="CB79" i="8"/>
  <c r="CA79" i="8"/>
  <c r="BZ79" i="8"/>
  <c r="BZ90" i="8" s="1"/>
  <c r="BY79" i="8"/>
  <c r="BY90" i="8" s="1"/>
  <c r="BX79" i="8"/>
  <c r="BX90" i="8" s="1"/>
  <c r="BW79" i="8"/>
  <c r="BW90" i="8" s="1"/>
  <c r="CF78" i="8"/>
  <c r="CF89" i="8" s="1"/>
  <c r="CE78" i="8"/>
  <c r="CE89" i="8" s="1"/>
  <c r="CD78" i="8"/>
  <c r="CD89" i="8" s="1"/>
  <c r="CC78" i="8"/>
  <c r="CC89" i="8" s="1"/>
  <c r="CB78" i="8"/>
  <c r="CA78" i="8"/>
  <c r="BZ78" i="8"/>
  <c r="BY78" i="8"/>
  <c r="BX78" i="8"/>
  <c r="BX89" i="8" s="1"/>
  <c r="BW78" i="8"/>
  <c r="BW89" i="8" s="1"/>
  <c r="CF77" i="8"/>
  <c r="CF88" i="8" s="1"/>
  <c r="CE77" i="8"/>
  <c r="CE88" i="8" s="1"/>
  <c r="CD77" i="8"/>
  <c r="CD88" i="8" s="1"/>
  <c r="CC77" i="8"/>
  <c r="CC88" i="8" s="1"/>
  <c r="CB77" i="8"/>
  <c r="CB88" i="8" s="1"/>
  <c r="CA77" i="8"/>
  <c r="CA88" i="8" s="1"/>
  <c r="BZ77" i="8"/>
  <c r="BY77" i="8"/>
  <c r="BX77" i="8"/>
  <c r="BW77" i="8"/>
  <c r="CF76" i="8"/>
  <c r="CF87" i="8" s="1"/>
  <c r="CE76" i="8"/>
  <c r="CE87" i="8" s="1"/>
  <c r="CD76" i="8"/>
  <c r="CD87" i="8" s="1"/>
  <c r="CC76" i="8"/>
  <c r="CC87" i="8" s="1"/>
  <c r="CB76" i="8"/>
  <c r="CB87" i="8" s="1"/>
  <c r="CA76" i="8"/>
  <c r="CA87" i="8" s="1"/>
  <c r="BZ76" i="8"/>
  <c r="BZ87" i="8" s="1"/>
  <c r="BY76" i="8"/>
  <c r="BY87" i="8" s="1"/>
  <c r="BX76" i="8"/>
  <c r="BW76" i="8"/>
  <c r="CF75" i="8"/>
  <c r="CE75" i="8"/>
  <c r="CD75" i="8"/>
  <c r="CD86" i="8" s="1"/>
  <c r="CC75" i="8"/>
  <c r="CC86" i="8" s="1"/>
  <c r="CB75" i="8"/>
  <c r="CB86" i="8" s="1"/>
  <c r="CA75" i="8"/>
  <c r="CA86" i="8" s="1"/>
  <c r="BZ75" i="8"/>
  <c r="BZ86" i="8" s="1"/>
  <c r="BY75" i="8"/>
  <c r="BY86" i="8" s="1"/>
  <c r="BX75" i="8"/>
  <c r="BX86" i="8" s="1"/>
  <c r="BW75" i="8"/>
  <c r="BW86" i="8" s="1"/>
  <c r="CF74" i="8"/>
  <c r="CE74" i="8"/>
  <c r="CD74" i="8"/>
  <c r="CC74" i="8"/>
  <c r="CB74" i="8"/>
  <c r="CB85" i="8" s="1"/>
  <c r="CA74" i="8"/>
  <c r="CA85" i="8" s="1"/>
  <c r="BZ74" i="8"/>
  <c r="BZ85" i="8" s="1"/>
  <c r="BY74" i="8"/>
  <c r="BY85" i="8" s="1"/>
  <c r="BX74" i="8"/>
  <c r="BX85" i="8" s="1"/>
  <c r="BW74" i="8"/>
  <c r="BW85" i="8" s="1"/>
  <c r="CF73" i="8"/>
  <c r="CF84" i="8" s="1"/>
  <c r="CE73" i="8"/>
  <c r="CE84" i="8" s="1"/>
  <c r="CD73" i="8"/>
  <c r="CC73" i="8"/>
  <c r="CB73" i="8"/>
  <c r="CA73" i="8"/>
  <c r="BZ73" i="8"/>
  <c r="BZ84" i="8" s="1"/>
  <c r="BY73" i="8"/>
  <c r="BY84" i="8" s="1"/>
  <c r="BX73" i="8"/>
  <c r="BX84" i="8" s="1"/>
  <c r="BW73" i="8"/>
  <c r="BW84" i="8" s="1"/>
  <c r="CF69" i="8"/>
  <c r="CF67" i="8"/>
  <c r="CE67" i="8"/>
  <c r="CD67" i="8"/>
  <c r="CC67" i="8"/>
  <c r="CB67" i="8"/>
  <c r="CA67" i="8"/>
  <c r="BZ67" i="8"/>
  <c r="BY67" i="8"/>
  <c r="BX67" i="8"/>
  <c r="BW67" i="8"/>
  <c r="CF66" i="8"/>
  <c r="CE66" i="8"/>
  <c r="CD66" i="8"/>
  <c r="CC66" i="8"/>
  <c r="CB66" i="8"/>
  <c r="CA66" i="8"/>
  <c r="BZ66" i="8"/>
  <c r="BY66" i="8"/>
  <c r="BX66" i="8"/>
  <c r="BW66" i="8"/>
  <c r="CF65" i="8"/>
  <c r="CE65" i="8"/>
  <c r="CD65" i="8"/>
  <c r="CC65" i="8"/>
  <c r="CB65" i="8"/>
  <c r="CA65" i="8"/>
  <c r="BZ65" i="8"/>
  <c r="BY65" i="8"/>
  <c r="BX65" i="8"/>
  <c r="BW65" i="8"/>
  <c r="CF64" i="8"/>
  <c r="CE64" i="8"/>
  <c r="CD64" i="8"/>
  <c r="CC64" i="8"/>
  <c r="CB64" i="8"/>
  <c r="CA64" i="8"/>
  <c r="BZ64" i="8"/>
  <c r="BY64" i="8"/>
  <c r="BX64" i="8"/>
  <c r="BW64" i="8"/>
  <c r="CF63" i="8"/>
  <c r="CE63" i="8"/>
  <c r="CD63" i="8"/>
  <c r="CC63" i="8"/>
  <c r="CB63" i="8"/>
  <c r="CA63" i="8"/>
  <c r="BZ63" i="8"/>
  <c r="BY63" i="8"/>
  <c r="BX63" i="8"/>
  <c r="BW63" i="8"/>
  <c r="CF62" i="8"/>
  <c r="CE62" i="8"/>
  <c r="CE69" i="8" s="1"/>
  <c r="CD62" i="8"/>
  <c r="CD69" i="8" s="1"/>
  <c r="CC62" i="8"/>
  <c r="CC69" i="8" s="1"/>
  <c r="CB62" i="8"/>
  <c r="CA62" i="8"/>
  <c r="BZ62" i="8"/>
  <c r="BY62" i="8"/>
  <c r="BX62" i="8"/>
  <c r="BW62" i="8"/>
  <c r="CF61" i="8"/>
  <c r="CE61" i="8"/>
  <c r="CD61" i="8"/>
  <c r="CC61" i="8"/>
  <c r="CB61" i="8"/>
  <c r="CA61" i="8"/>
  <c r="BZ61" i="8"/>
  <c r="BY61" i="8"/>
  <c r="BX61" i="8"/>
  <c r="BW61" i="8"/>
  <c r="CF60" i="8"/>
  <c r="CE60" i="8"/>
  <c r="CD60" i="8"/>
  <c r="CC60" i="8"/>
  <c r="CB60" i="8"/>
  <c r="CA60" i="8"/>
  <c r="BZ60" i="8"/>
  <c r="BY60" i="8"/>
  <c r="BX60" i="8"/>
  <c r="BW60" i="8"/>
  <c r="CF59" i="8"/>
  <c r="CE59" i="8"/>
  <c r="CD59" i="8"/>
  <c r="CC59" i="8"/>
  <c r="CB59" i="8"/>
  <c r="CB69" i="8" s="1"/>
  <c r="CA59" i="8"/>
  <c r="CA69" i="8" s="1"/>
  <c r="BZ59" i="8"/>
  <c r="BZ69" i="8" s="1"/>
  <c r="BY59" i="8"/>
  <c r="BY69" i="8" s="1"/>
  <c r="BX59" i="8"/>
  <c r="BX69" i="8" s="1"/>
  <c r="BW59" i="8"/>
  <c r="BW69" i="8" s="1"/>
  <c r="BW85" i="6"/>
  <c r="BX85" i="6"/>
  <c r="BY85" i="6"/>
  <c r="BZ85" i="6"/>
  <c r="CA85" i="6"/>
  <c r="CB85" i="6"/>
  <c r="CC85" i="6"/>
  <c r="CD85" i="6"/>
  <c r="CE85" i="6"/>
  <c r="CF85" i="6"/>
  <c r="BW86" i="6"/>
  <c r="BX86" i="6"/>
  <c r="BY86" i="6"/>
  <c r="BZ86" i="6"/>
  <c r="CA86" i="6"/>
  <c r="CB86" i="6"/>
  <c r="CC86" i="6"/>
  <c r="CD86" i="6"/>
  <c r="CE86" i="6"/>
  <c r="CF86" i="6"/>
  <c r="BW87" i="6"/>
  <c r="BX87" i="6"/>
  <c r="BY87" i="6"/>
  <c r="BZ87" i="6"/>
  <c r="CA87" i="6"/>
  <c r="CB87" i="6"/>
  <c r="CC87" i="6"/>
  <c r="CD87" i="6"/>
  <c r="CE87" i="6"/>
  <c r="CF87" i="6"/>
  <c r="BW88" i="6"/>
  <c r="BX88" i="6"/>
  <c r="BY88" i="6"/>
  <c r="BZ88" i="6"/>
  <c r="CA88" i="6"/>
  <c r="CB88" i="6"/>
  <c r="CC88" i="6"/>
  <c r="CD88" i="6"/>
  <c r="CE88" i="6"/>
  <c r="CF88" i="6"/>
  <c r="BW89" i="6"/>
  <c r="BX89" i="6"/>
  <c r="BY89" i="6"/>
  <c r="BZ89" i="6"/>
  <c r="CA89" i="6"/>
  <c r="CB89" i="6"/>
  <c r="CC89" i="6"/>
  <c r="CD89" i="6"/>
  <c r="CE89" i="6"/>
  <c r="CF89" i="6"/>
  <c r="BW90" i="6"/>
  <c r="BX90" i="6"/>
  <c r="BY90" i="6"/>
  <c r="BZ90" i="6"/>
  <c r="CA90" i="6"/>
  <c r="CB90" i="6"/>
  <c r="CC90" i="6"/>
  <c r="CD90" i="6"/>
  <c r="CE90" i="6"/>
  <c r="CF90" i="6"/>
  <c r="BW91" i="6"/>
  <c r="BX91" i="6"/>
  <c r="BY91" i="6"/>
  <c r="BZ91" i="6"/>
  <c r="CA91" i="6"/>
  <c r="CB91" i="6"/>
  <c r="CC91" i="6"/>
  <c r="CD91" i="6"/>
  <c r="CE91" i="6"/>
  <c r="CF91" i="6"/>
  <c r="BW92" i="6"/>
  <c r="BX92" i="6"/>
  <c r="BY92" i="6"/>
  <c r="BZ92" i="6"/>
  <c r="CA92" i="6"/>
  <c r="CB92" i="6"/>
  <c r="CC92" i="6"/>
  <c r="CD92" i="6"/>
  <c r="CE92" i="6"/>
  <c r="CF92" i="6"/>
  <c r="BW93" i="6"/>
  <c r="BX93" i="6"/>
  <c r="BY93" i="6"/>
  <c r="BZ93" i="6"/>
  <c r="CA93" i="6"/>
  <c r="CB93" i="6"/>
  <c r="CC93" i="6"/>
  <c r="CD93" i="6"/>
  <c r="CE93" i="6"/>
  <c r="CF93" i="6"/>
  <c r="BX84" i="6"/>
  <c r="BY84" i="6"/>
  <c r="BZ84" i="6"/>
  <c r="CA84" i="6"/>
  <c r="CB84" i="6"/>
  <c r="CC84" i="6"/>
  <c r="CD84" i="6"/>
  <c r="CE84" i="6"/>
  <c r="CF84" i="6"/>
  <c r="BW84" i="6"/>
  <c r="CF82" i="6"/>
  <c r="CF81" i="6"/>
  <c r="CF80" i="6"/>
  <c r="CF79" i="6"/>
  <c r="CF78" i="6"/>
  <c r="CF77" i="6"/>
  <c r="CF76" i="6"/>
  <c r="CF75" i="6"/>
  <c r="CF74" i="6"/>
  <c r="CF73" i="6"/>
  <c r="CE82" i="6"/>
  <c r="CE81" i="6"/>
  <c r="CE80" i="6"/>
  <c r="CE79" i="6"/>
  <c r="CE78" i="6"/>
  <c r="CE77" i="6"/>
  <c r="CE76" i="6"/>
  <c r="CE75" i="6"/>
  <c r="CE74" i="6"/>
  <c r="CE73" i="6"/>
  <c r="CD82" i="6"/>
  <c r="CD81" i="6"/>
  <c r="CD80" i="6"/>
  <c r="CD79" i="6"/>
  <c r="CD78" i="6"/>
  <c r="CD77" i="6"/>
  <c r="CD76" i="6"/>
  <c r="CD75" i="6"/>
  <c r="CD74" i="6"/>
  <c r="CD73" i="6"/>
  <c r="CC82" i="6"/>
  <c r="CC81" i="6"/>
  <c r="CC80" i="6"/>
  <c r="CC79" i="6"/>
  <c r="CC78" i="6"/>
  <c r="CC77" i="6"/>
  <c r="CC76" i="6"/>
  <c r="CC75" i="6"/>
  <c r="CC74" i="6"/>
  <c r="CC73" i="6"/>
  <c r="CB82" i="6"/>
  <c r="CB81" i="6"/>
  <c r="CB80" i="6"/>
  <c r="CB79" i="6"/>
  <c r="CB78" i="6"/>
  <c r="CB77" i="6"/>
  <c r="CB76" i="6"/>
  <c r="CB75" i="6"/>
  <c r="CB74" i="6"/>
  <c r="CB73" i="6"/>
  <c r="CA82" i="6"/>
  <c r="CA81" i="6"/>
  <c r="CA80" i="6"/>
  <c r="CA79" i="6"/>
  <c r="CA78" i="6"/>
  <c r="CA77" i="6"/>
  <c r="CA76" i="6"/>
  <c r="CA75" i="6"/>
  <c r="CA74" i="6"/>
  <c r="CA73" i="6"/>
  <c r="BZ82" i="6"/>
  <c r="BZ81" i="6"/>
  <c r="BZ80" i="6"/>
  <c r="BZ79" i="6"/>
  <c r="BZ78" i="6"/>
  <c r="BZ77" i="6"/>
  <c r="BZ76" i="6"/>
  <c r="BZ75" i="6"/>
  <c r="BZ74" i="6"/>
  <c r="BZ73" i="6"/>
  <c r="BY82" i="6"/>
  <c r="BY81" i="6"/>
  <c r="BY80" i="6"/>
  <c r="BY79" i="6"/>
  <c r="BY78" i="6"/>
  <c r="BY77" i="6"/>
  <c r="BY76" i="6"/>
  <c r="BY75" i="6"/>
  <c r="BY74" i="6"/>
  <c r="BX82" i="6"/>
  <c r="BX81" i="6"/>
  <c r="BX80" i="6"/>
  <c r="BX79" i="6"/>
  <c r="BX78" i="6"/>
  <c r="BX77" i="6"/>
  <c r="BX76" i="6"/>
  <c r="BX75" i="6"/>
  <c r="BX74" i="6"/>
  <c r="BY73" i="6"/>
  <c r="BX73" i="6"/>
  <c r="BW73" i="6"/>
  <c r="BW82" i="6"/>
  <c r="BW81" i="6"/>
  <c r="BW80" i="6"/>
  <c r="BW79" i="6"/>
  <c r="BW78" i="6"/>
  <c r="BW77" i="6"/>
  <c r="BW76" i="6"/>
  <c r="BW75" i="6"/>
  <c r="BW74" i="6"/>
  <c r="BY93" i="7" l="1"/>
  <c r="BZ93" i="7"/>
  <c r="CA93" i="7"/>
  <c r="CB93" i="7"/>
  <c r="CD85" i="20"/>
  <c r="CF86" i="20"/>
  <c r="CD91" i="20"/>
  <c r="CF92" i="20"/>
  <c r="CE85" i="20"/>
  <c r="CE91" i="20"/>
  <c r="CD84" i="20"/>
  <c r="CF85" i="20"/>
  <c r="CB89" i="20"/>
  <c r="CD90" i="20"/>
  <c r="CF91" i="20"/>
  <c r="BW92" i="20"/>
  <c r="CC85" i="19"/>
  <c r="CE86" i="19"/>
  <c r="CC91" i="19"/>
  <c r="CE92" i="19"/>
  <c r="CE85" i="19"/>
  <c r="CE91" i="19"/>
  <c r="CF85" i="19"/>
  <c r="CD90" i="19"/>
  <c r="CF91" i="19"/>
  <c r="BX92" i="19"/>
  <c r="CF92" i="18"/>
  <c r="CE85" i="18"/>
  <c r="CE91" i="18"/>
  <c r="CF85" i="18"/>
  <c r="CF91" i="18"/>
  <c r="BW86" i="18"/>
  <c r="BW92" i="18"/>
  <c r="CD85" i="17"/>
  <c r="CF86" i="17"/>
  <c r="CD91" i="17"/>
  <c r="CF92" i="17"/>
  <c r="CE92" i="17"/>
  <c r="CC84" i="17"/>
  <c r="CE85" i="17"/>
  <c r="CC90" i="17"/>
  <c r="CE91" i="17"/>
  <c r="CF85" i="17"/>
  <c r="CF91" i="17"/>
  <c r="BW86" i="17"/>
  <c r="CA84" i="16"/>
  <c r="CC85" i="16"/>
  <c r="CE86" i="16"/>
  <c r="BW88" i="16"/>
  <c r="CA90" i="16"/>
  <c r="CC91" i="16"/>
  <c r="CE92" i="16"/>
  <c r="CF92" i="16"/>
  <c r="CC84" i="16"/>
  <c r="CE85" i="16"/>
  <c r="CC90" i="16"/>
  <c r="CE91" i="16"/>
  <c r="CF85" i="16"/>
  <c r="CF91" i="16"/>
  <c r="CA84" i="15"/>
  <c r="CC85" i="15"/>
  <c r="CE86" i="15"/>
  <c r="BY89" i="15"/>
  <c r="CA90" i="15"/>
  <c r="CC91" i="15"/>
  <c r="CE92" i="15"/>
  <c r="CF85" i="15"/>
  <c r="CF91" i="15"/>
  <c r="BX86" i="15"/>
  <c r="BX92" i="15"/>
  <c r="BW91" i="15"/>
  <c r="CC85" i="14"/>
  <c r="CE86" i="14"/>
  <c r="CC91" i="14"/>
  <c r="CE92" i="14"/>
  <c r="CF86" i="14"/>
  <c r="CE85" i="14"/>
  <c r="CE91" i="14"/>
  <c r="CF85" i="14"/>
  <c r="CD90" i="14"/>
  <c r="CF91" i="14"/>
  <c r="CD85" i="13"/>
  <c r="CF86" i="13"/>
  <c r="CD91" i="13"/>
  <c r="CF92" i="13"/>
  <c r="CE85" i="13"/>
  <c r="CE91" i="13"/>
  <c r="CF85" i="13"/>
  <c r="CD90" i="13"/>
  <c r="CF91" i="13"/>
  <c r="BW86" i="13"/>
  <c r="CF86" i="12"/>
  <c r="CD91" i="12"/>
  <c r="CF92" i="12"/>
  <c r="CC84" i="12"/>
  <c r="CE85" i="12"/>
  <c r="CC90" i="12"/>
  <c r="CE91" i="12"/>
  <c r="CD84" i="12"/>
  <c r="CF85" i="12"/>
  <c r="CD90" i="12"/>
  <c r="CF91" i="12"/>
  <c r="BW92" i="12"/>
  <c r="CF92" i="11"/>
  <c r="CE85" i="11"/>
  <c r="CE91" i="11"/>
  <c r="CF86" i="11"/>
  <c r="CC85" i="10"/>
  <c r="CE86" i="10"/>
  <c r="CC91" i="10"/>
  <c r="CE92" i="10"/>
  <c r="CE85" i="10"/>
  <c r="CF85" i="10"/>
  <c r="CF91" i="10"/>
  <c r="CF92" i="10"/>
  <c r="CE91" i="10"/>
  <c r="CC85" i="9"/>
  <c r="CE86" i="9"/>
  <c r="CC91" i="9"/>
  <c r="CE92" i="9"/>
  <c r="CF85" i="9"/>
  <c r="CF91" i="9"/>
  <c r="CF92" i="9"/>
  <c r="CE85" i="9"/>
  <c r="BW91" i="9"/>
  <c r="CD85" i="8"/>
  <c r="CF86" i="8"/>
  <c r="CD91" i="8"/>
  <c r="CF92" i="8"/>
  <c r="CE85" i="8"/>
  <c r="CE91" i="8"/>
  <c r="CF85" i="8"/>
  <c r="CF91" i="8"/>
  <c r="BW92" i="8"/>
  <c r="AR116" i="26"/>
  <c r="AQ116" i="26"/>
  <c r="AP116" i="26"/>
  <c r="AO116" i="26"/>
  <c r="AN116" i="26"/>
  <c r="AM116" i="26"/>
  <c r="AL116" i="26"/>
  <c r="AK116" i="26"/>
  <c r="AJ116" i="26"/>
  <c r="AI116" i="26"/>
  <c r="AG116" i="26"/>
  <c r="AF116" i="26"/>
  <c r="AE116" i="26"/>
  <c r="AD116" i="26"/>
  <c r="AC116" i="26"/>
  <c r="AB116" i="26"/>
  <c r="AA116" i="26"/>
  <c r="Z116" i="26"/>
  <c r="Y116" i="26"/>
  <c r="X116" i="26"/>
  <c r="V116" i="26"/>
  <c r="U116" i="26"/>
  <c r="T116" i="26"/>
  <c r="S116" i="26"/>
  <c r="R116" i="26"/>
  <c r="Q116" i="26"/>
  <c r="P116" i="26"/>
  <c r="O116" i="26"/>
  <c r="N116" i="26"/>
  <c r="M116" i="26"/>
  <c r="K116" i="26"/>
  <c r="J116" i="26"/>
  <c r="I116" i="26"/>
  <c r="H116" i="26"/>
  <c r="G116" i="26"/>
  <c r="F116" i="26"/>
  <c r="E116" i="26"/>
  <c r="D116" i="26"/>
  <c r="C116" i="26"/>
  <c r="B116" i="26"/>
  <c r="AR115" i="26"/>
  <c r="AQ115" i="26"/>
  <c r="AP115" i="26"/>
  <c r="AO115" i="26"/>
  <c r="AN115" i="26"/>
  <c r="AM115" i="26"/>
  <c r="AL115" i="26"/>
  <c r="AK115" i="26"/>
  <c r="AJ115" i="26"/>
  <c r="AI115" i="26"/>
  <c r="AG115" i="26"/>
  <c r="AF115" i="26"/>
  <c r="AE115" i="26"/>
  <c r="AD115" i="26"/>
  <c r="AC115" i="26"/>
  <c r="AB115" i="26"/>
  <c r="AA115" i="26"/>
  <c r="Z115" i="26"/>
  <c r="Y115" i="26"/>
  <c r="X115" i="26"/>
  <c r="V115" i="26"/>
  <c r="U115" i="26"/>
  <c r="T115" i="26"/>
  <c r="S115" i="26"/>
  <c r="R115" i="26"/>
  <c r="Q115" i="26"/>
  <c r="P115" i="26"/>
  <c r="O115" i="26"/>
  <c r="N115" i="26"/>
  <c r="M115" i="26"/>
  <c r="K115" i="26"/>
  <c r="J115" i="26"/>
  <c r="I115" i="26"/>
  <c r="H115" i="26"/>
  <c r="G115" i="26"/>
  <c r="F115" i="26"/>
  <c r="E115" i="26"/>
  <c r="D115" i="26"/>
  <c r="C115" i="26"/>
  <c r="B115" i="26"/>
  <c r="AR112" i="26"/>
  <c r="AQ112" i="26"/>
  <c r="AP112" i="26"/>
  <c r="AO112" i="26"/>
  <c r="AN112" i="26"/>
  <c r="AM112" i="26"/>
  <c r="AL112" i="26"/>
  <c r="AK112" i="26"/>
  <c r="AJ112" i="26"/>
  <c r="AI112" i="26"/>
  <c r="AG112" i="26"/>
  <c r="AF112" i="26"/>
  <c r="AE112" i="26"/>
  <c r="AD112" i="26"/>
  <c r="AC112" i="26"/>
  <c r="AB112" i="26"/>
  <c r="AA112" i="26"/>
  <c r="Z112" i="26"/>
  <c r="Y112" i="26"/>
  <c r="X112" i="26"/>
  <c r="V112" i="26"/>
  <c r="U112" i="26"/>
  <c r="T112" i="26"/>
  <c r="S112" i="26"/>
  <c r="R112" i="26"/>
  <c r="Q112" i="26"/>
  <c r="P112" i="26"/>
  <c r="O112" i="26"/>
  <c r="N112" i="26"/>
  <c r="M112" i="26"/>
  <c r="K112" i="26"/>
  <c r="J112" i="26"/>
  <c r="I112" i="26"/>
  <c r="H112" i="26"/>
  <c r="G112" i="26"/>
  <c r="F112" i="26"/>
  <c r="E112" i="26"/>
  <c r="D112" i="26"/>
  <c r="C112" i="26"/>
  <c r="B112" i="26"/>
  <c r="AR110" i="26"/>
  <c r="AQ110" i="26"/>
  <c r="AP110" i="26"/>
  <c r="AO110" i="26"/>
  <c r="AN110" i="26"/>
  <c r="AM110" i="26"/>
  <c r="AL110" i="26"/>
  <c r="AK110" i="26"/>
  <c r="AJ110" i="26"/>
  <c r="AI110" i="26"/>
  <c r="AG110" i="26"/>
  <c r="AF110" i="26"/>
  <c r="AE110" i="26"/>
  <c r="AD110" i="26"/>
  <c r="AC110" i="26"/>
  <c r="AB110" i="26"/>
  <c r="AA110" i="26"/>
  <c r="Z110" i="26"/>
  <c r="Y110" i="26"/>
  <c r="X110" i="26"/>
  <c r="V110" i="26"/>
  <c r="U110" i="26"/>
  <c r="T110" i="26"/>
  <c r="S110" i="26"/>
  <c r="R110" i="26"/>
  <c r="Q110" i="26"/>
  <c r="P110" i="26"/>
  <c r="O110" i="26"/>
  <c r="N110" i="26"/>
  <c r="M110" i="26"/>
  <c r="K110" i="26"/>
  <c r="J110" i="26"/>
  <c r="I110" i="26"/>
  <c r="H110" i="26"/>
  <c r="G110" i="26"/>
  <c r="F110" i="26"/>
  <c r="E110" i="26"/>
  <c r="D110" i="26"/>
  <c r="C110" i="26"/>
  <c r="B110" i="26"/>
  <c r="AR109" i="26"/>
  <c r="AQ109" i="26"/>
  <c r="AP109" i="26"/>
  <c r="AO109" i="26"/>
  <c r="AN109" i="26"/>
  <c r="AM109" i="26"/>
  <c r="AL109" i="26"/>
  <c r="AK109" i="26"/>
  <c r="AJ109" i="26"/>
  <c r="AI109" i="26"/>
  <c r="AG109" i="26"/>
  <c r="AF109" i="26"/>
  <c r="AE109" i="26"/>
  <c r="AD109" i="26"/>
  <c r="AC109" i="26"/>
  <c r="AB109" i="26"/>
  <c r="AA109" i="26"/>
  <c r="Z109" i="26"/>
  <c r="Y109" i="26"/>
  <c r="X109" i="26"/>
  <c r="V109" i="26"/>
  <c r="U109" i="26"/>
  <c r="T109" i="26"/>
  <c r="S109" i="26"/>
  <c r="R109" i="26"/>
  <c r="Q109" i="26"/>
  <c r="P109" i="26"/>
  <c r="O109" i="26"/>
  <c r="N109" i="26"/>
  <c r="M109" i="26"/>
  <c r="K109" i="26"/>
  <c r="J109" i="26"/>
  <c r="I109" i="26"/>
  <c r="H109" i="26"/>
  <c r="G109" i="26"/>
  <c r="F109" i="26"/>
  <c r="E109" i="26"/>
  <c r="D109" i="26"/>
  <c r="C109" i="26"/>
  <c r="B109" i="26"/>
  <c r="AR108" i="26"/>
  <c r="AQ108" i="26"/>
  <c r="AP108" i="26"/>
  <c r="AO108" i="26"/>
  <c r="AN108" i="26"/>
  <c r="AM108" i="26"/>
  <c r="AL108" i="26"/>
  <c r="AK108" i="26"/>
  <c r="AJ108" i="26"/>
  <c r="AI108" i="26"/>
  <c r="AG108" i="26"/>
  <c r="AF108" i="26"/>
  <c r="AE108" i="26"/>
  <c r="AD108" i="26"/>
  <c r="AC108" i="26"/>
  <c r="AB108" i="26"/>
  <c r="AA108" i="26"/>
  <c r="Z108" i="26"/>
  <c r="Y108" i="26"/>
  <c r="X108" i="26"/>
  <c r="V108" i="26"/>
  <c r="U108" i="26"/>
  <c r="T108" i="26"/>
  <c r="S108" i="26"/>
  <c r="R108" i="26"/>
  <c r="Q108" i="26"/>
  <c r="P108" i="26"/>
  <c r="O108" i="26"/>
  <c r="N108" i="26"/>
  <c r="M108" i="26"/>
  <c r="K108" i="26"/>
  <c r="J108" i="26"/>
  <c r="I108" i="26"/>
  <c r="H108" i="26"/>
  <c r="G108" i="26"/>
  <c r="F108" i="26"/>
  <c r="E108" i="26"/>
  <c r="D108" i="26"/>
  <c r="C108" i="26"/>
  <c r="B108" i="26"/>
  <c r="AR106" i="26"/>
  <c r="AQ106" i="26"/>
  <c r="AP106" i="26"/>
  <c r="AO106" i="26"/>
  <c r="AN106" i="26"/>
  <c r="AM106" i="26"/>
  <c r="AL106" i="26"/>
  <c r="AK106" i="26"/>
  <c r="AJ106" i="26"/>
  <c r="AI106" i="26"/>
  <c r="AG106" i="26"/>
  <c r="AF106" i="26"/>
  <c r="AE106" i="26"/>
  <c r="AD106" i="26"/>
  <c r="AC106" i="26"/>
  <c r="AB106" i="26"/>
  <c r="AA106" i="26"/>
  <c r="Z106" i="26"/>
  <c r="Y106" i="26"/>
  <c r="X106" i="26"/>
  <c r="V106" i="26"/>
  <c r="U106" i="26"/>
  <c r="T106" i="26"/>
  <c r="S106" i="26"/>
  <c r="R106" i="26"/>
  <c r="Q106" i="26"/>
  <c r="P106" i="26"/>
  <c r="O106" i="26"/>
  <c r="N106" i="26"/>
  <c r="M106" i="26"/>
  <c r="K106" i="26"/>
  <c r="J106" i="26"/>
  <c r="I106" i="26"/>
  <c r="H106" i="26"/>
  <c r="G106" i="26"/>
  <c r="F106" i="26"/>
  <c r="E106" i="26"/>
  <c r="D106" i="26"/>
  <c r="C106" i="26"/>
  <c r="B106" i="26"/>
  <c r="AR101" i="26"/>
  <c r="AQ101" i="26"/>
  <c r="AP101" i="26"/>
  <c r="AO101" i="26"/>
  <c r="AN101" i="26"/>
  <c r="AM101" i="26"/>
  <c r="AL101" i="26"/>
  <c r="AK101" i="26"/>
  <c r="AJ101" i="26"/>
  <c r="AI101" i="26"/>
  <c r="AG101" i="26"/>
  <c r="AF101" i="26"/>
  <c r="AE101" i="26"/>
  <c r="AD101" i="26"/>
  <c r="AC101" i="26"/>
  <c r="AB101" i="26"/>
  <c r="AA101" i="26"/>
  <c r="Z101" i="26"/>
  <c r="Y101" i="26"/>
  <c r="X101" i="26"/>
  <c r="V101" i="26"/>
  <c r="U101" i="26"/>
  <c r="T101" i="26"/>
  <c r="S101" i="26"/>
  <c r="R101" i="26"/>
  <c r="Q101" i="26"/>
  <c r="P101" i="26"/>
  <c r="O101" i="26"/>
  <c r="N101" i="26"/>
  <c r="M101" i="26"/>
  <c r="K101" i="26"/>
  <c r="J101" i="26"/>
  <c r="I101" i="26"/>
  <c r="H101" i="26"/>
  <c r="G101" i="26"/>
  <c r="F101" i="26"/>
  <c r="E101" i="26"/>
  <c r="D101" i="26"/>
  <c r="C101" i="26"/>
  <c r="B101" i="26"/>
  <c r="AR99" i="26"/>
  <c r="AQ99" i="26"/>
  <c r="AP99" i="26"/>
  <c r="AO99" i="26"/>
  <c r="AN99" i="26"/>
  <c r="AM99" i="26"/>
  <c r="AL99" i="26"/>
  <c r="AK99" i="26"/>
  <c r="AJ99" i="26"/>
  <c r="AI99" i="26"/>
  <c r="AG99" i="26"/>
  <c r="AF99" i="26"/>
  <c r="AE99" i="26"/>
  <c r="AD99" i="26"/>
  <c r="AC99" i="26"/>
  <c r="AB99" i="26"/>
  <c r="AA99" i="26"/>
  <c r="Z99" i="26"/>
  <c r="Y99" i="26"/>
  <c r="X99" i="26"/>
  <c r="V99" i="26"/>
  <c r="U99" i="26"/>
  <c r="T99" i="26"/>
  <c r="S99" i="26"/>
  <c r="R99" i="26"/>
  <c r="Q99" i="26"/>
  <c r="P99" i="26"/>
  <c r="O99" i="26"/>
  <c r="N99" i="26"/>
  <c r="M99" i="26"/>
  <c r="K99" i="26"/>
  <c r="J99" i="26"/>
  <c r="I99" i="26"/>
  <c r="H99" i="26"/>
  <c r="G99" i="26"/>
  <c r="F99" i="26"/>
  <c r="E99" i="26"/>
  <c r="D99" i="26"/>
  <c r="C99" i="26"/>
  <c r="B99" i="26"/>
  <c r="AR98" i="26"/>
  <c r="AQ98" i="26"/>
  <c r="AP98" i="26"/>
  <c r="AO98" i="26"/>
  <c r="AN98" i="26"/>
  <c r="AM98" i="26"/>
  <c r="AL98" i="26"/>
  <c r="AK98" i="26"/>
  <c r="AJ98" i="26"/>
  <c r="AI98" i="26"/>
  <c r="AG98" i="26"/>
  <c r="AF98" i="26"/>
  <c r="AE98" i="26"/>
  <c r="AD98" i="26"/>
  <c r="AC98" i="26"/>
  <c r="AB98" i="26"/>
  <c r="AA98" i="26"/>
  <c r="Z98" i="26"/>
  <c r="Y98" i="26"/>
  <c r="X98" i="26"/>
  <c r="V98" i="26"/>
  <c r="U98" i="26"/>
  <c r="T98" i="26"/>
  <c r="S98" i="26"/>
  <c r="R98" i="26"/>
  <c r="Q98" i="26"/>
  <c r="P98" i="26"/>
  <c r="O98" i="26"/>
  <c r="N98" i="26"/>
  <c r="M98" i="26"/>
  <c r="K98" i="26"/>
  <c r="J98" i="26"/>
  <c r="I98" i="26"/>
  <c r="H98" i="26"/>
  <c r="G98" i="26"/>
  <c r="F98" i="26"/>
  <c r="E98" i="26"/>
  <c r="D98" i="26"/>
  <c r="C98" i="26"/>
  <c r="B98" i="26"/>
  <c r="AR97" i="26"/>
  <c r="AQ97" i="26"/>
  <c r="AP97" i="26"/>
  <c r="AO97" i="26"/>
  <c r="AN97" i="26"/>
  <c r="AM97" i="26"/>
  <c r="AL97" i="26"/>
  <c r="AK97" i="26"/>
  <c r="AJ97" i="26"/>
  <c r="AI97" i="26"/>
  <c r="AG97" i="26"/>
  <c r="AF97" i="26"/>
  <c r="AE97" i="26"/>
  <c r="AD97" i="26"/>
  <c r="AC97" i="26"/>
  <c r="AB97" i="26"/>
  <c r="AA97" i="26"/>
  <c r="Z97" i="26"/>
  <c r="Y97" i="26"/>
  <c r="X97" i="26"/>
  <c r="V97" i="26"/>
  <c r="U97" i="26"/>
  <c r="T97" i="26"/>
  <c r="S97" i="26"/>
  <c r="R97" i="26"/>
  <c r="Q97" i="26"/>
  <c r="P97" i="26"/>
  <c r="O97" i="26"/>
  <c r="N97" i="26"/>
  <c r="M97" i="26"/>
  <c r="K97" i="26"/>
  <c r="J97" i="26"/>
  <c r="I97" i="26"/>
  <c r="H97" i="26"/>
  <c r="G97" i="26"/>
  <c r="F97" i="26"/>
  <c r="E97" i="26"/>
  <c r="D97" i="26"/>
  <c r="C97" i="26"/>
  <c r="B97" i="26"/>
  <c r="AR92" i="26"/>
  <c r="AQ92" i="26"/>
  <c r="AP92" i="26"/>
  <c r="AO92" i="26"/>
  <c r="AN92" i="26"/>
  <c r="AM92" i="26"/>
  <c r="AL92" i="26"/>
  <c r="AK92" i="26"/>
  <c r="AJ92" i="26"/>
  <c r="AI92" i="26"/>
  <c r="AG92" i="26"/>
  <c r="AF92" i="26"/>
  <c r="AE92" i="26"/>
  <c r="AD92" i="26"/>
  <c r="AC92" i="26"/>
  <c r="AB92" i="26"/>
  <c r="AA92" i="26"/>
  <c r="Z92" i="26"/>
  <c r="Y92" i="26"/>
  <c r="X92" i="26"/>
  <c r="V92" i="26"/>
  <c r="U92" i="26"/>
  <c r="T92" i="26"/>
  <c r="S92" i="26"/>
  <c r="R92" i="26"/>
  <c r="Q92" i="26"/>
  <c r="P92" i="26"/>
  <c r="O92" i="26"/>
  <c r="N92" i="26"/>
  <c r="M92" i="26"/>
  <c r="K92" i="26"/>
  <c r="J92" i="26"/>
  <c r="I92" i="26"/>
  <c r="H92" i="26"/>
  <c r="G92" i="26"/>
  <c r="F92" i="26"/>
  <c r="E92" i="26"/>
  <c r="D92" i="26"/>
  <c r="C92" i="26"/>
  <c r="B92" i="26"/>
  <c r="AR90" i="26"/>
  <c r="AQ90" i="26"/>
  <c r="AP90" i="26"/>
  <c r="AO90" i="26"/>
  <c r="AN90" i="26"/>
  <c r="AM90" i="26"/>
  <c r="AL90" i="26"/>
  <c r="AK90" i="26"/>
  <c r="AJ90" i="26"/>
  <c r="AI90" i="26"/>
  <c r="AG90" i="26"/>
  <c r="AF90" i="26"/>
  <c r="AE90" i="26"/>
  <c r="AD90" i="26"/>
  <c r="AC90" i="26"/>
  <c r="AB90" i="26"/>
  <c r="AA90" i="26"/>
  <c r="Z90" i="26"/>
  <c r="Y90" i="26"/>
  <c r="X90" i="26"/>
  <c r="V90" i="26"/>
  <c r="U90" i="26"/>
  <c r="T90" i="26"/>
  <c r="S90" i="26"/>
  <c r="R90" i="26"/>
  <c r="Q90" i="26"/>
  <c r="P90" i="26"/>
  <c r="O90" i="26"/>
  <c r="N90" i="26"/>
  <c r="M90" i="26"/>
  <c r="K90" i="26"/>
  <c r="J90" i="26"/>
  <c r="I90" i="26"/>
  <c r="H90" i="26"/>
  <c r="G90" i="26"/>
  <c r="F90" i="26"/>
  <c r="E90" i="26"/>
  <c r="D90" i="26"/>
  <c r="C90" i="26"/>
  <c r="B90" i="26"/>
  <c r="AR86" i="26"/>
  <c r="AQ86" i="26"/>
  <c r="AP86" i="26"/>
  <c r="AO86" i="26"/>
  <c r="AN86" i="26"/>
  <c r="AM86" i="26"/>
  <c r="AL86" i="26"/>
  <c r="AK86" i="26"/>
  <c r="AJ86" i="26"/>
  <c r="AI86" i="26"/>
  <c r="AG86" i="26"/>
  <c r="AF86" i="26"/>
  <c r="AE86" i="26"/>
  <c r="AD86" i="26"/>
  <c r="AC86" i="26"/>
  <c r="AB86" i="26"/>
  <c r="AA86" i="26"/>
  <c r="Z86" i="26"/>
  <c r="Y86" i="26"/>
  <c r="X86" i="26"/>
  <c r="V86" i="26"/>
  <c r="U86" i="26"/>
  <c r="T86" i="26"/>
  <c r="S86" i="26"/>
  <c r="R86" i="26"/>
  <c r="Q86" i="26"/>
  <c r="P86" i="26"/>
  <c r="O86" i="26"/>
  <c r="N86" i="26"/>
  <c r="M86" i="26"/>
  <c r="K86" i="26"/>
  <c r="J86" i="26"/>
  <c r="I86" i="26"/>
  <c r="H86" i="26"/>
  <c r="G86" i="26"/>
  <c r="F86" i="26"/>
  <c r="E86" i="26"/>
  <c r="D86" i="26"/>
  <c r="C86" i="26"/>
  <c r="B86" i="26"/>
  <c r="AR84" i="26"/>
  <c r="AQ84" i="26"/>
  <c r="AP84" i="26"/>
  <c r="AO84" i="26"/>
  <c r="AN84" i="26"/>
  <c r="AM84" i="26"/>
  <c r="AL84" i="26"/>
  <c r="AK84" i="26"/>
  <c r="AJ84" i="26"/>
  <c r="AI84" i="26"/>
  <c r="AG84" i="26"/>
  <c r="AF84" i="26"/>
  <c r="AE84" i="26"/>
  <c r="AD84" i="26"/>
  <c r="AC84" i="26"/>
  <c r="AB84" i="26"/>
  <c r="AA84" i="26"/>
  <c r="Z84" i="26"/>
  <c r="Y84" i="26"/>
  <c r="X84" i="26"/>
  <c r="V84" i="26"/>
  <c r="U84" i="26"/>
  <c r="T84" i="26"/>
  <c r="S84" i="26"/>
  <c r="R84" i="26"/>
  <c r="Q84" i="26"/>
  <c r="P84" i="26"/>
  <c r="O84" i="26"/>
  <c r="N84" i="26"/>
  <c r="M84" i="26"/>
  <c r="K84" i="26"/>
  <c r="J84" i="26"/>
  <c r="I84" i="26"/>
  <c r="H84" i="26"/>
  <c r="G84" i="26"/>
  <c r="F84" i="26"/>
  <c r="E84" i="26"/>
  <c r="D84" i="26"/>
  <c r="C84" i="26"/>
  <c r="B84" i="26"/>
  <c r="AR82" i="26"/>
  <c r="AQ82" i="26"/>
  <c r="AP82" i="26"/>
  <c r="AO82" i="26"/>
  <c r="AN82" i="26"/>
  <c r="AM82" i="26"/>
  <c r="AL82" i="26"/>
  <c r="AK82" i="26"/>
  <c r="AJ82" i="26"/>
  <c r="AI82" i="26"/>
  <c r="AG82" i="26"/>
  <c r="AF82" i="26"/>
  <c r="AE82" i="26"/>
  <c r="AD82" i="26"/>
  <c r="AC82" i="26"/>
  <c r="AB82" i="26"/>
  <c r="AA82" i="26"/>
  <c r="Z82" i="26"/>
  <c r="Y82" i="26"/>
  <c r="X82" i="26"/>
  <c r="V82" i="26"/>
  <c r="U82" i="26"/>
  <c r="T82" i="26"/>
  <c r="S82" i="26"/>
  <c r="R82" i="26"/>
  <c r="Q82" i="26"/>
  <c r="P82" i="26"/>
  <c r="O82" i="26"/>
  <c r="N82" i="26"/>
  <c r="M82" i="26"/>
  <c r="K82" i="26"/>
  <c r="J82" i="26"/>
  <c r="I82" i="26"/>
  <c r="H82" i="26"/>
  <c r="G82" i="26"/>
  <c r="F82" i="26"/>
  <c r="E82" i="26"/>
  <c r="D82" i="26"/>
  <c r="C82" i="26"/>
  <c r="B82" i="26"/>
  <c r="AR81" i="26"/>
  <c r="AQ81" i="26"/>
  <c r="AP81" i="26"/>
  <c r="AO81" i="26"/>
  <c r="AN81" i="26"/>
  <c r="AM81" i="26"/>
  <c r="AL81" i="26"/>
  <c r="AK81" i="26"/>
  <c r="AJ81" i="26"/>
  <c r="AI81" i="26"/>
  <c r="AG81" i="26"/>
  <c r="AF81" i="26"/>
  <c r="AE81" i="26"/>
  <c r="AD81" i="26"/>
  <c r="AC81" i="26"/>
  <c r="AB81" i="26"/>
  <c r="AA81" i="26"/>
  <c r="Z81" i="26"/>
  <c r="Y81" i="26"/>
  <c r="X81" i="26"/>
  <c r="V81" i="26"/>
  <c r="U81" i="26"/>
  <c r="T81" i="26"/>
  <c r="S81" i="26"/>
  <c r="R81" i="26"/>
  <c r="Q81" i="26"/>
  <c r="P81" i="26"/>
  <c r="O81" i="26"/>
  <c r="N81" i="26"/>
  <c r="M81" i="26"/>
  <c r="K81" i="26"/>
  <c r="J81" i="26"/>
  <c r="I81" i="26"/>
  <c r="H81" i="26"/>
  <c r="G81" i="26"/>
  <c r="F81" i="26"/>
  <c r="E81" i="26"/>
  <c r="D81" i="26"/>
  <c r="C81" i="26"/>
  <c r="B81" i="26"/>
  <c r="AR79" i="26"/>
  <c r="AQ79" i="26"/>
  <c r="AP79" i="26"/>
  <c r="AO79" i="26"/>
  <c r="AN79" i="26"/>
  <c r="AM79" i="26"/>
  <c r="AL79" i="26"/>
  <c r="AK79" i="26"/>
  <c r="AJ79" i="26"/>
  <c r="AI79" i="26"/>
  <c r="AG79" i="26"/>
  <c r="AF79" i="26"/>
  <c r="AE79" i="26"/>
  <c r="AD79" i="26"/>
  <c r="AC79" i="26"/>
  <c r="AB79" i="26"/>
  <c r="AA79" i="26"/>
  <c r="Z79" i="26"/>
  <c r="Y79" i="26"/>
  <c r="X79" i="26"/>
  <c r="V79" i="26"/>
  <c r="U79" i="26"/>
  <c r="T79" i="26"/>
  <c r="S79" i="26"/>
  <c r="R79" i="26"/>
  <c r="Q79" i="26"/>
  <c r="P79" i="26"/>
  <c r="O79" i="26"/>
  <c r="N79" i="26"/>
  <c r="M79" i="26"/>
  <c r="K79" i="26"/>
  <c r="J79" i="26"/>
  <c r="I79" i="26"/>
  <c r="H79" i="26"/>
  <c r="G79" i="26"/>
  <c r="F79" i="26"/>
  <c r="E79" i="26"/>
  <c r="D79" i="26"/>
  <c r="C79" i="26"/>
  <c r="B79" i="26"/>
  <c r="AR78" i="26"/>
  <c r="AQ78" i="26"/>
  <c r="AP78" i="26"/>
  <c r="AO78" i="26"/>
  <c r="AN78" i="26"/>
  <c r="AM78" i="26"/>
  <c r="AL78" i="26"/>
  <c r="AK78" i="26"/>
  <c r="AJ78" i="26"/>
  <c r="AI78" i="26"/>
  <c r="AG78" i="26"/>
  <c r="AF78" i="26"/>
  <c r="AE78" i="26"/>
  <c r="AD78" i="26"/>
  <c r="AC78" i="26"/>
  <c r="AB78" i="26"/>
  <c r="AA78" i="26"/>
  <c r="Z78" i="26"/>
  <c r="Y78" i="26"/>
  <c r="X78" i="26"/>
  <c r="V78" i="26"/>
  <c r="U78" i="26"/>
  <c r="T78" i="26"/>
  <c r="S78" i="26"/>
  <c r="R78" i="26"/>
  <c r="Q78" i="26"/>
  <c r="P78" i="26"/>
  <c r="O78" i="26"/>
  <c r="N78" i="26"/>
  <c r="M78" i="26"/>
  <c r="K78" i="26"/>
  <c r="J78" i="26"/>
  <c r="I78" i="26"/>
  <c r="H78" i="26"/>
  <c r="G78" i="26"/>
  <c r="F78" i="26"/>
  <c r="E78" i="26"/>
  <c r="D78" i="26"/>
  <c r="C78" i="26"/>
  <c r="B78" i="26"/>
  <c r="AR76" i="26"/>
  <c r="AQ76" i="26"/>
  <c r="AP76" i="26"/>
  <c r="AO76" i="26"/>
  <c r="AN76" i="26"/>
  <c r="AM76" i="26"/>
  <c r="AL76" i="26"/>
  <c r="AK76" i="26"/>
  <c r="AJ76" i="26"/>
  <c r="AI76" i="26"/>
  <c r="AG76" i="26"/>
  <c r="AF76" i="26"/>
  <c r="AE76" i="26"/>
  <c r="AD76" i="26"/>
  <c r="AC76" i="26"/>
  <c r="AB76" i="26"/>
  <c r="AA76" i="26"/>
  <c r="Z76" i="26"/>
  <c r="Y76" i="26"/>
  <c r="X76" i="26"/>
  <c r="V76" i="26"/>
  <c r="U76" i="26"/>
  <c r="T76" i="26"/>
  <c r="S76" i="26"/>
  <c r="R76" i="26"/>
  <c r="Q76" i="26"/>
  <c r="P76" i="26"/>
  <c r="O76" i="26"/>
  <c r="N76" i="26"/>
  <c r="M76" i="26"/>
  <c r="K76" i="26"/>
  <c r="J76" i="26"/>
  <c r="I76" i="26"/>
  <c r="H76" i="26"/>
  <c r="G76" i="26"/>
  <c r="F76" i="26"/>
  <c r="E76" i="26"/>
  <c r="D76" i="26"/>
  <c r="C76" i="26"/>
  <c r="B76" i="26"/>
  <c r="AR75" i="26"/>
  <c r="AQ75" i="26"/>
  <c r="AP75" i="26"/>
  <c r="AO75" i="26"/>
  <c r="AN75" i="26"/>
  <c r="AM75" i="26"/>
  <c r="AL75" i="26"/>
  <c r="AK75" i="26"/>
  <c r="AJ75" i="26"/>
  <c r="AI75" i="26"/>
  <c r="AG75" i="26"/>
  <c r="AF75" i="26"/>
  <c r="AE75" i="26"/>
  <c r="AD75" i="26"/>
  <c r="AC75" i="26"/>
  <c r="AB75" i="26"/>
  <c r="AA75" i="26"/>
  <c r="Z75" i="26"/>
  <c r="Y75" i="26"/>
  <c r="X75" i="26"/>
  <c r="V75" i="26"/>
  <c r="U75" i="26"/>
  <c r="T75" i="26"/>
  <c r="S75" i="26"/>
  <c r="R75" i="26"/>
  <c r="Q75" i="26"/>
  <c r="P75" i="26"/>
  <c r="O75" i="26"/>
  <c r="N75" i="26"/>
  <c r="M75" i="26"/>
  <c r="K75" i="26"/>
  <c r="J75" i="26"/>
  <c r="I75" i="26"/>
  <c r="H75" i="26"/>
  <c r="G75" i="26"/>
  <c r="F75" i="26"/>
  <c r="E75" i="26"/>
  <c r="D75" i="26"/>
  <c r="C75" i="26"/>
  <c r="B75" i="26"/>
  <c r="AR74" i="26"/>
  <c r="AQ74" i="26"/>
  <c r="AP74" i="26"/>
  <c r="AO74" i="26"/>
  <c r="AN74" i="26"/>
  <c r="AM74" i="26"/>
  <c r="AL74" i="26"/>
  <c r="AK74" i="26"/>
  <c r="AJ74" i="26"/>
  <c r="AI74" i="26"/>
  <c r="AG74" i="26"/>
  <c r="AF74" i="26"/>
  <c r="AE74" i="26"/>
  <c r="AD74" i="26"/>
  <c r="AC74" i="26"/>
  <c r="AB74" i="26"/>
  <c r="AA74" i="26"/>
  <c r="Z74" i="26"/>
  <c r="Y74" i="26"/>
  <c r="X74" i="26"/>
  <c r="V74" i="26"/>
  <c r="U74" i="26"/>
  <c r="T74" i="26"/>
  <c r="S74" i="26"/>
  <c r="R74" i="26"/>
  <c r="Q74" i="26"/>
  <c r="P74" i="26"/>
  <c r="O74" i="26"/>
  <c r="N74" i="26"/>
  <c r="M74" i="26"/>
  <c r="K74" i="26"/>
  <c r="J74" i="26"/>
  <c r="I74" i="26"/>
  <c r="H74" i="26"/>
  <c r="G74" i="26"/>
  <c r="F74" i="26"/>
  <c r="E74" i="26"/>
  <c r="D74" i="26"/>
  <c r="C74" i="26"/>
  <c r="B74" i="26"/>
  <c r="AR73" i="26"/>
  <c r="AQ73" i="26"/>
  <c r="AP73" i="26"/>
  <c r="AO73" i="26"/>
  <c r="AN73" i="26"/>
  <c r="AM73" i="26"/>
  <c r="AL73" i="26"/>
  <c r="AK73" i="26"/>
  <c r="AJ73" i="26"/>
  <c r="AI73" i="26"/>
  <c r="AG73" i="26"/>
  <c r="AF73" i="26"/>
  <c r="AE73" i="26"/>
  <c r="AD73" i="26"/>
  <c r="AC73" i="26"/>
  <c r="AB73" i="26"/>
  <c r="AA73" i="26"/>
  <c r="Z73" i="26"/>
  <c r="Y73" i="26"/>
  <c r="X73" i="26"/>
  <c r="V73" i="26"/>
  <c r="U73" i="26"/>
  <c r="T73" i="26"/>
  <c r="S73" i="26"/>
  <c r="R73" i="26"/>
  <c r="Q73" i="26"/>
  <c r="P73" i="26"/>
  <c r="O73" i="26"/>
  <c r="N73" i="26"/>
  <c r="M73" i="26"/>
  <c r="K73" i="26"/>
  <c r="J73" i="26"/>
  <c r="I73" i="26"/>
  <c r="H73" i="26"/>
  <c r="G73" i="26"/>
  <c r="F73" i="26"/>
  <c r="E73" i="26"/>
  <c r="D73" i="26"/>
  <c r="C73" i="26"/>
  <c r="B73" i="26"/>
  <c r="AR72" i="26"/>
  <c r="AQ72" i="26"/>
  <c r="AP72" i="26"/>
  <c r="AO72" i="26"/>
  <c r="AN72" i="26"/>
  <c r="AM72" i="26"/>
  <c r="AL72" i="26"/>
  <c r="AK72" i="26"/>
  <c r="AJ72" i="26"/>
  <c r="AI72" i="26"/>
  <c r="AG72" i="26"/>
  <c r="AF72" i="26"/>
  <c r="AE72" i="26"/>
  <c r="AD72" i="26"/>
  <c r="AC72" i="26"/>
  <c r="AB72" i="26"/>
  <c r="AA72" i="26"/>
  <c r="Z72" i="26"/>
  <c r="Y72" i="26"/>
  <c r="X72" i="26"/>
  <c r="V72" i="26"/>
  <c r="U72" i="26"/>
  <c r="T72" i="26"/>
  <c r="S72" i="26"/>
  <c r="R72" i="26"/>
  <c r="Q72" i="26"/>
  <c r="P72" i="26"/>
  <c r="O72" i="26"/>
  <c r="N72" i="26"/>
  <c r="M72" i="26"/>
  <c r="K72" i="26"/>
  <c r="J72" i="26"/>
  <c r="I72" i="26"/>
  <c r="H72" i="26"/>
  <c r="G72" i="26"/>
  <c r="F72" i="26"/>
  <c r="E72" i="26"/>
  <c r="D72" i="26"/>
  <c r="C72" i="26"/>
  <c r="B72" i="26"/>
  <c r="AR68" i="26"/>
  <c r="AQ68" i="26"/>
  <c r="AP68" i="26"/>
  <c r="AO68" i="26"/>
  <c r="AN68" i="26"/>
  <c r="AM68" i="26"/>
  <c r="AL68" i="26"/>
  <c r="AK68" i="26"/>
  <c r="AJ68" i="26"/>
  <c r="AI68" i="26"/>
  <c r="AG68" i="26"/>
  <c r="AF68" i="26"/>
  <c r="AE68" i="26"/>
  <c r="AD68" i="26"/>
  <c r="AC68" i="26"/>
  <c r="AB68" i="26"/>
  <c r="AA68" i="26"/>
  <c r="Z68" i="26"/>
  <c r="Y68" i="26"/>
  <c r="X68" i="26"/>
  <c r="V68" i="26"/>
  <c r="U68" i="26"/>
  <c r="T68" i="26"/>
  <c r="S68" i="26"/>
  <c r="R68" i="26"/>
  <c r="Q68" i="26"/>
  <c r="P68" i="26"/>
  <c r="O68" i="26"/>
  <c r="N68" i="26"/>
  <c r="M68" i="26"/>
  <c r="K68" i="26"/>
  <c r="J68" i="26"/>
  <c r="I68" i="26"/>
  <c r="H68" i="26"/>
  <c r="G68" i="26"/>
  <c r="F68" i="26"/>
  <c r="E68" i="26"/>
  <c r="D68" i="26"/>
  <c r="C68" i="26"/>
  <c r="B68" i="26"/>
  <c r="AR67" i="26"/>
  <c r="AQ67" i="26"/>
  <c r="AP67" i="26"/>
  <c r="AO67" i="26"/>
  <c r="AN67" i="26"/>
  <c r="AM67" i="26"/>
  <c r="AL67" i="26"/>
  <c r="AK67" i="26"/>
  <c r="AJ67" i="26"/>
  <c r="AI67" i="26"/>
  <c r="AG67" i="26"/>
  <c r="AF67" i="26"/>
  <c r="AE67" i="26"/>
  <c r="AD67" i="26"/>
  <c r="AC67" i="26"/>
  <c r="AB67" i="26"/>
  <c r="AA67" i="26"/>
  <c r="Z67" i="26"/>
  <c r="Y67" i="26"/>
  <c r="X67" i="26"/>
  <c r="V67" i="26"/>
  <c r="U67" i="26"/>
  <c r="T67" i="26"/>
  <c r="S67" i="26"/>
  <c r="R67" i="26"/>
  <c r="Q67" i="26"/>
  <c r="P67" i="26"/>
  <c r="O67" i="26"/>
  <c r="N67" i="26"/>
  <c r="M67" i="26"/>
  <c r="K67" i="26"/>
  <c r="J67" i="26"/>
  <c r="I67" i="26"/>
  <c r="H67" i="26"/>
  <c r="G67" i="26"/>
  <c r="F67" i="26"/>
  <c r="E67" i="26"/>
  <c r="D67" i="26"/>
  <c r="C67" i="26"/>
  <c r="B67" i="26"/>
  <c r="AR66" i="26"/>
  <c r="AQ66" i="26"/>
  <c r="AP66" i="26"/>
  <c r="AO66" i="26"/>
  <c r="AN66" i="26"/>
  <c r="AM66" i="26"/>
  <c r="AL66" i="26"/>
  <c r="AK66" i="26"/>
  <c r="AJ66" i="26"/>
  <c r="AI66" i="26"/>
  <c r="AG66" i="26"/>
  <c r="AF66" i="26"/>
  <c r="AE66" i="26"/>
  <c r="AD66" i="26"/>
  <c r="AC66" i="26"/>
  <c r="AB66" i="26"/>
  <c r="AA66" i="26"/>
  <c r="Z66" i="26"/>
  <c r="Y66" i="26"/>
  <c r="X66" i="26"/>
  <c r="V66" i="26"/>
  <c r="U66" i="26"/>
  <c r="T66" i="26"/>
  <c r="S66" i="26"/>
  <c r="R66" i="26"/>
  <c r="Q66" i="26"/>
  <c r="P66" i="26"/>
  <c r="O66" i="26"/>
  <c r="N66" i="26"/>
  <c r="M66" i="26"/>
  <c r="K66" i="26"/>
  <c r="J66" i="26"/>
  <c r="I66" i="26"/>
  <c r="H66" i="26"/>
  <c r="G66" i="26"/>
  <c r="F66" i="26"/>
  <c r="E66" i="26"/>
  <c r="D66" i="26"/>
  <c r="C66" i="26"/>
  <c r="B66" i="26"/>
  <c r="AR64" i="26"/>
  <c r="AQ64" i="26"/>
  <c r="AP64" i="26"/>
  <c r="AO64" i="26"/>
  <c r="AN64" i="26"/>
  <c r="AM64" i="26"/>
  <c r="AL64" i="26"/>
  <c r="AK64" i="26"/>
  <c r="AJ64" i="26"/>
  <c r="AI64" i="26"/>
  <c r="AG64" i="26"/>
  <c r="AF64" i="26"/>
  <c r="AE64" i="26"/>
  <c r="AD64" i="26"/>
  <c r="AC64" i="26"/>
  <c r="AB64" i="26"/>
  <c r="AA64" i="26"/>
  <c r="Z64" i="26"/>
  <c r="Y64" i="26"/>
  <c r="X64" i="26"/>
  <c r="V64" i="26"/>
  <c r="U64" i="26"/>
  <c r="T64" i="26"/>
  <c r="S64" i="26"/>
  <c r="R64" i="26"/>
  <c r="Q64" i="26"/>
  <c r="P64" i="26"/>
  <c r="O64" i="26"/>
  <c r="N64" i="26"/>
  <c r="M64" i="26"/>
  <c r="K64" i="26"/>
  <c r="J64" i="26"/>
  <c r="I64" i="26"/>
  <c r="H64" i="26"/>
  <c r="G64" i="26"/>
  <c r="F64" i="26"/>
  <c r="E64" i="26"/>
  <c r="D64" i="26"/>
  <c r="C64" i="26"/>
  <c r="B64" i="26"/>
  <c r="AR63" i="26"/>
  <c r="AQ63" i="26"/>
  <c r="AP63" i="26"/>
  <c r="AO63" i="26"/>
  <c r="AN63" i="26"/>
  <c r="AM63" i="26"/>
  <c r="AL63" i="26"/>
  <c r="AK63" i="26"/>
  <c r="AJ63" i="26"/>
  <c r="AI63" i="26"/>
  <c r="AG63" i="26"/>
  <c r="AF63" i="26"/>
  <c r="AE63" i="26"/>
  <c r="AD63" i="26"/>
  <c r="AC63" i="26"/>
  <c r="AB63" i="26"/>
  <c r="AA63" i="26"/>
  <c r="Z63" i="26"/>
  <c r="Y63" i="26"/>
  <c r="X63" i="26"/>
  <c r="V63" i="26"/>
  <c r="U63" i="26"/>
  <c r="T63" i="26"/>
  <c r="S63" i="26"/>
  <c r="R63" i="26"/>
  <c r="Q63" i="26"/>
  <c r="P63" i="26"/>
  <c r="O63" i="26"/>
  <c r="N63" i="26"/>
  <c r="M63" i="26"/>
  <c r="K63" i="26"/>
  <c r="J63" i="26"/>
  <c r="I63" i="26"/>
  <c r="H63" i="26"/>
  <c r="G63" i="26"/>
  <c r="F63" i="26"/>
  <c r="E63" i="26"/>
  <c r="D63" i="26"/>
  <c r="C63" i="26"/>
  <c r="B63" i="26"/>
  <c r="AR62" i="26"/>
  <c r="AQ62" i="26"/>
  <c r="AP62" i="26"/>
  <c r="AO62" i="26"/>
  <c r="AN62" i="26"/>
  <c r="AM62" i="26"/>
  <c r="AL62" i="26"/>
  <c r="AK62" i="26"/>
  <c r="AJ62" i="26"/>
  <c r="AI62" i="26"/>
  <c r="AG62" i="26"/>
  <c r="AF62" i="26"/>
  <c r="AE62" i="26"/>
  <c r="AD62" i="26"/>
  <c r="AC62" i="26"/>
  <c r="AB62" i="26"/>
  <c r="AA62" i="26"/>
  <c r="Z62" i="26"/>
  <c r="Y62" i="26"/>
  <c r="X62" i="26"/>
  <c r="V62" i="26"/>
  <c r="U62" i="26"/>
  <c r="T62" i="26"/>
  <c r="S62" i="26"/>
  <c r="R62" i="26"/>
  <c r="Q62" i="26"/>
  <c r="P62" i="26"/>
  <c r="O62" i="26"/>
  <c r="N62" i="26"/>
  <c r="M62" i="26"/>
  <c r="K62" i="26"/>
  <c r="J62" i="26"/>
  <c r="I62" i="26"/>
  <c r="H62" i="26"/>
  <c r="G62" i="26"/>
  <c r="F62" i="26"/>
  <c r="E62" i="26"/>
  <c r="D62" i="26"/>
  <c r="C62" i="26"/>
  <c r="B62" i="26"/>
  <c r="AR61" i="26"/>
  <c r="AQ61" i="26"/>
  <c r="AP61" i="26"/>
  <c r="AO61" i="26"/>
  <c r="AN61" i="26"/>
  <c r="AM61" i="26"/>
  <c r="AL61" i="26"/>
  <c r="AK61" i="26"/>
  <c r="AJ61" i="26"/>
  <c r="AI61" i="26"/>
  <c r="AG61" i="26"/>
  <c r="AF61" i="26"/>
  <c r="AE61" i="26"/>
  <c r="AD61" i="26"/>
  <c r="AC61" i="26"/>
  <c r="AB61" i="26"/>
  <c r="AA61" i="26"/>
  <c r="Z61" i="26"/>
  <c r="Y61" i="26"/>
  <c r="X61" i="26"/>
  <c r="V61" i="26"/>
  <c r="U61" i="26"/>
  <c r="T61" i="26"/>
  <c r="S61" i="26"/>
  <c r="R61" i="26"/>
  <c r="Q61" i="26"/>
  <c r="P61" i="26"/>
  <c r="O61" i="26"/>
  <c r="N61" i="26"/>
  <c r="M61" i="26"/>
  <c r="K61" i="26"/>
  <c r="J61" i="26"/>
  <c r="I61" i="26"/>
  <c r="H61" i="26"/>
  <c r="G61" i="26"/>
  <c r="F61" i="26"/>
  <c r="E61" i="26"/>
  <c r="D61" i="26"/>
  <c r="C61" i="26"/>
  <c r="B61" i="26"/>
  <c r="AR60" i="26"/>
  <c r="AQ60" i="26"/>
  <c r="AP60" i="26"/>
  <c r="AO60" i="26"/>
  <c r="AN60" i="26"/>
  <c r="AM60" i="26"/>
  <c r="AL60" i="26"/>
  <c r="AK60" i="26"/>
  <c r="AJ60" i="26"/>
  <c r="AI60" i="26"/>
  <c r="AG60" i="26"/>
  <c r="AF60" i="26"/>
  <c r="AE60" i="26"/>
  <c r="AD60" i="26"/>
  <c r="AC60" i="26"/>
  <c r="AB60" i="26"/>
  <c r="AA60" i="26"/>
  <c r="Z60" i="26"/>
  <c r="Y60" i="26"/>
  <c r="X60" i="26"/>
  <c r="V60" i="26"/>
  <c r="U60" i="26"/>
  <c r="T60" i="26"/>
  <c r="S60" i="26"/>
  <c r="R60" i="26"/>
  <c r="Q60" i="26"/>
  <c r="P60" i="26"/>
  <c r="O60" i="26"/>
  <c r="N60" i="26"/>
  <c r="M60" i="26"/>
  <c r="K60" i="26"/>
  <c r="J60" i="26"/>
  <c r="I60" i="26"/>
  <c r="H60" i="26"/>
  <c r="G60" i="26"/>
  <c r="F60" i="26"/>
  <c r="E60" i="26"/>
  <c r="D60" i="26"/>
  <c r="C60" i="26"/>
  <c r="B60" i="26"/>
  <c r="AR59" i="26"/>
  <c r="AQ59" i="26"/>
  <c r="AP59" i="26"/>
  <c r="AO59" i="26"/>
  <c r="AN59" i="26"/>
  <c r="AM59" i="26"/>
  <c r="AL59" i="26"/>
  <c r="AK59" i="26"/>
  <c r="AJ59" i="26"/>
  <c r="AI59" i="26"/>
  <c r="AG59" i="26"/>
  <c r="AF59" i="26"/>
  <c r="AE59" i="26"/>
  <c r="AD59" i="26"/>
  <c r="AC59" i="26"/>
  <c r="AB59" i="26"/>
  <c r="AA59" i="26"/>
  <c r="Z59" i="26"/>
  <c r="Y59" i="26"/>
  <c r="X59" i="26"/>
  <c r="V59" i="26"/>
  <c r="U59" i="26"/>
  <c r="T59" i="26"/>
  <c r="S59" i="26"/>
  <c r="R59" i="26"/>
  <c r="Q59" i="26"/>
  <c r="P59" i="26"/>
  <c r="O59" i="26"/>
  <c r="N59" i="26"/>
  <c r="M59" i="26"/>
  <c r="K59" i="26"/>
  <c r="J59" i="26"/>
  <c r="I59" i="26"/>
  <c r="H59" i="26"/>
  <c r="G59" i="26"/>
  <c r="F59" i="26"/>
  <c r="E59" i="26"/>
  <c r="D59" i="26"/>
  <c r="C59" i="26"/>
  <c r="B59" i="26"/>
  <c r="AR58" i="26"/>
  <c r="AQ58" i="26"/>
  <c r="AP58" i="26"/>
  <c r="AO58" i="26"/>
  <c r="AN58" i="26"/>
  <c r="AM58" i="26"/>
  <c r="AL58" i="26"/>
  <c r="AK58" i="26"/>
  <c r="AJ58" i="26"/>
  <c r="AI58" i="26"/>
  <c r="AG58" i="26"/>
  <c r="AF58" i="26"/>
  <c r="AE58" i="26"/>
  <c r="AD58" i="26"/>
  <c r="AC58" i="26"/>
  <c r="AB58" i="26"/>
  <c r="AA58" i="26"/>
  <c r="Z58" i="26"/>
  <c r="Y58" i="26"/>
  <c r="X58" i="26"/>
  <c r="V58" i="26"/>
  <c r="U58" i="26"/>
  <c r="T58" i="26"/>
  <c r="S58" i="26"/>
  <c r="R58" i="26"/>
  <c r="Q58" i="26"/>
  <c r="P58" i="26"/>
  <c r="O58" i="26"/>
  <c r="N58" i="26"/>
  <c r="M58" i="26"/>
  <c r="K58" i="26"/>
  <c r="J58" i="26"/>
  <c r="I58" i="26"/>
  <c r="H58" i="26"/>
  <c r="G58" i="26"/>
  <c r="F58" i="26"/>
  <c r="E58" i="26"/>
  <c r="D58" i="26"/>
  <c r="C58" i="26"/>
  <c r="B58" i="26"/>
  <c r="AR56" i="26"/>
  <c r="AQ56" i="26"/>
  <c r="AP56" i="26"/>
  <c r="AO56" i="26"/>
  <c r="AN56" i="26"/>
  <c r="AM56" i="26"/>
  <c r="AL56" i="26"/>
  <c r="AK56" i="26"/>
  <c r="AJ56" i="26"/>
  <c r="AI56" i="26"/>
  <c r="AG56" i="26"/>
  <c r="AF56" i="26"/>
  <c r="AE56" i="26"/>
  <c r="AD56" i="26"/>
  <c r="AC56" i="26"/>
  <c r="AB56" i="26"/>
  <c r="AA56" i="26"/>
  <c r="Z56" i="26"/>
  <c r="Y56" i="26"/>
  <c r="X56" i="26"/>
  <c r="V56" i="26"/>
  <c r="U56" i="26"/>
  <c r="T56" i="26"/>
  <c r="S56" i="26"/>
  <c r="R56" i="26"/>
  <c r="Q56" i="26"/>
  <c r="P56" i="26"/>
  <c r="O56" i="26"/>
  <c r="N56" i="26"/>
  <c r="M56" i="26"/>
  <c r="K56" i="26"/>
  <c r="J56" i="26"/>
  <c r="I56" i="26"/>
  <c r="H56" i="26"/>
  <c r="G56" i="26"/>
  <c r="F56" i="26"/>
  <c r="E56" i="26"/>
  <c r="D56" i="26"/>
  <c r="C56" i="26"/>
  <c r="B56" i="26"/>
  <c r="AR54" i="26"/>
  <c r="AQ54" i="26"/>
  <c r="AP54" i="26"/>
  <c r="AO54" i="26"/>
  <c r="AN54" i="26"/>
  <c r="AM54" i="26"/>
  <c r="AL54" i="26"/>
  <c r="AK54" i="26"/>
  <c r="AJ54" i="26"/>
  <c r="AI54" i="26"/>
  <c r="AG54" i="26"/>
  <c r="AF54" i="26"/>
  <c r="AE54" i="26"/>
  <c r="AD54" i="26"/>
  <c r="AC54" i="26"/>
  <c r="AB54" i="26"/>
  <c r="AA54" i="26"/>
  <c r="Z54" i="26"/>
  <c r="Y54" i="26"/>
  <c r="X54" i="26"/>
  <c r="V54" i="26"/>
  <c r="U54" i="26"/>
  <c r="T54" i="26"/>
  <c r="S54" i="26"/>
  <c r="R54" i="26"/>
  <c r="Q54" i="26"/>
  <c r="P54" i="26"/>
  <c r="O54" i="26"/>
  <c r="N54" i="26"/>
  <c r="M54" i="26"/>
  <c r="K54" i="26"/>
  <c r="J54" i="26"/>
  <c r="I54" i="26"/>
  <c r="H54" i="26"/>
  <c r="G54" i="26"/>
  <c r="F54" i="26"/>
  <c r="E54" i="26"/>
  <c r="D54" i="26"/>
  <c r="C54" i="26"/>
  <c r="B54" i="26"/>
  <c r="AR53" i="26"/>
  <c r="AQ53" i="26"/>
  <c r="AP53" i="26"/>
  <c r="AO53" i="26"/>
  <c r="AN53" i="26"/>
  <c r="AM53" i="26"/>
  <c r="AL53" i="26"/>
  <c r="AK53" i="26"/>
  <c r="AJ53" i="26"/>
  <c r="AI53" i="26"/>
  <c r="AG53" i="26"/>
  <c r="AF53" i="26"/>
  <c r="AE53" i="26"/>
  <c r="AD53" i="26"/>
  <c r="AC53" i="26"/>
  <c r="AB53" i="26"/>
  <c r="AA53" i="26"/>
  <c r="Z53" i="26"/>
  <c r="Y53" i="26"/>
  <c r="X53" i="26"/>
  <c r="V53" i="26"/>
  <c r="U53" i="26"/>
  <c r="T53" i="26"/>
  <c r="S53" i="26"/>
  <c r="R53" i="26"/>
  <c r="Q53" i="26"/>
  <c r="P53" i="26"/>
  <c r="O53" i="26"/>
  <c r="N53" i="26"/>
  <c r="M53" i="26"/>
  <c r="K53" i="26"/>
  <c r="J53" i="26"/>
  <c r="I53" i="26"/>
  <c r="H53" i="26"/>
  <c r="G53" i="26"/>
  <c r="F53" i="26"/>
  <c r="E53" i="26"/>
  <c r="D53" i="26"/>
  <c r="C53" i="26"/>
  <c r="B53" i="26"/>
  <c r="AR52" i="26"/>
  <c r="AQ52" i="26"/>
  <c r="AP52" i="26"/>
  <c r="AO52" i="26"/>
  <c r="AN52" i="26"/>
  <c r="AM52" i="26"/>
  <c r="AL52" i="26"/>
  <c r="AK52" i="26"/>
  <c r="AJ52" i="26"/>
  <c r="AI52" i="26"/>
  <c r="AG52" i="26"/>
  <c r="AF52" i="26"/>
  <c r="AE52" i="26"/>
  <c r="AD52" i="26"/>
  <c r="AC52" i="26"/>
  <c r="AB52" i="26"/>
  <c r="AA52" i="26"/>
  <c r="Z52" i="26"/>
  <c r="Y52" i="26"/>
  <c r="X52" i="26"/>
  <c r="V52" i="26"/>
  <c r="U52" i="26"/>
  <c r="T52" i="26"/>
  <c r="S52" i="26"/>
  <c r="R52" i="26"/>
  <c r="Q52" i="26"/>
  <c r="P52" i="26"/>
  <c r="O52" i="26"/>
  <c r="N52" i="26"/>
  <c r="M52" i="26"/>
  <c r="K52" i="26"/>
  <c r="J52" i="26"/>
  <c r="I52" i="26"/>
  <c r="H52" i="26"/>
  <c r="G52" i="26"/>
  <c r="F52" i="26"/>
  <c r="E52" i="26"/>
  <c r="D52" i="26"/>
  <c r="C52" i="26"/>
  <c r="B52" i="26"/>
  <c r="AR48" i="26"/>
  <c r="AQ48" i="26"/>
  <c r="AP48" i="26"/>
  <c r="AO48" i="26"/>
  <c r="AN48" i="26"/>
  <c r="AM48" i="26"/>
  <c r="AL48" i="26"/>
  <c r="AK48" i="26"/>
  <c r="AJ48" i="26"/>
  <c r="AI48" i="26"/>
  <c r="AG48" i="26"/>
  <c r="AF48" i="26"/>
  <c r="AE48" i="26"/>
  <c r="AD48" i="26"/>
  <c r="AC48" i="26"/>
  <c r="AB48" i="26"/>
  <c r="AA48" i="26"/>
  <c r="Z48" i="26"/>
  <c r="Y48" i="26"/>
  <c r="X48" i="26"/>
  <c r="V48" i="26"/>
  <c r="U48" i="26"/>
  <c r="T48" i="26"/>
  <c r="S48" i="26"/>
  <c r="R48" i="26"/>
  <c r="Q48" i="26"/>
  <c r="P48" i="26"/>
  <c r="O48" i="26"/>
  <c r="N48" i="26"/>
  <c r="M48" i="26"/>
  <c r="K48" i="26"/>
  <c r="J48" i="26"/>
  <c r="I48" i="26"/>
  <c r="H48" i="26"/>
  <c r="G48" i="26"/>
  <c r="F48" i="26"/>
  <c r="E48" i="26"/>
  <c r="D48" i="26"/>
  <c r="C48" i="26"/>
  <c r="B48" i="26"/>
  <c r="AR47" i="26"/>
  <c r="AQ47" i="26"/>
  <c r="AP47" i="26"/>
  <c r="AO47" i="26"/>
  <c r="AN47" i="26"/>
  <c r="AM47" i="26"/>
  <c r="AL47" i="26"/>
  <c r="AK47" i="26"/>
  <c r="AJ47" i="26"/>
  <c r="AI47" i="26"/>
  <c r="AG47" i="26"/>
  <c r="AF47" i="26"/>
  <c r="AE47" i="26"/>
  <c r="AD47" i="26"/>
  <c r="AC47" i="26"/>
  <c r="AB47" i="26"/>
  <c r="AA47" i="26"/>
  <c r="Z47" i="26"/>
  <c r="Y47" i="26"/>
  <c r="X47" i="26"/>
  <c r="V47" i="26"/>
  <c r="U47" i="26"/>
  <c r="T47" i="26"/>
  <c r="S47" i="26"/>
  <c r="R47" i="26"/>
  <c r="Q47" i="26"/>
  <c r="P47" i="26"/>
  <c r="O47" i="26"/>
  <c r="N47" i="26"/>
  <c r="M47" i="26"/>
  <c r="K47" i="26"/>
  <c r="J47" i="26"/>
  <c r="I47" i="26"/>
  <c r="H47" i="26"/>
  <c r="G47" i="26"/>
  <c r="F47" i="26"/>
  <c r="E47" i="26"/>
  <c r="D47" i="26"/>
  <c r="C47" i="26"/>
  <c r="B47" i="26"/>
  <c r="AR43" i="26"/>
  <c r="AQ43" i="26"/>
  <c r="AP43" i="26"/>
  <c r="AO43" i="26"/>
  <c r="AN43" i="26"/>
  <c r="AM43" i="26"/>
  <c r="AL43" i="26"/>
  <c r="AK43" i="26"/>
  <c r="AJ43" i="26"/>
  <c r="AI43" i="26"/>
  <c r="AG43" i="26"/>
  <c r="AF43" i="26"/>
  <c r="AE43" i="26"/>
  <c r="AD43" i="26"/>
  <c r="AC43" i="26"/>
  <c r="AB43" i="26"/>
  <c r="AA43" i="26"/>
  <c r="Z43" i="26"/>
  <c r="Y43" i="26"/>
  <c r="X43" i="26"/>
  <c r="V43" i="26"/>
  <c r="U43" i="26"/>
  <c r="T43" i="26"/>
  <c r="S43" i="26"/>
  <c r="R43" i="26"/>
  <c r="Q43" i="26"/>
  <c r="P43" i="26"/>
  <c r="O43" i="26"/>
  <c r="N43" i="26"/>
  <c r="M43" i="26"/>
  <c r="K43" i="26"/>
  <c r="J43" i="26"/>
  <c r="I43" i="26"/>
  <c r="H43" i="26"/>
  <c r="G43" i="26"/>
  <c r="F43" i="26"/>
  <c r="E43" i="26"/>
  <c r="D43" i="26"/>
  <c r="C43" i="26"/>
  <c r="B43" i="26"/>
  <c r="AR42" i="26"/>
  <c r="AQ42" i="26"/>
  <c r="AP42" i="26"/>
  <c r="AO42" i="26"/>
  <c r="AN42" i="26"/>
  <c r="AM42" i="26"/>
  <c r="AL42" i="26"/>
  <c r="AK42" i="26"/>
  <c r="AJ42" i="26"/>
  <c r="AI42" i="26"/>
  <c r="AG42" i="26"/>
  <c r="AF42" i="26"/>
  <c r="AE42" i="26"/>
  <c r="AD42" i="26"/>
  <c r="AC42" i="26"/>
  <c r="AB42" i="26"/>
  <c r="AA42" i="26"/>
  <c r="Z42" i="26"/>
  <c r="Y42" i="26"/>
  <c r="X42" i="26"/>
  <c r="V42" i="26"/>
  <c r="U42" i="26"/>
  <c r="T42" i="26"/>
  <c r="S42" i="26"/>
  <c r="R42" i="26"/>
  <c r="Q42" i="26"/>
  <c r="P42" i="26"/>
  <c r="O42" i="26"/>
  <c r="N42" i="26"/>
  <c r="M42" i="26"/>
  <c r="K42" i="26"/>
  <c r="J42" i="26"/>
  <c r="I42" i="26"/>
  <c r="H42" i="26"/>
  <c r="G42" i="26"/>
  <c r="F42" i="26"/>
  <c r="E42" i="26"/>
  <c r="D42" i="26"/>
  <c r="C42" i="26"/>
  <c r="B42" i="26"/>
  <c r="AR40" i="26"/>
  <c r="AQ40" i="26"/>
  <c r="AP40" i="26"/>
  <c r="AO40" i="26"/>
  <c r="AN40" i="26"/>
  <c r="AM40" i="26"/>
  <c r="AL40" i="26"/>
  <c r="AK40" i="26"/>
  <c r="AJ40" i="26"/>
  <c r="AI40" i="26"/>
  <c r="AG40" i="26"/>
  <c r="AF40" i="26"/>
  <c r="AE40" i="26"/>
  <c r="AD40" i="26"/>
  <c r="AC40" i="26"/>
  <c r="AB40" i="26"/>
  <c r="AA40" i="26"/>
  <c r="Z40" i="26"/>
  <c r="Y40" i="26"/>
  <c r="X40" i="26"/>
  <c r="V40" i="26"/>
  <c r="U40" i="26"/>
  <c r="T40" i="26"/>
  <c r="S40" i="26"/>
  <c r="R40" i="26"/>
  <c r="Q40" i="26"/>
  <c r="P40" i="26"/>
  <c r="O40" i="26"/>
  <c r="N40" i="26"/>
  <c r="M40" i="26"/>
  <c r="K40" i="26"/>
  <c r="J40" i="26"/>
  <c r="I40" i="26"/>
  <c r="H40" i="26"/>
  <c r="G40" i="26"/>
  <c r="F40" i="26"/>
  <c r="E40" i="26"/>
  <c r="D40" i="26"/>
  <c r="C40" i="26"/>
  <c r="B40" i="26"/>
  <c r="AR39" i="26"/>
  <c r="AQ39" i="26"/>
  <c r="AP39" i="26"/>
  <c r="AO39" i="26"/>
  <c r="AN39" i="26"/>
  <c r="AM39" i="26"/>
  <c r="AL39" i="26"/>
  <c r="AK39" i="26"/>
  <c r="AJ39" i="26"/>
  <c r="AI39" i="26"/>
  <c r="AG39" i="26"/>
  <c r="AF39" i="26"/>
  <c r="AE39" i="26"/>
  <c r="AD39" i="26"/>
  <c r="AC39" i="26"/>
  <c r="AB39" i="26"/>
  <c r="AA39" i="26"/>
  <c r="Z39" i="26"/>
  <c r="Y39" i="26"/>
  <c r="X39" i="26"/>
  <c r="V39" i="26"/>
  <c r="U39" i="26"/>
  <c r="T39" i="26"/>
  <c r="S39" i="26"/>
  <c r="R39" i="26"/>
  <c r="Q39" i="26"/>
  <c r="P39" i="26"/>
  <c r="O39" i="26"/>
  <c r="N39" i="26"/>
  <c r="M39" i="26"/>
  <c r="K39" i="26"/>
  <c r="J39" i="26"/>
  <c r="I39" i="26"/>
  <c r="H39" i="26"/>
  <c r="G39" i="26"/>
  <c r="F39" i="26"/>
  <c r="E39" i="26"/>
  <c r="D39" i="26"/>
  <c r="C39" i="26"/>
  <c r="B39" i="26"/>
  <c r="AR38" i="26"/>
  <c r="AQ38" i="26"/>
  <c r="AP38" i="26"/>
  <c r="AO38" i="26"/>
  <c r="AN38" i="26"/>
  <c r="AM38" i="26"/>
  <c r="AL38" i="26"/>
  <c r="AK38" i="26"/>
  <c r="AJ38" i="26"/>
  <c r="AI38" i="26"/>
  <c r="AG38" i="26"/>
  <c r="AF38" i="26"/>
  <c r="AE38" i="26"/>
  <c r="AD38" i="26"/>
  <c r="AC38" i="26"/>
  <c r="AB38" i="26"/>
  <c r="AA38" i="26"/>
  <c r="Z38" i="26"/>
  <c r="Y38" i="26"/>
  <c r="X38" i="26"/>
  <c r="V38" i="26"/>
  <c r="U38" i="26"/>
  <c r="T38" i="26"/>
  <c r="S38" i="26"/>
  <c r="R38" i="26"/>
  <c r="Q38" i="26"/>
  <c r="P38" i="26"/>
  <c r="O38" i="26"/>
  <c r="N38" i="26"/>
  <c r="M38" i="26"/>
  <c r="K38" i="26"/>
  <c r="J38" i="26"/>
  <c r="I38" i="26"/>
  <c r="H38" i="26"/>
  <c r="G38" i="26"/>
  <c r="F38" i="26"/>
  <c r="E38" i="26"/>
  <c r="D38" i="26"/>
  <c r="C38" i="26"/>
  <c r="B38" i="26"/>
  <c r="AR37" i="26"/>
  <c r="AQ37" i="26"/>
  <c r="AP37" i="26"/>
  <c r="AO37" i="26"/>
  <c r="AN37" i="26"/>
  <c r="AM37" i="26"/>
  <c r="AL37" i="26"/>
  <c r="AK37" i="26"/>
  <c r="AJ37" i="26"/>
  <c r="AI37" i="26"/>
  <c r="AG37" i="26"/>
  <c r="AF37" i="26"/>
  <c r="AE37" i="26"/>
  <c r="AD37" i="26"/>
  <c r="AC37" i="26"/>
  <c r="AB37" i="26"/>
  <c r="AA37" i="26"/>
  <c r="Z37" i="26"/>
  <c r="Y37" i="26"/>
  <c r="X37" i="26"/>
  <c r="V37" i="26"/>
  <c r="U37" i="26"/>
  <c r="T37" i="26"/>
  <c r="S37" i="26"/>
  <c r="R37" i="26"/>
  <c r="Q37" i="26"/>
  <c r="P37" i="26"/>
  <c r="O37" i="26"/>
  <c r="N37" i="26"/>
  <c r="M37" i="26"/>
  <c r="K37" i="26"/>
  <c r="J37" i="26"/>
  <c r="I37" i="26"/>
  <c r="H37" i="26"/>
  <c r="G37" i="26"/>
  <c r="F37" i="26"/>
  <c r="E37" i="26"/>
  <c r="D37" i="26"/>
  <c r="C37" i="26"/>
  <c r="B37" i="26"/>
  <c r="AR36" i="26"/>
  <c r="AQ36" i="26"/>
  <c r="AP36" i="26"/>
  <c r="AO36" i="26"/>
  <c r="AN36" i="26"/>
  <c r="AM36" i="26"/>
  <c r="AL36" i="26"/>
  <c r="AK36" i="26"/>
  <c r="AJ36" i="26"/>
  <c r="AI36" i="26"/>
  <c r="AG36" i="26"/>
  <c r="AF36" i="26"/>
  <c r="AE36" i="26"/>
  <c r="AD36" i="26"/>
  <c r="AC36" i="26"/>
  <c r="AB36" i="26"/>
  <c r="AA36" i="26"/>
  <c r="Z36" i="26"/>
  <c r="Y36" i="26"/>
  <c r="X36" i="26"/>
  <c r="V36" i="26"/>
  <c r="U36" i="26"/>
  <c r="T36" i="26"/>
  <c r="S36" i="26"/>
  <c r="R36" i="26"/>
  <c r="Q36" i="26"/>
  <c r="P36" i="26"/>
  <c r="O36" i="26"/>
  <c r="N36" i="26"/>
  <c r="M36" i="26"/>
  <c r="K36" i="26"/>
  <c r="J36" i="26"/>
  <c r="I36" i="26"/>
  <c r="H36" i="26"/>
  <c r="G36" i="26"/>
  <c r="F36" i="26"/>
  <c r="E36" i="26"/>
  <c r="D36" i="26"/>
  <c r="C36" i="26"/>
  <c r="B36" i="26"/>
  <c r="AR35" i="26"/>
  <c r="AQ35" i="26"/>
  <c r="AP35" i="26"/>
  <c r="AO35" i="26"/>
  <c r="AN35" i="26"/>
  <c r="AM35" i="26"/>
  <c r="AL35" i="26"/>
  <c r="AK35" i="26"/>
  <c r="AJ35" i="26"/>
  <c r="AI35" i="26"/>
  <c r="AG35" i="26"/>
  <c r="AF35" i="26"/>
  <c r="AE35" i="26"/>
  <c r="AD35" i="26"/>
  <c r="AC35" i="26"/>
  <c r="AB35" i="26"/>
  <c r="AA35" i="26"/>
  <c r="Z35" i="26"/>
  <c r="Y35" i="26"/>
  <c r="X35" i="26"/>
  <c r="V35" i="26"/>
  <c r="U35" i="26"/>
  <c r="T35" i="26"/>
  <c r="S35" i="26"/>
  <c r="R35" i="26"/>
  <c r="Q35" i="26"/>
  <c r="P35" i="26"/>
  <c r="O35" i="26"/>
  <c r="N35" i="26"/>
  <c r="M35" i="26"/>
  <c r="K35" i="26"/>
  <c r="J35" i="26"/>
  <c r="I35" i="26"/>
  <c r="H35" i="26"/>
  <c r="G35" i="26"/>
  <c r="F35" i="26"/>
  <c r="E35" i="26"/>
  <c r="D35" i="26"/>
  <c r="C35" i="26"/>
  <c r="B35" i="26"/>
  <c r="AR34" i="26"/>
  <c r="AQ34" i="26"/>
  <c r="AP34" i="26"/>
  <c r="AO34" i="26"/>
  <c r="AN34" i="26"/>
  <c r="AM34" i="26"/>
  <c r="AL34" i="26"/>
  <c r="AK34" i="26"/>
  <c r="AJ34" i="26"/>
  <c r="AI34" i="26"/>
  <c r="AG34" i="26"/>
  <c r="AF34" i="26"/>
  <c r="AE34" i="26"/>
  <c r="AD34" i="26"/>
  <c r="AC34" i="26"/>
  <c r="AB34" i="26"/>
  <c r="AA34" i="26"/>
  <c r="Z34" i="26"/>
  <c r="Y34" i="26"/>
  <c r="X34" i="26"/>
  <c r="V34" i="26"/>
  <c r="U34" i="26"/>
  <c r="T34" i="26"/>
  <c r="S34" i="26"/>
  <c r="R34" i="26"/>
  <c r="Q34" i="26"/>
  <c r="P34" i="26"/>
  <c r="O34" i="26"/>
  <c r="N34" i="26"/>
  <c r="M34" i="26"/>
  <c r="K34" i="26"/>
  <c r="J34" i="26"/>
  <c r="I34" i="26"/>
  <c r="H34" i="26"/>
  <c r="G34" i="26"/>
  <c r="F34" i="26"/>
  <c r="E34" i="26"/>
  <c r="D34" i="26"/>
  <c r="C34" i="26"/>
  <c r="B34" i="26"/>
  <c r="AR32" i="26"/>
  <c r="AQ32" i="26"/>
  <c r="AP32" i="26"/>
  <c r="AO32" i="26"/>
  <c r="AN32" i="26"/>
  <c r="AM32" i="26"/>
  <c r="AL32" i="26"/>
  <c r="AK32" i="26"/>
  <c r="AJ32" i="26"/>
  <c r="AI32" i="26"/>
  <c r="AG32" i="26"/>
  <c r="AF32" i="26"/>
  <c r="AE32" i="26"/>
  <c r="AD32" i="26"/>
  <c r="AC32" i="26"/>
  <c r="AB32" i="26"/>
  <c r="AA32" i="26"/>
  <c r="Z32" i="26"/>
  <c r="Y32" i="26"/>
  <c r="X32" i="26"/>
  <c r="V32" i="26"/>
  <c r="U32" i="26"/>
  <c r="T32" i="26"/>
  <c r="S32" i="26"/>
  <c r="R32" i="26"/>
  <c r="Q32" i="26"/>
  <c r="P32" i="26"/>
  <c r="O32" i="26"/>
  <c r="N32" i="26"/>
  <c r="M32" i="26"/>
  <c r="K32" i="26"/>
  <c r="J32" i="26"/>
  <c r="I32" i="26"/>
  <c r="H32" i="26"/>
  <c r="G32" i="26"/>
  <c r="F32" i="26"/>
  <c r="E32" i="26"/>
  <c r="D32" i="26"/>
  <c r="C32" i="26"/>
  <c r="B32" i="26"/>
  <c r="AR30" i="26"/>
  <c r="AQ30" i="26"/>
  <c r="AP30" i="26"/>
  <c r="AO30" i="26"/>
  <c r="AN30" i="26"/>
  <c r="AM30" i="26"/>
  <c r="AL30" i="26"/>
  <c r="AK30" i="26"/>
  <c r="AJ30" i="26"/>
  <c r="AI30" i="26"/>
  <c r="AG30" i="26"/>
  <c r="AF30" i="26"/>
  <c r="AE30" i="26"/>
  <c r="AD30" i="26"/>
  <c r="AC30" i="26"/>
  <c r="AB30" i="26"/>
  <c r="AA30" i="26"/>
  <c r="Z30" i="26"/>
  <c r="Y30" i="26"/>
  <c r="X30" i="26"/>
  <c r="V30" i="26"/>
  <c r="U30" i="26"/>
  <c r="T30" i="26"/>
  <c r="S30" i="26"/>
  <c r="R30" i="26"/>
  <c r="Q30" i="26"/>
  <c r="P30" i="26"/>
  <c r="O30" i="26"/>
  <c r="N30" i="26"/>
  <c r="M30" i="26"/>
  <c r="K30" i="26"/>
  <c r="J30" i="26"/>
  <c r="I30" i="26"/>
  <c r="H30" i="26"/>
  <c r="G30" i="26"/>
  <c r="F30" i="26"/>
  <c r="E30" i="26"/>
  <c r="D30" i="26"/>
  <c r="C30" i="26"/>
  <c r="B30" i="26"/>
  <c r="AR29" i="26"/>
  <c r="AQ29" i="26"/>
  <c r="AP29" i="26"/>
  <c r="AO29" i="26"/>
  <c r="AN29" i="26"/>
  <c r="AM29" i="26"/>
  <c r="AL29" i="26"/>
  <c r="AK29" i="26"/>
  <c r="AJ29" i="26"/>
  <c r="AI29" i="26"/>
  <c r="AG29" i="26"/>
  <c r="AF29" i="26"/>
  <c r="AE29" i="26"/>
  <c r="AD29" i="26"/>
  <c r="AC29" i="26"/>
  <c r="AB29" i="26"/>
  <c r="AA29" i="26"/>
  <c r="Z29" i="26"/>
  <c r="Y29" i="26"/>
  <c r="X29" i="26"/>
  <c r="V29" i="26"/>
  <c r="U29" i="26"/>
  <c r="T29" i="26"/>
  <c r="S29" i="26"/>
  <c r="R29" i="26"/>
  <c r="Q29" i="26"/>
  <c r="P29" i="26"/>
  <c r="O29" i="26"/>
  <c r="N29" i="26"/>
  <c r="M29" i="26"/>
  <c r="K29" i="26"/>
  <c r="J29" i="26"/>
  <c r="I29" i="26"/>
  <c r="H29" i="26"/>
  <c r="G29" i="26"/>
  <c r="F29" i="26"/>
  <c r="E29" i="26"/>
  <c r="D29" i="26"/>
  <c r="C29" i="26"/>
  <c r="B29" i="26"/>
  <c r="AR28" i="26"/>
  <c r="AQ28" i="26"/>
  <c r="AP28" i="26"/>
  <c r="AO28" i="26"/>
  <c r="AN28" i="26"/>
  <c r="AM28" i="26"/>
  <c r="AL28" i="26"/>
  <c r="AK28" i="26"/>
  <c r="AJ28" i="26"/>
  <c r="AI28" i="26"/>
  <c r="AG28" i="26"/>
  <c r="AF28" i="26"/>
  <c r="AE28" i="26"/>
  <c r="AD28" i="26"/>
  <c r="AC28" i="26"/>
  <c r="AB28" i="26"/>
  <c r="AA28" i="26"/>
  <c r="Z28" i="26"/>
  <c r="Y28" i="26"/>
  <c r="X28" i="26"/>
  <c r="V28" i="26"/>
  <c r="U28" i="26"/>
  <c r="T28" i="26"/>
  <c r="S28" i="26"/>
  <c r="R28" i="26"/>
  <c r="Q28" i="26"/>
  <c r="P28" i="26"/>
  <c r="O28" i="26"/>
  <c r="N28" i="26"/>
  <c r="M28" i="26"/>
  <c r="K28" i="26"/>
  <c r="J28" i="26"/>
  <c r="I28" i="26"/>
  <c r="H28" i="26"/>
  <c r="G28" i="26"/>
  <c r="F28" i="26"/>
  <c r="E28" i="26"/>
  <c r="D28" i="26"/>
  <c r="C28" i="26"/>
  <c r="B28" i="26"/>
  <c r="AR27" i="26"/>
  <c r="AQ27" i="26"/>
  <c r="AP27" i="26"/>
  <c r="AO27" i="26"/>
  <c r="AN27" i="26"/>
  <c r="AM27" i="26"/>
  <c r="AL27" i="26"/>
  <c r="AK27" i="26"/>
  <c r="AJ27" i="26"/>
  <c r="AI27" i="26"/>
  <c r="AG27" i="26"/>
  <c r="AF27" i="26"/>
  <c r="AE27" i="26"/>
  <c r="AD27" i="26"/>
  <c r="AC27" i="26"/>
  <c r="AB27" i="26"/>
  <c r="AA27" i="26"/>
  <c r="Z27" i="26"/>
  <c r="Y27" i="26"/>
  <c r="X27" i="26"/>
  <c r="V27" i="26"/>
  <c r="U27" i="26"/>
  <c r="T27" i="26"/>
  <c r="S27" i="26"/>
  <c r="R27" i="26"/>
  <c r="Q27" i="26"/>
  <c r="P27" i="26"/>
  <c r="O27" i="26"/>
  <c r="N27" i="26"/>
  <c r="M27" i="26"/>
  <c r="K27" i="26"/>
  <c r="J27" i="26"/>
  <c r="I27" i="26"/>
  <c r="H27" i="26"/>
  <c r="G27" i="26"/>
  <c r="F27" i="26"/>
  <c r="E27" i="26"/>
  <c r="D27" i="26"/>
  <c r="C27" i="26"/>
  <c r="B27" i="26"/>
  <c r="AR24" i="26"/>
  <c r="AQ24" i="26"/>
  <c r="AP24" i="26"/>
  <c r="AO24" i="26"/>
  <c r="AN24" i="26"/>
  <c r="AM24" i="26"/>
  <c r="AL24" i="26"/>
  <c r="AK24" i="26"/>
  <c r="AJ24" i="26"/>
  <c r="AI24" i="26"/>
  <c r="AG24" i="26"/>
  <c r="AF24" i="26"/>
  <c r="AE24" i="26"/>
  <c r="AD24" i="26"/>
  <c r="AC24" i="26"/>
  <c r="AB24" i="26"/>
  <c r="AA24" i="26"/>
  <c r="Z24" i="26"/>
  <c r="Y24" i="26"/>
  <c r="X24" i="26"/>
  <c r="V24" i="26"/>
  <c r="U24" i="26"/>
  <c r="T24" i="26"/>
  <c r="S24" i="26"/>
  <c r="R24" i="26"/>
  <c r="Q24" i="26"/>
  <c r="P24" i="26"/>
  <c r="O24" i="26"/>
  <c r="N24" i="26"/>
  <c r="M24" i="26"/>
  <c r="K24" i="26"/>
  <c r="J24" i="26"/>
  <c r="I24" i="26"/>
  <c r="H24" i="26"/>
  <c r="G24" i="26"/>
  <c r="F24" i="26"/>
  <c r="E24" i="26"/>
  <c r="D24" i="26"/>
  <c r="C24" i="26"/>
  <c r="B24" i="26"/>
  <c r="AR21" i="26"/>
  <c r="AQ21" i="26"/>
  <c r="AP21" i="26"/>
  <c r="AO21" i="26"/>
  <c r="AN21" i="26"/>
  <c r="AM21" i="26"/>
  <c r="AL21" i="26"/>
  <c r="AK21" i="26"/>
  <c r="AJ21" i="26"/>
  <c r="AI21" i="26"/>
  <c r="AG21" i="26"/>
  <c r="AF21" i="26"/>
  <c r="AE21" i="26"/>
  <c r="AD21" i="26"/>
  <c r="AC21" i="26"/>
  <c r="AB21" i="26"/>
  <c r="AA21" i="26"/>
  <c r="Z21" i="26"/>
  <c r="Y21" i="26"/>
  <c r="X21" i="26"/>
  <c r="V21" i="26"/>
  <c r="U21" i="26"/>
  <c r="T21" i="26"/>
  <c r="S21" i="26"/>
  <c r="R21" i="26"/>
  <c r="Q21" i="26"/>
  <c r="P21" i="26"/>
  <c r="O21" i="26"/>
  <c r="N21" i="26"/>
  <c r="M21" i="26"/>
  <c r="K21" i="26"/>
  <c r="J21" i="26"/>
  <c r="I21" i="26"/>
  <c r="H21" i="26"/>
  <c r="G21" i="26"/>
  <c r="F21" i="26"/>
  <c r="E21" i="26"/>
  <c r="D21" i="26"/>
  <c r="C21" i="26"/>
  <c r="B21" i="26"/>
  <c r="AR19" i="26"/>
  <c r="AQ19" i="26"/>
  <c r="AP19" i="26"/>
  <c r="AO19" i="26"/>
  <c r="AN19" i="26"/>
  <c r="AM19" i="26"/>
  <c r="AL19" i="26"/>
  <c r="AK19" i="26"/>
  <c r="AJ19" i="26"/>
  <c r="AI19" i="26"/>
  <c r="AG19" i="26"/>
  <c r="AF19" i="26"/>
  <c r="AE19" i="26"/>
  <c r="AD19" i="26"/>
  <c r="AC19" i="26"/>
  <c r="AB19" i="26"/>
  <c r="AA19" i="26"/>
  <c r="Z19" i="26"/>
  <c r="Y19" i="26"/>
  <c r="X19" i="26"/>
  <c r="V19" i="26"/>
  <c r="U19" i="26"/>
  <c r="T19" i="26"/>
  <c r="S19" i="26"/>
  <c r="R19" i="26"/>
  <c r="Q19" i="26"/>
  <c r="P19" i="26"/>
  <c r="O19" i="26"/>
  <c r="N19" i="26"/>
  <c r="M19" i="26"/>
  <c r="K19" i="26"/>
  <c r="J19" i="26"/>
  <c r="I19" i="26"/>
  <c r="H19" i="26"/>
  <c r="G19" i="26"/>
  <c r="F19" i="26"/>
  <c r="E19" i="26"/>
  <c r="D19" i="26"/>
  <c r="C19" i="26"/>
  <c r="B19" i="26"/>
  <c r="AR8" i="26"/>
  <c r="AQ8" i="26"/>
  <c r="AP8" i="26"/>
  <c r="AO8" i="26"/>
  <c r="AN8" i="26"/>
  <c r="AM8" i="26"/>
  <c r="AL8" i="26"/>
  <c r="AK8" i="26"/>
  <c r="AJ8" i="26"/>
  <c r="AI8" i="26"/>
  <c r="AG8" i="26"/>
  <c r="AF8" i="26"/>
  <c r="AE8" i="26"/>
  <c r="AD8" i="26"/>
  <c r="AC8" i="26"/>
  <c r="AB8" i="26"/>
  <c r="AA8" i="26"/>
  <c r="Z8" i="26"/>
  <c r="Y8" i="26"/>
  <c r="X8" i="26"/>
  <c r="V8" i="26"/>
  <c r="U8" i="26"/>
  <c r="T8" i="26"/>
  <c r="S8" i="26"/>
  <c r="R8" i="26"/>
  <c r="Q8" i="26"/>
  <c r="P8" i="26"/>
  <c r="O8" i="26"/>
  <c r="N8" i="26"/>
  <c r="M8" i="26"/>
  <c r="K8" i="26"/>
  <c r="J8" i="26"/>
  <c r="I8" i="26"/>
  <c r="H8" i="26"/>
  <c r="G8" i="26"/>
  <c r="F8" i="26"/>
  <c r="E8" i="26"/>
  <c r="D8" i="26"/>
  <c r="C8" i="26"/>
  <c r="B8" i="26"/>
  <c r="AR5" i="26"/>
  <c r="AQ5" i="26"/>
  <c r="AP5" i="26"/>
  <c r="AO5" i="26"/>
  <c r="AN5" i="26"/>
  <c r="AM5" i="26"/>
  <c r="AL5" i="26"/>
  <c r="AK5" i="26"/>
  <c r="AJ5" i="26"/>
  <c r="AI5" i="26"/>
  <c r="AG5" i="26"/>
  <c r="AF5" i="26"/>
  <c r="AE5" i="26"/>
  <c r="AD5" i="26"/>
  <c r="AC5" i="26"/>
  <c r="AB5" i="26"/>
  <c r="AA5" i="26"/>
  <c r="Z5" i="26"/>
  <c r="Y5" i="26"/>
  <c r="X5" i="26"/>
  <c r="V5" i="26"/>
  <c r="U5" i="26"/>
  <c r="T5" i="26"/>
  <c r="S5" i="26"/>
  <c r="R5" i="26"/>
  <c r="Q5" i="26"/>
  <c r="P5" i="26"/>
  <c r="O5" i="26"/>
  <c r="N5" i="26"/>
  <c r="M5" i="26"/>
  <c r="K5" i="26"/>
  <c r="J5" i="26"/>
  <c r="I5" i="26"/>
  <c r="H5" i="26"/>
  <c r="G5" i="26"/>
  <c r="F5" i="26"/>
  <c r="E5" i="26"/>
  <c r="D5" i="26"/>
  <c r="C5" i="26"/>
  <c r="B5" i="26"/>
  <c r="AR4" i="26"/>
  <c r="AQ4" i="26"/>
  <c r="AP4" i="26"/>
  <c r="AO4" i="26"/>
  <c r="AN4" i="26"/>
  <c r="AM4" i="26"/>
  <c r="AL4" i="26"/>
  <c r="AK4" i="26"/>
  <c r="AJ4" i="26"/>
  <c r="AI4" i="26"/>
  <c r="AG4" i="26"/>
  <c r="AF4" i="26"/>
  <c r="AE4" i="26"/>
  <c r="AD4" i="26"/>
  <c r="AC4" i="26"/>
  <c r="AB4" i="26"/>
  <c r="AA4" i="26"/>
  <c r="Z4" i="26"/>
  <c r="Y4" i="26"/>
  <c r="X4" i="26"/>
  <c r="V4" i="26"/>
  <c r="U4" i="26"/>
  <c r="T4" i="26"/>
  <c r="S4" i="26"/>
  <c r="R4" i="26"/>
  <c r="Q4" i="26"/>
  <c r="P4" i="26"/>
  <c r="O4" i="26"/>
  <c r="N4" i="26"/>
  <c r="M4" i="26"/>
  <c r="K4" i="26"/>
  <c r="J4" i="26"/>
  <c r="I4" i="26"/>
  <c r="H4" i="26"/>
  <c r="G4" i="26"/>
  <c r="F4" i="26"/>
  <c r="E4" i="26"/>
  <c r="D4" i="26"/>
  <c r="C4" i="26"/>
  <c r="B4" i="26"/>
  <c r="CF67" i="6"/>
  <c r="CE67" i="6"/>
  <c r="CD67" i="6"/>
  <c r="CC67" i="6"/>
  <c r="CB67" i="6"/>
  <c r="CA67" i="6"/>
  <c r="BZ67" i="6"/>
  <c r="BY67" i="6"/>
  <c r="BX67" i="6"/>
  <c r="BW67" i="6"/>
  <c r="CF66" i="6"/>
  <c r="CE66" i="6"/>
  <c r="CD66" i="6"/>
  <c r="CC66" i="6"/>
  <c r="CB66" i="6"/>
  <c r="CA66" i="6"/>
  <c r="BZ66" i="6"/>
  <c r="BY66" i="6"/>
  <c r="BX66" i="6"/>
  <c r="BW66" i="6"/>
  <c r="CF65" i="6"/>
  <c r="CE65" i="6"/>
  <c r="CD65" i="6"/>
  <c r="CC65" i="6"/>
  <c r="CB65" i="6"/>
  <c r="CA65" i="6"/>
  <c r="BZ65" i="6"/>
  <c r="BY65" i="6"/>
  <c r="BX65" i="6"/>
  <c r="BW65" i="6"/>
  <c r="CF64" i="6"/>
  <c r="CE64" i="6"/>
  <c r="CD64" i="6"/>
  <c r="CC64" i="6"/>
  <c r="CB64" i="6"/>
  <c r="CA64" i="6"/>
  <c r="BZ64" i="6"/>
  <c r="BY64" i="6"/>
  <c r="BX64" i="6"/>
  <c r="BW64" i="6"/>
  <c r="CF63" i="6"/>
  <c r="CE63" i="6"/>
  <c r="CD63" i="6"/>
  <c r="CC63" i="6"/>
  <c r="CB63" i="6"/>
  <c r="CA63" i="6"/>
  <c r="BZ63" i="6"/>
  <c r="BY63" i="6"/>
  <c r="BX63" i="6"/>
  <c r="BW63" i="6"/>
  <c r="CF62" i="6"/>
  <c r="CE62" i="6"/>
  <c r="CD62" i="6"/>
  <c r="CC62" i="6"/>
  <c r="CB62" i="6"/>
  <c r="CA62" i="6"/>
  <c r="BZ62" i="6"/>
  <c r="BY62" i="6"/>
  <c r="BX62" i="6"/>
  <c r="BW62" i="6"/>
  <c r="CF61" i="6"/>
  <c r="CE61" i="6"/>
  <c r="CD61" i="6"/>
  <c r="CC61" i="6"/>
  <c r="CB61" i="6"/>
  <c r="CA61" i="6"/>
  <c r="BZ61" i="6"/>
  <c r="BY61" i="6"/>
  <c r="BX61" i="6"/>
  <c r="BW61" i="6"/>
  <c r="CF60" i="6"/>
  <c r="CE60" i="6"/>
  <c r="CD60" i="6"/>
  <c r="CC60" i="6"/>
  <c r="CB60" i="6"/>
  <c r="CA60" i="6"/>
  <c r="BZ60" i="6"/>
  <c r="BY60" i="6"/>
  <c r="BX60" i="6"/>
  <c r="BW60" i="6"/>
  <c r="CF59" i="6"/>
  <c r="CF69" i="6" s="1"/>
  <c r="CE59" i="6"/>
  <c r="CE69" i="6" s="1"/>
  <c r="CD59" i="6"/>
  <c r="CD69" i="6" s="1"/>
  <c r="CC59" i="6"/>
  <c r="CC69" i="6" s="1"/>
  <c r="CB59" i="6"/>
  <c r="CB69" i="6" s="1"/>
  <c r="CA59" i="6"/>
  <c r="CA69" i="6" s="1"/>
  <c r="BZ59" i="6"/>
  <c r="BZ69" i="6" s="1"/>
  <c r="BY59" i="6"/>
  <c r="BY69" i="6" s="1"/>
  <c r="BX59" i="6"/>
  <c r="BX69" i="6" s="1"/>
  <c r="BW59" i="6"/>
  <c r="BW69" i="6" s="1"/>
  <c r="AI112" i="22" l="1"/>
  <c r="AJ112" i="22"/>
  <c r="AK112" i="22"/>
  <c r="AL112" i="22"/>
  <c r="AM112" i="22"/>
  <c r="AN112" i="22"/>
  <c r="AO112" i="22"/>
  <c r="AP112" i="22"/>
  <c r="AQ112" i="22"/>
  <c r="AR112" i="22"/>
  <c r="AI113" i="22"/>
  <c r="AJ113" i="22"/>
  <c r="AK113" i="22"/>
  <c r="AL113" i="22"/>
  <c r="AM113" i="22"/>
  <c r="AN113" i="22"/>
  <c r="AO113" i="22"/>
  <c r="AP113" i="22"/>
  <c r="AQ113" i="22"/>
  <c r="AI114" i="22"/>
  <c r="AJ114" i="22"/>
  <c r="AK114" i="22"/>
  <c r="AL114" i="22"/>
  <c r="AM114" i="22"/>
  <c r="AN114" i="22"/>
  <c r="AO114" i="22"/>
  <c r="AP114" i="22"/>
  <c r="AQ114" i="22"/>
  <c r="AI115" i="22"/>
  <c r="AJ115" i="22"/>
  <c r="AK115" i="22"/>
  <c r="AL115" i="22"/>
  <c r="AM115" i="22"/>
  <c r="AN115" i="22"/>
  <c r="AO115" i="22"/>
  <c r="AP115" i="22"/>
  <c r="AQ115" i="22"/>
  <c r="AR115" i="22"/>
  <c r="AI116" i="22"/>
  <c r="AJ116" i="22"/>
  <c r="AK116" i="22"/>
  <c r="AL116" i="22"/>
  <c r="AM116" i="22"/>
  <c r="AN116" i="22"/>
  <c r="AO116" i="22"/>
  <c r="AP116" i="22"/>
  <c r="AQ116" i="22"/>
  <c r="AR116" i="22"/>
  <c r="AI117" i="22"/>
  <c r="AJ117" i="22"/>
  <c r="AK117" i="22"/>
  <c r="AL117" i="22"/>
  <c r="AM117" i="22"/>
  <c r="AN117" i="22"/>
  <c r="AO117" i="22"/>
  <c r="AP117" i="22"/>
  <c r="AQ117" i="22"/>
  <c r="AI118" i="22"/>
  <c r="AJ118" i="22"/>
  <c r="AK118" i="22"/>
  <c r="AL118" i="22"/>
  <c r="AM118" i="22"/>
  <c r="AN118" i="22"/>
  <c r="AO118" i="22"/>
  <c r="AP118" i="22"/>
  <c r="AQ118" i="22"/>
  <c r="AR118" i="22"/>
  <c r="AI119" i="22"/>
  <c r="AJ119" i="22"/>
  <c r="AK119" i="22"/>
  <c r="AL119" i="22"/>
  <c r="AM119" i="22"/>
  <c r="AN119" i="22"/>
  <c r="AO119" i="22"/>
  <c r="AP119" i="22"/>
  <c r="AQ119" i="22"/>
  <c r="AJ111" i="22"/>
  <c r="AK111" i="22"/>
  <c r="AL111" i="22"/>
  <c r="AM111" i="22"/>
  <c r="AN111" i="22"/>
  <c r="AO111" i="22"/>
  <c r="AP111" i="22"/>
  <c r="AQ111" i="22"/>
  <c r="AR111" i="22"/>
  <c r="AI111" i="22"/>
  <c r="X112" i="22"/>
  <c r="Y112" i="22"/>
  <c r="Z112" i="22"/>
  <c r="AA112" i="22"/>
  <c r="AB112" i="22"/>
  <c r="AC112" i="22"/>
  <c r="AD112" i="22"/>
  <c r="AE112" i="22"/>
  <c r="AF112" i="22"/>
  <c r="AG112" i="22"/>
  <c r="X113" i="22"/>
  <c r="Y113" i="22"/>
  <c r="Z113" i="22"/>
  <c r="AA113" i="22"/>
  <c r="AB113" i="22"/>
  <c r="AC113" i="22"/>
  <c r="AD113" i="22"/>
  <c r="AE113" i="22"/>
  <c r="AF113" i="22"/>
  <c r="X114" i="22"/>
  <c r="Y114" i="22"/>
  <c r="Z114" i="22"/>
  <c r="AA114" i="22"/>
  <c r="AB114" i="22"/>
  <c r="AC114" i="22"/>
  <c r="AD114" i="22"/>
  <c r="AE114" i="22"/>
  <c r="AF114" i="22"/>
  <c r="X115" i="22"/>
  <c r="Y115" i="22"/>
  <c r="Z115" i="22"/>
  <c r="AA115" i="22"/>
  <c r="AB115" i="22"/>
  <c r="AC115" i="22"/>
  <c r="AD115" i="22"/>
  <c r="AE115" i="22"/>
  <c r="AF115" i="22"/>
  <c r="AG115" i="22"/>
  <c r="X116" i="22"/>
  <c r="Y116" i="22"/>
  <c r="Z116" i="22"/>
  <c r="AA116" i="22"/>
  <c r="AB116" i="22"/>
  <c r="AC116" i="22"/>
  <c r="AD116" i="22"/>
  <c r="AE116" i="22"/>
  <c r="AF116" i="22"/>
  <c r="AG116" i="22"/>
  <c r="X117" i="22"/>
  <c r="Y117" i="22"/>
  <c r="Z117" i="22"/>
  <c r="AA117" i="22"/>
  <c r="AB117" i="22"/>
  <c r="AC117" i="22"/>
  <c r="AD117" i="22"/>
  <c r="AE117" i="22"/>
  <c r="AF117" i="22"/>
  <c r="X118" i="22"/>
  <c r="Y118" i="22"/>
  <c r="Z118" i="22"/>
  <c r="AA118" i="22"/>
  <c r="AB118" i="22"/>
  <c r="AC118" i="22"/>
  <c r="AD118" i="22"/>
  <c r="AE118" i="22"/>
  <c r="AF118" i="22"/>
  <c r="AG118" i="22"/>
  <c r="X119" i="22"/>
  <c r="Y119" i="22"/>
  <c r="Z119" i="22"/>
  <c r="AA119" i="22"/>
  <c r="AB119" i="22"/>
  <c r="AC119" i="22"/>
  <c r="AD119" i="22"/>
  <c r="AE119" i="22"/>
  <c r="AF119" i="22"/>
  <c r="Y111" i="22"/>
  <c r="Z111" i="22"/>
  <c r="AA111" i="22"/>
  <c r="AB111" i="22"/>
  <c r="AC111" i="22"/>
  <c r="AD111" i="22"/>
  <c r="AE111" i="22"/>
  <c r="AF111" i="22"/>
  <c r="AG111" i="22"/>
  <c r="X111" i="22"/>
  <c r="M112" i="22"/>
  <c r="N112" i="22"/>
  <c r="O112" i="22"/>
  <c r="P112" i="22"/>
  <c r="Q112" i="22"/>
  <c r="R112" i="22"/>
  <c r="S112" i="22"/>
  <c r="T112" i="22"/>
  <c r="U112" i="22"/>
  <c r="V112" i="22"/>
  <c r="M113" i="22"/>
  <c r="N113" i="22"/>
  <c r="O113" i="22"/>
  <c r="P113" i="22"/>
  <c r="Q113" i="22"/>
  <c r="R113" i="22"/>
  <c r="S113" i="22"/>
  <c r="T113" i="22"/>
  <c r="U113" i="22"/>
  <c r="M114" i="22"/>
  <c r="N114" i="22"/>
  <c r="O114" i="22"/>
  <c r="P114" i="22"/>
  <c r="Q114" i="22"/>
  <c r="R114" i="22"/>
  <c r="S114" i="22"/>
  <c r="T114" i="22"/>
  <c r="U114" i="22"/>
  <c r="M115" i="22"/>
  <c r="N115" i="22"/>
  <c r="O115" i="22"/>
  <c r="P115" i="22"/>
  <c r="Q115" i="22"/>
  <c r="R115" i="22"/>
  <c r="S115" i="22"/>
  <c r="T115" i="22"/>
  <c r="U115" i="22"/>
  <c r="V115" i="22"/>
  <c r="M116" i="22"/>
  <c r="N116" i="22"/>
  <c r="O116" i="22"/>
  <c r="P116" i="22"/>
  <c r="Q116" i="22"/>
  <c r="R116" i="22"/>
  <c r="S116" i="22"/>
  <c r="T116" i="22"/>
  <c r="U116" i="22"/>
  <c r="V116" i="22"/>
  <c r="M117" i="22"/>
  <c r="N117" i="22"/>
  <c r="O117" i="22"/>
  <c r="P117" i="22"/>
  <c r="Q117" i="22"/>
  <c r="R117" i="22"/>
  <c r="S117" i="22"/>
  <c r="T117" i="22"/>
  <c r="U117" i="22"/>
  <c r="M118" i="22"/>
  <c r="N118" i="22"/>
  <c r="O118" i="22"/>
  <c r="P118" i="22"/>
  <c r="Q118" i="22"/>
  <c r="R118" i="22"/>
  <c r="S118" i="22"/>
  <c r="T118" i="22"/>
  <c r="U118" i="22"/>
  <c r="V118" i="22"/>
  <c r="M119" i="22"/>
  <c r="N119" i="22"/>
  <c r="O119" i="22"/>
  <c r="P119" i="22"/>
  <c r="Q119" i="22"/>
  <c r="R119" i="22"/>
  <c r="S119" i="22"/>
  <c r="T119" i="22"/>
  <c r="U119" i="22"/>
  <c r="N111" i="22"/>
  <c r="O111" i="22"/>
  <c r="P111" i="22"/>
  <c r="Q111" i="22"/>
  <c r="R111" i="22"/>
  <c r="S111" i="22"/>
  <c r="T111" i="22"/>
  <c r="U111" i="22"/>
  <c r="V111" i="22"/>
  <c r="M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B114" i="22"/>
  <c r="C114" i="22"/>
  <c r="D114" i="22"/>
  <c r="E114" i="22"/>
  <c r="F114" i="22"/>
  <c r="G114" i="22"/>
  <c r="H114" i="22"/>
  <c r="I114" i="22"/>
  <c r="J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C111" i="22"/>
  <c r="D111" i="22"/>
  <c r="E111" i="22"/>
  <c r="F111" i="22"/>
  <c r="G111" i="22"/>
  <c r="H111" i="22"/>
  <c r="I111" i="22"/>
  <c r="J111" i="22"/>
  <c r="K111" i="22"/>
  <c r="B111" i="22"/>
  <c r="AI102" i="22"/>
  <c r="AJ102" i="22"/>
  <c r="AK102" i="22"/>
  <c r="AL102" i="22"/>
  <c r="AM102" i="22"/>
  <c r="AN102" i="22"/>
  <c r="AO102" i="22"/>
  <c r="AP102" i="22"/>
  <c r="AI103" i="22"/>
  <c r="AJ103" i="22"/>
  <c r="AK103" i="22"/>
  <c r="AL103" i="22"/>
  <c r="AM103" i="22"/>
  <c r="AN103" i="22"/>
  <c r="AI104" i="22"/>
  <c r="AJ104" i="22"/>
  <c r="AK104" i="22"/>
  <c r="AL104" i="22"/>
  <c r="AI105" i="22"/>
  <c r="AJ105" i="22"/>
  <c r="AK105" i="22"/>
  <c r="AL105" i="22"/>
  <c r="AM105" i="22"/>
  <c r="AI106" i="22"/>
  <c r="AJ106" i="22"/>
  <c r="AK106" i="22"/>
  <c r="AL106" i="22"/>
  <c r="AM106" i="22"/>
  <c r="AN106" i="22"/>
  <c r="AO106" i="22"/>
  <c r="AP106" i="22"/>
  <c r="AQ106" i="22"/>
  <c r="AR106" i="22"/>
  <c r="AI107" i="22"/>
  <c r="AJ107" i="22"/>
  <c r="AK107" i="22"/>
  <c r="AL107" i="22"/>
  <c r="AI108" i="22"/>
  <c r="AJ108" i="22"/>
  <c r="AK108" i="22"/>
  <c r="AL108" i="22"/>
  <c r="AM108" i="22"/>
  <c r="AN108" i="22"/>
  <c r="AO108" i="22"/>
  <c r="AP108" i="22"/>
  <c r="AQ108" i="22"/>
  <c r="AR108" i="22"/>
  <c r="AI109" i="22"/>
  <c r="AJ109" i="22"/>
  <c r="AK109" i="22"/>
  <c r="AL109" i="22"/>
  <c r="AM109" i="22"/>
  <c r="AN109" i="22"/>
  <c r="AO109" i="22"/>
  <c r="AP109" i="22"/>
  <c r="AQ109" i="22"/>
  <c r="AR109" i="22"/>
  <c r="AI110" i="22"/>
  <c r="AJ110" i="22"/>
  <c r="AK110" i="22"/>
  <c r="AL110" i="22"/>
  <c r="AM110" i="22"/>
  <c r="AN110" i="22"/>
  <c r="AO110" i="22"/>
  <c r="AP110" i="22"/>
  <c r="AQ110" i="22"/>
  <c r="AR110" i="22"/>
  <c r="AJ101" i="22"/>
  <c r="AK101" i="22"/>
  <c r="AL101" i="22"/>
  <c r="AM101" i="22"/>
  <c r="AN101" i="22"/>
  <c r="AO101" i="22"/>
  <c r="AP101" i="22"/>
  <c r="AQ101" i="22"/>
  <c r="AR101" i="22"/>
  <c r="AI101" i="22"/>
  <c r="X102" i="22"/>
  <c r="Y102" i="22"/>
  <c r="Z102" i="22"/>
  <c r="AA102" i="22"/>
  <c r="AB102" i="22"/>
  <c r="AC102" i="22"/>
  <c r="AD102" i="22"/>
  <c r="AE102" i="22"/>
  <c r="X103" i="22"/>
  <c r="Y103" i="22"/>
  <c r="Z103" i="22"/>
  <c r="AA103" i="22"/>
  <c r="AB103" i="22"/>
  <c r="AC103" i="22"/>
  <c r="X104" i="22"/>
  <c r="Y104" i="22"/>
  <c r="Z104" i="22"/>
  <c r="AA104" i="22"/>
  <c r="X105" i="22"/>
  <c r="Y105" i="22"/>
  <c r="Z105" i="22"/>
  <c r="AA105" i="22"/>
  <c r="AB105" i="22"/>
  <c r="X106" i="22"/>
  <c r="Y106" i="22"/>
  <c r="Z106" i="22"/>
  <c r="AA106" i="22"/>
  <c r="AB106" i="22"/>
  <c r="AC106" i="22"/>
  <c r="AD106" i="22"/>
  <c r="AE106" i="22"/>
  <c r="AF106" i="22"/>
  <c r="AG106" i="22"/>
  <c r="X107" i="22"/>
  <c r="Y107" i="22"/>
  <c r="Z107" i="22"/>
  <c r="AA107" i="22"/>
  <c r="X108" i="22"/>
  <c r="Y108" i="22"/>
  <c r="Z108" i="22"/>
  <c r="AA108" i="22"/>
  <c r="AB108" i="22"/>
  <c r="AC108" i="22"/>
  <c r="AD108" i="22"/>
  <c r="AE108" i="22"/>
  <c r="AF108" i="22"/>
  <c r="AG108" i="22"/>
  <c r="X109" i="22"/>
  <c r="Y109" i="22"/>
  <c r="Z109" i="22"/>
  <c r="AA109" i="22"/>
  <c r="AB109" i="22"/>
  <c r="AC109" i="22"/>
  <c r="AD109" i="22"/>
  <c r="AE109" i="22"/>
  <c r="AF109" i="22"/>
  <c r="AG109" i="22"/>
  <c r="X110" i="22"/>
  <c r="Y110" i="22"/>
  <c r="Z110" i="22"/>
  <c r="AA110" i="22"/>
  <c r="AB110" i="22"/>
  <c r="AC110" i="22"/>
  <c r="AD110" i="22"/>
  <c r="AE110" i="22"/>
  <c r="AF110" i="22"/>
  <c r="AG110" i="22"/>
  <c r="Y101" i="22"/>
  <c r="Z101" i="22"/>
  <c r="AA101" i="22"/>
  <c r="AB101" i="22"/>
  <c r="AC101" i="22"/>
  <c r="AD101" i="22"/>
  <c r="AE101" i="22"/>
  <c r="AF101" i="22"/>
  <c r="AG101" i="22"/>
  <c r="X101" i="22"/>
  <c r="M102" i="22"/>
  <c r="N102" i="22"/>
  <c r="O102" i="22"/>
  <c r="P102" i="22"/>
  <c r="Q102" i="22"/>
  <c r="R102" i="22"/>
  <c r="S102" i="22"/>
  <c r="T102" i="22"/>
  <c r="M103" i="22"/>
  <c r="N103" i="22"/>
  <c r="O103" i="22"/>
  <c r="P103" i="22"/>
  <c r="Q103" i="22"/>
  <c r="R103" i="22"/>
  <c r="M104" i="22"/>
  <c r="N104" i="22"/>
  <c r="O104" i="22"/>
  <c r="P104" i="22"/>
  <c r="M105" i="22"/>
  <c r="N105" i="22"/>
  <c r="O105" i="22"/>
  <c r="P105" i="22"/>
  <c r="Q105" i="22"/>
  <c r="M106" i="22"/>
  <c r="N106" i="22"/>
  <c r="O106" i="22"/>
  <c r="P106" i="22"/>
  <c r="Q106" i="22"/>
  <c r="R106" i="22"/>
  <c r="S106" i="22"/>
  <c r="T106" i="22"/>
  <c r="U106" i="22"/>
  <c r="V106" i="22"/>
  <c r="M107" i="22"/>
  <c r="N107" i="22"/>
  <c r="O107" i="22"/>
  <c r="P107" i="22"/>
  <c r="M108" i="22"/>
  <c r="N108" i="22"/>
  <c r="O108" i="22"/>
  <c r="P108" i="22"/>
  <c r="Q108" i="22"/>
  <c r="R108" i="22"/>
  <c r="S108" i="22"/>
  <c r="T108" i="22"/>
  <c r="U108" i="22"/>
  <c r="V108" i="22"/>
  <c r="M109" i="22"/>
  <c r="N109" i="22"/>
  <c r="O109" i="22"/>
  <c r="P109" i="22"/>
  <c r="Q109" i="22"/>
  <c r="R109" i="22"/>
  <c r="S109" i="22"/>
  <c r="T109" i="22"/>
  <c r="U109" i="22"/>
  <c r="V109" i="22"/>
  <c r="M110" i="22"/>
  <c r="N110" i="22"/>
  <c r="O110" i="22"/>
  <c r="P110" i="22"/>
  <c r="Q110" i="22"/>
  <c r="R110" i="22"/>
  <c r="S110" i="22"/>
  <c r="T110" i="22"/>
  <c r="U110" i="22"/>
  <c r="V110" i="22"/>
  <c r="N101" i="22"/>
  <c r="O101" i="22"/>
  <c r="P101" i="22"/>
  <c r="Q101" i="22"/>
  <c r="R101" i="22"/>
  <c r="S101" i="22"/>
  <c r="T101" i="22"/>
  <c r="U101" i="22"/>
  <c r="V101" i="22"/>
  <c r="M101" i="22"/>
  <c r="B102" i="22"/>
  <c r="C102" i="22"/>
  <c r="D102" i="22"/>
  <c r="E102" i="22"/>
  <c r="F102" i="22"/>
  <c r="G102" i="22"/>
  <c r="H102" i="22"/>
  <c r="I102" i="22"/>
  <c r="B103" i="22"/>
  <c r="C103" i="22"/>
  <c r="D103" i="22"/>
  <c r="E103" i="22"/>
  <c r="F103" i="22"/>
  <c r="G103" i="22"/>
  <c r="B104" i="22"/>
  <c r="C104" i="22"/>
  <c r="D104" i="22"/>
  <c r="E104" i="22"/>
  <c r="B105" i="22"/>
  <c r="C105" i="22"/>
  <c r="D105" i="22"/>
  <c r="E105" i="22"/>
  <c r="F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C101" i="22"/>
  <c r="D101" i="22"/>
  <c r="E101" i="22"/>
  <c r="F101" i="22"/>
  <c r="G101" i="22"/>
  <c r="H101" i="22"/>
  <c r="I101" i="22"/>
  <c r="J101" i="22"/>
  <c r="K101" i="22"/>
  <c r="B101" i="22"/>
  <c r="AI95" i="22"/>
  <c r="AJ95" i="22"/>
  <c r="AK95" i="22"/>
  <c r="AL95" i="22"/>
  <c r="AM95" i="22"/>
  <c r="AN95" i="22"/>
  <c r="AO95" i="22"/>
  <c r="AP95" i="22"/>
  <c r="AQ95" i="22"/>
  <c r="AI96" i="22"/>
  <c r="AJ96" i="22"/>
  <c r="AK96" i="22"/>
  <c r="AL96" i="22"/>
  <c r="AM96" i="22"/>
  <c r="AN96" i="22"/>
  <c r="AO96" i="22"/>
  <c r="AP96" i="22"/>
  <c r="AQ96" i="22"/>
  <c r="AR96" i="22"/>
  <c r="AI97" i="22"/>
  <c r="AJ97" i="22"/>
  <c r="AK97" i="22"/>
  <c r="AL97" i="22"/>
  <c r="AM97" i="22"/>
  <c r="AN97" i="22"/>
  <c r="AO97" i="22"/>
  <c r="AP97" i="22"/>
  <c r="AQ97" i="22"/>
  <c r="AR97" i="22"/>
  <c r="AI98" i="22"/>
  <c r="AJ98" i="22"/>
  <c r="AK98" i="22"/>
  <c r="AL98" i="22"/>
  <c r="AM98" i="22"/>
  <c r="AN98" i="22"/>
  <c r="AO98" i="22"/>
  <c r="AP98" i="22"/>
  <c r="AQ98" i="22"/>
  <c r="AR98" i="22"/>
  <c r="AI99" i="22"/>
  <c r="AJ99" i="22"/>
  <c r="AK99" i="22"/>
  <c r="AL99" i="22"/>
  <c r="AM99" i="22"/>
  <c r="AN99" i="22"/>
  <c r="AO99" i="22"/>
  <c r="AP99" i="22"/>
  <c r="AQ99" i="22"/>
  <c r="AR99" i="22"/>
  <c r="AI100" i="22"/>
  <c r="AJ100" i="22"/>
  <c r="AK100" i="22"/>
  <c r="AL100" i="22"/>
  <c r="AM100" i="22"/>
  <c r="AN100" i="22"/>
  <c r="AO100" i="22"/>
  <c r="AP100" i="22"/>
  <c r="AQ100" i="22"/>
  <c r="AR100" i="22"/>
  <c r="AJ94" i="22"/>
  <c r="AK94" i="22"/>
  <c r="AL94" i="22"/>
  <c r="AM94" i="22"/>
  <c r="AN94" i="22"/>
  <c r="AO94" i="22"/>
  <c r="AP94" i="22"/>
  <c r="AQ94" i="22"/>
  <c r="AR94" i="22"/>
  <c r="AI94" i="22"/>
  <c r="X95" i="22"/>
  <c r="Y95" i="22"/>
  <c r="Z95" i="22"/>
  <c r="AA95" i="22"/>
  <c r="AB95" i="22"/>
  <c r="AC95" i="22"/>
  <c r="AD95" i="22"/>
  <c r="AE95" i="22"/>
  <c r="AF95" i="22"/>
  <c r="X96" i="22"/>
  <c r="Y96" i="22"/>
  <c r="Z96" i="22"/>
  <c r="AA96" i="22"/>
  <c r="AB96" i="22"/>
  <c r="AC96" i="22"/>
  <c r="AD96" i="22"/>
  <c r="AE96" i="22"/>
  <c r="AF96" i="22"/>
  <c r="AG96" i="22"/>
  <c r="X97" i="22"/>
  <c r="Y97" i="22"/>
  <c r="Z97" i="22"/>
  <c r="AA97" i="22"/>
  <c r="AB97" i="22"/>
  <c r="AC97" i="22"/>
  <c r="AD97" i="22"/>
  <c r="AE97" i="22"/>
  <c r="AF97" i="22"/>
  <c r="AG97" i="22"/>
  <c r="X98" i="22"/>
  <c r="Y98" i="22"/>
  <c r="Z98" i="22"/>
  <c r="AA98" i="22"/>
  <c r="AB98" i="22"/>
  <c r="AC98" i="22"/>
  <c r="AD98" i="22"/>
  <c r="AE98" i="22"/>
  <c r="AF98" i="22"/>
  <c r="AG98" i="22"/>
  <c r="X99" i="22"/>
  <c r="Y99" i="22"/>
  <c r="Z99" i="22"/>
  <c r="AA99" i="22"/>
  <c r="AB99" i="22"/>
  <c r="AC99" i="22"/>
  <c r="AD99" i="22"/>
  <c r="AE99" i="22"/>
  <c r="AF99" i="22"/>
  <c r="AG99" i="22"/>
  <c r="X100" i="22"/>
  <c r="Y100" i="22"/>
  <c r="Z100" i="22"/>
  <c r="AA100" i="22"/>
  <c r="AB100" i="22"/>
  <c r="AC100" i="22"/>
  <c r="AD100" i="22"/>
  <c r="AE100" i="22"/>
  <c r="AF100" i="22"/>
  <c r="AG100" i="22"/>
  <c r="Y94" i="22"/>
  <c r="Z94" i="22"/>
  <c r="AA94" i="22"/>
  <c r="AB94" i="22"/>
  <c r="AC94" i="22"/>
  <c r="AD94" i="22"/>
  <c r="AE94" i="22"/>
  <c r="AF94" i="22"/>
  <c r="AG94" i="22"/>
  <c r="X94" i="22"/>
  <c r="M95" i="22"/>
  <c r="N95" i="22"/>
  <c r="O95" i="22"/>
  <c r="P95" i="22"/>
  <c r="Q95" i="22"/>
  <c r="R95" i="22"/>
  <c r="S95" i="22"/>
  <c r="T95" i="22"/>
  <c r="U95" i="22"/>
  <c r="M96" i="22"/>
  <c r="N96" i="22"/>
  <c r="O96" i="22"/>
  <c r="P96" i="22"/>
  <c r="Q96" i="22"/>
  <c r="R96" i="22"/>
  <c r="S96" i="22"/>
  <c r="T96" i="22"/>
  <c r="U96" i="22"/>
  <c r="V96" i="22"/>
  <c r="M97" i="22"/>
  <c r="N97" i="22"/>
  <c r="O97" i="22"/>
  <c r="P97" i="22"/>
  <c r="Q97" i="22"/>
  <c r="R97" i="22"/>
  <c r="S97" i="22"/>
  <c r="T97" i="22"/>
  <c r="U97" i="22"/>
  <c r="V97" i="22"/>
  <c r="M98" i="22"/>
  <c r="N98" i="22"/>
  <c r="O98" i="22"/>
  <c r="P98" i="22"/>
  <c r="Q98" i="22"/>
  <c r="R98" i="22"/>
  <c r="S98" i="22"/>
  <c r="T98" i="22"/>
  <c r="U98" i="22"/>
  <c r="V98" i="22"/>
  <c r="M99" i="22"/>
  <c r="N99" i="22"/>
  <c r="O99" i="22"/>
  <c r="P99" i="22"/>
  <c r="Q99" i="22"/>
  <c r="R99" i="22"/>
  <c r="S99" i="22"/>
  <c r="T99" i="22"/>
  <c r="U99" i="22"/>
  <c r="V99" i="22"/>
  <c r="M100" i="22"/>
  <c r="N100" i="22"/>
  <c r="O100" i="22"/>
  <c r="P100" i="22"/>
  <c r="Q100" i="22"/>
  <c r="R100" i="22"/>
  <c r="S100" i="22"/>
  <c r="T100" i="22"/>
  <c r="U100" i="22"/>
  <c r="V100" i="22"/>
  <c r="N94" i="22"/>
  <c r="O94" i="22"/>
  <c r="P94" i="22"/>
  <c r="Q94" i="22"/>
  <c r="R94" i="22"/>
  <c r="S94" i="22"/>
  <c r="T94" i="22"/>
  <c r="U94" i="22"/>
  <c r="V94" i="22"/>
  <c r="M94" i="22"/>
  <c r="B95" i="22"/>
  <c r="C95" i="22"/>
  <c r="D95" i="22"/>
  <c r="E95" i="22"/>
  <c r="F95" i="22"/>
  <c r="G95" i="22"/>
  <c r="H95" i="22"/>
  <c r="I95" i="22"/>
  <c r="J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C94" i="22"/>
  <c r="D94" i="22"/>
  <c r="E94" i="22"/>
  <c r="F94" i="22"/>
  <c r="G94" i="22"/>
  <c r="H94" i="22"/>
  <c r="I94" i="22"/>
  <c r="J94" i="22"/>
  <c r="K94" i="22"/>
  <c r="B94" i="22"/>
  <c r="AI88" i="22"/>
  <c r="AJ88" i="22"/>
  <c r="AK88" i="22"/>
  <c r="AL88" i="22"/>
  <c r="AM88" i="22"/>
  <c r="AN88" i="22"/>
  <c r="AI89" i="22"/>
  <c r="AJ89" i="22"/>
  <c r="AK89" i="22"/>
  <c r="AL89" i="22"/>
  <c r="AM89" i="22"/>
  <c r="AN89" i="22"/>
  <c r="AO89" i="22"/>
  <c r="AP89" i="22"/>
  <c r="AQ89" i="22"/>
  <c r="AR89" i="22"/>
  <c r="AI90" i="22"/>
  <c r="AJ90" i="22"/>
  <c r="AK90" i="22"/>
  <c r="AL90" i="22"/>
  <c r="AM90" i="22"/>
  <c r="AN90" i="22"/>
  <c r="AO90" i="22"/>
  <c r="AP90" i="22"/>
  <c r="AQ90" i="22"/>
  <c r="AR90" i="22"/>
  <c r="AI91" i="22"/>
  <c r="AJ91" i="22"/>
  <c r="AK91" i="22"/>
  <c r="AL91" i="22"/>
  <c r="AM91" i="22"/>
  <c r="AN91" i="22"/>
  <c r="AO91" i="22"/>
  <c r="AP91" i="22"/>
  <c r="AQ91" i="22"/>
  <c r="AR91" i="22"/>
  <c r="AI92" i="22"/>
  <c r="AJ92" i="22"/>
  <c r="AK92" i="22"/>
  <c r="AL92" i="22"/>
  <c r="AM92" i="22"/>
  <c r="AN92" i="22"/>
  <c r="AO92" i="22"/>
  <c r="AP92" i="22"/>
  <c r="AQ92" i="22"/>
  <c r="AR92" i="22"/>
  <c r="AI93" i="22"/>
  <c r="AJ93" i="22"/>
  <c r="AK93" i="22"/>
  <c r="AL93" i="22"/>
  <c r="AM93" i="22"/>
  <c r="AN93" i="22"/>
  <c r="AO93" i="22"/>
  <c r="AP93" i="22"/>
  <c r="AQ93" i="22"/>
  <c r="AJ87" i="22"/>
  <c r="AK87" i="22"/>
  <c r="AI87" i="22"/>
  <c r="X88" i="22"/>
  <c r="Y88" i="22"/>
  <c r="Z88" i="22"/>
  <c r="AA88" i="22"/>
  <c r="AB88" i="22"/>
  <c r="AC88" i="22"/>
  <c r="X89" i="22"/>
  <c r="Y89" i="22"/>
  <c r="Z89" i="22"/>
  <c r="AA89" i="22"/>
  <c r="AB89" i="22"/>
  <c r="AC89" i="22"/>
  <c r="AD89" i="22"/>
  <c r="AE89" i="22"/>
  <c r="AF89" i="22"/>
  <c r="AG89" i="22"/>
  <c r="X90" i="22"/>
  <c r="Y90" i="22"/>
  <c r="Z90" i="22"/>
  <c r="AA90" i="22"/>
  <c r="AB90" i="22"/>
  <c r="AC90" i="22"/>
  <c r="AD90" i="22"/>
  <c r="AE90" i="22"/>
  <c r="AF90" i="22"/>
  <c r="AG90" i="22"/>
  <c r="X91" i="22"/>
  <c r="Y91" i="22"/>
  <c r="Z91" i="22"/>
  <c r="AA91" i="22"/>
  <c r="AB91" i="22"/>
  <c r="AC91" i="22"/>
  <c r="AD91" i="22"/>
  <c r="AE91" i="22"/>
  <c r="AF91" i="22"/>
  <c r="AG91" i="22"/>
  <c r="X92" i="22"/>
  <c r="Y92" i="22"/>
  <c r="Z92" i="22"/>
  <c r="AA92" i="22"/>
  <c r="AB92" i="22"/>
  <c r="AC92" i="22"/>
  <c r="AD92" i="22"/>
  <c r="AE92" i="22"/>
  <c r="AF92" i="22"/>
  <c r="AG92" i="22"/>
  <c r="X93" i="22"/>
  <c r="Y93" i="22"/>
  <c r="Z93" i="22"/>
  <c r="AA93" i="22"/>
  <c r="AB93" i="22"/>
  <c r="AC93" i="22"/>
  <c r="AD93" i="22"/>
  <c r="AE93" i="22"/>
  <c r="AF93" i="22"/>
  <c r="Y87" i="22"/>
  <c r="Z87" i="22"/>
  <c r="AA87" i="22"/>
  <c r="X87" i="22"/>
  <c r="M88" i="22"/>
  <c r="N88" i="22"/>
  <c r="O88" i="22"/>
  <c r="P88" i="22"/>
  <c r="Q88" i="22"/>
  <c r="R88" i="22"/>
  <c r="M89" i="22"/>
  <c r="N89" i="22"/>
  <c r="O89" i="22"/>
  <c r="P89" i="22"/>
  <c r="Q89" i="22"/>
  <c r="R89" i="22"/>
  <c r="S89" i="22"/>
  <c r="T89" i="22"/>
  <c r="U89" i="22"/>
  <c r="V89" i="22"/>
  <c r="M90" i="22"/>
  <c r="N90" i="22"/>
  <c r="O90" i="22"/>
  <c r="P90" i="22"/>
  <c r="Q90" i="22"/>
  <c r="R90" i="22"/>
  <c r="S90" i="22"/>
  <c r="T90" i="22"/>
  <c r="U90" i="22"/>
  <c r="V90" i="22"/>
  <c r="M91" i="22"/>
  <c r="N91" i="22"/>
  <c r="O91" i="22"/>
  <c r="P91" i="22"/>
  <c r="Q91" i="22"/>
  <c r="R91" i="22"/>
  <c r="S91" i="22"/>
  <c r="T91" i="22"/>
  <c r="U91" i="22"/>
  <c r="V91" i="22"/>
  <c r="M92" i="22"/>
  <c r="N92" i="22"/>
  <c r="O92" i="22"/>
  <c r="P92" i="22"/>
  <c r="Q92" i="22"/>
  <c r="R92" i="22"/>
  <c r="S92" i="22"/>
  <c r="T92" i="22"/>
  <c r="U92" i="22"/>
  <c r="V92" i="22"/>
  <c r="M93" i="22"/>
  <c r="N93" i="22"/>
  <c r="O93" i="22"/>
  <c r="P93" i="22"/>
  <c r="Q93" i="22"/>
  <c r="R93" i="22"/>
  <c r="S93" i="22"/>
  <c r="T93" i="22"/>
  <c r="U93" i="22"/>
  <c r="N87" i="22"/>
  <c r="O87" i="22"/>
  <c r="P87" i="22"/>
  <c r="M87" i="22"/>
  <c r="B88" i="22"/>
  <c r="C88" i="22"/>
  <c r="D88" i="22"/>
  <c r="E88" i="22"/>
  <c r="F88" i="22"/>
  <c r="G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C87" i="22"/>
  <c r="D87" i="22"/>
  <c r="E87" i="22"/>
  <c r="B87" i="22"/>
  <c r="AI81" i="22"/>
  <c r="AJ81" i="22"/>
  <c r="AK81" i="22"/>
  <c r="AL81" i="22"/>
  <c r="AM81" i="22"/>
  <c r="AN81" i="22"/>
  <c r="AO81" i="22"/>
  <c r="AP81" i="22"/>
  <c r="AQ81" i="22"/>
  <c r="AR81" i="22"/>
  <c r="AI82" i="22"/>
  <c r="AJ82" i="22"/>
  <c r="AK82" i="22"/>
  <c r="AL82" i="22"/>
  <c r="AM82" i="22"/>
  <c r="AN82" i="22"/>
  <c r="AO82" i="22"/>
  <c r="AP82" i="22"/>
  <c r="AQ82" i="22"/>
  <c r="AR82" i="22"/>
  <c r="AI83" i="22"/>
  <c r="AJ83" i="22"/>
  <c r="AK83" i="22"/>
  <c r="AL83" i="22"/>
  <c r="AM83" i="22"/>
  <c r="AN83" i="22"/>
  <c r="AO83" i="22"/>
  <c r="AP83" i="22"/>
  <c r="AQ83" i="22"/>
  <c r="AR83" i="22"/>
  <c r="AI84" i="22"/>
  <c r="AJ84" i="22"/>
  <c r="AK84" i="22"/>
  <c r="AL84" i="22"/>
  <c r="AM84" i="22"/>
  <c r="AN84" i="22"/>
  <c r="AO84" i="22"/>
  <c r="AP84" i="22"/>
  <c r="AQ84" i="22"/>
  <c r="AR84" i="22"/>
  <c r="AI85" i="22"/>
  <c r="AK85" i="22"/>
  <c r="AL85" i="22"/>
  <c r="AI86" i="22"/>
  <c r="AJ86" i="22"/>
  <c r="AK86" i="22"/>
  <c r="AL86" i="22"/>
  <c r="AM86" i="22"/>
  <c r="AN86" i="22"/>
  <c r="AO86" i="22"/>
  <c r="AP86" i="22"/>
  <c r="AQ86" i="22"/>
  <c r="AR86" i="22"/>
  <c r="AJ80" i="22"/>
  <c r="AK80" i="22"/>
  <c r="AL80" i="22"/>
  <c r="AM80" i="22"/>
  <c r="AI80" i="22"/>
  <c r="X81" i="22"/>
  <c r="Y81" i="22"/>
  <c r="Z81" i="22"/>
  <c r="AA81" i="22"/>
  <c r="AB81" i="22"/>
  <c r="AC81" i="22"/>
  <c r="AD81" i="22"/>
  <c r="AE81" i="22"/>
  <c r="AF81" i="22"/>
  <c r="AG81" i="22"/>
  <c r="X82" i="22"/>
  <c r="Y82" i="22"/>
  <c r="Z82" i="22"/>
  <c r="AA82" i="22"/>
  <c r="AB82" i="22"/>
  <c r="AC82" i="22"/>
  <c r="AD82" i="22"/>
  <c r="AE82" i="22"/>
  <c r="AF82" i="22"/>
  <c r="AG82" i="22"/>
  <c r="X83" i="22"/>
  <c r="Y83" i="22"/>
  <c r="Z83" i="22"/>
  <c r="AA83" i="22"/>
  <c r="AB83" i="22"/>
  <c r="AC83" i="22"/>
  <c r="AD83" i="22"/>
  <c r="AE83" i="22"/>
  <c r="AF83" i="22"/>
  <c r="AG83" i="22"/>
  <c r="X84" i="22"/>
  <c r="Y84" i="22"/>
  <c r="Z84" i="22"/>
  <c r="AA84" i="22"/>
  <c r="AB84" i="22"/>
  <c r="AC84" i="22"/>
  <c r="AD84" i="22"/>
  <c r="AE84" i="22"/>
  <c r="AF84" i="22"/>
  <c r="AG84" i="22"/>
  <c r="X85" i="22"/>
  <c r="Y85" i="22"/>
  <c r="AA85" i="22"/>
  <c r="X86" i="22"/>
  <c r="Y86" i="22"/>
  <c r="Z86" i="22"/>
  <c r="AA86" i="22"/>
  <c r="AB86" i="22"/>
  <c r="AC86" i="22"/>
  <c r="AD86" i="22"/>
  <c r="AE86" i="22"/>
  <c r="AF86" i="22"/>
  <c r="AG86" i="22"/>
  <c r="Y80" i="22"/>
  <c r="Z80" i="22"/>
  <c r="AA80" i="22"/>
  <c r="AB80" i="22"/>
  <c r="X80" i="22"/>
  <c r="M81" i="22"/>
  <c r="N81" i="22"/>
  <c r="O81" i="22"/>
  <c r="P81" i="22"/>
  <c r="Q81" i="22"/>
  <c r="R81" i="22"/>
  <c r="S81" i="22"/>
  <c r="T81" i="22"/>
  <c r="U81" i="22"/>
  <c r="V81" i="22"/>
  <c r="M82" i="22"/>
  <c r="N82" i="22"/>
  <c r="O82" i="22"/>
  <c r="P82" i="22"/>
  <c r="Q82" i="22"/>
  <c r="R82" i="22"/>
  <c r="S82" i="22"/>
  <c r="T82" i="22"/>
  <c r="U82" i="22"/>
  <c r="V82" i="22"/>
  <c r="M83" i="22"/>
  <c r="N83" i="22"/>
  <c r="O83" i="22"/>
  <c r="P83" i="22"/>
  <c r="Q83" i="22"/>
  <c r="R83" i="22"/>
  <c r="S83" i="22"/>
  <c r="T83" i="22"/>
  <c r="U83" i="22"/>
  <c r="V83" i="22"/>
  <c r="M84" i="22"/>
  <c r="N84" i="22"/>
  <c r="O84" i="22"/>
  <c r="P84" i="22"/>
  <c r="Q84" i="22"/>
  <c r="R84" i="22"/>
  <c r="S84" i="22"/>
  <c r="T84" i="22"/>
  <c r="U84" i="22"/>
  <c r="V84" i="22"/>
  <c r="M85" i="22"/>
  <c r="N85" i="22"/>
  <c r="P85" i="22"/>
  <c r="M86" i="22"/>
  <c r="N86" i="22"/>
  <c r="O86" i="22"/>
  <c r="P86" i="22"/>
  <c r="Q86" i="22"/>
  <c r="R86" i="22"/>
  <c r="S86" i="22"/>
  <c r="T86" i="22"/>
  <c r="U86" i="22"/>
  <c r="V86" i="22"/>
  <c r="N80" i="22"/>
  <c r="O80" i="22"/>
  <c r="P80" i="22"/>
  <c r="Q80" i="22"/>
  <c r="M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E85" i="22"/>
  <c r="B86" i="22"/>
  <c r="C86" i="22"/>
  <c r="D86" i="22"/>
  <c r="E86" i="22"/>
  <c r="F86" i="22"/>
  <c r="G86" i="22"/>
  <c r="H86" i="22"/>
  <c r="I86" i="22"/>
  <c r="J86" i="22"/>
  <c r="K86" i="22"/>
  <c r="C80" i="22"/>
  <c r="D80" i="22"/>
  <c r="E80" i="22"/>
  <c r="F80" i="22"/>
  <c r="B80" i="22"/>
  <c r="AI72" i="22"/>
  <c r="AJ72" i="22"/>
  <c r="AK72" i="22"/>
  <c r="AL72" i="22"/>
  <c r="AM72" i="22"/>
  <c r="AN72" i="22"/>
  <c r="AO72" i="22"/>
  <c r="AP72" i="22"/>
  <c r="AQ72" i="22"/>
  <c r="AR72" i="22"/>
  <c r="AI73" i="22"/>
  <c r="AJ73" i="22"/>
  <c r="AK73" i="22"/>
  <c r="AL73" i="22"/>
  <c r="AM73" i="22"/>
  <c r="AN73" i="22"/>
  <c r="AO73" i="22"/>
  <c r="AP73" i="22"/>
  <c r="AQ73" i="22"/>
  <c r="AR73" i="22"/>
  <c r="AI74" i="22"/>
  <c r="AJ74" i="22"/>
  <c r="AK74" i="22"/>
  <c r="AL74" i="22"/>
  <c r="AM74" i="22"/>
  <c r="AN74" i="22"/>
  <c r="AO74" i="22"/>
  <c r="AP74" i="22"/>
  <c r="AQ74" i="22"/>
  <c r="AR74" i="22"/>
  <c r="AI75" i="22"/>
  <c r="AJ75" i="22"/>
  <c r="AK75" i="22"/>
  <c r="AL75" i="22"/>
  <c r="AM75" i="22"/>
  <c r="AN75" i="22"/>
  <c r="AO75" i="22"/>
  <c r="AP75" i="22"/>
  <c r="AQ75" i="22"/>
  <c r="AR75" i="22"/>
  <c r="AI76" i="22"/>
  <c r="AJ76" i="22"/>
  <c r="AK76" i="22"/>
  <c r="AL76" i="22"/>
  <c r="AM76" i="22"/>
  <c r="AN76" i="22"/>
  <c r="AO76" i="22"/>
  <c r="AP76" i="22"/>
  <c r="AQ76" i="22"/>
  <c r="AR76" i="22"/>
  <c r="AI77" i="22"/>
  <c r="AJ77" i="22"/>
  <c r="AK77" i="22"/>
  <c r="AL77" i="22"/>
  <c r="AM77" i="22"/>
  <c r="AN77" i="22"/>
  <c r="AO77" i="22"/>
  <c r="AP77" i="22"/>
  <c r="AQ77" i="22"/>
  <c r="AR77" i="22"/>
  <c r="AI78" i="22"/>
  <c r="AJ78" i="22"/>
  <c r="AK78" i="22"/>
  <c r="AL78" i="22"/>
  <c r="AM78" i="22"/>
  <c r="AN78" i="22"/>
  <c r="AO78" i="22"/>
  <c r="AP78" i="22"/>
  <c r="AQ78" i="22"/>
  <c r="AR78" i="22"/>
  <c r="AI79" i="22"/>
  <c r="AJ79" i="22"/>
  <c r="AK79" i="22"/>
  <c r="AL79" i="22"/>
  <c r="AM79" i="22"/>
  <c r="AN79" i="22"/>
  <c r="AO79" i="22"/>
  <c r="AP79" i="22"/>
  <c r="AQ79" i="22"/>
  <c r="AR79" i="22"/>
  <c r="AJ71" i="22"/>
  <c r="AK71" i="22"/>
  <c r="AL71" i="22"/>
  <c r="AM71" i="22"/>
  <c r="AN71" i="22"/>
  <c r="AO71" i="22"/>
  <c r="AP71" i="22"/>
  <c r="AQ71" i="22"/>
  <c r="AR71" i="22"/>
  <c r="AI71" i="22"/>
  <c r="X72" i="22"/>
  <c r="Y72" i="22"/>
  <c r="Z72" i="22"/>
  <c r="AA72" i="22"/>
  <c r="AB72" i="22"/>
  <c r="AC72" i="22"/>
  <c r="AD72" i="22"/>
  <c r="AE72" i="22"/>
  <c r="AF72" i="22"/>
  <c r="AG72" i="22"/>
  <c r="X73" i="22"/>
  <c r="Y73" i="22"/>
  <c r="Z73" i="22"/>
  <c r="AA73" i="22"/>
  <c r="AB73" i="22"/>
  <c r="AC73" i="22"/>
  <c r="AD73" i="22"/>
  <c r="AE73" i="22"/>
  <c r="AF73" i="22"/>
  <c r="AG73" i="22"/>
  <c r="X74" i="22"/>
  <c r="Y74" i="22"/>
  <c r="Z74" i="22"/>
  <c r="AA74" i="22"/>
  <c r="AB74" i="22"/>
  <c r="AC74" i="22"/>
  <c r="AD74" i="22"/>
  <c r="AE74" i="22"/>
  <c r="AF74" i="22"/>
  <c r="AG74" i="22"/>
  <c r="X75" i="22"/>
  <c r="Y75" i="22"/>
  <c r="Z75" i="22"/>
  <c r="AA75" i="22"/>
  <c r="AB75" i="22"/>
  <c r="AC75" i="22"/>
  <c r="AD75" i="22"/>
  <c r="AE75" i="22"/>
  <c r="AF75" i="22"/>
  <c r="AG75" i="22"/>
  <c r="X76" i="22"/>
  <c r="Y76" i="22"/>
  <c r="Z76" i="22"/>
  <c r="AA76" i="22"/>
  <c r="AB76" i="22"/>
  <c r="AC76" i="22"/>
  <c r="AD76" i="22"/>
  <c r="AE76" i="22"/>
  <c r="AF76" i="22"/>
  <c r="AG76" i="22"/>
  <c r="X77" i="22"/>
  <c r="Y77" i="22"/>
  <c r="Z77" i="22"/>
  <c r="AA77" i="22"/>
  <c r="AB77" i="22"/>
  <c r="AC77" i="22"/>
  <c r="AD77" i="22"/>
  <c r="AE77" i="22"/>
  <c r="AF77" i="22"/>
  <c r="AG77" i="22"/>
  <c r="X78" i="22"/>
  <c r="Y78" i="22"/>
  <c r="Z78" i="22"/>
  <c r="AA78" i="22"/>
  <c r="AB78" i="22"/>
  <c r="AC78" i="22"/>
  <c r="AD78" i="22"/>
  <c r="AE78" i="22"/>
  <c r="AF78" i="22"/>
  <c r="AG78" i="22"/>
  <c r="X79" i="22"/>
  <c r="Y79" i="22"/>
  <c r="Z79" i="22"/>
  <c r="AA79" i="22"/>
  <c r="AB79" i="22"/>
  <c r="AC79" i="22"/>
  <c r="AD79" i="22"/>
  <c r="AE79" i="22"/>
  <c r="AF79" i="22"/>
  <c r="AG79" i="22"/>
  <c r="Y71" i="22"/>
  <c r="Z71" i="22"/>
  <c r="AA71" i="22"/>
  <c r="AB71" i="22"/>
  <c r="AC71" i="22"/>
  <c r="AD71" i="22"/>
  <c r="AE71" i="22"/>
  <c r="AF71" i="22"/>
  <c r="AG71" i="22"/>
  <c r="X71" i="22"/>
  <c r="M72" i="22"/>
  <c r="N72" i="22"/>
  <c r="O72" i="22"/>
  <c r="P72" i="22"/>
  <c r="Q72" i="22"/>
  <c r="R72" i="22"/>
  <c r="S72" i="22"/>
  <c r="T72" i="22"/>
  <c r="U72" i="22"/>
  <c r="V72" i="22"/>
  <c r="M73" i="22"/>
  <c r="N73" i="22"/>
  <c r="O73" i="22"/>
  <c r="P73" i="22"/>
  <c r="Q73" i="22"/>
  <c r="R73" i="22"/>
  <c r="S73" i="22"/>
  <c r="T73" i="22"/>
  <c r="U73" i="22"/>
  <c r="V73" i="22"/>
  <c r="M74" i="22"/>
  <c r="N74" i="22"/>
  <c r="O74" i="22"/>
  <c r="P74" i="22"/>
  <c r="Q74" i="22"/>
  <c r="R74" i="22"/>
  <c r="S74" i="22"/>
  <c r="T74" i="22"/>
  <c r="U74" i="22"/>
  <c r="V74" i="22"/>
  <c r="M75" i="22"/>
  <c r="N75" i="22"/>
  <c r="O75" i="22"/>
  <c r="P75" i="22"/>
  <c r="Q75" i="22"/>
  <c r="R75" i="22"/>
  <c r="S75" i="22"/>
  <c r="T75" i="22"/>
  <c r="U75" i="22"/>
  <c r="V75" i="22"/>
  <c r="M76" i="22"/>
  <c r="N76" i="22"/>
  <c r="O76" i="22"/>
  <c r="P76" i="22"/>
  <c r="Q76" i="22"/>
  <c r="R76" i="22"/>
  <c r="S76" i="22"/>
  <c r="T76" i="22"/>
  <c r="U76" i="22"/>
  <c r="V76" i="22"/>
  <c r="M77" i="22"/>
  <c r="N77" i="22"/>
  <c r="O77" i="22"/>
  <c r="P77" i="22"/>
  <c r="Q77" i="22"/>
  <c r="R77" i="22"/>
  <c r="S77" i="22"/>
  <c r="T77" i="22"/>
  <c r="U77" i="22"/>
  <c r="V77" i="22"/>
  <c r="M78" i="22"/>
  <c r="N78" i="22"/>
  <c r="O78" i="22"/>
  <c r="P78" i="22"/>
  <c r="Q78" i="22"/>
  <c r="R78" i="22"/>
  <c r="S78" i="22"/>
  <c r="T78" i="22"/>
  <c r="U78" i="22"/>
  <c r="V78" i="22"/>
  <c r="M79" i="22"/>
  <c r="N79" i="22"/>
  <c r="O79" i="22"/>
  <c r="P79" i="22"/>
  <c r="Q79" i="22"/>
  <c r="R79" i="22"/>
  <c r="S79" i="22"/>
  <c r="T79" i="22"/>
  <c r="U79" i="22"/>
  <c r="V79" i="22"/>
  <c r="N71" i="22"/>
  <c r="O71" i="22"/>
  <c r="P71" i="22"/>
  <c r="Q71" i="22"/>
  <c r="R71" i="22"/>
  <c r="S71" i="22"/>
  <c r="T71" i="22"/>
  <c r="U71" i="22"/>
  <c r="V71" i="22"/>
  <c r="M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C71" i="22"/>
  <c r="D71" i="22"/>
  <c r="E71" i="22"/>
  <c r="F71" i="22"/>
  <c r="G71" i="22"/>
  <c r="H71" i="22"/>
  <c r="I71" i="22"/>
  <c r="J71" i="22"/>
  <c r="K71" i="22"/>
  <c r="B71" i="22"/>
  <c r="AI64" i="22"/>
  <c r="AJ64" i="22"/>
  <c r="AK64" i="22"/>
  <c r="AL64" i="22"/>
  <c r="AM64" i="22"/>
  <c r="AN64" i="22"/>
  <c r="AO64" i="22"/>
  <c r="AP64" i="22"/>
  <c r="AQ64" i="22"/>
  <c r="AR64" i="22"/>
  <c r="AI65" i="22"/>
  <c r="AJ65" i="22"/>
  <c r="AK65" i="22"/>
  <c r="AL65" i="22"/>
  <c r="AM65" i="22"/>
  <c r="AN65" i="22"/>
  <c r="AO65" i="22"/>
  <c r="AP65" i="22"/>
  <c r="AQ65" i="22"/>
  <c r="AR65" i="22"/>
  <c r="AI66" i="22"/>
  <c r="AJ66" i="22"/>
  <c r="AK66" i="22"/>
  <c r="AL66" i="22"/>
  <c r="AM66" i="22"/>
  <c r="AN66" i="22"/>
  <c r="AO66" i="22"/>
  <c r="AP66" i="22"/>
  <c r="AQ66" i="22"/>
  <c r="AR66" i="22"/>
  <c r="AI67" i="22"/>
  <c r="AJ67" i="22"/>
  <c r="AK67" i="22"/>
  <c r="AL67" i="22"/>
  <c r="AM67" i="22"/>
  <c r="AN67" i="22"/>
  <c r="AO67" i="22"/>
  <c r="AP67" i="22"/>
  <c r="AQ67" i="22"/>
  <c r="AR67" i="22"/>
  <c r="AI68" i="22"/>
  <c r="AJ68" i="22"/>
  <c r="AK68" i="22"/>
  <c r="AL68" i="22"/>
  <c r="AM68" i="22"/>
  <c r="AN68" i="22"/>
  <c r="AO68" i="22"/>
  <c r="AP68" i="22"/>
  <c r="AQ68" i="22"/>
  <c r="AR68" i="22"/>
  <c r="AI69" i="22"/>
  <c r="AJ69" i="22"/>
  <c r="AK69" i="22"/>
  <c r="AL69" i="22"/>
  <c r="AM69" i="22"/>
  <c r="AN69" i="22"/>
  <c r="AO69" i="22"/>
  <c r="AP69" i="22"/>
  <c r="AQ69" i="22"/>
  <c r="AR69" i="22"/>
  <c r="AI70" i="22"/>
  <c r="AJ70" i="22"/>
  <c r="AK70" i="22"/>
  <c r="AL70" i="22"/>
  <c r="AM70" i="22"/>
  <c r="AN70" i="22"/>
  <c r="AO70" i="22"/>
  <c r="AP70" i="22"/>
  <c r="AQ70" i="22"/>
  <c r="AR70" i="22"/>
  <c r="AJ63" i="22"/>
  <c r="AK63" i="22"/>
  <c r="AL63" i="22"/>
  <c r="AM63" i="22"/>
  <c r="AN63" i="22"/>
  <c r="AO63" i="22"/>
  <c r="AP63" i="22"/>
  <c r="AQ63" i="22"/>
  <c r="AR63" i="22"/>
  <c r="AI63" i="22"/>
  <c r="X64" i="22"/>
  <c r="Y64" i="22"/>
  <c r="Z64" i="22"/>
  <c r="AA64" i="22"/>
  <c r="AB64" i="22"/>
  <c r="AC64" i="22"/>
  <c r="AD64" i="22"/>
  <c r="AE64" i="22"/>
  <c r="AF64" i="22"/>
  <c r="AG64" i="22"/>
  <c r="X65" i="22"/>
  <c r="Y65" i="22"/>
  <c r="Z65" i="22"/>
  <c r="AA65" i="22"/>
  <c r="AB65" i="22"/>
  <c r="AC65" i="22"/>
  <c r="AD65" i="22"/>
  <c r="AE65" i="22"/>
  <c r="AF65" i="22"/>
  <c r="AG65" i="22"/>
  <c r="X66" i="22"/>
  <c r="Y66" i="22"/>
  <c r="Z66" i="22"/>
  <c r="AA66" i="22"/>
  <c r="AB66" i="22"/>
  <c r="AC66" i="22"/>
  <c r="AD66" i="22"/>
  <c r="AE66" i="22"/>
  <c r="AF66" i="22"/>
  <c r="AG66" i="22"/>
  <c r="X67" i="22"/>
  <c r="Y67" i="22"/>
  <c r="Z67" i="22"/>
  <c r="AA67" i="22"/>
  <c r="AB67" i="22"/>
  <c r="AC67" i="22"/>
  <c r="AD67" i="22"/>
  <c r="AE67" i="22"/>
  <c r="AF67" i="22"/>
  <c r="AG67" i="22"/>
  <c r="X68" i="22"/>
  <c r="Y68" i="22"/>
  <c r="Z68" i="22"/>
  <c r="AA68" i="22"/>
  <c r="AB68" i="22"/>
  <c r="AC68" i="22"/>
  <c r="AD68" i="22"/>
  <c r="AE68" i="22"/>
  <c r="AF68" i="22"/>
  <c r="AG68" i="22"/>
  <c r="X69" i="22"/>
  <c r="Y69" i="22"/>
  <c r="Z69" i="22"/>
  <c r="AA69" i="22"/>
  <c r="AB69" i="22"/>
  <c r="AC69" i="22"/>
  <c r="AD69" i="22"/>
  <c r="AE69" i="22"/>
  <c r="AF69" i="22"/>
  <c r="AG69" i="22"/>
  <c r="X70" i="22"/>
  <c r="Y70" i="22"/>
  <c r="Z70" i="22"/>
  <c r="AA70" i="22"/>
  <c r="AB70" i="22"/>
  <c r="AC70" i="22"/>
  <c r="AD70" i="22"/>
  <c r="AE70" i="22"/>
  <c r="AF70" i="22"/>
  <c r="AG70" i="22"/>
  <c r="Y63" i="22"/>
  <c r="Z63" i="22"/>
  <c r="AA63" i="22"/>
  <c r="AB63" i="22"/>
  <c r="AC63" i="22"/>
  <c r="AD63" i="22"/>
  <c r="AE63" i="22"/>
  <c r="AF63" i="22"/>
  <c r="AG63" i="22"/>
  <c r="X63" i="22"/>
  <c r="M64" i="22"/>
  <c r="N64" i="22"/>
  <c r="O64" i="22"/>
  <c r="P64" i="22"/>
  <c r="Q64" i="22"/>
  <c r="R64" i="22"/>
  <c r="S64" i="22"/>
  <c r="T64" i="22"/>
  <c r="U64" i="22"/>
  <c r="V64" i="22"/>
  <c r="M65" i="22"/>
  <c r="N65" i="22"/>
  <c r="O65" i="22"/>
  <c r="P65" i="22"/>
  <c r="Q65" i="22"/>
  <c r="R65" i="22"/>
  <c r="S65" i="22"/>
  <c r="T65" i="22"/>
  <c r="U65" i="22"/>
  <c r="V65" i="22"/>
  <c r="M66" i="22"/>
  <c r="N66" i="22"/>
  <c r="O66" i="22"/>
  <c r="P66" i="22"/>
  <c r="Q66" i="22"/>
  <c r="R66" i="22"/>
  <c r="S66" i="22"/>
  <c r="T66" i="22"/>
  <c r="U66" i="22"/>
  <c r="V66" i="22"/>
  <c r="M67" i="22"/>
  <c r="N67" i="22"/>
  <c r="O67" i="22"/>
  <c r="P67" i="22"/>
  <c r="Q67" i="22"/>
  <c r="R67" i="22"/>
  <c r="S67" i="22"/>
  <c r="T67" i="22"/>
  <c r="U67" i="22"/>
  <c r="V67" i="22"/>
  <c r="M68" i="22"/>
  <c r="N68" i="22"/>
  <c r="O68" i="22"/>
  <c r="P68" i="22"/>
  <c r="Q68" i="22"/>
  <c r="R68" i="22"/>
  <c r="S68" i="22"/>
  <c r="T68" i="22"/>
  <c r="U68" i="22"/>
  <c r="V68" i="22"/>
  <c r="M69" i="22"/>
  <c r="N69" i="22"/>
  <c r="O69" i="22"/>
  <c r="P69" i="22"/>
  <c r="Q69" i="22"/>
  <c r="R69" i="22"/>
  <c r="S69" i="22"/>
  <c r="T69" i="22"/>
  <c r="U69" i="22"/>
  <c r="V69" i="22"/>
  <c r="M70" i="22"/>
  <c r="N70" i="22"/>
  <c r="O70" i="22"/>
  <c r="P70" i="22"/>
  <c r="Q70" i="22"/>
  <c r="R70" i="22"/>
  <c r="S70" i="22"/>
  <c r="T70" i="22"/>
  <c r="U70" i="22"/>
  <c r="V70" i="22"/>
  <c r="N63" i="22"/>
  <c r="O63" i="22"/>
  <c r="P63" i="22"/>
  <c r="Q63" i="22"/>
  <c r="R63" i="22"/>
  <c r="S63" i="22"/>
  <c r="T63" i="22"/>
  <c r="U63" i="22"/>
  <c r="V63" i="22"/>
  <c r="M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C63" i="22"/>
  <c r="D63" i="22"/>
  <c r="E63" i="22"/>
  <c r="F63" i="22"/>
  <c r="G63" i="22"/>
  <c r="H63" i="22"/>
  <c r="I63" i="22"/>
  <c r="J63" i="22"/>
  <c r="K63" i="22"/>
  <c r="B63" i="22"/>
  <c r="AI57" i="22"/>
  <c r="AJ57" i="22"/>
  <c r="AK57" i="22"/>
  <c r="AI58" i="22"/>
  <c r="AJ58" i="22"/>
  <c r="AK58" i="22"/>
  <c r="AL58" i="22"/>
  <c r="AM58" i="22"/>
  <c r="AN58" i="22"/>
  <c r="AO58" i="22"/>
  <c r="AP58" i="22"/>
  <c r="AQ58" i="22"/>
  <c r="AR58" i="22"/>
  <c r="AI59" i="22"/>
  <c r="AJ59" i="22"/>
  <c r="AK59" i="22"/>
  <c r="AL59" i="22"/>
  <c r="AM59" i="22"/>
  <c r="AN59" i="22"/>
  <c r="AO59" i="22"/>
  <c r="AP59" i="22"/>
  <c r="AQ59" i="22"/>
  <c r="AR59" i="22"/>
  <c r="AI60" i="22"/>
  <c r="AJ60" i="22"/>
  <c r="AK60" i="22"/>
  <c r="AL60" i="22"/>
  <c r="AM60" i="22"/>
  <c r="AN60" i="22"/>
  <c r="AO60" i="22"/>
  <c r="AP60" i="22"/>
  <c r="AQ60" i="22"/>
  <c r="AR60" i="22"/>
  <c r="AI61" i="22"/>
  <c r="AJ61" i="22"/>
  <c r="AK61" i="22"/>
  <c r="AL61" i="22"/>
  <c r="AM61" i="22"/>
  <c r="AN61" i="22"/>
  <c r="AO61" i="22"/>
  <c r="AP61" i="22"/>
  <c r="AQ61" i="22"/>
  <c r="AR61" i="22"/>
  <c r="AI62" i="22"/>
  <c r="AJ62" i="22"/>
  <c r="AK62" i="22"/>
  <c r="AL62" i="22"/>
  <c r="AM62" i="22"/>
  <c r="AN62" i="22"/>
  <c r="AO62" i="22"/>
  <c r="AP62" i="22"/>
  <c r="AQ62" i="22"/>
  <c r="AR62" i="22"/>
  <c r="AJ56" i="22"/>
  <c r="AK56" i="22"/>
  <c r="AL56" i="22"/>
  <c r="AM56" i="22"/>
  <c r="AN56" i="22"/>
  <c r="AO56" i="22"/>
  <c r="AP56" i="22"/>
  <c r="AQ56" i="22"/>
  <c r="AR56" i="22"/>
  <c r="AI56" i="22"/>
  <c r="X57" i="22"/>
  <c r="Y57" i="22"/>
  <c r="Z57" i="22"/>
  <c r="AA57" i="22"/>
  <c r="X58" i="22"/>
  <c r="Y58" i="22"/>
  <c r="Z58" i="22"/>
  <c r="AA58" i="22"/>
  <c r="AB58" i="22"/>
  <c r="AC58" i="22"/>
  <c r="AD58" i="22"/>
  <c r="AE58" i="22"/>
  <c r="AF58" i="22"/>
  <c r="AG58" i="22"/>
  <c r="X59" i="22"/>
  <c r="Y59" i="22"/>
  <c r="Z59" i="22"/>
  <c r="AA59" i="22"/>
  <c r="AB59" i="22"/>
  <c r="AC59" i="22"/>
  <c r="AD59" i="22"/>
  <c r="AE59" i="22"/>
  <c r="AF59" i="22"/>
  <c r="AG59" i="22"/>
  <c r="X60" i="22"/>
  <c r="Y60" i="22"/>
  <c r="Z60" i="22"/>
  <c r="AA60" i="22"/>
  <c r="AB60" i="22"/>
  <c r="AC60" i="22"/>
  <c r="AD60" i="22"/>
  <c r="AE60" i="22"/>
  <c r="AF60" i="22"/>
  <c r="AG60" i="22"/>
  <c r="X61" i="22"/>
  <c r="Y61" i="22"/>
  <c r="Z61" i="22"/>
  <c r="AA61" i="22"/>
  <c r="AB61" i="22"/>
  <c r="AC61" i="22"/>
  <c r="AD61" i="22"/>
  <c r="AE61" i="22"/>
  <c r="AF61" i="22"/>
  <c r="AG61" i="22"/>
  <c r="X62" i="22"/>
  <c r="Y62" i="22"/>
  <c r="Z62" i="22"/>
  <c r="AA62" i="22"/>
  <c r="AB62" i="22"/>
  <c r="AC62" i="22"/>
  <c r="AD62" i="22"/>
  <c r="AE62" i="22"/>
  <c r="AF62" i="22"/>
  <c r="AG62" i="22"/>
  <c r="Y56" i="22"/>
  <c r="Z56" i="22"/>
  <c r="AA56" i="22"/>
  <c r="AB56" i="22"/>
  <c r="AC56" i="22"/>
  <c r="AD56" i="22"/>
  <c r="AE56" i="22"/>
  <c r="AF56" i="22"/>
  <c r="AG56" i="22"/>
  <c r="X56" i="22"/>
  <c r="M57" i="22"/>
  <c r="N57" i="22"/>
  <c r="O57" i="22"/>
  <c r="P57" i="22"/>
  <c r="M58" i="22"/>
  <c r="N58" i="22"/>
  <c r="O58" i="22"/>
  <c r="P58" i="22"/>
  <c r="Q58" i="22"/>
  <c r="R58" i="22"/>
  <c r="S58" i="22"/>
  <c r="T58" i="22"/>
  <c r="U58" i="22"/>
  <c r="V58" i="22"/>
  <c r="M59" i="22"/>
  <c r="N59" i="22"/>
  <c r="O59" i="22"/>
  <c r="P59" i="22"/>
  <c r="Q59" i="22"/>
  <c r="R59" i="22"/>
  <c r="S59" i="22"/>
  <c r="T59" i="22"/>
  <c r="U59" i="22"/>
  <c r="V59" i="22"/>
  <c r="M60" i="22"/>
  <c r="N60" i="22"/>
  <c r="O60" i="22"/>
  <c r="P60" i="22"/>
  <c r="Q60" i="22"/>
  <c r="R60" i="22"/>
  <c r="S60" i="22"/>
  <c r="T60" i="22"/>
  <c r="U60" i="22"/>
  <c r="V60" i="22"/>
  <c r="M61" i="22"/>
  <c r="N61" i="22"/>
  <c r="O61" i="22"/>
  <c r="P61" i="22"/>
  <c r="Q61" i="22"/>
  <c r="R61" i="22"/>
  <c r="S61" i="22"/>
  <c r="T61" i="22"/>
  <c r="U61" i="22"/>
  <c r="V61" i="22"/>
  <c r="M62" i="22"/>
  <c r="N62" i="22"/>
  <c r="O62" i="22"/>
  <c r="P62" i="22"/>
  <c r="Q62" i="22"/>
  <c r="R62" i="22"/>
  <c r="S62" i="22"/>
  <c r="T62" i="22"/>
  <c r="U62" i="22"/>
  <c r="V62" i="22"/>
  <c r="N56" i="22"/>
  <c r="O56" i="22"/>
  <c r="P56" i="22"/>
  <c r="Q56" i="22"/>
  <c r="R56" i="22"/>
  <c r="S56" i="22"/>
  <c r="T56" i="22"/>
  <c r="U56" i="22"/>
  <c r="V56" i="22"/>
  <c r="M56" i="22"/>
  <c r="B57" i="22"/>
  <c r="C57" i="22"/>
  <c r="D57" i="22"/>
  <c r="E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C56" i="22"/>
  <c r="D56" i="22"/>
  <c r="E56" i="22"/>
  <c r="F56" i="22"/>
  <c r="G56" i="22"/>
  <c r="H56" i="22"/>
  <c r="I56" i="22"/>
  <c r="J56" i="22"/>
  <c r="K56" i="22"/>
  <c r="B56" i="22"/>
  <c r="AI49" i="22"/>
  <c r="AJ49" i="22"/>
  <c r="AK49" i="22"/>
  <c r="AL49" i="22"/>
  <c r="AI50" i="22"/>
  <c r="AJ50" i="22"/>
  <c r="AK50" i="22"/>
  <c r="AL50" i="22"/>
  <c r="AM50" i="22"/>
  <c r="AN50" i="22"/>
  <c r="AO50" i="22"/>
  <c r="AP50" i="22"/>
  <c r="AQ50" i="22"/>
  <c r="AI51" i="22"/>
  <c r="AJ51" i="22"/>
  <c r="AK51" i="22"/>
  <c r="AL51" i="22"/>
  <c r="AM51" i="22"/>
  <c r="AN51" i="22"/>
  <c r="AO51" i="22"/>
  <c r="AP51" i="22"/>
  <c r="AQ51" i="22"/>
  <c r="AI52" i="22"/>
  <c r="AJ52" i="22"/>
  <c r="AK52" i="22"/>
  <c r="AL52" i="22"/>
  <c r="AM52" i="22"/>
  <c r="AN52" i="22"/>
  <c r="AO52" i="22"/>
  <c r="AP52" i="22"/>
  <c r="AQ52" i="22"/>
  <c r="AR52" i="22"/>
  <c r="AI53" i="22"/>
  <c r="AJ53" i="22"/>
  <c r="AK53" i="22"/>
  <c r="AL53" i="22"/>
  <c r="AM53" i="22"/>
  <c r="AN53" i="22"/>
  <c r="AO53" i="22"/>
  <c r="AP53" i="22"/>
  <c r="AQ53" i="22"/>
  <c r="AR53" i="22"/>
  <c r="AI54" i="22"/>
  <c r="AJ54" i="22"/>
  <c r="AK54" i="22"/>
  <c r="AL54" i="22"/>
  <c r="AM54" i="22"/>
  <c r="AN54" i="22"/>
  <c r="AO54" i="22"/>
  <c r="AP54" i="22"/>
  <c r="AQ54" i="22"/>
  <c r="AR54" i="22"/>
  <c r="AI55" i="22"/>
  <c r="AJ55" i="22"/>
  <c r="AK55" i="22"/>
  <c r="AL55" i="22"/>
  <c r="AM55" i="22"/>
  <c r="AN55" i="22"/>
  <c r="AO55" i="22"/>
  <c r="AP55" i="22"/>
  <c r="AQ55" i="22"/>
  <c r="AJ48" i="22"/>
  <c r="AK48" i="22"/>
  <c r="AL48" i="22"/>
  <c r="AM48" i="22"/>
  <c r="AN48" i="22"/>
  <c r="AO48" i="22"/>
  <c r="AP48" i="22"/>
  <c r="AQ48" i="22"/>
  <c r="AR48" i="22"/>
  <c r="AI48" i="22"/>
  <c r="X49" i="22"/>
  <c r="Y49" i="22"/>
  <c r="Z49" i="22"/>
  <c r="AA49" i="22"/>
  <c r="X50" i="22"/>
  <c r="Y50" i="22"/>
  <c r="Z50" i="22"/>
  <c r="AA50" i="22"/>
  <c r="AB50" i="22"/>
  <c r="AC50" i="22"/>
  <c r="AD50" i="22"/>
  <c r="AE50" i="22"/>
  <c r="AF50" i="22"/>
  <c r="X51" i="22"/>
  <c r="Y51" i="22"/>
  <c r="Z51" i="22"/>
  <c r="AA51" i="22"/>
  <c r="AB51" i="22"/>
  <c r="AC51" i="22"/>
  <c r="AD51" i="22"/>
  <c r="AE51" i="22"/>
  <c r="AF51" i="22"/>
  <c r="X52" i="22"/>
  <c r="Y52" i="22"/>
  <c r="Z52" i="22"/>
  <c r="AA52" i="22"/>
  <c r="AB52" i="22"/>
  <c r="AC52" i="22"/>
  <c r="AD52" i="22"/>
  <c r="AE52" i="22"/>
  <c r="AF52" i="22"/>
  <c r="AG52" i="22"/>
  <c r="X53" i="22"/>
  <c r="Y53" i="22"/>
  <c r="Z53" i="22"/>
  <c r="AA53" i="22"/>
  <c r="AB53" i="22"/>
  <c r="AC53" i="22"/>
  <c r="AD53" i="22"/>
  <c r="AE53" i="22"/>
  <c r="AF53" i="22"/>
  <c r="AG53" i="22"/>
  <c r="X54" i="22"/>
  <c r="Y54" i="22"/>
  <c r="Z54" i="22"/>
  <c r="AA54" i="22"/>
  <c r="AB54" i="22"/>
  <c r="AC54" i="22"/>
  <c r="AD54" i="22"/>
  <c r="AE54" i="22"/>
  <c r="AF54" i="22"/>
  <c r="AG54" i="22"/>
  <c r="X55" i="22"/>
  <c r="Y55" i="22"/>
  <c r="Z55" i="22"/>
  <c r="AA55" i="22"/>
  <c r="AB55" i="22"/>
  <c r="AC55" i="22"/>
  <c r="AD55" i="22"/>
  <c r="AE55" i="22"/>
  <c r="AF55" i="22"/>
  <c r="Y48" i="22"/>
  <c r="Z48" i="22"/>
  <c r="AA48" i="22"/>
  <c r="AB48" i="22"/>
  <c r="AC48" i="22"/>
  <c r="AD48" i="22"/>
  <c r="AE48" i="22"/>
  <c r="AF48" i="22"/>
  <c r="AG48" i="22"/>
  <c r="X48" i="22"/>
  <c r="M49" i="22"/>
  <c r="N49" i="22"/>
  <c r="O49" i="22"/>
  <c r="P49" i="22"/>
  <c r="M50" i="22"/>
  <c r="N50" i="22"/>
  <c r="O50" i="22"/>
  <c r="P50" i="22"/>
  <c r="Q50" i="22"/>
  <c r="R50" i="22"/>
  <c r="S50" i="22"/>
  <c r="T50" i="22"/>
  <c r="U50" i="22"/>
  <c r="M51" i="22"/>
  <c r="N51" i="22"/>
  <c r="O51" i="22"/>
  <c r="P51" i="22"/>
  <c r="Q51" i="22"/>
  <c r="R51" i="22"/>
  <c r="S51" i="22"/>
  <c r="T51" i="22"/>
  <c r="U51" i="22"/>
  <c r="M52" i="22"/>
  <c r="N52" i="22"/>
  <c r="O52" i="22"/>
  <c r="P52" i="22"/>
  <c r="Q52" i="22"/>
  <c r="R52" i="22"/>
  <c r="S52" i="22"/>
  <c r="T52" i="22"/>
  <c r="U52" i="22"/>
  <c r="V52" i="22"/>
  <c r="M53" i="22"/>
  <c r="N53" i="22"/>
  <c r="O53" i="22"/>
  <c r="P53" i="22"/>
  <c r="Q53" i="22"/>
  <c r="R53" i="22"/>
  <c r="S53" i="22"/>
  <c r="T53" i="22"/>
  <c r="U53" i="22"/>
  <c r="V53" i="22"/>
  <c r="M54" i="22"/>
  <c r="N54" i="22"/>
  <c r="O54" i="22"/>
  <c r="P54" i="22"/>
  <c r="Q54" i="22"/>
  <c r="R54" i="22"/>
  <c r="S54" i="22"/>
  <c r="T54" i="22"/>
  <c r="U54" i="22"/>
  <c r="V54" i="22"/>
  <c r="M55" i="22"/>
  <c r="N55" i="22"/>
  <c r="O55" i="22"/>
  <c r="P55" i="22"/>
  <c r="Q55" i="22"/>
  <c r="R55" i="22"/>
  <c r="S55" i="22"/>
  <c r="T55" i="22"/>
  <c r="U55" i="22"/>
  <c r="N48" i="22"/>
  <c r="O48" i="22"/>
  <c r="P48" i="22"/>
  <c r="Q48" i="22"/>
  <c r="R48" i="22"/>
  <c r="S48" i="22"/>
  <c r="T48" i="22"/>
  <c r="U48" i="22"/>
  <c r="V48" i="22"/>
  <c r="M48" i="22"/>
  <c r="B49" i="22"/>
  <c r="C49" i="22"/>
  <c r="D49" i="22"/>
  <c r="E49" i="22"/>
  <c r="B50" i="22"/>
  <c r="C50" i="22"/>
  <c r="D50" i="22"/>
  <c r="E50" i="22"/>
  <c r="F50" i="22"/>
  <c r="G50" i="22"/>
  <c r="H50" i="22"/>
  <c r="I50" i="22"/>
  <c r="J50" i="22"/>
  <c r="B51" i="22"/>
  <c r="C51" i="22"/>
  <c r="D51" i="22"/>
  <c r="E51" i="22"/>
  <c r="F51" i="22"/>
  <c r="G51" i="22"/>
  <c r="H51" i="22"/>
  <c r="I51" i="22"/>
  <c r="J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C48" i="22"/>
  <c r="D48" i="22"/>
  <c r="E48" i="22"/>
  <c r="F48" i="22"/>
  <c r="G48" i="22"/>
  <c r="H48" i="22"/>
  <c r="I48" i="22"/>
  <c r="J48" i="22"/>
  <c r="K48" i="22"/>
  <c r="B48" i="22"/>
  <c r="AI40" i="22"/>
  <c r="AJ40" i="22"/>
  <c r="AK40" i="22"/>
  <c r="AL40" i="22"/>
  <c r="AM40" i="22"/>
  <c r="AN40" i="22"/>
  <c r="AO40" i="22"/>
  <c r="AP40" i="22"/>
  <c r="AQ40" i="22"/>
  <c r="AR40" i="22"/>
  <c r="AI41" i="22"/>
  <c r="AJ41" i="22"/>
  <c r="AK41" i="22"/>
  <c r="AL41" i="22"/>
  <c r="AM41" i="22"/>
  <c r="AN41" i="22"/>
  <c r="AO41" i="22"/>
  <c r="AP41" i="22"/>
  <c r="AQ41" i="22"/>
  <c r="AR41" i="22"/>
  <c r="AI42" i="22"/>
  <c r="AJ42" i="22"/>
  <c r="AK42" i="22"/>
  <c r="AL42" i="22"/>
  <c r="AM42" i="22"/>
  <c r="AN42" i="22"/>
  <c r="AO42" i="22"/>
  <c r="AP42" i="22"/>
  <c r="AQ42" i="22"/>
  <c r="AR42" i="22"/>
  <c r="AI43" i="22"/>
  <c r="AJ43" i="22"/>
  <c r="AK43" i="22"/>
  <c r="AL43" i="22"/>
  <c r="AM43" i="22"/>
  <c r="AN43" i="22"/>
  <c r="AO43" i="22"/>
  <c r="AP43" i="22"/>
  <c r="AQ43" i="22"/>
  <c r="AR43" i="22"/>
  <c r="AI44" i="22"/>
  <c r="AJ44" i="22"/>
  <c r="AK44" i="22"/>
  <c r="AL44" i="22"/>
  <c r="AM44" i="22"/>
  <c r="AN44" i="22"/>
  <c r="AO44" i="22"/>
  <c r="AP44" i="22"/>
  <c r="AQ44" i="22"/>
  <c r="AR44" i="22"/>
  <c r="AI45" i="22"/>
  <c r="AJ45" i="22"/>
  <c r="AK45" i="22"/>
  <c r="AL45" i="22"/>
  <c r="AM45" i="22"/>
  <c r="AN45" i="22"/>
  <c r="AO45" i="22"/>
  <c r="AP45" i="22"/>
  <c r="AQ45" i="22"/>
  <c r="AI46" i="22"/>
  <c r="AJ46" i="22"/>
  <c r="AK46" i="22"/>
  <c r="AL46" i="22"/>
  <c r="AM46" i="22"/>
  <c r="AN46" i="22"/>
  <c r="AO46" i="22"/>
  <c r="AP46" i="22"/>
  <c r="AQ46" i="22"/>
  <c r="AR46" i="22"/>
  <c r="AI47" i="22"/>
  <c r="AJ47" i="22"/>
  <c r="AK47" i="22"/>
  <c r="AL47" i="22"/>
  <c r="AM47" i="22"/>
  <c r="AN47" i="22"/>
  <c r="AO47" i="22"/>
  <c r="AP47" i="22"/>
  <c r="AQ47" i="22"/>
  <c r="AR47" i="22"/>
  <c r="AJ39" i="22"/>
  <c r="AK39" i="22"/>
  <c r="AL39" i="22"/>
  <c r="AM39" i="22"/>
  <c r="AN39" i="22"/>
  <c r="AO39" i="22"/>
  <c r="AP39" i="22"/>
  <c r="AQ39" i="22"/>
  <c r="AR39" i="22"/>
  <c r="AI39" i="22"/>
  <c r="X40" i="22"/>
  <c r="Y40" i="22"/>
  <c r="Z40" i="22"/>
  <c r="AA40" i="22"/>
  <c r="AB40" i="22"/>
  <c r="AC40" i="22"/>
  <c r="AD40" i="22"/>
  <c r="AE40" i="22"/>
  <c r="AF40" i="22"/>
  <c r="AG40" i="22"/>
  <c r="X41" i="22"/>
  <c r="Y41" i="22"/>
  <c r="Z41" i="22"/>
  <c r="AA41" i="22"/>
  <c r="AB41" i="22"/>
  <c r="AC41" i="22"/>
  <c r="AD41" i="22"/>
  <c r="AE41" i="22"/>
  <c r="AF41" i="22"/>
  <c r="AG41" i="22"/>
  <c r="X42" i="22"/>
  <c r="Y42" i="22"/>
  <c r="Z42" i="22"/>
  <c r="AA42" i="22"/>
  <c r="AB42" i="22"/>
  <c r="AC42" i="22"/>
  <c r="AD42" i="22"/>
  <c r="AE42" i="22"/>
  <c r="AF42" i="22"/>
  <c r="AG42" i="22"/>
  <c r="X43" i="22"/>
  <c r="Y43" i="22"/>
  <c r="Z43" i="22"/>
  <c r="AA43" i="22"/>
  <c r="AB43" i="22"/>
  <c r="AC43" i="22"/>
  <c r="AD43" i="22"/>
  <c r="AE43" i="22"/>
  <c r="AF43" i="22"/>
  <c r="AG43" i="22"/>
  <c r="X44" i="22"/>
  <c r="Y44" i="22"/>
  <c r="Z44" i="22"/>
  <c r="AA44" i="22"/>
  <c r="AB44" i="22"/>
  <c r="AC44" i="22"/>
  <c r="AD44" i="22"/>
  <c r="AE44" i="22"/>
  <c r="AF44" i="22"/>
  <c r="AG44" i="22"/>
  <c r="X45" i="22"/>
  <c r="Y45" i="22"/>
  <c r="Z45" i="22"/>
  <c r="AA45" i="22"/>
  <c r="AB45" i="22"/>
  <c r="AC45" i="22"/>
  <c r="AD45" i="22"/>
  <c r="AE45" i="22"/>
  <c r="AF45" i="22"/>
  <c r="X46" i="22"/>
  <c r="Y46" i="22"/>
  <c r="Z46" i="22"/>
  <c r="AA46" i="22"/>
  <c r="AB46" i="22"/>
  <c r="AC46" i="22"/>
  <c r="AD46" i="22"/>
  <c r="AE46" i="22"/>
  <c r="AF46" i="22"/>
  <c r="AG46" i="22"/>
  <c r="X47" i="22"/>
  <c r="Y47" i="22"/>
  <c r="Z47" i="22"/>
  <c r="AA47" i="22"/>
  <c r="AB47" i="22"/>
  <c r="AC47" i="22"/>
  <c r="AD47" i="22"/>
  <c r="AE47" i="22"/>
  <c r="AF47" i="22"/>
  <c r="AG47" i="22"/>
  <c r="Y39" i="22"/>
  <c r="Z39" i="22"/>
  <c r="AA39" i="22"/>
  <c r="AB39" i="22"/>
  <c r="AC39" i="22"/>
  <c r="AD39" i="22"/>
  <c r="AE39" i="22"/>
  <c r="AF39" i="22"/>
  <c r="AG39" i="22"/>
  <c r="X39" i="22"/>
  <c r="M40" i="22"/>
  <c r="N40" i="22"/>
  <c r="O40" i="22"/>
  <c r="P40" i="22"/>
  <c r="Q40" i="22"/>
  <c r="R40" i="22"/>
  <c r="S40" i="22"/>
  <c r="T40" i="22"/>
  <c r="U40" i="22"/>
  <c r="V40" i="22"/>
  <c r="M41" i="22"/>
  <c r="N41" i="22"/>
  <c r="O41" i="22"/>
  <c r="P41" i="22"/>
  <c r="Q41" i="22"/>
  <c r="R41" i="22"/>
  <c r="S41" i="22"/>
  <c r="T41" i="22"/>
  <c r="U41" i="22"/>
  <c r="V41" i="22"/>
  <c r="M42" i="22"/>
  <c r="N42" i="22"/>
  <c r="O42" i="22"/>
  <c r="P42" i="22"/>
  <c r="Q42" i="22"/>
  <c r="R42" i="22"/>
  <c r="S42" i="22"/>
  <c r="T42" i="22"/>
  <c r="U42" i="22"/>
  <c r="V42" i="22"/>
  <c r="M43" i="22"/>
  <c r="N43" i="22"/>
  <c r="O43" i="22"/>
  <c r="P43" i="22"/>
  <c r="Q43" i="22"/>
  <c r="R43" i="22"/>
  <c r="S43" i="22"/>
  <c r="T43" i="22"/>
  <c r="U43" i="22"/>
  <c r="V43" i="22"/>
  <c r="M44" i="22"/>
  <c r="N44" i="22"/>
  <c r="O44" i="22"/>
  <c r="P44" i="22"/>
  <c r="Q44" i="22"/>
  <c r="R44" i="22"/>
  <c r="S44" i="22"/>
  <c r="T44" i="22"/>
  <c r="U44" i="22"/>
  <c r="V44" i="22"/>
  <c r="M45" i="22"/>
  <c r="N45" i="22"/>
  <c r="O45" i="22"/>
  <c r="P45" i="22"/>
  <c r="Q45" i="22"/>
  <c r="R45" i="22"/>
  <c r="S45" i="22"/>
  <c r="T45" i="22"/>
  <c r="U45" i="22"/>
  <c r="M46" i="22"/>
  <c r="N46" i="22"/>
  <c r="O46" i="22"/>
  <c r="P46" i="22"/>
  <c r="Q46" i="22"/>
  <c r="R46" i="22"/>
  <c r="S46" i="22"/>
  <c r="T46" i="22"/>
  <c r="U46" i="22"/>
  <c r="V46" i="22"/>
  <c r="M47" i="22"/>
  <c r="N47" i="22"/>
  <c r="O47" i="22"/>
  <c r="P47" i="22"/>
  <c r="Q47" i="22"/>
  <c r="R47" i="22"/>
  <c r="S47" i="22"/>
  <c r="T47" i="22"/>
  <c r="U47" i="22"/>
  <c r="V47" i="22"/>
  <c r="N39" i="22"/>
  <c r="O39" i="22"/>
  <c r="P39" i="22"/>
  <c r="Q39" i="22"/>
  <c r="R39" i="22"/>
  <c r="S39" i="22"/>
  <c r="T39" i="22"/>
  <c r="U39" i="22"/>
  <c r="V39" i="22"/>
  <c r="M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C39" i="22"/>
  <c r="D39" i="22"/>
  <c r="E39" i="22"/>
  <c r="F39" i="22"/>
  <c r="G39" i="22"/>
  <c r="H39" i="22"/>
  <c r="I39" i="22"/>
  <c r="J39" i="22"/>
  <c r="K39" i="22"/>
  <c r="B39" i="22"/>
  <c r="AI34" i="22"/>
  <c r="AJ34" i="22"/>
  <c r="AK34" i="22"/>
  <c r="AL34" i="22"/>
  <c r="AM34" i="22"/>
  <c r="AN34" i="22"/>
  <c r="AO34" i="22"/>
  <c r="AP34" i="22"/>
  <c r="AQ34" i="22"/>
  <c r="AR34" i="22"/>
  <c r="AI35" i="22"/>
  <c r="AJ35" i="22"/>
  <c r="AK35" i="22"/>
  <c r="AL35" i="22"/>
  <c r="AM35" i="22"/>
  <c r="AN35" i="22"/>
  <c r="AO35" i="22"/>
  <c r="AP35" i="22"/>
  <c r="AQ35" i="22"/>
  <c r="AR35" i="22"/>
  <c r="AI36" i="22"/>
  <c r="AJ36" i="22"/>
  <c r="AK36" i="22"/>
  <c r="AL36" i="22"/>
  <c r="AM36" i="22"/>
  <c r="AN36" i="22"/>
  <c r="AO36" i="22"/>
  <c r="AP36" i="22"/>
  <c r="AQ36" i="22"/>
  <c r="AR36" i="22"/>
  <c r="AI37" i="22"/>
  <c r="AJ37" i="22"/>
  <c r="AK37" i="22"/>
  <c r="AL37" i="22"/>
  <c r="AM37" i="22"/>
  <c r="AN37" i="22"/>
  <c r="AO37" i="22"/>
  <c r="AP37" i="22"/>
  <c r="AQ37" i="22"/>
  <c r="AR37" i="22"/>
  <c r="AI38" i="22"/>
  <c r="AJ38" i="22"/>
  <c r="AK38" i="22"/>
  <c r="AL38" i="22"/>
  <c r="AM38" i="22"/>
  <c r="AN38" i="22"/>
  <c r="AO38" i="22"/>
  <c r="AP38" i="22"/>
  <c r="AQ38" i="22"/>
  <c r="AR38" i="22"/>
  <c r="AJ33" i="22"/>
  <c r="AK33" i="22"/>
  <c r="AL33" i="22"/>
  <c r="AM33" i="22"/>
  <c r="AN33" i="22"/>
  <c r="AO33" i="22"/>
  <c r="AP33" i="22"/>
  <c r="AQ33" i="22"/>
  <c r="AR33" i="22"/>
  <c r="AI33" i="22"/>
  <c r="X34" i="22"/>
  <c r="Y34" i="22"/>
  <c r="Z34" i="22"/>
  <c r="AA34" i="22"/>
  <c r="AB34" i="22"/>
  <c r="AC34" i="22"/>
  <c r="AD34" i="22"/>
  <c r="AE34" i="22"/>
  <c r="AF34" i="22"/>
  <c r="AG34" i="22"/>
  <c r="X35" i="22"/>
  <c r="Y35" i="22"/>
  <c r="Z35" i="22"/>
  <c r="AA35" i="22"/>
  <c r="AB35" i="22"/>
  <c r="AC35" i="22"/>
  <c r="AD35" i="22"/>
  <c r="AE35" i="22"/>
  <c r="AF35" i="22"/>
  <c r="AG35" i="22"/>
  <c r="X36" i="22"/>
  <c r="Y36" i="22"/>
  <c r="Z36" i="22"/>
  <c r="AA36" i="22"/>
  <c r="AB36" i="22"/>
  <c r="AC36" i="22"/>
  <c r="AD36" i="22"/>
  <c r="AE36" i="22"/>
  <c r="AF36" i="22"/>
  <c r="AG36" i="22"/>
  <c r="X37" i="22"/>
  <c r="Y37" i="22"/>
  <c r="Z37" i="22"/>
  <c r="AA37" i="22"/>
  <c r="AB37" i="22"/>
  <c r="AC37" i="22"/>
  <c r="AD37" i="22"/>
  <c r="AE37" i="22"/>
  <c r="AF37" i="22"/>
  <c r="AG37" i="22"/>
  <c r="X38" i="22"/>
  <c r="Y38" i="22"/>
  <c r="Z38" i="22"/>
  <c r="AA38" i="22"/>
  <c r="AB38" i="22"/>
  <c r="AC38" i="22"/>
  <c r="AD38" i="22"/>
  <c r="AE38" i="22"/>
  <c r="AF38" i="22"/>
  <c r="AG38" i="22"/>
  <c r="Y33" i="22"/>
  <c r="Z33" i="22"/>
  <c r="AA33" i="22"/>
  <c r="AB33" i="22"/>
  <c r="AC33" i="22"/>
  <c r="AD33" i="22"/>
  <c r="AE33" i="22"/>
  <c r="AF33" i="22"/>
  <c r="AG33" i="22"/>
  <c r="X33" i="22"/>
  <c r="M34" i="22"/>
  <c r="N34" i="22"/>
  <c r="O34" i="22"/>
  <c r="P34" i="22"/>
  <c r="Q34" i="22"/>
  <c r="R34" i="22"/>
  <c r="S34" i="22"/>
  <c r="T34" i="22"/>
  <c r="U34" i="22"/>
  <c r="V34" i="22"/>
  <c r="M35" i="22"/>
  <c r="N35" i="22"/>
  <c r="O35" i="22"/>
  <c r="P35" i="22"/>
  <c r="Q35" i="22"/>
  <c r="R35" i="22"/>
  <c r="S35" i="22"/>
  <c r="T35" i="22"/>
  <c r="U35" i="22"/>
  <c r="V35" i="22"/>
  <c r="M36" i="22"/>
  <c r="N36" i="22"/>
  <c r="O36" i="22"/>
  <c r="P36" i="22"/>
  <c r="Q36" i="22"/>
  <c r="R36" i="22"/>
  <c r="S36" i="22"/>
  <c r="T36" i="22"/>
  <c r="U36" i="22"/>
  <c r="V36" i="22"/>
  <c r="M37" i="22"/>
  <c r="N37" i="22"/>
  <c r="O37" i="22"/>
  <c r="P37" i="22"/>
  <c r="Q37" i="22"/>
  <c r="R37" i="22"/>
  <c r="S37" i="22"/>
  <c r="T37" i="22"/>
  <c r="U37" i="22"/>
  <c r="V37" i="22"/>
  <c r="M38" i="22"/>
  <c r="N38" i="22"/>
  <c r="O38" i="22"/>
  <c r="P38" i="22"/>
  <c r="Q38" i="22"/>
  <c r="R38" i="22"/>
  <c r="S38" i="22"/>
  <c r="T38" i="22"/>
  <c r="U38" i="22"/>
  <c r="V38" i="22"/>
  <c r="N33" i="22"/>
  <c r="O33" i="22"/>
  <c r="P33" i="22"/>
  <c r="Q33" i="22"/>
  <c r="R33" i="22"/>
  <c r="S33" i="22"/>
  <c r="T33" i="22"/>
  <c r="U33" i="22"/>
  <c r="V33" i="22"/>
  <c r="M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C33" i="22"/>
  <c r="D33" i="22"/>
  <c r="E33" i="22"/>
  <c r="F33" i="22"/>
  <c r="G33" i="22"/>
  <c r="H33" i="22"/>
  <c r="I33" i="22"/>
  <c r="J33" i="22"/>
  <c r="K33" i="22"/>
  <c r="B33" i="22"/>
  <c r="AI26" i="22"/>
  <c r="AJ26" i="22"/>
  <c r="AK26" i="22"/>
  <c r="AL26" i="22"/>
  <c r="AM26" i="22"/>
  <c r="AN26" i="22"/>
  <c r="AO26" i="22"/>
  <c r="AP26" i="22"/>
  <c r="AQ26" i="22"/>
  <c r="AR26" i="22"/>
  <c r="AI27" i="22"/>
  <c r="AJ27" i="22"/>
  <c r="AK27" i="22"/>
  <c r="AL27" i="22"/>
  <c r="AM27" i="22"/>
  <c r="AN27" i="22"/>
  <c r="AO27" i="22"/>
  <c r="AP27" i="22"/>
  <c r="AQ27" i="22"/>
  <c r="AR27" i="22"/>
  <c r="AI28" i="22"/>
  <c r="AJ28" i="22"/>
  <c r="AK28" i="22"/>
  <c r="AL28" i="22"/>
  <c r="AM28" i="22"/>
  <c r="AN28" i="22"/>
  <c r="AO28" i="22"/>
  <c r="AP28" i="22"/>
  <c r="AQ28" i="22"/>
  <c r="AR28" i="22"/>
  <c r="AI29" i="22"/>
  <c r="AJ29" i="22"/>
  <c r="AK29" i="22"/>
  <c r="AL29" i="22"/>
  <c r="AM29" i="22"/>
  <c r="AN29" i="22"/>
  <c r="AO29" i="22"/>
  <c r="AP29" i="22"/>
  <c r="AQ29" i="22"/>
  <c r="AR29" i="22"/>
  <c r="AI30" i="22"/>
  <c r="AJ30" i="22"/>
  <c r="AK30" i="22"/>
  <c r="AL30" i="22"/>
  <c r="AM30" i="22"/>
  <c r="AN30" i="22"/>
  <c r="AO30" i="22"/>
  <c r="AP30" i="22"/>
  <c r="AQ30" i="22"/>
  <c r="AR30" i="22"/>
  <c r="AI31" i="22"/>
  <c r="AJ31" i="22"/>
  <c r="AK31" i="22"/>
  <c r="AL31" i="22"/>
  <c r="AM31" i="22"/>
  <c r="AN31" i="22"/>
  <c r="AO31" i="22"/>
  <c r="AP31" i="22"/>
  <c r="AQ31" i="22"/>
  <c r="AR31" i="22"/>
  <c r="AI32" i="22"/>
  <c r="AJ32" i="22"/>
  <c r="AK32" i="22"/>
  <c r="AL32" i="22"/>
  <c r="AM32" i="22"/>
  <c r="AN32" i="22"/>
  <c r="AO32" i="22"/>
  <c r="AP32" i="22"/>
  <c r="AQ32" i="22"/>
  <c r="AR32" i="22"/>
  <c r="AJ25" i="22"/>
  <c r="AK25" i="22"/>
  <c r="AL25" i="22"/>
  <c r="AM25" i="22"/>
  <c r="AN25" i="22"/>
  <c r="AO25" i="22"/>
  <c r="AP25" i="22"/>
  <c r="AQ25" i="22"/>
  <c r="AR25" i="22"/>
  <c r="AI25" i="22"/>
  <c r="X26" i="22"/>
  <c r="Y26" i="22"/>
  <c r="Z26" i="22"/>
  <c r="AA26" i="22"/>
  <c r="AB26" i="22"/>
  <c r="AC26" i="22"/>
  <c r="AD26" i="22"/>
  <c r="AE26" i="22"/>
  <c r="AF26" i="22"/>
  <c r="AG26" i="22"/>
  <c r="X27" i="22"/>
  <c r="Y27" i="22"/>
  <c r="Z27" i="22"/>
  <c r="AA27" i="22"/>
  <c r="AB27" i="22"/>
  <c r="AC27" i="22"/>
  <c r="AD27" i="22"/>
  <c r="AE27" i="22"/>
  <c r="AF27" i="22"/>
  <c r="AG27" i="22"/>
  <c r="X28" i="22"/>
  <c r="Y28" i="22"/>
  <c r="Z28" i="22"/>
  <c r="AA28" i="22"/>
  <c r="AB28" i="22"/>
  <c r="AC28" i="22"/>
  <c r="AD28" i="22"/>
  <c r="AE28" i="22"/>
  <c r="AF28" i="22"/>
  <c r="AG28" i="22"/>
  <c r="X29" i="22"/>
  <c r="Y29" i="22"/>
  <c r="Z29" i="22"/>
  <c r="AA29" i="22"/>
  <c r="AB29" i="22"/>
  <c r="AC29" i="22"/>
  <c r="AD29" i="22"/>
  <c r="AE29" i="22"/>
  <c r="AF29" i="22"/>
  <c r="AG29" i="22"/>
  <c r="X30" i="22"/>
  <c r="Y30" i="22"/>
  <c r="Z30" i="22"/>
  <c r="AA30" i="22"/>
  <c r="AB30" i="22"/>
  <c r="AC30" i="22"/>
  <c r="AD30" i="22"/>
  <c r="AE30" i="22"/>
  <c r="AF30" i="22"/>
  <c r="AG30" i="22"/>
  <c r="X31" i="22"/>
  <c r="Y31" i="22"/>
  <c r="Z31" i="22"/>
  <c r="AA31" i="22"/>
  <c r="AB31" i="22"/>
  <c r="AC31" i="22"/>
  <c r="AD31" i="22"/>
  <c r="AE31" i="22"/>
  <c r="AF31" i="22"/>
  <c r="AG31" i="22"/>
  <c r="X32" i="22"/>
  <c r="Y32" i="22"/>
  <c r="Z32" i="22"/>
  <c r="AA32" i="22"/>
  <c r="AB32" i="22"/>
  <c r="AC32" i="22"/>
  <c r="AD32" i="22"/>
  <c r="AE32" i="22"/>
  <c r="AF32" i="22"/>
  <c r="AG32" i="22"/>
  <c r="Y25" i="22"/>
  <c r="Z25" i="22"/>
  <c r="AA25" i="22"/>
  <c r="AB25" i="22"/>
  <c r="AC25" i="22"/>
  <c r="AD25" i="22"/>
  <c r="AE25" i="22"/>
  <c r="AF25" i="22"/>
  <c r="AG25" i="22"/>
  <c r="X25" i="22"/>
  <c r="M26" i="22"/>
  <c r="N26" i="22"/>
  <c r="O26" i="22"/>
  <c r="P26" i="22"/>
  <c r="Q26" i="22"/>
  <c r="R26" i="22"/>
  <c r="S26" i="22"/>
  <c r="T26" i="22"/>
  <c r="U26" i="22"/>
  <c r="V26" i="22"/>
  <c r="M27" i="22"/>
  <c r="N27" i="22"/>
  <c r="O27" i="22"/>
  <c r="P27" i="22"/>
  <c r="Q27" i="22"/>
  <c r="R27" i="22"/>
  <c r="S27" i="22"/>
  <c r="T27" i="22"/>
  <c r="U27" i="22"/>
  <c r="V27" i="22"/>
  <c r="M28" i="22"/>
  <c r="N28" i="22"/>
  <c r="O28" i="22"/>
  <c r="P28" i="22"/>
  <c r="Q28" i="22"/>
  <c r="R28" i="22"/>
  <c r="S28" i="22"/>
  <c r="T28" i="22"/>
  <c r="U28" i="22"/>
  <c r="V28" i="22"/>
  <c r="M29" i="22"/>
  <c r="N29" i="22"/>
  <c r="O29" i="22"/>
  <c r="P29" i="22"/>
  <c r="Q29" i="22"/>
  <c r="R29" i="22"/>
  <c r="S29" i="22"/>
  <c r="T29" i="22"/>
  <c r="U29" i="22"/>
  <c r="V29" i="22"/>
  <c r="M30" i="22"/>
  <c r="N30" i="22"/>
  <c r="O30" i="22"/>
  <c r="P30" i="22"/>
  <c r="Q30" i="22"/>
  <c r="R30" i="22"/>
  <c r="S30" i="22"/>
  <c r="T30" i="22"/>
  <c r="U30" i="22"/>
  <c r="V30" i="22"/>
  <c r="M31" i="22"/>
  <c r="N31" i="22"/>
  <c r="O31" i="22"/>
  <c r="P31" i="22"/>
  <c r="Q31" i="22"/>
  <c r="R31" i="22"/>
  <c r="S31" i="22"/>
  <c r="T31" i="22"/>
  <c r="U31" i="22"/>
  <c r="V31" i="22"/>
  <c r="M32" i="22"/>
  <c r="N32" i="22"/>
  <c r="O32" i="22"/>
  <c r="P32" i="22"/>
  <c r="Q32" i="22"/>
  <c r="R32" i="22"/>
  <c r="S32" i="22"/>
  <c r="T32" i="22"/>
  <c r="U32" i="22"/>
  <c r="V32" i="22"/>
  <c r="N25" i="22"/>
  <c r="O25" i="22"/>
  <c r="P25" i="22"/>
  <c r="Q25" i="22"/>
  <c r="R25" i="22"/>
  <c r="S25" i="22"/>
  <c r="T25" i="22"/>
  <c r="U25" i="22"/>
  <c r="V25" i="22"/>
  <c r="M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C25" i="22"/>
  <c r="D25" i="22"/>
  <c r="E25" i="22"/>
  <c r="F25" i="22"/>
  <c r="G25" i="22"/>
  <c r="H25" i="22"/>
  <c r="I25" i="22"/>
  <c r="J25" i="22"/>
  <c r="K25" i="22"/>
  <c r="B25" i="22"/>
  <c r="AI20" i="22"/>
  <c r="AJ20" i="22"/>
  <c r="AK20" i="22"/>
  <c r="AL20" i="22"/>
  <c r="AO20" i="22"/>
  <c r="AP20" i="22"/>
  <c r="AQ20" i="22"/>
  <c r="AI21" i="22"/>
  <c r="AJ21" i="22"/>
  <c r="AK21" i="22"/>
  <c r="AL21" i="22"/>
  <c r="AM21" i="22"/>
  <c r="AN21" i="22"/>
  <c r="AO21" i="22"/>
  <c r="AP21" i="22"/>
  <c r="AQ21" i="22"/>
  <c r="AR21" i="22"/>
  <c r="AI22" i="22"/>
  <c r="AJ22" i="22"/>
  <c r="AK22" i="22"/>
  <c r="AL22" i="22"/>
  <c r="AM22" i="22"/>
  <c r="AN22" i="22"/>
  <c r="AO22" i="22"/>
  <c r="AP22" i="22"/>
  <c r="AQ22" i="22"/>
  <c r="AI23" i="22"/>
  <c r="AJ23" i="22"/>
  <c r="AK23" i="22"/>
  <c r="AL23" i="22"/>
  <c r="AM23" i="22"/>
  <c r="AN23" i="22"/>
  <c r="AO23" i="22"/>
  <c r="AP23" i="22"/>
  <c r="AQ23" i="22"/>
  <c r="AR23" i="22"/>
  <c r="AI24" i="22"/>
  <c r="AJ24" i="22"/>
  <c r="AK24" i="22"/>
  <c r="AL24" i="22"/>
  <c r="AM24" i="22"/>
  <c r="AN24" i="22"/>
  <c r="AO24" i="22"/>
  <c r="AP24" i="22"/>
  <c r="AQ24" i="22"/>
  <c r="AR24" i="22"/>
  <c r="AJ19" i="22"/>
  <c r="AK19" i="22"/>
  <c r="AL19" i="22"/>
  <c r="AM19" i="22"/>
  <c r="AN19" i="22"/>
  <c r="AO19" i="22"/>
  <c r="AP19" i="22"/>
  <c r="AQ19" i="22"/>
  <c r="AR19" i="22"/>
  <c r="AI19" i="22"/>
  <c r="X20" i="22"/>
  <c r="Y20" i="22"/>
  <c r="Z20" i="22"/>
  <c r="AA20" i="22"/>
  <c r="AD20" i="22"/>
  <c r="AE20" i="22"/>
  <c r="AF20" i="22"/>
  <c r="X21" i="22"/>
  <c r="Y21" i="22"/>
  <c r="Z21" i="22"/>
  <c r="AA21" i="22"/>
  <c r="AB21" i="22"/>
  <c r="AC21" i="22"/>
  <c r="AD21" i="22"/>
  <c r="AE21" i="22"/>
  <c r="AF21" i="22"/>
  <c r="AG21" i="22"/>
  <c r="X22" i="22"/>
  <c r="Y22" i="22"/>
  <c r="Z22" i="22"/>
  <c r="AA22" i="22"/>
  <c r="AB22" i="22"/>
  <c r="AD22" i="22"/>
  <c r="AE22" i="22"/>
  <c r="AF22" i="22"/>
  <c r="X23" i="22"/>
  <c r="Y23" i="22"/>
  <c r="Z23" i="22"/>
  <c r="AA23" i="22"/>
  <c r="AB23" i="22"/>
  <c r="AC23" i="22"/>
  <c r="AD23" i="22"/>
  <c r="AE23" i="22"/>
  <c r="AF23" i="22"/>
  <c r="AG23" i="22"/>
  <c r="X24" i="22"/>
  <c r="Y24" i="22"/>
  <c r="Z24" i="22"/>
  <c r="AA24" i="22"/>
  <c r="AB24" i="22"/>
  <c r="AC24" i="22"/>
  <c r="AD24" i="22"/>
  <c r="AE24" i="22"/>
  <c r="AF24" i="22"/>
  <c r="AG24" i="22"/>
  <c r="Y19" i="22"/>
  <c r="Z19" i="22"/>
  <c r="AA19" i="22"/>
  <c r="AB19" i="22"/>
  <c r="AC19" i="22"/>
  <c r="AD19" i="22"/>
  <c r="AE19" i="22"/>
  <c r="AF19" i="22"/>
  <c r="AG19" i="22"/>
  <c r="X19" i="22"/>
  <c r="M20" i="22"/>
  <c r="N20" i="22"/>
  <c r="O20" i="22"/>
  <c r="P20" i="22"/>
  <c r="S20" i="22"/>
  <c r="T20" i="22"/>
  <c r="U20" i="22"/>
  <c r="M21" i="22"/>
  <c r="N21" i="22"/>
  <c r="O21" i="22"/>
  <c r="P21" i="22"/>
  <c r="Q21" i="22"/>
  <c r="R21" i="22"/>
  <c r="S21" i="22"/>
  <c r="T21" i="22"/>
  <c r="U21" i="22"/>
  <c r="V21" i="22"/>
  <c r="M22" i="22"/>
  <c r="N22" i="22"/>
  <c r="O22" i="22"/>
  <c r="P22" i="22"/>
  <c r="Q22" i="22"/>
  <c r="S22" i="22"/>
  <c r="T22" i="22"/>
  <c r="U22" i="22"/>
  <c r="M23" i="22"/>
  <c r="N23" i="22"/>
  <c r="O23" i="22"/>
  <c r="P23" i="22"/>
  <c r="Q23" i="22"/>
  <c r="R23" i="22"/>
  <c r="S23" i="22"/>
  <c r="T23" i="22"/>
  <c r="U23" i="22"/>
  <c r="V23" i="22"/>
  <c r="M24" i="22"/>
  <c r="N24" i="22"/>
  <c r="O24" i="22"/>
  <c r="P24" i="22"/>
  <c r="Q24" i="22"/>
  <c r="R24" i="22"/>
  <c r="S24" i="22"/>
  <c r="T24" i="22"/>
  <c r="U24" i="22"/>
  <c r="V24" i="22"/>
  <c r="N19" i="22"/>
  <c r="O19" i="22"/>
  <c r="P19" i="22"/>
  <c r="Q19" i="22"/>
  <c r="R19" i="22"/>
  <c r="S19" i="22"/>
  <c r="T19" i="22"/>
  <c r="U19" i="22"/>
  <c r="V19" i="22"/>
  <c r="M19" i="22"/>
  <c r="B20" i="22"/>
  <c r="C20" i="22"/>
  <c r="D20" i="22"/>
  <c r="E20" i="22"/>
  <c r="H20" i="22"/>
  <c r="I20" i="22"/>
  <c r="J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H22" i="22"/>
  <c r="I22" i="22"/>
  <c r="J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C19" i="22"/>
  <c r="D19" i="22"/>
  <c r="E19" i="22"/>
  <c r="F19" i="22"/>
  <c r="G19" i="22"/>
  <c r="H19" i="22"/>
  <c r="I19" i="22"/>
  <c r="J19" i="22"/>
  <c r="K19" i="22"/>
  <c r="B19" i="22"/>
  <c r="AI4" i="22"/>
  <c r="AJ4" i="22"/>
  <c r="AK4" i="22"/>
  <c r="AL4" i="22"/>
  <c r="AM4" i="22"/>
  <c r="AN4" i="22"/>
  <c r="AO4" i="22"/>
  <c r="AP4" i="22"/>
  <c r="AQ4" i="22"/>
  <c r="AR4" i="22"/>
  <c r="AI5" i="22"/>
  <c r="AJ5" i="22"/>
  <c r="AK5" i="22"/>
  <c r="AL5" i="22"/>
  <c r="AM5" i="22"/>
  <c r="AN5" i="22"/>
  <c r="AO5" i="22"/>
  <c r="AP5" i="22"/>
  <c r="AQ5" i="22"/>
  <c r="AR5" i="22"/>
  <c r="AI6" i="22"/>
  <c r="AJ6" i="22"/>
  <c r="AK6" i="22"/>
  <c r="AL6" i="22"/>
  <c r="AM6" i="22"/>
  <c r="AN6" i="22"/>
  <c r="AO6" i="22"/>
  <c r="AP6" i="22"/>
  <c r="AQ6" i="22"/>
  <c r="AR6" i="22"/>
  <c r="AI7" i="22"/>
  <c r="AJ7" i="22"/>
  <c r="AK7" i="22"/>
  <c r="AL7" i="22"/>
  <c r="AM7" i="22"/>
  <c r="AN7" i="22"/>
  <c r="AO7" i="22"/>
  <c r="AP7" i="22"/>
  <c r="AQ7" i="22"/>
  <c r="AR7" i="22"/>
  <c r="AI8" i="22"/>
  <c r="AJ8" i="22"/>
  <c r="AK8" i="22"/>
  <c r="AL8" i="22"/>
  <c r="AM8" i="22"/>
  <c r="AN8" i="22"/>
  <c r="AO8" i="22"/>
  <c r="AP8" i="22"/>
  <c r="AQ8" i="22"/>
  <c r="AR8" i="22"/>
  <c r="AJ3" i="22"/>
  <c r="AK3" i="22"/>
  <c r="AL3" i="22"/>
  <c r="AM3" i="22"/>
  <c r="AN3" i="22"/>
  <c r="AO3" i="22"/>
  <c r="AP3" i="22"/>
  <c r="AQ3" i="22"/>
  <c r="AR3" i="22"/>
  <c r="AI3" i="22"/>
  <c r="X4" i="22"/>
  <c r="Y4" i="22"/>
  <c r="Z4" i="22"/>
  <c r="AA4" i="22"/>
  <c r="AB4" i="22"/>
  <c r="AC4" i="22"/>
  <c r="AD4" i="22"/>
  <c r="AE4" i="22"/>
  <c r="AF4" i="22"/>
  <c r="AG4" i="22"/>
  <c r="X5" i="22"/>
  <c r="Y5" i="22"/>
  <c r="Z5" i="22"/>
  <c r="AA5" i="22"/>
  <c r="AB5" i="22"/>
  <c r="AC5" i="22"/>
  <c r="AD5" i="22"/>
  <c r="AE5" i="22"/>
  <c r="AF5" i="22"/>
  <c r="AG5" i="22"/>
  <c r="X6" i="22"/>
  <c r="Y6" i="22"/>
  <c r="Z6" i="22"/>
  <c r="AA6" i="22"/>
  <c r="AB6" i="22"/>
  <c r="AC6" i="22"/>
  <c r="AD6" i="22"/>
  <c r="AE6" i="22"/>
  <c r="AF6" i="22"/>
  <c r="AG6" i="22"/>
  <c r="X7" i="22"/>
  <c r="Y7" i="22"/>
  <c r="Z7" i="22"/>
  <c r="AA7" i="22"/>
  <c r="AB7" i="22"/>
  <c r="AC7" i="22"/>
  <c r="AD7" i="22"/>
  <c r="AE7" i="22"/>
  <c r="AF7" i="22"/>
  <c r="AG7" i="22"/>
  <c r="X8" i="22"/>
  <c r="Y8" i="22"/>
  <c r="Z8" i="22"/>
  <c r="AA8" i="22"/>
  <c r="AB8" i="22"/>
  <c r="AC8" i="22"/>
  <c r="AD8" i="22"/>
  <c r="AE8" i="22"/>
  <c r="AF8" i="22"/>
  <c r="AG8" i="22"/>
  <c r="Y3" i="22"/>
  <c r="Z3" i="22"/>
  <c r="AA3" i="22"/>
  <c r="AB3" i="22"/>
  <c r="AC3" i="22"/>
  <c r="AD3" i="22"/>
  <c r="AE3" i="22"/>
  <c r="AF3" i="22"/>
  <c r="AG3" i="22"/>
  <c r="X3" i="22"/>
  <c r="M4" i="22"/>
  <c r="N4" i="22"/>
  <c r="O4" i="22"/>
  <c r="P4" i="22"/>
  <c r="Q4" i="22"/>
  <c r="R4" i="22"/>
  <c r="S4" i="22"/>
  <c r="T4" i="22"/>
  <c r="U4" i="22"/>
  <c r="V4" i="22"/>
  <c r="M5" i="22"/>
  <c r="N5" i="22"/>
  <c r="O5" i="22"/>
  <c r="P5" i="22"/>
  <c r="Q5" i="22"/>
  <c r="R5" i="22"/>
  <c r="S5" i="22"/>
  <c r="T5" i="22"/>
  <c r="U5" i="22"/>
  <c r="V5" i="22"/>
  <c r="M6" i="22"/>
  <c r="N6" i="22"/>
  <c r="O6" i="22"/>
  <c r="P6" i="22"/>
  <c r="Q6" i="22"/>
  <c r="R6" i="22"/>
  <c r="S6" i="22"/>
  <c r="T6" i="22"/>
  <c r="U6" i="22"/>
  <c r="V6" i="22"/>
  <c r="M7" i="22"/>
  <c r="N7" i="22"/>
  <c r="O7" i="22"/>
  <c r="P7" i="22"/>
  <c r="Q7" i="22"/>
  <c r="R7" i="22"/>
  <c r="S7" i="22"/>
  <c r="T7" i="22"/>
  <c r="U7" i="22"/>
  <c r="V7" i="22"/>
  <c r="M8" i="22"/>
  <c r="N8" i="22"/>
  <c r="O8" i="22"/>
  <c r="P8" i="22"/>
  <c r="Q8" i="22"/>
  <c r="R8" i="22"/>
  <c r="S8" i="22"/>
  <c r="T8" i="22"/>
  <c r="U8" i="22"/>
  <c r="V8" i="22"/>
  <c r="N3" i="22"/>
  <c r="O3" i="22"/>
  <c r="P3" i="22"/>
  <c r="Q3" i="22"/>
  <c r="R3" i="22"/>
  <c r="S3" i="22"/>
  <c r="T3" i="22"/>
  <c r="U3" i="22"/>
  <c r="V3" i="22"/>
  <c r="M3" i="22"/>
  <c r="J4" i="22"/>
  <c r="K4" i="22"/>
  <c r="J5" i="22"/>
  <c r="K5" i="22"/>
  <c r="J6" i="22"/>
  <c r="K6" i="22"/>
  <c r="J7" i="22"/>
  <c r="K7" i="22"/>
  <c r="J8" i="22"/>
  <c r="K8" i="22"/>
  <c r="K3" i="22"/>
  <c r="B4" i="22"/>
  <c r="C4" i="22"/>
  <c r="D4" i="22"/>
  <c r="E4" i="22"/>
  <c r="F4" i="22"/>
  <c r="G4" i="22"/>
  <c r="H4" i="22"/>
  <c r="I4" i="22"/>
  <c r="B5" i="22"/>
  <c r="C5" i="22"/>
  <c r="D5" i="22"/>
  <c r="E5" i="22"/>
  <c r="F5" i="22"/>
  <c r="G5" i="22"/>
  <c r="H5" i="22"/>
  <c r="I5" i="22"/>
  <c r="B6" i="22"/>
  <c r="C6" i="22"/>
  <c r="D6" i="22"/>
  <c r="E6" i="22"/>
  <c r="F6" i="22"/>
  <c r="G6" i="22"/>
  <c r="H6" i="22"/>
  <c r="I6" i="22"/>
  <c r="B7" i="22"/>
  <c r="C7" i="22"/>
  <c r="D7" i="22"/>
  <c r="E7" i="22"/>
  <c r="F7" i="22"/>
  <c r="G7" i="22"/>
  <c r="H7" i="22"/>
  <c r="I7" i="22"/>
  <c r="B8" i="22"/>
  <c r="C8" i="22"/>
  <c r="D8" i="22"/>
  <c r="E8" i="22"/>
  <c r="F8" i="22"/>
  <c r="G8" i="22"/>
  <c r="H8" i="22"/>
  <c r="I8" i="22"/>
  <c r="C3" i="22"/>
  <c r="D3" i="22"/>
  <c r="E3" i="22"/>
  <c r="F3" i="22"/>
  <c r="G3" i="22"/>
  <c r="H3" i="22"/>
  <c r="I3" i="22"/>
  <c r="J3" i="22"/>
  <c r="B3" i="22"/>
  <c r="CH45" i="18" l="1"/>
  <c r="CH51" i="15"/>
  <c r="CH47" i="15"/>
  <c r="CH45" i="15"/>
  <c r="CH55" i="12"/>
  <c r="CG45" i="9"/>
  <c r="CF45" i="9"/>
  <c r="CE45" i="9"/>
  <c r="BT98" i="19" l="1"/>
  <c r="BT93" i="19"/>
  <c r="CG13" i="8" l="1"/>
  <c r="CF13" i="8"/>
  <c r="CE13" i="8"/>
  <c r="CD13" i="8"/>
  <c r="CC13" i="8"/>
  <c r="CB13" i="8"/>
  <c r="CA13" i="8"/>
  <c r="BZ13" i="8"/>
  <c r="BY13" i="8"/>
  <c r="BX13" i="8"/>
  <c r="CH27" i="8"/>
  <c r="CG27" i="8"/>
  <c r="CF27" i="8"/>
  <c r="CE27" i="8"/>
  <c r="CD27" i="8"/>
  <c r="CC27" i="8"/>
  <c r="CB27" i="8"/>
  <c r="CA27" i="8"/>
  <c r="BZ27" i="8"/>
  <c r="BY27" i="8"/>
  <c r="CG41" i="8"/>
  <c r="CF41" i="8"/>
  <c r="CE41" i="8"/>
  <c r="CD41" i="8"/>
  <c r="CC41" i="8"/>
  <c r="CB41" i="8"/>
  <c r="CA41" i="8"/>
  <c r="BZ41" i="8"/>
  <c r="BY41" i="8"/>
  <c r="BX41" i="8"/>
  <c r="CB54" i="7"/>
  <c r="CA40" i="7"/>
  <c r="CB26" i="7"/>
  <c r="CA12" i="7"/>
  <c r="BM98" i="19"/>
  <c r="BM93" i="19"/>
  <c r="BF98" i="19"/>
  <c r="BF93" i="19"/>
  <c r="AY98" i="19"/>
  <c r="AY93" i="19"/>
  <c r="AR98" i="19"/>
  <c r="AR93" i="19"/>
  <c r="AK98" i="19"/>
  <c r="AK93" i="19"/>
  <c r="AD98" i="19"/>
  <c r="AD93" i="19"/>
  <c r="W98" i="19"/>
  <c r="W93" i="19"/>
  <c r="N98" i="19"/>
  <c r="N93" i="19"/>
  <c r="G98" i="19"/>
  <c r="G93" i="19"/>
  <c r="BT88" i="20"/>
  <c r="BT83" i="20"/>
  <c r="BT78" i="20"/>
  <c r="BT73" i="20"/>
  <c r="BT68" i="20"/>
  <c r="BT63" i="20"/>
  <c r="BT58" i="20"/>
  <c r="BT53" i="20"/>
  <c r="BT48" i="20"/>
  <c r="BT43" i="20"/>
  <c r="BT38" i="20"/>
  <c r="BT33" i="20"/>
  <c r="BT28" i="20"/>
  <c r="BT23" i="20"/>
  <c r="BT18" i="20"/>
  <c r="BT13" i="20"/>
  <c r="BT8" i="20"/>
  <c r="BT3" i="20"/>
  <c r="BM88" i="20"/>
  <c r="BM83" i="20"/>
  <c r="BM78" i="20"/>
  <c r="BM73" i="20"/>
  <c r="BM68" i="20"/>
  <c r="BM63" i="20"/>
  <c r="BM58" i="20"/>
  <c r="BM53" i="20"/>
  <c r="BM48" i="20"/>
  <c r="BM43" i="20"/>
  <c r="BM38" i="20"/>
  <c r="BM33" i="20"/>
  <c r="BM28" i="20"/>
  <c r="BM23" i="20"/>
  <c r="BM18" i="20"/>
  <c r="BM13" i="20"/>
  <c r="BM8" i="20"/>
  <c r="BM3" i="20"/>
  <c r="BF88" i="20"/>
  <c r="BF83" i="20"/>
  <c r="BF78" i="20"/>
  <c r="BF73" i="20"/>
  <c r="BF68" i="20"/>
  <c r="BF63" i="20"/>
  <c r="BF58" i="20"/>
  <c r="BF53" i="20"/>
  <c r="BF48" i="20"/>
  <c r="BF43" i="20"/>
  <c r="BF38" i="20"/>
  <c r="BF33" i="20"/>
  <c r="BF28" i="20"/>
  <c r="BF23" i="20"/>
  <c r="BF18" i="20"/>
  <c r="BF13" i="20"/>
  <c r="BF8" i="20"/>
  <c r="BF3" i="20"/>
  <c r="AY88" i="20"/>
  <c r="AY83" i="20"/>
  <c r="AY78" i="20"/>
  <c r="AY73" i="20"/>
  <c r="AY68" i="20"/>
  <c r="AY63" i="20"/>
  <c r="AY58" i="20"/>
  <c r="AY53" i="20"/>
  <c r="AY48" i="20"/>
  <c r="AY43" i="20"/>
  <c r="AY38" i="20"/>
  <c r="AY33" i="20"/>
  <c r="AY28" i="20"/>
  <c r="AY23" i="20"/>
  <c r="AY18" i="20"/>
  <c r="AY13" i="20"/>
  <c r="AY8" i="20"/>
  <c r="AY3" i="20"/>
  <c r="AR88" i="20"/>
  <c r="AR83" i="20"/>
  <c r="AR78" i="20"/>
  <c r="AR73" i="20"/>
  <c r="AR68" i="20"/>
  <c r="AR63" i="20"/>
  <c r="AR58" i="20"/>
  <c r="AR53" i="20"/>
  <c r="AR48" i="20"/>
  <c r="AR43" i="20"/>
  <c r="AR38" i="20"/>
  <c r="AR33" i="20"/>
  <c r="AR28" i="20"/>
  <c r="AR23" i="20"/>
  <c r="AR18" i="20"/>
  <c r="AR13" i="20"/>
  <c r="AR8" i="20"/>
  <c r="AR3" i="20"/>
  <c r="AK88" i="20"/>
  <c r="AK83" i="20"/>
  <c r="AK78" i="20"/>
  <c r="AK73" i="20"/>
  <c r="AK68" i="20"/>
  <c r="AK63" i="20"/>
  <c r="AK58" i="20"/>
  <c r="AK53" i="20"/>
  <c r="AK48" i="20"/>
  <c r="AK43" i="20"/>
  <c r="AK38" i="20"/>
  <c r="AK33" i="20"/>
  <c r="AK28" i="20"/>
  <c r="AK23" i="20"/>
  <c r="AK18" i="20"/>
  <c r="AK13" i="20"/>
  <c r="AK8" i="20"/>
  <c r="AK3" i="20"/>
  <c r="AD88" i="20"/>
  <c r="AD83" i="20"/>
  <c r="AD78" i="20"/>
  <c r="AD73" i="20"/>
  <c r="AD68" i="20"/>
  <c r="AD63" i="20"/>
  <c r="AD58" i="20"/>
  <c r="AD53" i="20"/>
  <c r="AD48" i="20"/>
  <c r="AD43" i="20"/>
  <c r="AD38" i="20"/>
  <c r="AD33" i="20"/>
  <c r="AD28" i="20"/>
  <c r="AD23" i="20"/>
  <c r="AD18" i="20"/>
  <c r="AD13" i="20"/>
  <c r="AD8" i="20"/>
  <c r="AD3" i="20"/>
  <c r="W88" i="20"/>
  <c r="W83" i="20"/>
  <c r="W78" i="20"/>
  <c r="W73" i="20"/>
  <c r="W68" i="20"/>
  <c r="W63" i="20"/>
  <c r="W58" i="20"/>
  <c r="W53" i="20"/>
  <c r="W48" i="20"/>
  <c r="W43" i="20"/>
  <c r="W38" i="20"/>
  <c r="W33" i="20"/>
  <c r="W28" i="20"/>
  <c r="W23" i="20"/>
  <c r="W18" i="20"/>
  <c r="W13" i="20"/>
  <c r="W8" i="20"/>
  <c r="W3" i="20"/>
  <c r="N88" i="20"/>
  <c r="N83" i="20"/>
  <c r="N78" i="20"/>
  <c r="N73" i="20"/>
  <c r="N68" i="20"/>
  <c r="N63" i="20"/>
  <c r="N58" i="20"/>
  <c r="N53" i="20"/>
  <c r="N48" i="20"/>
  <c r="N43" i="20"/>
  <c r="N38" i="20"/>
  <c r="N33" i="20"/>
  <c r="N28" i="20"/>
  <c r="N23" i="20"/>
  <c r="N18" i="20"/>
  <c r="N13" i="20"/>
  <c r="N8" i="20"/>
  <c r="N3" i="20"/>
  <c r="G88" i="20"/>
  <c r="G83" i="20"/>
  <c r="G78" i="20"/>
  <c r="G73" i="20"/>
  <c r="G68" i="20"/>
  <c r="G63" i="20"/>
  <c r="G58" i="20"/>
  <c r="G53" i="20"/>
  <c r="G48" i="20"/>
  <c r="G43" i="20"/>
  <c r="G38" i="20"/>
  <c r="G33" i="20"/>
  <c r="G28" i="20"/>
  <c r="G23" i="20"/>
  <c r="G18" i="20"/>
  <c r="G13" i="20"/>
  <c r="G8" i="20"/>
  <c r="G3" i="20"/>
  <c r="BT88" i="19"/>
  <c r="BT83" i="19"/>
  <c r="BT78" i="19"/>
  <c r="BT73" i="19"/>
  <c r="BT68" i="19"/>
  <c r="BT63" i="19"/>
  <c r="BT58" i="19"/>
  <c r="BT53" i="19"/>
  <c r="BT48" i="19"/>
  <c r="BT43" i="19"/>
  <c r="BT38" i="19"/>
  <c r="BT33" i="19"/>
  <c r="BT28" i="19"/>
  <c r="BT23" i="19"/>
  <c r="BT18" i="19"/>
  <c r="BT13" i="19"/>
  <c r="BT8" i="19"/>
  <c r="BT3" i="19"/>
  <c r="BM88" i="19"/>
  <c r="BM83" i="19"/>
  <c r="BM78" i="19"/>
  <c r="BM73" i="19"/>
  <c r="BM68" i="19"/>
  <c r="BM63" i="19"/>
  <c r="BM58" i="19"/>
  <c r="BM53" i="19"/>
  <c r="BM48" i="19"/>
  <c r="BM43" i="19"/>
  <c r="BM38" i="19"/>
  <c r="BM33" i="19"/>
  <c r="BM28" i="19"/>
  <c r="BM23" i="19"/>
  <c r="BM18" i="19"/>
  <c r="BM13" i="19"/>
  <c r="BM8" i="19"/>
  <c r="BM3" i="19"/>
  <c r="BF88" i="19"/>
  <c r="BF83" i="19"/>
  <c r="BF78" i="19"/>
  <c r="BF73" i="19"/>
  <c r="BF68" i="19"/>
  <c r="BF63" i="19"/>
  <c r="BF58" i="19"/>
  <c r="BF53" i="19"/>
  <c r="BF48" i="19"/>
  <c r="BF43" i="19"/>
  <c r="BF38" i="19"/>
  <c r="BF33" i="19"/>
  <c r="BF28" i="19"/>
  <c r="BF23" i="19"/>
  <c r="BF18" i="19"/>
  <c r="BF13" i="19"/>
  <c r="BF8" i="19"/>
  <c r="BF3" i="19"/>
  <c r="AY88" i="19"/>
  <c r="AY83" i="19"/>
  <c r="AY78" i="19"/>
  <c r="AY73" i="19"/>
  <c r="AY68" i="19"/>
  <c r="AY63" i="19"/>
  <c r="AY58" i="19"/>
  <c r="AY53" i="19"/>
  <c r="AY48" i="19"/>
  <c r="AY43" i="19"/>
  <c r="AY38" i="19"/>
  <c r="AY33" i="19"/>
  <c r="AY28" i="19"/>
  <c r="AY23" i="19"/>
  <c r="AY18" i="19"/>
  <c r="AY13" i="19"/>
  <c r="AY8" i="19"/>
  <c r="AY3" i="19"/>
  <c r="AR88" i="19"/>
  <c r="AR83" i="19"/>
  <c r="AR78" i="19"/>
  <c r="AR73" i="19"/>
  <c r="AR68" i="19"/>
  <c r="AR63" i="19"/>
  <c r="AR58" i="19"/>
  <c r="AR53" i="19"/>
  <c r="AR48" i="19"/>
  <c r="AR43" i="19"/>
  <c r="AR38" i="19"/>
  <c r="AR33" i="19"/>
  <c r="AR28" i="19"/>
  <c r="AR23" i="19"/>
  <c r="AR18" i="19"/>
  <c r="AR13" i="19"/>
  <c r="AR8" i="19"/>
  <c r="AR3" i="19"/>
  <c r="AK88" i="19"/>
  <c r="AK83" i="19"/>
  <c r="AK78" i="19"/>
  <c r="AK73" i="19"/>
  <c r="AK68" i="19"/>
  <c r="AK63" i="19"/>
  <c r="AK58" i="19"/>
  <c r="AK53" i="19"/>
  <c r="AK48" i="19"/>
  <c r="AK43" i="19"/>
  <c r="AK38" i="19"/>
  <c r="AK33" i="19"/>
  <c r="AK28" i="19"/>
  <c r="AK23" i="19"/>
  <c r="AK18" i="19"/>
  <c r="AK13" i="19"/>
  <c r="AK8" i="19"/>
  <c r="AK3" i="19"/>
  <c r="AD88" i="19"/>
  <c r="AD83" i="19"/>
  <c r="AD78" i="19"/>
  <c r="AD73" i="19"/>
  <c r="AD68" i="19"/>
  <c r="AD63" i="19"/>
  <c r="AD58" i="19"/>
  <c r="AD53" i="19"/>
  <c r="AD48" i="19"/>
  <c r="AD43" i="19"/>
  <c r="AD38" i="19"/>
  <c r="AD33" i="19"/>
  <c r="AD28" i="19"/>
  <c r="AD23" i="19"/>
  <c r="AD18" i="19"/>
  <c r="AD13" i="19"/>
  <c r="AD8" i="19"/>
  <c r="AD3" i="19"/>
  <c r="W88" i="19"/>
  <c r="W83" i="19"/>
  <c r="W78" i="19"/>
  <c r="W73" i="19"/>
  <c r="W68" i="19"/>
  <c r="W63" i="19"/>
  <c r="W58" i="19"/>
  <c r="W53" i="19"/>
  <c r="W48" i="19"/>
  <c r="W43" i="19"/>
  <c r="W38" i="19"/>
  <c r="W33" i="19"/>
  <c r="W28" i="19"/>
  <c r="W23" i="19"/>
  <c r="W18" i="19"/>
  <c r="W13" i="19"/>
  <c r="W8" i="19"/>
  <c r="W3" i="19"/>
  <c r="N88" i="19"/>
  <c r="N83" i="19"/>
  <c r="N78" i="19"/>
  <c r="N73" i="19"/>
  <c r="N68" i="19"/>
  <c r="N63" i="19"/>
  <c r="N58" i="19"/>
  <c r="N53" i="19"/>
  <c r="N48" i="19"/>
  <c r="N43" i="19"/>
  <c r="N38" i="19"/>
  <c r="N33" i="19"/>
  <c r="N28" i="19"/>
  <c r="N23" i="19"/>
  <c r="N18" i="19"/>
  <c r="N13" i="19"/>
  <c r="N8" i="19"/>
  <c r="N3" i="19"/>
  <c r="G88" i="19"/>
  <c r="G83" i="19"/>
  <c r="G78" i="19"/>
  <c r="G73" i="19"/>
  <c r="G68" i="19"/>
  <c r="G63" i="19"/>
  <c r="G58" i="19"/>
  <c r="G53" i="19"/>
  <c r="G48" i="19"/>
  <c r="G43" i="19"/>
  <c r="G38" i="19"/>
  <c r="G33" i="19"/>
  <c r="G28" i="19"/>
  <c r="G23" i="19"/>
  <c r="G18" i="19"/>
  <c r="G13" i="19"/>
  <c r="G8" i="19"/>
  <c r="G3" i="19"/>
  <c r="BT88" i="18"/>
  <c r="BT83" i="18"/>
  <c r="BT78" i="18"/>
  <c r="BT73" i="18"/>
  <c r="BT68" i="18"/>
  <c r="BT63" i="18"/>
  <c r="BT58" i="18"/>
  <c r="BT53" i="18"/>
  <c r="BT48" i="18"/>
  <c r="BT43" i="18"/>
  <c r="BT38" i="18"/>
  <c r="BT33" i="18"/>
  <c r="BT28" i="18"/>
  <c r="BT23" i="18"/>
  <c r="BT18" i="18"/>
  <c r="BT13" i="18"/>
  <c r="BT8" i="18"/>
  <c r="BT3" i="18"/>
  <c r="BM88" i="18"/>
  <c r="BM83" i="18"/>
  <c r="BM78" i="18"/>
  <c r="BM73" i="18"/>
  <c r="BM68" i="18"/>
  <c r="BM63" i="18"/>
  <c r="BM58" i="18"/>
  <c r="BM53" i="18"/>
  <c r="BM48" i="18"/>
  <c r="BM43" i="18"/>
  <c r="BM38" i="18"/>
  <c r="BM33" i="18"/>
  <c r="BM28" i="18"/>
  <c r="BM23" i="18"/>
  <c r="BM18" i="18"/>
  <c r="BM13" i="18"/>
  <c r="BM8" i="18"/>
  <c r="BM3" i="18"/>
  <c r="BF88" i="18"/>
  <c r="BF83" i="18"/>
  <c r="BF78" i="18"/>
  <c r="BF73" i="18"/>
  <c r="BF68" i="18"/>
  <c r="BF63" i="18"/>
  <c r="BF58" i="18"/>
  <c r="BF53" i="18"/>
  <c r="BF48" i="18"/>
  <c r="BF43" i="18"/>
  <c r="BF38" i="18"/>
  <c r="BF33" i="18"/>
  <c r="BF28" i="18"/>
  <c r="BF23" i="18"/>
  <c r="BF18" i="18"/>
  <c r="BF13" i="18"/>
  <c r="BF8" i="18"/>
  <c r="BF3" i="18"/>
  <c r="AY88" i="18"/>
  <c r="AY83" i="18"/>
  <c r="AY78" i="18"/>
  <c r="AY73" i="18"/>
  <c r="AY68" i="18"/>
  <c r="AY63" i="18"/>
  <c r="AY58" i="18"/>
  <c r="AY53" i="18"/>
  <c r="AY48" i="18"/>
  <c r="AY43" i="18"/>
  <c r="AY38" i="18"/>
  <c r="AY33" i="18"/>
  <c r="AY28" i="18"/>
  <c r="AY23" i="18"/>
  <c r="AY18" i="18"/>
  <c r="AY13" i="18"/>
  <c r="AY8" i="18"/>
  <c r="AY3" i="18"/>
  <c r="AR88" i="18"/>
  <c r="AR83" i="18"/>
  <c r="AR78" i="18"/>
  <c r="AR73" i="18"/>
  <c r="AR68" i="18"/>
  <c r="AR63" i="18"/>
  <c r="AR58" i="18"/>
  <c r="AR53" i="18"/>
  <c r="AR48" i="18"/>
  <c r="AR43" i="18"/>
  <c r="AR38" i="18"/>
  <c r="AR33" i="18"/>
  <c r="AR28" i="18"/>
  <c r="AR23" i="18"/>
  <c r="AR18" i="18"/>
  <c r="AR13" i="18"/>
  <c r="AR8" i="18"/>
  <c r="AR3" i="18"/>
  <c r="AK88" i="18"/>
  <c r="AK83" i="18"/>
  <c r="AK78" i="18"/>
  <c r="AK73" i="18"/>
  <c r="AK68" i="18"/>
  <c r="AK63" i="18"/>
  <c r="AK58" i="18"/>
  <c r="AK53" i="18"/>
  <c r="AK48" i="18"/>
  <c r="AK43" i="18"/>
  <c r="AK38" i="18"/>
  <c r="AK33" i="18"/>
  <c r="AK28" i="18"/>
  <c r="AK23" i="18"/>
  <c r="AK18" i="18"/>
  <c r="AK13" i="18"/>
  <c r="AK8" i="18"/>
  <c r="AK3" i="18"/>
  <c r="AD88" i="18"/>
  <c r="AD83" i="18"/>
  <c r="AD78" i="18"/>
  <c r="AD73" i="18"/>
  <c r="AD68" i="18"/>
  <c r="AD63" i="18"/>
  <c r="AD58" i="18"/>
  <c r="AD53" i="18"/>
  <c r="AD48" i="18"/>
  <c r="AD43" i="18"/>
  <c r="AD38" i="18"/>
  <c r="AD33" i="18"/>
  <c r="AD28" i="18"/>
  <c r="AD23" i="18"/>
  <c r="AD18" i="18"/>
  <c r="AD13" i="18"/>
  <c r="AD8" i="18"/>
  <c r="AD3" i="18"/>
  <c r="W88" i="18"/>
  <c r="W83" i="18"/>
  <c r="W78" i="18"/>
  <c r="W73" i="18"/>
  <c r="W68" i="18"/>
  <c r="W63" i="18"/>
  <c r="W58" i="18"/>
  <c r="W53" i="18"/>
  <c r="W48" i="18"/>
  <c r="W43" i="18"/>
  <c r="W38" i="18"/>
  <c r="W33" i="18"/>
  <c r="W28" i="18"/>
  <c r="W23" i="18"/>
  <c r="W18" i="18"/>
  <c r="W13" i="18"/>
  <c r="W8" i="18"/>
  <c r="W3" i="18"/>
  <c r="N88" i="18"/>
  <c r="N83" i="18"/>
  <c r="N78" i="18"/>
  <c r="N73" i="18"/>
  <c r="N68" i="18"/>
  <c r="N63" i="18"/>
  <c r="N58" i="18"/>
  <c r="N53" i="18"/>
  <c r="N48" i="18"/>
  <c r="N43" i="18"/>
  <c r="N38" i="18"/>
  <c r="N33" i="18"/>
  <c r="N28" i="18"/>
  <c r="N23" i="18"/>
  <c r="N18" i="18"/>
  <c r="N13" i="18"/>
  <c r="N8" i="18"/>
  <c r="N3" i="18"/>
  <c r="G88" i="18"/>
  <c r="G83" i="18"/>
  <c r="G78" i="18"/>
  <c r="G73" i="18"/>
  <c r="G68" i="18"/>
  <c r="G63" i="18"/>
  <c r="G58" i="18"/>
  <c r="G53" i="18"/>
  <c r="G48" i="18"/>
  <c r="G43" i="18"/>
  <c r="G38" i="18"/>
  <c r="G33" i="18"/>
  <c r="G28" i="18"/>
  <c r="G23" i="18"/>
  <c r="G18" i="18"/>
  <c r="G13" i="18"/>
  <c r="G8" i="18"/>
  <c r="G3" i="18"/>
  <c r="BT88" i="17"/>
  <c r="BT83" i="17"/>
  <c r="BT78" i="17"/>
  <c r="BT73" i="17"/>
  <c r="BT68" i="17"/>
  <c r="BT63" i="17"/>
  <c r="BT58" i="17"/>
  <c r="BT53" i="17"/>
  <c r="BT48" i="17"/>
  <c r="BT43" i="17"/>
  <c r="BT38" i="17"/>
  <c r="BT33" i="17"/>
  <c r="BT28" i="17"/>
  <c r="BT23" i="17"/>
  <c r="BT18" i="17"/>
  <c r="BT13" i="17"/>
  <c r="BT8" i="17"/>
  <c r="BT3" i="17"/>
  <c r="BM88" i="17"/>
  <c r="BM83" i="17"/>
  <c r="BM78" i="17"/>
  <c r="BM73" i="17"/>
  <c r="BM68" i="17"/>
  <c r="BM63" i="17"/>
  <c r="BM58" i="17"/>
  <c r="BM53" i="17"/>
  <c r="BM48" i="17"/>
  <c r="BM43" i="17"/>
  <c r="BM38" i="17"/>
  <c r="BM33" i="17"/>
  <c r="BM28" i="17"/>
  <c r="BM23" i="17"/>
  <c r="BM18" i="17"/>
  <c r="BM13" i="17"/>
  <c r="BM8" i="17"/>
  <c r="BM3" i="17"/>
  <c r="BF88" i="17"/>
  <c r="BF83" i="17"/>
  <c r="BF78" i="17"/>
  <c r="BF73" i="17"/>
  <c r="BF68" i="17"/>
  <c r="BF63" i="17"/>
  <c r="BF58" i="17"/>
  <c r="BF53" i="17"/>
  <c r="BF48" i="17"/>
  <c r="BF43" i="17"/>
  <c r="BF38" i="17"/>
  <c r="BF33" i="17"/>
  <c r="BF28" i="17"/>
  <c r="BF23" i="17"/>
  <c r="BF18" i="17"/>
  <c r="BF13" i="17"/>
  <c r="BF8" i="17"/>
  <c r="BF3" i="17"/>
  <c r="AY88" i="17"/>
  <c r="AY83" i="17"/>
  <c r="AY78" i="17"/>
  <c r="AY73" i="17"/>
  <c r="AY68" i="17"/>
  <c r="AY63" i="17"/>
  <c r="AY58" i="17"/>
  <c r="AY53" i="17"/>
  <c r="AY48" i="17"/>
  <c r="AY43" i="17"/>
  <c r="AY38" i="17"/>
  <c r="AY33" i="17"/>
  <c r="AY28" i="17"/>
  <c r="AY23" i="17"/>
  <c r="AY18" i="17"/>
  <c r="AY13" i="17"/>
  <c r="AY8" i="17"/>
  <c r="AY3" i="17"/>
  <c r="AR88" i="17"/>
  <c r="AR83" i="17"/>
  <c r="AR78" i="17"/>
  <c r="AR73" i="17"/>
  <c r="AR68" i="17"/>
  <c r="AR63" i="17"/>
  <c r="AR58" i="17"/>
  <c r="AR53" i="17"/>
  <c r="AR48" i="17"/>
  <c r="AR43" i="17"/>
  <c r="AR38" i="17"/>
  <c r="AR33" i="17"/>
  <c r="AR28" i="17"/>
  <c r="AR23" i="17"/>
  <c r="AR18" i="17"/>
  <c r="AR13" i="17"/>
  <c r="AR8" i="17"/>
  <c r="AR3" i="17"/>
  <c r="AK88" i="17"/>
  <c r="AK83" i="17"/>
  <c r="AK78" i="17"/>
  <c r="AK73" i="17"/>
  <c r="AK68" i="17"/>
  <c r="AK63" i="17"/>
  <c r="AK58" i="17"/>
  <c r="AK53" i="17"/>
  <c r="AK48" i="17"/>
  <c r="AK43" i="17"/>
  <c r="AK38" i="17"/>
  <c r="AK33" i="17"/>
  <c r="AK28" i="17"/>
  <c r="AK23" i="17"/>
  <c r="AK18" i="17"/>
  <c r="AK13" i="17"/>
  <c r="AK8" i="17"/>
  <c r="AK3" i="17"/>
  <c r="AD88" i="17"/>
  <c r="AD83" i="17"/>
  <c r="AD78" i="17"/>
  <c r="AD73" i="17"/>
  <c r="AD68" i="17"/>
  <c r="AD63" i="17"/>
  <c r="AD58" i="17"/>
  <c r="AD53" i="17"/>
  <c r="AD48" i="17"/>
  <c r="AD43" i="17"/>
  <c r="AD38" i="17"/>
  <c r="AD33" i="17"/>
  <c r="AD28" i="17"/>
  <c r="AD23" i="17"/>
  <c r="AD18" i="17"/>
  <c r="AD13" i="17"/>
  <c r="AD8" i="17"/>
  <c r="AD3" i="17"/>
  <c r="W88" i="17"/>
  <c r="W83" i="17"/>
  <c r="W78" i="17"/>
  <c r="W73" i="17"/>
  <c r="W68" i="17"/>
  <c r="W63" i="17"/>
  <c r="W58" i="17"/>
  <c r="W53" i="17"/>
  <c r="W48" i="17"/>
  <c r="W43" i="17"/>
  <c r="W38" i="17"/>
  <c r="W33" i="17"/>
  <c r="W28" i="17"/>
  <c r="W23" i="17"/>
  <c r="W18" i="17"/>
  <c r="W13" i="17"/>
  <c r="W8" i="17"/>
  <c r="W3" i="17"/>
  <c r="N88" i="17"/>
  <c r="N83" i="17"/>
  <c r="N78" i="17"/>
  <c r="N73" i="17"/>
  <c r="N68" i="17"/>
  <c r="N63" i="17"/>
  <c r="N58" i="17"/>
  <c r="N53" i="17"/>
  <c r="N48" i="17"/>
  <c r="N43" i="17"/>
  <c r="N38" i="17"/>
  <c r="N33" i="17"/>
  <c r="N28" i="17"/>
  <c r="N23" i="17"/>
  <c r="N18" i="17"/>
  <c r="N13" i="17"/>
  <c r="N8" i="17"/>
  <c r="N3" i="17"/>
  <c r="G88" i="17"/>
  <c r="G83" i="17"/>
  <c r="G78" i="17"/>
  <c r="G73" i="17"/>
  <c r="G68" i="17"/>
  <c r="G63" i="17"/>
  <c r="G58" i="17"/>
  <c r="G53" i="17"/>
  <c r="G48" i="17"/>
  <c r="G43" i="17"/>
  <c r="G38" i="17"/>
  <c r="G33" i="17"/>
  <c r="G28" i="17"/>
  <c r="G23" i="17"/>
  <c r="G18" i="17"/>
  <c r="G13" i="17"/>
  <c r="G8" i="17"/>
  <c r="G3" i="17"/>
  <c r="BT88" i="16"/>
  <c r="BT83" i="16"/>
  <c r="BT78" i="16"/>
  <c r="BT73" i="16"/>
  <c r="BT68" i="16"/>
  <c r="BT63" i="16"/>
  <c r="BT58" i="16"/>
  <c r="BT53" i="16"/>
  <c r="BT48" i="16"/>
  <c r="BT43" i="16"/>
  <c r="BT38" i="16"/>
  <c r="BT33" i="16"/>
  <c r="BT28" i="16"/>
  <c r="BT23" i="16"/>
  <c r="BT18" i="16"/>
  <c r="BT13" i="16"/>
  <c r="BT8" i="16"/>
  <c r="BT3" i="16"/>
  <c r="BM88" i="16"/>
  <c r="BM83" i="16"/>
  <c r="BM78" i="16"/>
  <c r="BM73" i="16"/>
  <c r="BM68" i="16"/>
  <c r="BM63" i="16"/>
  <c r="BM58" i="16"/>
  <c r="BM53" i="16"/>
  <c r="BM48" i="16"/>
  <c r="BM43" i="16"/>
  <c r="BM38" i="16"/>
  <c r="BM33" i="16"/>
  <c r="BM28" i="16"/>
  <c r="BM23" i="16"/>
  <c r="BM18" i="16"/>
  <c r="BM13" i="16"/>
  <c r="BM8" i="16"/>
  <c r="BM3" i="16"/>
  <c r="BF88" i="16"/>
  <c r="BF83" i="16"/>
  <c r="BF78" i="16"/>
  <c r="BF73" i="16"/>
  <c r="BF68" i="16"/>
  <c r="BF63" i="16"/>
  <c r="BF58" i="16"/>
  <c r="BF53" i="16"/>
  <c r="BF48" i="16"/>
  <c r="BF43" i="16"/>
  <c r="BF38" i="16"/>
  <c r="BF33" i="16"/>
  <c r="BF28" i="16"/>
  <c r="BF23" i="16"/>
  <c r="BF18" i="16"/>
  <c r="BF13" i="16"/>
  <c r="BF8" i="16"/>
  <c r="BF3" i="16"/>
  <c r="AY88" i="16"/>
  <c r="AY83" i="16"/>
  <c r="AY78" i="16"/>
  <c r="AY73" i="16"/>
  <c r="AY68" i="16"/>
  <c r="AY63" i="16"/>
  <c r="AY58" i="16"/>
  <c r="AY53" i="16"/>
  <c r="AY48" i="16"/>
  <c r="AY43" i="16"/>
  <c r="AY38" i="16"/>
  <c r="AY33" i="16"/>
  <c r="AY28" i="16"/>
  <c r="AY23" i="16"/>
  <c r="AY18" i="16"/>
  <c r="AY13" i="16"/>
  <c r="AY8" i="16"/>
  <c r="AY3" i="16"/>
  <c r="AR88" i="16"/>
  <c r="AR83" i="16"/>
  <c r="AR78" i="16"/>
  <c r="AR73" i="16"/>
  <c r="AR68" i="16"/>
  <c r="AR63" i="16"/>
  <c r="AR58" i="16"/>
  <c r="AR53" i="16"/>
  <c r="AR48" i="16"/>
  <c r="AR43" i="16"/>
  <c r="AR38" i="16"/>
  <c r="AR33" i="16"/>
  <c r="AR28" i="16"/>
  <c r="AR23" i="16"/>
  <c r="AR18" i="16"/>
  <c r="AR13" i="16"/>
  <c r="AR8" i="16"/>
  <c r="AR3" i="16"/>
  <c r="AK88" i="16"/>
  <c r="AK83" i="16"/>
  <c r="AK78" i="16"/>
  <c r="AK73" i="16"/>
  <c r="AK68" i="16"/>
  <c r="AK63" i="16"/>
  <c r="AK58" i="16"/>
  <c r="AK53" i="16"/>
  <c r="AK48" i="16"/>
  <c r="AK43" i="16"/>
  <c r="AK38" i="16"/>
  <c r="AK33" i="16"/>
  <c r="AK28" i="16"/>
  <c r="AK23" i="16"/>
  <c r="AK18" i="16"/>
  <c r="AK13" i="16"/>
  <c r="AK8" i="16"/>
  <c r="AK3" i="16"/>
  <c r="AD88" i="16"/>
  <c r="AD83" i="16"/>
  <c r="AD78" i="16"/>
  <c r="AD73" i="16"/>
  <c r="AD68" i="16"/>
  <c r="AD63" i="16"/>
  <c r="AD58" i="16"/>
  <c r="AD53" i="16"/>
  <c r="AD48" i="16"/>
  <c r="AD43" i="16"/>
  <c r="AD38" i="16"/>
  <c r="AD33" i="16"/>
  <c r="AD28" i="16"/>
  <c r="AD23" i="16"/>
  <c r="AD18" i="16"/>
  <c r="AD13" i="16"/>
  <c r="AD8" i="16"/>
  <c r="AD3" i="16"/>
  <c r="W88" i="16"/>
  <c r="W83" i="16"/>
  <c r="W78" i="16"/>
  <c r="W73" i="16"/>
  <c r="W68" i="16"/>
  <c r="W63" i="16"/>
  <c r="W58" i="16"/>
  <c r="W53" i="16"/>
  <c r="W48" i="16"/>
  <c r="W43" i="16"/>
  <c r="W38" i="16"/>
  <c r="W33" i="16"/>
  <c r="W28" i="16"/>
  <c r="W23" i="16"/>
  <c r="W18" i="16"/>
  <c r="W13" i="16"/>
  <c r="W8" i="16"/>
  <c r="W3" i="16"/>
  <c r="N88" i="16"/>
  <c r="N83" i="16"/>
  <c r="N78" i="16"/>
  <c r="N73" i="16"/>
  <c r="N68" i="16"/>
  <c r="N63" i="16"/>
  <c r="N58" i="16"/>
  <c r="N53" i="16"/>
  <c r="N48" i="16"/>
  <c r="N43" i="16"/>
  <c r="N38" i="16"/>
  <c r="N33" i="16"/>
  <c r="N28" i="16"/>
  <c r="N23" i="16"/>
  <c r="N18" i="16"/>
  <c r="N13" i="16"/>
  <c r="N8" i="16"/>
  <c r="N3" i="16"/>
  <c r="G88" i="16"/>
  <c r="G83" i="16"/>
  <c r="G78" i="16"/>
  <c r="G73" i="16"/>
  <c r="G68" i="16"/>
  <c r="G63" i="16"/>
  <c r="G58" i="16"/>
  <c r="G53" i="16"/>
  <c r="G48" i="16"/>
  <c r="G43" i="16"/>
  <c r="G38" i="16"/>
  <c r="G33" i="16"/>
  <c r="G28" i="16"/>
  <c r="G23" i="16"/>
  <c r="G18" i="16"/>
  <c r="G13" i="16"/>
  <c r="G8" i="16"/>
  <c r="G3" i="16"/>
  <c r="BT88" i="15"/>
  <c r="BT83" i="15"/>
  <c r="BT78" i="15"/>
  <c r="BT73" i="15"/>
  <c r="BT68" i="15"/>
  <c r="BT63" i="15"/>
  <c r="BT58" i="15"/>
  <c r="BT53" i="15"/>
  <c r="BT48" i="15"/>
  <c r="BT43" i="15"/>
  <c r="BT38" i="15"/>
  <c r="BT33" i="15"/>
  <c r="BT28" i="15"/>
  <c r="BT23" i="15"/>
  <c r="BT18" i="15"/>
  <c r="BT13" i="15"/>
  <c r="BT8" i="15"/>
  <c r="BT3" i="15"/>
  <c r="BM88" i="15"/>
  <c r="BM83" i="15"/>
  <c r="BM78" i="15"/>
  <c r="BM73" i="15"/>
  <c r="BM68" i="15"/>
  <c r="BM63" i="15"/>
  <c r="BM58" i="15"/>
  <c r="BM53" i="15"/>
  <c r="BM48" i="15"/>
  <c r="BM43" i="15"/>
  <c r="BM38" i="15"/>
  <c r="BM33" i="15"/>
  <c r="BM28" i="15"/>
  <c r="BM23" i="15"/>
  <c r="BM18" i="15"/>
  <c r="BM13" i="15"/>
  <c r="BM8" i="15"/>
  <c r="BM3" i="15"/>
  <c r="BF88" i="15"/>
  <c r="BF83" i="15"/>
  <c r="BF78" i="15"/>
  <c r="BF73" i="15"/>
  <c r="BF68" i="15"/>
  <c r="BF63" i="15"/>
  <c r="BF58" i="15"/>
  <c r="BF53" i="15"/>
  <c r="BF48" i="15"/>
  <c r="BF43" i="15"/>
  <c r="BF38" i="15"/>
  <c r="BF33" i="15"/>
  <c r="BF28" i="15"/>
  <c r="BF23" i="15"/>
  <c r="BF18" i="15"/>
  <c r="BF13" i="15"/>
  <c r="BF8" i="15"/>
  <c r="BF3" i="15"/>
  <c r="AY88" i="15"/>
  <c r="AY83" i="15"/>
  <c r="AY78" i="15"/>
  <c r="AY73" i="15"/>
  <c r="AY68" i="15"/>
  <c r="AY63" i="15"/>
  <c r="AY58" i="15"/>
  <c r="AY53" i="15"/>
  <c r="AY48" i="15"/>
  <c r="AY43" i="15"/>
  <c r="AY38" i="15"/>
  <c r="AY33" i="15"/>
  <c r="AY28" i="15"/>
  <c r="AY23" i="15"/>
  <c r="AY18" i="15"/>
  <c r="AY13" i="15"/>
  <c r="AY8" i="15"/>
  <c r="AY3" i="15"/>
  <c r="AR88" i="15"/>
  <c r="AR83" i="15"/>
  <c r="AR78" i="15"/>
  <c r="AR73" i="15"/>
  <c r="AR68" i="15"/>
  <c r="AR63" i="15"/>
  <c r="AR58" i="15"/>
  <c r="AR53" i="15"/>
  <c r="AR48" i="15"/>
  <c r="AR43" i="15"/>
  <c r="AR38" i="15"/>
  <c r="AR33" i="15"/>
  <c r="AR28" i="15"/>
  <c r="AR23" i="15"/>
  <c r="AR18" i="15"/>
  <c r="AR13" i="15"/>
  <c r="AR8" i="15"/>
  <c r="AR3" i="15"/>
  <c r="AK88" i="15"/>
  <c r="AK83" i="15"/>
  <c r="AK78" i="15"/>
  <c r="AK73" i="15"/>
  <c r="AK68" i="15"/>
  <c r="AK63" i="15"/>
  <c r="AK58" i="15"/>
  <c r="AK53" i="15"/>
  <c r="AK48" i="15"/>
  <c r="AK43" i="15"/>
  <c r="AK38" i="15"/>
  <c r="AK33" i="15"/>
  <c r="AK28" i="15"/>
  <c r="AK23" i="15"/>
  <c r="AK18" i="15"/>
  <c r="AK13" i="15"/>
  <c r="AK8" i="15"/>
  <c r="AK3" i="15"/>
  <c r="AD88" i="15"/>
  <c r="AD83" i="15"/>
  <c r="AD78" i="15"/>
  <c r="AD73" i="15"/>
  <c r="AD68" i="15"/>
  <c r="AD63" i="15"/>
  <c r="AD58" i="15"/>
  <c r="AD53" i="15"/>
  <c r="AD48" i="15"/>
  <c r="AD43" i="15"/>
  <c r="AD38" i="15"/>
  <c r="AD33" i="15"/>
  <c r="AD28" i="15"/>
  <c r="AD23" i="15"/>
  <c r="AD18" i="15"/>
  <c r="AD13" i="15"/>
  <c r="AD8" i="15"/>
  <c r="AD3" i="15"/>
  <c r="W88" i="15"/>
  <c r="W83" i="15"/>
  <c r="W78" i="15"/>
  <c r="W73" i="15"/>
  <c r="W68" i="15"/>
  <c r="W63" i="15"/>
  <c r="W58" i="15"/>
  <c r="W53" i="15"/>
  <c r="W48" i="15"/>
  <c r="W43" i="15"/>
  <c r="W38" i="15"/>
  <c r="W33" i="15"/>
  <c r="W28" i="15"/>
  <c r="W23" i="15"/>
  <c r="W18" i="15"/>
  <c r="W13" i="15"/>
  <c r="W8" i="15"/>
  <c r="W3" i="15"/>
  <c r="N88" i="15"/>
  <c r="N83" i="15"/>
  <c r="N78" i="15"/>
  <c r="N73" i="15"/>
  <c r="N68" i="15"/>
  <c r="N63" i="15"/>
  <c r="N58" i="15"/>
  <c r="N53" i="15"/>
  <c r="N48" i="15"/>
  <c r="N43" i="15"/>
  <c r="N38" i="15"/>
  <c r="N33" i="15"/>
  <c r="N28" i="15"/>
  <c r="N23" i="15"/>
  <c r="N18" i="15"/>
  <c r="N13" i="15"/>
  <c r="N8" i="15"/>
  <c r="N3" i="15"/>
  <c r="G88" i="15"/>
  <c r="G83" i="15"/>
  <c r="G78" i="15"/>
  <c r="G73" i="15"/>
  <c r="G68" i="15"/>
  <c r="G63" i="15"/>
  <c r="G58" i="15"/>
  <c r="G53" i="15"/>
  <c r="G48" i="15"/>
  <c r="G43" i="15"/>
  <c r="G38" i="15"/>
  <c r="G33" i="15"/>
  <c r="G28" i="15"/>
  <c r="G23" i="15"/>
  <c r="G18" i="15"/>
  <c r="G13" i="15"/>
  <c r="G8" i="15"/>
  <c r="G3" i="15"/>
  <c r="BT88" i="14"/>
  <c r="BT83" i="14"/>
  <c r="BT78" i="14"/>
  <c r="BT73" i="14"/>
  <c r="BT68" i="14"/>
  <c r="BT63" i="14"/>
  <c r="BT58" i="14"/>
  <c r="BT53" i="14"/>
  <c r="BT48" i="14"/>
  <c r="BT43" i="14"/>
  <c r="BT38" i="14"/>
  <c r="BT33" i="14"/>
  <c r="BT28" i="14"/>
  <c r="BT23" i="14"/>
  <c r="BT18" i="14"/>
  <c r="BT13" i="14"/>
  <c r="BT8" i="14"/>
  <c r="BT3" i="14"/>
  <c r="BM88" i="14"/>
  <c r="BM83" i="14"/>
  <c r="BM78" i="14"/>
  <c r="BM73" i="14"/>
  <c r="BM68" i="14"/>
  <c r="BM63" i="14"/>
  <c r="BM58" i="14"/>
  <c r="BM53" i="14"/>
  <c r="BM48" i="14"/>
  <c r="BM43" i="14"/>
  <c r="BM38" i="14"/>
  <c r="BM33" i="14"/>
  <c r="BM28" i="14"/>
  <c r="BM23" i="14"/>
  <c r="BM18" i="14"/>
  <c r="BM13" i="14"/>
  <c r="BM8" i="14"/>
  <c r="BM3" i="14"/>
  <c r="BF88" i="14"/>
  <c r="BF83" i="14"/>
  <c r="BF78" i="14"/>
  <c r="BF73" i="14"/>
  <c r="BF68" i="14"/>
  <c r="BF63" i="14"/>
  <c r="BF58" i="14"/>
  <c r="BF53" i="14"/>
  <c r="BF48" i="14"/>
  <c r="BF43" i="14"/>
  <c r="BF38" i="14"/>
  <c r="BF33" i="14"/>
  <c r="BF28" i="14"/>
  <c r="BF23" i="14"/>
  <c r="BF18" i="14"/>
  <c r="BF13" i="14"/>
  <c r="BF8" i="14"/>
  <c r="BF3" i="14"/>
  <c r="AY88" i="14"/>
  <c r="AY83" i="14"/>
  <c r="AY78" i="14"/>
  <c r="AY73" i="14"/>
  <c r="AY68" i="14"/>
  <c r="AY63" i="14"/>
  <c r="AY58" i="14"/>
  <c r="AY53" i="14"/>
  <c r="AY48" i="14"/>
  <c r="AY43" i="14"/>
  <c r="AY38" i="14"/>
  <c r="AY33" i="14"/>
  <c r="AY28" i="14"/>
  <c r="AY23" i="14"/>
  <c r="AY18" i="14"/>
  <c r="AY13" i="14"/>
  <c r="AY8" i="14"/>
  <c r="AY3" i="14"/>
  <c r="AR88" i="14"/>
  <c r="AR83" i="14"/>
  <c r="AR78" i="14"/>
  <c r="AR73" i="14"/>
  <c r="AR68" i="14"/>
  <c r="AR63" i="14"/>
  <c r="AR58" i="14"/>
  <c r="AR53" i="14"/>
  <c r="AR48" i="14"/>
  <c r="AR43" i="14"/>
  <c r="AR38" i="14"/>
  <c r="AR33" i="14"/>
  <c r="AR28" i="14"/>
  <c r="AR23" i="14"/>
  <c r="AR18" i="14"/>
  <c r="AR13" i="14"/>
  <c r="AR8" i="14"/>
  <c r="AR3" i="14"/>
  <c r="AK88" i="14"/>
  <c r="AK83" i="14"/>
  <c r="AK78" i="14"/>
  <c r="AK73" i="14"/>
  <c r="AK68" i="14"/>
  <c r="AK63" i="14"/>
  <c r="AK58" i="14"/>
  <c r="AK53" i="14"/>
  <c r="AK48" i="14"/>
  <c r="AK43" i="14"/>
  <c r="AK38" i="14"/>
  <c r="AK33" i="14"/>
  <c r="AK28" i="14"/>
  <c r="AK23" i="14"/>
  <c r="AK18" i="14"/>
  <c r="AK13" i="14"/>
  <c r="AK8" i="14"/>
  <c r="AK3" i="14"/>
  <c r="AD88" i="14"/>
  <c r="AD83" i="14"/>
  <c r="AD78" i="14"/>
  <c r="AD73" i="14"/>
  <c r="AD68" i="14"/>
  <c r="AD63" i="14"/>
  <c r="AD58" i="14"/>
  <c r="AD53" i="14"/>
  <c r="AD48" i="14"/>
  <c r="AD43" i="14"/>
  <c r="AD38" i="14"/>
  <c r="AD33" i="14"/>
  <c r="AD28" i="14"/>
  <c r="AD23" i="14"/>
  <c r="AD18" i="14"/>
  <c r="AD13" i="14"/>
  <c r="AD8" i="14"/>
  <c r="AD3" i="14"/>
  <c r="W88" i="14"/>
  <c r="W83" i="14"/>
  <c r="W78" i="14"/>
  <c r="W73" i="14"/>
  <c r="W68" i="14"/>
  <c r="W63" i="14"/>
  <c r="W58" i="14"/>
  <c r="W53" i="14"/>
  <c r="W48" i="14"/>
  <c r="W43" i="14"/>
  <c r="W38" i="14"/>
  <c r="W33" i="14"/>
  <c r="W28" i="14"/>
  <c r="W23" i="14"/>
  <c r="W18" i="14"/>
  <c r="W13" i="14"/>
  <c r="W8" i="14"/>
  <c r="W3" i="14"/>
  <c r="N88" i="14"/>
  <c r="N83" i="14"/>
  <c r="N78" i="14"/>
  <c r="N73" i="14"/>
  <c r="N68" i="14"/>
  <c r="N63" i="14"/>
  <c r="N58" i="14"/>
  <c r="N53" i="14"/>
  <c r="N48" i="14"/>
  <c r="N43" i="14"/>
  <c r="N38" i="14"/>
  <c r="N33" i="14"/>
  <c r="N28" i="14"/>
  <c r="N23" i="14"/>
  <c r="N18" i="14"/>
  <c r="N13" i="14"/>
  <c r="N8" i="14"/>
  <c r="N3" i="14"/>
  <c r="G88" i="14"/>
  <c r="G83" i="14"/>
  <c r="G78" i="14"/>
  <c r="G73" i="14"/>
  <c r="G68" i="14"/>
  <c r="G63" i="14"/>
  <c r="G58" i="14"/>
  <c r="G53" i="14"/>
  <c r="G48" i="14"/>
  <c r="G43" i="14"/>
  <c r="G38" i="14"/>
  <c r="G33" i="14"/>
  <c r="G28" i="14"/>
  <c r="G23" i="14"/>
  <c r="G18" i="14"/>
  <c r="G13" i="14"/>
  <c r="G8" i="14"/>
  <c r="G3" i="14"/>
  <c r="BT88" i="13"/>
  <c r="BT83" i="13"/>
  <c r="BT78" i="13"/>
  <c r="BT73" i="13"/>
  <c r="BT68" i="13"/>
  <c r="BT63" i="13"/>
  <c r="BT58" i="13"/>
  <c r="BT53" i="13"/>
  <c r="BT48" i="13"/>
  <c r="BT43" i="13"/>
  <c r="BT38" i="13"/>
  <c r="BT33" i="13"/>
  <c r="BT28" i="13"/>
  <c r="BT23" i="13"/>
  <c r="BT18" i="13"/>
  <c r="BT13" i="13"/>
  <c r="BT8" i="13"/>
  <c r="BT3" i="13"/>
  <c r="BM88" i="13"/>
  <c r="BM83" i="13"/>
  <c r="BM78" i="13"/>
  <c r="BM73" i="13"/>
  <c r="BM68" i="13"/>
  <c r="BM63" i="13"/>
  <c r="BM58" i="13"/>
  <c r="BM53" i="13"/>
  <c r="BM48" i="13"/>
  <c r="BM43" i="13"/>
  <c r="BM38" i="13"/>
  <c r="BM33" i="13"/>
  <c r="BM28" i="13"/>
  <c r="BM23" i="13"/>
  <c r="BM18" i="13"/>
  <c r="BM13" i="13"/>
  <c r="BM8" i="13"/>
  <c r="BM3" i="13"/>
  <c r="BF88" i="13"/>
  <c r="BF83" i="13"/>
  <c r="BF78" i="13"/>
  <c r="BF73" i="13"/>
  <c r="BF68" i="13"/>
  <c r="BF63" i="13"/>
  <c r="BF58" i="13"/>
  <c r="BF53" i="13"/>
  <c r="BF48" i="13"/>
  <c r="BF43" i="13"/>
  <c r="BF38" i="13"/>
  <c r="BF33" i="13"/>
  <c r="BF28" i="13"/>
  <c r="BF23" i="13"/>
  <c r="BF18" i="13"/>
  <c r="BF13" i="13"/>
  <c r="BF8" i="13"/>
  <c r="BF3" i="13"/>
  <c r="AY88" i="13"/>
  <c r="AY83" i="13"/>
  <c r="AY78" i="13"/>
  <c r="AY73" i="13"/>
  <c r="AY68" i="13"/>
  <c r="AY63" i="13"/>
  <c r="AY58" i="13"/>
  <c r="AY53" i="13"/>
  <c r="AY48" i="13"/>
  <c r="AY43" i="13"/>
  <c r="AY38" i="13"/>
  <c r="AY33" i="13"/>
  <c r="AY28" i="13"/>
  <c r="AY23" i="13"/>
  <c r="AY18" i="13"/>
  <c r="AY13" i="13"/>
  <c r="AY8" i="13"/>
  <c r="AY3" i="13"/>
  <c r="AR88" i="13"/>
  <c r="AR83" i="13"/>
  <c r="AR78" i="13"/>
  <c r="AR73" i="13"/>
  <c r="AR68" i="13"/>
  <c r="AR63" i="13"/>
  <c r="AR58" i="13"/>
  <c r="AR53" i="13"/>
  <c r="AR48" i="13"/>
  <c r="AR43" i="13"/>
  <c r="AR38" i="13"/>
  <c r="AR33" i="13"/>
  <c r="AR28" i="13"/>
  <c r="AR23" i="13"/>
  <c r="AR18" i="13"/>
  <c r="AR13" i="13"/>
  <c r="AR8" i="13"/>
  <c r="AR3" i="13"/>
  <c r="AK88" i="13"/>
  <c r="AK83" i="13"/>
  <c r="AK78" i="13"/>
  <c r="AK73" i="13"/>
  <c r="AK68" i="13"/>
  <c r="AK63" i="13"/>
  <c r="AK58" i="13"/>
  <c r="AK53" i="13"/>
  <c r="AK48" i="13"/>
  <c r="AK43" i="13"/>
  <c r="AK38" i="13"/>
  <c r="AK33" i="13"/>
  <c r="AK28" i="13"/>
  <c r="AK23" i="13"/>
  <c r="AK18" i="13"/>
  <c r="AK13" i="13"/>
  <c r="AK8" i="13"/>
  <c r="AK3" i="13"/>
  <c r="AD88" i="13"/>
  <c r="AD83" i="13"/>
  <c r="AD78" i="13"/>
  <c r="AD73" i="13"/>
  <c r="AD68" i="13"/>
  <c r="AD63" i="13"/>
  <c r="AD58" i="13"/>
  <c r="AD53" i="13"/>
  <c r="AD48" i="13"/>
  <c r="AD43" i="13"/>
  <c r="AD38" i="13"/>
  <c r="AD33" i="13"/>
  <c r="AD28" i="13"/>
  <c r="AD23" i="13"/>
  <c r="AD18" i="13"/>
  <c r="AD13" i="13"/>
  <c r="AD8" i="13"/>
  <c r="AD3" i="13"/>
  <c r="W88" i="13"/>
  <c r="W83" i="13"/>
  <c r="W78" i="13"/>
  <c r="W73" i="13"/>
  <c r="W68" i="13"/>
  <c r="W63" i="13"/>
  <c r="W58" i="13"/>
  <c r="W53" i="13"/>
  <c r="W48" i="13"/>
  <c r="W43" i="13"/>
  <c r="W38" i="13"/>
  <c r="W33" i="13"/>
  <c r="W28" i="13"/>
  <c r="W23" i="13"/>
  <c r="W18" i="13"/>
  <c r="W13" i="13"/>
  <c r="W8" i="13"/>
  <c r="W3" i="13"/>
  <c r="N88" i="13"/>
  <c r="N83" i="13"/>
  <c r="N78" i="13"/>
  <c r="N73" i="13"/>
  <c r="N68" i="13"/>
  <c r="N63" i="13"/>
  <c r="N58" i="13"/>
  <c r="N53" i="13"/>
  <c r="N48" i="13"/>
  <c r="N43" i="13"/>
  <c r="N38" i="13"/>
  <c r="N33" i="13"/>
  <c r="N28" i="13"/>
  <c r="N23" i="13"/>
  <c r="N18" i="13"/>
  <c r="N13" i="13"/>
  <c r="N8" i="13"/>
  <c r="N3" i="13"/>
  <c r="G88" i="13"/>
  <c r="G83" i="13"/>
  <c r="G78" i="13"/>
  <c r="G73" i="13"/>
  <c r="G68" i="13"/>
  <c r="G63" i="13"/>
  <c r="G58" i="13"/>
  <c r="G53" i="13"/>
  <c r="G48" i="13"/>
  <c r="G43" i="13"/>
  <c r="G38" i="13"/>
  <c r="G33" i="13"/>
  <c r="G28" i="13"/>
  <c r="G23" i="13"/>
  <c r="G18" i="13"/>
  <c r="G13" i="13"/>
  <c r="G8" i="13"/>
  <c r="G3" i="13"/>
  <c r="BT88" i="12"/>
  <c r="BT83" i="12"/>
  <c r="BT78" i="12"/>
  <c r="BT73" i="12"/>
  <c r="BT68" i="12"/>
  <c r="BT63" i="12"/>
  <c r="BT58" i="12"/>
  <c r="BT53" i="12"/>
  <c r="BT48" i="12"/>
  <c r="BT43" i="12"/>
  <c r="BT38" i="12"/>
  <c r="BT33" i="12"/>
  <c r="BT28" i="12"/>
  <c r="BT23" i="12"/>
  <c r="BT18" i="12"/>
  <c r="BT13" i="12"/>
  <c r="BT8" i="12"/>
  <c r="BT3" i="12"/>
  <c r="BM88" i="12"/>
  <c r="BM83" i="12"/>
  <c r="BM78" i="12"/>
  <c r="BM73" i="12"/>
  <c r="BM68" i="12"/>
  <c r="BM63" i="12"/>
  <c r="BM58" i="12"/>
  <c r="BM53" i="12"/>
  <c r="BM48" i="12"/>
  <c r="BM43" i="12"/>
  <c r="BM38" i="12"/>
  <c r="BM33" i="12"/>
  <c r="BM28" i="12"/>
  <c r="BM23" i="12"/>
  <c r="BM18" i="12"/>
  <c r="BM13" i="12"/>
  <c r="BM8" i="12"/>
  <c r="BM3" i="12"/>
  <c r="BF88" i="12"/>
  <c r="BF83" i="12"/>
  <c r="BF78" i="12"/>
  <c r="BF73" i="12"/>
  <c r="BF68" i="12"/>
  <c r="BF63" i="12"/>
  <c r="BF58" i="12"/>
  <c r="BF53" i="12"/>
  <c r="BF48" i="12"/>
  <c r="BF43" i="12"/>
  <c r="BF38" i="12"/>
  <c r="BF33" i="12"/>
  <c r="BF28" i="12"/>
  <c r="BF23" i="12"/>
  <c r="BF18" i="12"/>
  <c r="BF13" i="12"/>
  <c r="BF8" i="12"/>
  <c r="BF3" i="12"/>
  <c r="AY88" i="12"/>
  <c r="AY83" i="12"/>
  <c r="AY78" i="12"/>
  <c r="AY73" i="12"/>
  <c r="AY68" i="12"/>
  <c r="AY63" i="12"/>
  <c r="AY58" i="12"/>
  <c r="AY53" i="12"/>
  <c r="AY48" i="12"/>
  <c r="AY43" i="12"/>
  <c r="AY38" i="12"/>
  <c r="AY33" i="12"/>
  <c r="AY28" i="12"/>
  <c r="AY23" i="12"/>
  <c r="AY18" i="12"/>
  <c r="AY13" i="12"/>
  <c r="AY8" i="12"/>
  <c r="AY3" i="12"/>
  <c r="AR88" i="12"/>
  <c r="AR83" i="12"/>
  <c r="AR78" i="12"/>
  <c r="AR73" i="12"/>
  <c r="AR68" i="12"/>
  <c r="AR63" i="12"/>
  <c r="AR58" i="12"/>
  <c r="AR53" i="12"/>
  <c r="AR48" i="12"/>
  <c r="AR43" i="12"/>
  <c r="AR38" i="12"/>
  <c r="AR33" i="12"/>
  <c r="AR28" i="12"/>
  <c r="AR23" i="12"/>
  <c r="AR18" i="12"/>
  <c r="AR13" i="12"/>
  <c r="AR8" i="12"/>
  <c r="AR3" i="12"/>
  <c r="AK88" i="12"/>
  <c r="AK83" i="12"/>
  <c r="AK78" i="12"/>
  <c r="AK73" i="12"/>
  <c r="AK68" i="12"/>
  <c r="AK63" i="12"/>
  <c r="AK58" i="12"/>
  <c r="AK53" i="12"/>
  <c r="AK48" i="12"/>
  <c r="AK43" i="12"/>
  <c r="AK38" i="12"/>
  <c r="AK33" i="12"/>
  <c r="AK28" i="12"/>
  <c r="AK23" i="12"/>
  <c r="AK18" i="12"/>
  <c r="AK13" i="12"/>
  <c r="AK8" i="12"/>
  <c r="AK3" i="12"/>
  <c r="AD88" i="12"/>
  <c r="AD83" i="12"/>
  <c r="AD78" i="12"/>
  <c r="AD73" i="12"/>
  <c r="AD68" i="12"/>
  <c r="AD63" i="12"/>
  <c r="AD58" i="12"/>
  <c r="AD53" i="12"/>
  <c r="AD48" i="12"/>
  <c r="AD43" i="12"/>
  <c r="AD38" i="12"/>
  <c r="AD33" i="12"/>
  <c r="AD28" i="12"/>
  <c r="AD23" i="12"/>
  <c r="AD18" i="12"/>
  <c r="AD13" i="12"/>
  <c r="AD8" i="12"/>
  <c r="AD3" i="12"/>
  <c r="W88" i="12"/>
  <c r="W83" i="12"/>
  <c r="W78" i="12"/>
  <c r="W73" i="12"/>
  <c r="W68" i="12"/>
  <c r="W63" i="12"/>
  <c r="W58" i="12"/>
  <c r="W53" i="12"/>
  <c r="W48" i="12"/>
  <c r="W43" i="12"/>
  <c r="W38" i="12"/>
  <c r="W33" i="12"/>
  <c r="W28" i="12"/>
  <c r="W23" i="12"/>
  <c r="W18" i="12"/>
  <c r="W13" i="12"/>
  <c r="W8" i="12"/>
  <c r="W3" i="12"/>
  <c r="N88" i="12"/>
  <c r="N83" i="12"/>
  <c r="N78" i="12"/>
  <c r="N73" i="12"/>
  <c r="N68" i="12"/>
  <c r="N63" i="12"/>
  <c r="N58" i="12"/>
  <c r="N53" i="12"/>
  <c r="N48" i="12"/>
  <c r="N43" i="12"/>
  <c r="N38" i="12"/>
  <c r="N33" i="12"/>
  <c r="N28" i="12"/>
  <c r="N23" i="12"/>
  <c r="N18" i="12"/>
  <c r="N13" i="12"/>
  <c r="N8" i="12"/>
  <c r="N3" i="12"/>
  <c r="G88" i="12"/>
  <c r="G83" i="12"/>
  <c r="G78" i="12"/>
  <c r="G73" i="12"/>
  <c r="G68" i="12"/>
  <c r="G63" i="12"/>
  <c r="G58" i="12"/>
  <c r="G53" i="12"/>
  <c r="G48" i="12"/>
  <c r="G43" i="12"/>
  <c r="G38" i="12"/>
  <c r="G33" i="12"/>
  <c r="G28" i="12"/>
  <c r="G23" i="12"/>
  <c r="G18" i="12"/>
  <c r="G13" i="12"/>
  <c r="G8" i="12"/>
  <c r="G3" i="12"/>
  <c r="BT88" i="11"/>
  <c r="BT83" i="11"/>
  <c r="BT78" i="11"/>
  <c r="BT73" i="11"/>
  <c r="BT68" i="11"/>
  <c r="BT63" i="11"/>
  <c r="BT58" i="11"/>
  <c r="BT53" i="11"/>
  <c r="BT48" i="11"/>
  <c r="BT43" i="11"/>
  <c r="BT38" i="11"/>
  <c r="BT33" i="11"/>
  <c r="BT28" i="11"/>
  <c r="BT23" i="11"/>
  <c r="BT18" i="11"/>
  <c r="BT13" i="11"/>
  <c r="BT8" i="11"/>
  <c r="BT3" i="11"/>
  <c r="BM88" i="11"/>
  <c r="BM83" i="11"/>
  <c r="BM78" i="11"/>
  <c r="BM73" i="11"/>
  <c r="BM68" i="11"/>
  <c r="BM63" i="11"/>
  <c r="BM58" i="11"/>
  <c r="BM53" i="11"/>
  <c r="BM48" i="11"/>
  <c r="BM43" i="11"/>
  <c r="BM38" i="11"/>
  <c r="BM33" i="11"/>
  <c r="BM28" i="11"/>
  <c r="BM23" i="11"/>
  <c r="BM18" i="11"/>
  <c r="BM13" i="11"/>
  <c r="BM8" i="11"/>
  <c r="BM3" i="11"/>
  <c r="BF88" i="11"/>
  <c r="BF83" i="11"/>
  <c r="BF78" i="11"/>
  <c r="BF73" i="11"/>
  <c r="BF68" i="11"/>
  <c r="BF63" i="11"/>
  <c r="BF58" i="11"/>
  <c r="BF53" i="11"/>
  <c r="BF48" i="11"/>
  <c r="BF43" i="11"/>
  <c r="BF38" i="11"/>
  <c r="BF33" i="11"/>
  <c r="BF28" i="11"/>
  <c r="BF23" i="11"/>
  <c r="BF18" i="11"/>
  <c r="BF13" i="11"/>
  <c r="BF8" i="11"/>
  <c r="BF3" i="11"/>
  <c r="AY88" i="11"/>
  <c r="AY83" i="11"/>
  <c r="AY78" i="11"/>
  <c r="AY73" i="11"/>
  <c r="AY68" i="11"/>
  <c r="AY63" i="11"/>
  <c r="AY58" i="11"/>
  <c r="AY53" i="11"/>
  <c r="AY48" i="11"/>
  <c r="AY43" i="11"/>
  <c r="AY38" i="11"/>
  <c r="AY33" i="11"/>
  <c r="AY28" i="11"/>
  <c r="AY23" i="11"/>
  <c r="AY18" i="11"/>
  <c r="AY13" i="11"/>
  <c r="AY8" i="11"/>
  <c r="AY3" i="11"/>
  <c r="AR88" i="11"/>
  <c r="AR83" i="11"/>
  <c r="AR78" i="11"/>
  <c r="AR73" i="11"/>
  <c r="AR68" i="11"/>
  <c r="AR63" i="11"/>
  <c r="AR58" i="11"/>
  <c r="AR53" i="11"/>
  <c r="AR48" i="11"/>
  <c r="AR43" i="11"/>
  <c r="AR38" i="11"/>
  <c r="AR33" i="11"/>
  <c r="AR28" i="11"/>
  <c r="AR23" i="11"/>
  <c r="AR18" i="11"/>
  <c r="AR13" i="11"/>
  <c r="AR8" i="11"/>
  <c r="AR3" i="11"/>
  <c r="AK88" i="11"/>
  <c r="AK83" i="11"/>
  <c r="AK78" i="11"/>
  <c r="AK73" i="11"/>
  <c r="AK68" i="11"/>
  <c r="AK63" i="11"/>
  <c r="AK58" i="11"/>
  <c r="AK53" i="11"/>
  <c r="AK48" i="11"/>
  <c r="AK43" i="11"/>
  <c r="AK38" i="11"/>
  <c r="AK33" i="11"/>
  <c r="AK28" i="11"/>
  <c r="AK23" i="11"/>
  <c r="AK18" i="11"/>
  <c r="AK13" i="11"/>
  <c r="AK8" i="11"/>
  <c r="AK3" i="11"/>
  <c r="AD88" i="11"/>
  <c r="AD83" i="11"/>
  <c r="AD78" i="11"/>
  <c r="AD73" i="11"/>
  <c r="AD68" i="11"/>
  <c r="AD63" i="11"/>
  <c r="AD58" i="11"/>
  <c r="AD53" i="11"/>
  <c r="AD48" i="11"/>
  <c r="AD43" i="11"/>
  <c r="AD38" i="11"/>
  <c r="AD33" i="11"/>
  <c r="AD28" i="11"/>
  <c r="AD23" i="11"/>
  <c r="AD18" i="11"/>
  <c r="AD13" i="11"/>
  <c r="AD8" i="11"/>
  <c r="AD3" i="11"/>
  <c r="W88" i="11"/>
  <c r="W83" i="11"/>
  <c r="W78" i="11"/>
  <c r="W73" i="11"/>
  <c r="W68" i="11"/>
  <c r="W63" i="11"/>
  <c r="W58" i="11"/>
  <c r="W53" i="11"/>
  <c r="W48" i="11"/>
  <c r="W43" i="11"/>
  <c r="W38" i="11"/>
  <c r="W33" i="11"/>
  <c r="W28" i="11"/>
  <c r="W23" i="11"/>
  <c r="W18" i="11"/>
  <c r="W13" i="11"/>
  <c r="W8" i="11"/>
  <c r="W3" i="11"/>
  <c r="N88" i="11"/>
  <c r="N83" i="11"/>
  <c r="N78" i="11"/>
  <c r="N73" i="11"/>
  <c r="N68" i="11"/>
  <c r="N63" i="11"/>
  <c r="N58" i="11"/>
  <c r="N53" i="11"/>
  <c r="N48" i="11"/>
  <c r="N43" i="11"/>
  <c r="N38" i="11"/>
  <c r="N33" i="11"/>
  <c r="N28" i="11"/>
  <c r="N23" i="11"/>
  <c r="N18" i="11"/>
  <c r="N13" i="11"/>
  <c r="N8" i="11"/>
  <c r="N3" i="11"/>
  <c r="G88" i="11"/>
  <c r="G83" i="11"/>
  <c r="G78" i="11"/>
  <c r="G73" i="11"/>
  <c r="G68" i="11"/>
  <c r="G63" i="11"/>
  <c r="G58" i="11"/>
  <c r="G53" i="11"/>
  <c r="G48" i="11"/>
  <c r="G43" i="11"/>
  <c r="G38" i="11"/>
  <c r="G33" i="11"/>
  <c r="G28" i="11"/>
  <c r="G23" i="11"/>
  <c r="G18" i="11"/>
  <c r="G13" i="11"/>
  <c r="G8" i="11"/>
  <c r="G3" i="11"/>
  <c r="BT88" i="10"/>
  <c r="BT83" i="10"/>
  <c r="BT78" i="10"/>
  <c r="BT73" i="10"/>
  <c r="BT68" i="10"/>
  <c r="BT63" i="10"/>
  <c r="BT58" i="10"/>
  <c r="BT53" i="10"/>
  <c r="BT48" i="10"/>
  <c r="BT43" i="10"/>
  <c r="BT38" i="10"/>
  <c r="BT33" i="10"/>
  <c r="BT28" i="10"/>
  <c r="BT23" i="10"/>
  <c r="BT18" i="10"/>
  <c r="BT13" i="10"/>
  <c r="BT8" i="10"/>
  <c r="BT3" i="10"/>
  <c r="BM88" i="10"/>
  <c r="BM83" i="10"/>
  <c r="BM78" i="10"/>
  <c r="BM73" i="10"/>
  <c r="BM68" i="10"/>
  <c r="BM63" i="10"/>
  <c r="BM58" i="10"/>
  <c r="BM53" i="10"/>
  <c r="BM48" i="10"/>
  <c r="BM43" i="10"/>
  <c r="BM38" i="10"/>
  <c r="BM33" i="10"/>
  <c r="BM28" i="10"/>
  <c r="BM23" i="10"/>
  <c r="BM18" i="10"/>
  <c r="BM13" i="10"/>
  <c r="BM8" i="10"/>
  <c r="BM3" i="10"/>
  <c r="BF88" i="10"/>
  <c r="BF83" i="10"/>
  <c r="BF78" i="10"/>
  <c r="BF73" i="10"/>
  <c r="BF68" i="10"/>
  <c r="BF63" i="10"/>
  <c r="BF58" i="10"/>
  <c r="BF53" i="10"/>
  <c r="BF48" i="10"/>
  <c r="BF43" i="10"/>
  <c r="BF38" i="10"/>
  <c r="BF33" i="10"/>
  <c r="BF28" i="10"/>
  <c r="BF23" i="10"/>
  <c r="BF18" i="10"/>
  <c r="BF13" i="10"/>
  <c r="BF8" i="10"/>
  <c r="BF3" i="10"/>
  <c r="AY88" i="10"/>
  <c r="AY83" i="10"/>
  <c r="AY78" i="10"/>
  <c r="AY73" i="10"/>
  <c r="AY68" i="10"/>
  <c r="AY63" i="10"/>
  <c r="AY58" i="10"/>
  <c r="AY53" i="10"/>
  <c r="AY48" i="10"/>
  <c r="AY43" i="10"/>
  <c r="AY38" i="10"/>
  <c r="AY33" i="10"/>
  <c r="AY28" i="10"/>
  <c r="AY23" i="10"/>
  <c r="AY18" i="10"/>
  <c r="AY13" i="10"/>
  <c r="AY8" i="10"/>
  <c r="AY3" i="10"/>
  <c r="AR88" i="10"/>
  <c r="AR83" i="10"/>
  <c r="AR78" i="10"/>
  <c r="AR73" i="10"/>
  <c r="AR68" i="10"/>
  <c r="AR63" i="10"/>
  <c r="AR58" i="10"/>
  <c r="AR53" i="10"/>
  <c r="AR48" i="10"/>
  <c r="AR43" i="10"/>
  <c r="AR38" i="10"/>
  <c r="AR33" i="10"/>
  <c r="AR28" i="10"/>
  <c r="AR23" i="10"/>
  <c r="AR18" i="10"/>
  <c r="AR13" i="10"/>
  <c r="AR8" i="10"/>
  <c r="AR3" i="10"/>
  <c r="AK88" i="10"/>
  <c r="AK83" i="10"/>
  <c r="AK78" i="10"/>
  <c r="AK73" i="10"/>
  <c r="AK68" i="10"/>
  <c r="AK63" i="10"/>
  <c r="AK58" i="10"/>
  <c r="AK53" i="10"/>
  <c r="AK48" i="10"/>
  <c r="AK43" i="10"/>
  <c r="AK38" i="10"/>
  <c r="AK33" i="10"/>
  <c r="AK28" i="10"/>
  <c r="AK23" i="10"/>
  <c r="AK18" i="10"/>
  <c r="AK13" i="10"/>
  <c r="AK8" i="10"/>
  <c r="AK3" i="10"/>
  <c r="AD88" i="10"/>
  <c r="AD83" i="10"/>
  <c r="AD78" i="10"/>
  <c r="AD73" i="10"/>
  <c r="AD68" i="10"/>
  <c r="AD63" i="10"/>
  <c r="AD58" i="10"/>
  <c r="AD53" i="10"/>
  <c r="AD48" i="10"/>
  <c r="AD43" i="10"/>
  <c r="AD38" i="10"/>
  <c r="AD33" i="10"/>
  <c r="AD28" i="10"/>
  <c r="AD23" i="10"/>
  <c r="AD18" i="10"/>
  <c r="AD13" i="10"/>
  <c r="AD8" i="10"/>
  <c r="AD3" i="10"/>
  <c r="W88" i="10"/>
  <c r="W83" i="10"/>
  <c r="W78" i="10"/>
  <c r="W73" i="10"/>
  <c r="W68" i="10"/>
  <c r="W63" i="10"/>
  <c r="W58" i="10"/>
  <c r="W53" i="10"/>
  <c r="W48" i="10"/>
  <c r="W43" i="10"/>
  <c r="W38" i="10"/>
  <c r="W33" i="10"/>
  <c r="W28" i="10"/>
  <c r="W23" i="10"/>
  <c r="W18" i="10"/>
  <c r="W13" i="10"/>
  <c r="W8" i="10"/>
  <c r="W3" i="10"/>
  <c r="N88" i="10"/>
  <c r="N83" i="10"/>
  <c r="N78" i="10"/>
  <c r="N73" i="10"/>
  <c r="N68" i="10"/>
  <c r="N63" i="10"/>
  <c r="N58" i="10"/>
  <c r="N53" i="10"/>
  <c r="N48" i="10"/>
  <c r="N43" i="10"/>
  <c r="N38" i="10"/>
  <c r="N33" i="10"/>
  <c r="N28" i="10"/>
  <c r="N23" i="10"/>
  <c r="N18" i="10"/>
  <c r="N13" i="10"/>
  <c r="N8" i="10"/>
  <c r="N3" i="10"/>
  <c r="G88" i="10"/>
  <c r="G83" i="10"/>
  <c r="G78" i="10"/>
  <c r="G73" i="10"/>
  <c r="G68" i="10"/>
  <c r="G63" i="10"/>
  <c r="G58" i="10"/>
  <c r="G53" i="10"/>
  <c r="G48" i="10"/>
  <c r="G43" i="10"/>
  <c r="G38" i="10"/>
  <c r="G33" i="10"/>
  <c r="G28" i="10"/>
  <c r="G23" i="10"/>
  <c r="G18" i="10"/>
  <c r="G13" i="10"/>
  <c r="G8" i="10"/>
  <c r="G3" i="10"/>
  <c r="BT88" i="9"/>
  <c r="BT83" i="9"/>
  <c r="BT78" i="9"/>
  <c r="BT73" i="9"/>
  <c r="BT68" i="9"/>
  <c r="BT63" i="9"/>
  <c r="BT58" i="9"/>
  <c r="BT53" i="9"/>
  <c r="BT48" i="9"/>
  <c r="BT43" i="9"/>
  <c r="BT38" i="9"/>
  <c r="BT33" i="9"/>
  <c r="BT28" i="9"/>
  <c r="BT23" i="9"/>
  <c r="BT18" i="9"/>
  <c r="BT13" i="9"/>
  <c r="BT8" i="9"/>
  <c r="BT3" i="9"/>
  <c r="BM88" i="9"/>
  <c r="BM83" i="9"/>
  <c r="BM78" i="9"/>
  <c r="BM73" i="9"/>
  <c r="BM68" i="9"/>
  <c r="BM63" i="9"/>
  <c r="BM58" i="9"/>
  <c r="BM53" i="9"/>
  <c r="BM48" i="9"/>
  <c r="BM43" i="9"/>
  <c r="BM38" i="9"/>
  <c r="BM33" i="9"/>
  <c r="BM28" i="9"/>
  <c r="BM23" i="9"/>
  <c r="BM18" i="9"/>
  <c r="BM13" i="9"/>
  <c r="BM8" i="9"/>
  <c r="BM3" i="9"/>
  <c r="BF88" i="9"/>
  <c r="BF83" i="9"/>
  <c r="BF78" i="9"/>
  <c r="BF73" i="9"/>
  <c r="BF68" i="9"/>
  <c r="BF63" i="9"/>
  <c r="BF58" i="9"/>
  <c r="BF53" i="9"/>
  <c r="BF48" i="9"/>
  <c r="BF43" i="9"/>
  <c r="BF38" i="9"/>
  <c r="BF33" i="9"/>
  <c r="BF28" i="9"/>
  <c r="BF23" i="9"/>
  <c r="BF18" i="9"/>
  <c r="BF13" i="9"/>
  <c r="BF8" i="9"/>
  <c r="BF3" i="9"/>
  <c r="AY88" i="9"/>
  <c r="AY83" i="9"/>
  <c r="AY78" i="9"/>
  <c r="AY73" i="9"/>
  <c r="AY68" i="9"/>
  <c r="AY63" i="9"/>
  <c r="AY58" i="9"/>
  <c r="AY53" i="9"/>
  <c r="AY48" i="9"/>
  <c r="AY43" i="9"/>
  <c r="AY38" i="9"/>
  <c r="AY33" i="9"/>
  <c r="AY28" i="9"/>
  <c r="AY23" i="9"/>
  <c r="AY18" i="9"/>
  <c r="AY13" i="9"/>
  <c r="AY8" i="9"/>
  <c r="AY3" i="9"/>
  <c r="AR88" i="9"/>
  <c r="AR83" i="9"/>
  <c r="AR78" i="9"/>
  <c r="AR73" i="9"/>
  <c r="AR68" i="9"/>
  <c r="AR63" i="9"/>
  <c r="AR58" i="9"/>
  <c r="AR53" i="9"/>
  <c r="AR48" i="9"/>
  <c r="AR43" i="9"/>
  <c r="AR38" i="9"/>
  <c r="AR33" i="9"/>
  <c r="AR28" i="9"/>
  <c r="AR23" i="9"/>
  <c r="AR18" i="9"/>
  <c r="AR13" i="9"/>
  <c r="AR8" i="9"/>
  <c r="AR3" i="9"/>
  <c r="AK88" i="9"/>
  <c r="AK83" i="9"/>
  <c r="AK78" i="9"/>
  <c r="AK73" i="9"/>
  <c r="AK68" i="9"/>
  <c r="AK63" i="9"/>
  <c r="AK58" i="9"/>
  <c r="AK53" i="9"/>
  <c r="AK48" i="9"/>
  <c r="AK43" i="9"/>
  <c r="AK38" i="9"/>
  <c r="AK33" i="9"/>
  <c r="AK28" i="9"/>
  <c r="AK23" i="9"/>
  <c r="AK18" i="9"/>
  <c r="AK13" i="9"/>
  <c r="AK8" i="9"/>
  <c r="AK3" i="9"/>
  <c r="AD88" i="9"/>
  <c r="AD83" i="9"/>
  <c r="AD78" i="9"/>
  <c r="AD73" i="9"/>
  <c r="AD68" i="9"/>
  <c r="AD63" i="9"/>
  <c r="AD58" i="9"/>
  <c r="AD53" i="9"/>
  <c r="AD48" i="9"/>
  <c r="AD43" i="9"/>
  <c r="AD38" i="9"/>
  <c r="AD33" i="9"/>
  <c r="AD28" i="9"/>
  <c r="AD23" i="9"/>
  <c r="AD18" i="9"/>
  <c r="AD13" i="9"/>
  <c r="AD8" i="9"/>
  <c r="AD3" i="9"/>
  <c r="W88" i="9"/>
  <c r="W83" i="9"/>
  <c r="W78" i="9"/>
  <c r="W73" i="9"/>
  <c r="W68" i="9"/>
  <c r="W63" i="9"/>
  <c r="W58" i="9"/>
  <c r="W53" i="9"/>
  <c r="W48" i="9"/>
  <c r="W43" i="9"/>
  <c r="W38" i="9"/>
  <c r="W33" i="9"/>
  <c r="W28" i="9"/>
  <c r="W23" i="9"/>
  <c r="W18" i="9"/>
  <c r="W13" i="9"/>
  <c r="W8" i="9"/>
  <c r="W3" i="9"/>
  <c r="N88" i="9"/>
  <c r="N83" i="9"/>
  <c r="N78" i="9"/>
  <c r="N73" i="9"/>
  <c r="N68" i="9"/>
  <c r="N63" i="9"/>
  <c r="N58" i="9"/>
  <c r="N53" i="9"/>
  <c r="N48" i="9"/>
  <c r="N43" i="9"/>
  <c r="N38" i="9"/>
  <c r="N33" i="9"/>
  <c r="N28" i="9"/>
  <c r="N23" i="9"/>
  <c r="N18" i="9"/>
  <c r="N13" i="9"/>
  <c r="N8" i="9"/>
  <c r="N3" i="9"/>
  <c r="G88" i="9"/>
  <c r="G83" i="9"/>
  <c r="G78" i="9"/>
  <c r="G73" i="9"/>
  <c r="G68" i="9"/>
  <c r="G63" i="9"/>
  <c r="G58" i="9"/>
  <c r="G53" i="9"/>
  <c r="G48" i="9"/>
  <c r="G43" i="9"/>
  <c r="G38" i="9"/>
  <c r="G33" i="9"/>
  <c r="G28" i="9"/>
  <c r="G23" i="9"/>
  <c r="G18" i="9"/>
  <c r="G13" i="9"/>
  <c r="G8" i="9"/>
  <c r="G3" i="9"/>
  <c r="BT88" i="8"/>
  <c r="BT83" i="8"/>
  <c r="BT78" i="8"/>
  <c r="BT73" i="8"/>
  <c r="BT68" i="8"/>
  <c r="BT63" i="8"/>
  <c r="BT58" i="8"/>
  <c r="BT53" i="8"/>
  <c r="BT48" i="8"/>
  <c r="BT43" i="8"/>
  <c r="BT38" i="8"/>
  <c r="BT33" i="8"/>
  <c r="BT28" i="8"/>
  <c r="BT23" i="8"/>
  <c r="BT18" i="8"/>
  <c r="BT13" i="8"/>
  <c r="BT8" i="8"/>
  <c r="BT3" i="8"/>
  <c r="BM88" i="8"/>
  <c r="BM83" i="8"/>
  <c r="BM78" i="8"/>
  <c r="BM73" i="8"/>
  <c r="BM68" i="8"/>
  <c r="BM63" i="8"/>
  <c r="BM58" i="8"/>
  <c r="BM53" i="8"/>
  <c r="BM48" i="8"/>
  <c r="BM43" i="8"/>
  <c r="BM38" i="8"/>
  <c r="BM33" i="8"/>
  <c r="BM28" i="8"/>
  <c r="BM23" i="8"/>
  <c r="BM18" i="8"/>
  <c r="BM13" i="8"/>
  <c r="BM8" i="8"/>
  <c r="BM3" i="8"/>
  <c r="BF88" i="8"/>
  <c r="BF83" i="8"/>
  <c r="BF78" i="8"/>
  <c r="BF73" i="8"/>
  <c r="BF68" i="8"/>
  <c r="BF63" i="8"/>
  <c r="BF58" i="8"/>
  <c r="BF53" i="8"/>
  <c r="BF48" i="8"/>
  <c r="BF43" i="8"/>
  <c r="BF38" i="8"/>
  <c r="BF33" i="8"/>
  <c r="BF28" i="8"/>
  <c r="BF23" i="8"/>
  <c r="BF18" i="8"/>
  <c r="BF13" i="8"/>
  <c r="BF8" i="8"/>
  <c r="BF3" i="8"/>
  <c r="AY88" i="8"/>
  <c r="AY83" i="8"/>
  <c r="AY78" i="8"/>
  <c r="AY73" i="8"/>
  <c r="AY68" i="8"/>
  <c r="AY63" i="8"/>
  <c r="AY58" i="8"/>
  <c r="AY53" i="8"/>
  <c r="AY48" i="8"/>
  <c r="AY43" i="8"/>
  <c r="AY38" i="8"/>
  <c r="AY33" i="8"/>
  <c r="AY28" i="8"/>
  <c r="AY23" i="8"/>
  <c r="AY18" i="8"/>
  <c r="AY13" i="8"/>
  <c r="AY8" i="8"/>
  <c r="AY3" i="8"/>
  <c r="AR88" i="8"/>
  <c r="AR83" i="8"/>
  <c r="AR78" i="8"/>
  <c r="AR73" i="8"/>
  <c r="AR68" i="8"/>
  <c r="AR63" i="8"/>
  <c r="AR58" i="8"/>
  <c r="AR53" i="8"/>
  <c r="AR48" i="8"/>
  <c r="AR43" i="8"/>
  <c r="AR38" i="8"/>
  <c r="AR33" i="8"/>
  <c r="AR28" i="8"/>
  <c r="AR23" i="8"/>
  <c r="AR18" i="8"/>
  <c r="AR13" i="8"/>
  <c r="AR8" i="8"/>
  <c r="AR3" i="8"/>
  <c r="AK88" i="8"/>
  <c r="AK83" i="8"/>
  <c r="AK78" i="8"/>
  <c r="AK73" i="8"/>
  <c r="AK68" i="8"/>
  <c r="AK63" i="8"/>
  <c r="AK58" i="8"/>
  <c r="AK53" i="8"/>
  <c r="AK48" i="8"/>
  <c r="AK43" i="8"/>
  <c r="AK38" i="8"/>
  <c r="AK33" i="8"/>
  <c r="AK28" i="8"/>
  <c r="AK23" i="8"/>
  <c r="AK18" i="8"/>
  <c r="AK13" i="8"/>
  <c r="AK8" i="8"/>
  <c r="AK3" i="8"/>
  <c r="AD88" i="8"/>
  <c r="AD83" i="8"/>
  <c r="AD78" i="8"/>
  <c r="AD73" i="8"/>
  <c r="AD68" i="8"/>
  <c r="AD63" i="8"/>
  <c r="AD58" i="8"/>
  <c r="AD53" i="8"/>
  <c r="AD48" i="8"/>
  <c r="AD43" i="8"/>
  <c r="AD38" i="8"/>
  <c r="AD33" i="8"/>
  <c r="AD28" i="8"/>
  <c r="AD23" i="8"/>
  <c r="AD18" i="8"/>
  <c r="AD13" i="8"/>
  <c r="AD8" i="8"/>
  <c r="AD3" i="8"/>
  <c r="W88" i="8"/>
  <c r="W83" i="8"/>
  <c r="W78" i="8"/>
  <c r="W73" i="8"/>
  <c r="W68" i="8"/>
  <c r="W63" i="8"/>
  <c r="W58" i="8"/>
  <c r="W53" i="8"/>
  <c r="W48" i="8"/>
  <c r="W43" i="8"/>
  <c r="W38" i="8"/>
  <c r="W33" i="8"/>
  <c r="W28" i="8"/>
  <c r="W23" i="8"/>
  <c r="W18" i="8"/>
  <c r="W13" i="8"/>
  <c r="W8" i="8"/>
  <c r="W3" i="8"/>
  <c r="N88" i="8"/>
  <c r="N83" i="8"/>
  <c r="N78" i="8"/>
  <c r="N73" i="8"/>
  <c r="N68" i="8"/>
  <c r="N63" i="8"/>
  <c r="N58" i="8"/>
  <c r="N53" i="8"/>
  <c r="N48" i="8"/>
  <c r="N43" i="8"/>
  <c r="N38" i="8"/>
  <c r="N33" i="8"/>
  <c r="N28" i="8"/>
  <c r="N23" i="8"/>
  <c r="N18" i="8"/>
  <c r="N13" i="8"/>
  <c r="N8" i="8"/>
  <c r="N3" i="8"/>
  <c r="G88" i="8"/>
  <c r="G83" i="8"/>
  <c r="G78" i="8"/>
  <c r="G73" i="8"/>
  <c r="G68" i="8"/>
  <c r="G63" i="8"/>
  <c r="G58" i="8"/>
  <c r="G53" i="8"/>
  <c r="G48" i="8"/>
  <c r="G43" i="8"/>
  <c r="G38" i="8"/>
  <c r="G33" i="8"/>
  <c r="G28" i="8"/>
  <c r="G23" i="8"/>
  <c r="G18" i="8"/>
  <c r="G13" i="8"/>
  <c r="G8" i="8"/>
  <c r="G3" i="8"/>
  <c r="J3" i="7"/>
  <c r="J8" i="7"/>
  <c r="J13" i="7"/>
  <c r="J18" i="7"/>
  <c r="J23" i="7"/>
  <c r="J28" i="7"/>
  <c r="J33" i="7"/>
  <c r="J38" i="7"/>
  <c r="J43" i="7"/>
  <c r="J48" i="7"/>
  <c r="J53" i="7"/>
  <c r="J58" i="7"/>
  <c r="J63" i="7"/>
  <c r="J68" i="7"/>
  <c r="J73" i="7"/>
  <c r="J78" i="7"/>
  <c r="J83" i="7"/>
  <c r="J88" i="7"/>
  <c r="J93" i="7"/>
  <c r="J98" i="7"/>
  <c r="J105" i="7"/>
  <c r="J112" i="7"/>
  <c r="J119" i="7"/>
  <c r="J126" i="7"/>
  <c r="J133" i="7"/>
  <c r="J140" i="7"/>
  <c r="J149" i="7"/>
  <c r="J154" i="7"/>
  <c r="J159" i="7"/>
  <c r="J164" i="7"/>
  <c r="J169" i="7"/>
  <c r="J174" i="7"/>
  <c r="J179" i="7"/>
  <c r="J184" i="7"/>
  <c r="J189" i="7"/>
  <c r="J194" i="7"/>
  <c r="J199" i="7"/>
  <c r="J204" i="7"/>
  <c r="J209" i="7"/>
  <c r="J214" i="7"/>
  <c r="J219" i="7"/>
  <c r="J224" i="7"/>
  <c r="J229" i="7"/>
  <c r="J234" i="7"/>
  <c r="CH27" i="6"/>
  <c r="CG27" i="6"/>
  <c r="CF27" i="6"/>
  <c r="CE27" i="6"/>
  <c r="CD27" i="6"/>
  <c r="CC27" i="6"/>
  <c r="CB27" i="6"/>
  <c r="CA27" i="6"/>
  <c r="BZ27" i="6"/>
  <c r="BY27" i="6"/>
  <c r="BT83" i="6"/>
  <c r="BM83" i="6"/>
  <c r="BF83" i="6"/>
  <c r="AY83" i="6"/>
  <c r="AR83" i="6"/>
  <c r="AK83" i="6"/>
  <c r="AD83" i="6"/>
  <c r="BT73" i="6"/>
  <c r="BM73" i="6"/>
  <c r="BF73" i="6"/>
  <c r="AY73" i="6"/>
  <c r="AR73" i="6"/>
  <c r="AK73" i="6"/>
  <c r="AD73" i="6"/>
  <c r="BT63" i="6"/>
  <c r="BM63" i="6"/>
  <c r="BF63" i="6"/>
  <c r="AY63" i="6"/>
  <c r="AR63" i="6"/>
  <c r="AK63" i="6"/>
  <c r="AD63" i="6"/>
  <c r="W63" i="6"/>
  <c r="N63" i="6"/>
  <c r="BT53" i="6"/>
  <c r="BM53" i="6"/>
  <c r="BF53" i="6"/>
  <c r="AY53" i="6"/>
  <c r="AR53" i="6"/>
  <c r="AK53" i="6"/>
  <c r="AD53" i="6"/>
  <c r="BT43" i="6"/>
  <c r="BM43" i="6"/>
  <c r="BF43" i="6"/>
  <c r="AY43" i="6"/>
  <c r="AR43" i="6"/>
  <c r="AK43" i="6"/>
  <c r="AD43" i="6"/>
  <c r="W43" i="6"/>
  <c r="N43" i="6"/>
  <c r="BT33" i="6"/>
  <c r="BM33" i="6"/>
  <c r="BF33" i="6"/>
  <c r="AY33" i="6"/>
  <c r="AR33" i="6"/>
  <c r="AK33" i="6"/>
  <c r="AD33" i="6"/>
  <c r="BT23" i="6"/>
  <c r="BM23" i="6"/>
  <c r="BF23" i="6"/>
  <c r="AY23" i="6"/>
  <c r="AR23" i="6"/>
  <c r="AK23" i="6"/>
  <c r="AD23" i="6"/>
  <c r="W23" i="6"/>
  <c r="N23" i="6"/>
  <c r="BT13" i="6"/>
  <c r="BM13" i="6"/>
  <c r="BF13" i="6"/>
  <c r="AY13" i="6"/>
  <c r="AR13" i="6"/>
  <c r="AK13" i="6"/>
  <c r="AD13" i="6"/>
  <c r="G83" i="6"/>
  <c r="N83" i="6"/>
  <c r="G73" i="6"/>
  <c r="N73" i="6"/>
  <c r="G63" i="6"/>
  <c r="G53" i="6"/>
  <c r="N53" i="6"/>
  <c r="G43" i="6"/>
  <c r="G33" i="6"/>
  <c r="N33" i="6"/>
  <c r="G23" i="6"/>
  <c r="G13" i="6"/>
  <c r="N13" i="6"/>
  <c r="BT3" i="6"/>
  <c r="BM3" i="6"/>
  <c r="BF3" i="6"/>
  <c r="AY3" i="6"/>
  <c r="AR3" i="6"/>
  <c r="AK3" i="6"/>
  <c r="AD3" i="6"/>
  <c r="N3" i="6"/>
  <c r="G3" i="6"/>
  <c r="W83" i="6"/>
  <c r="W73" i="6"/>
  <c r="W53" i="6"/>
  <c r="W48" i="6"/>
  <c r="W33" i="6"/>
  <c r="W13" i="6"/>
  <c r="W3" i="6"/>
  <c r="K105" i="7" l="1"/>
  <c r="K169" i="7" s="1"/>
  <c r="K112" i="7"/>
  <c r="K234" i="7" s="1"/>
  <c r="BX81" i="7" s="1"/>
  <c r="K179" i="7"/>
  <c r="K48" i="7"/>
  <c r="P18" i="22"/>
  <c r="AA18" i="22"/>
  <c r="E18" i="22"/>
  <c r="AL18" i="22"/>
  <c r="K214" i="7"/>
  <c r="BX79" i="7" s="1"/>
  <c r="K154" i="7"/>
  <c r="BX73" i="7" s="1"/>
  <c r="K88" i="7"/>
  <c r="K174" i="7"/>
  <c r="BX75" i="7" s="1"/>
  <c r="K204" i="7"/>
  <c r="BX78" i="7" s="1"/>
  <c r="K28" i="7"/>
  <c r="K38" i="7"/>
  <c r="K98" i="7"/>
  <c r="K78" i="7"/>
  <c r="K224" i="7"/>
  <c r="BX80" i="7" s="1"/>
  <c r="K164" i="7"/>
  <c r="BX74" i="7" s="1"/>
  <c r="K58" i="7"/>
  <c r="K68" i="7"/>
  <c r="K194" i="7"/>
  <c r="BX77" i="7" s="1"/>
  <c r="K18" i="7"/>
  <c r="K8" i="7"/>
  <c r="K159" i="7"/>
  <c r="K93" i="7"/>
  <c r="K73" i="7"/>
  <c r="K13" i="7"/>
  <c r="K209" i="7"/>
  <c r="K23" i="7" l="1"/>
  <c r="K83" i="7"/>
  <c r="K189" i="7"/>
  <c r="K219" i="7"/>
  <c r="L149" i="7" s="1"/>
  <c r="K53" i="7"/>
  <c r="K33" i="7"/>
  <c r="K3" i="7"/>
  <c r="K229" i="7"/>
  <c r="K149" i="7"/>
  <c r="K63" i="7"/>
  <c r="K43" i="7"/>
  <c r="K184" i="7"/>
  <c r="BX76" i="7" s="1"/>
  <c r="K199" i="7"/>
  <c r="L154" i="7"/>
  <c r="CG13" i="20" l="1"/>
  <c r="CF13" i="20"/>
  <c r="CE13" i="20"/>
  <c r="CD13" i="20"/>
  <c r="CC13" i="20"/>
  <c r="CB13" i="20"/>
  <c r="CA13" i="20"/>
  <c r="BZ13" i="20"/>
  <c r="BY13" i="20"/>
  <c r="BX13" i="20"/>
  <c r="CG41" i="20"/>
  <c r="CF41" i="20"/>
  <c r="CE41" i="20"/>
  <c r="CD41" i="20"/>
  <c r="CC41" i="20"/>
  <c r="CB41" i="20"/>
  <c r="CA41" i="20"/>
  <c r="BZ41" i="20"/>
  <c r="BY41" i="20"/>
  <c r="BX41" i="20"/>
  <c r="BP234" i="20"/>
  <c r="BI234" i="20"/>
  <c r="BB234" i="20"/>
  <c r="AU234" i="20"/>
  <c r="AN234" i="20"/>
  <c r="AG234" i="20"/>
  <c r="Z234" i="20"/>
  <c r="S234" i="20"/>
  <c r="J234" i="20"/>
  <c r="C234" i="20"/>
  <c r="BP229" i="20"/>
  <c r="BI229" i="20"/>
  <c r="BB229" i="20"/>
  <c r="AU229" i="20"/>
  <c r="AN229" i="20"/>
  <c r="AG229" i="20"/>
  <c r="Z229" i="20"/>
  <c r="S229" i="20"/>
  <c r="J229" i="20"/>
  <c r="C229" i="20"/>
  <c r="BP224" i="20"/>
  <c r="BI224" i="20"/>
  <c r="BB224" i="20"/>
  <c r="AU224" i="20"/>
  <c r="AN224" i="20"/>
  <c r="AG224" i="20"/>
  <c r="Z224" i="20"/>
  <c r="AA224" i="20" s="1"/>
  <c r="S224" i="20"/>
  <c r="J224" i="20"/>
  <c r="C224" i="20"/>
  <c r="BP219" i="20"/>
  <c r="BI219" i="20"/>
  <c r="BB219" i="20"/>
  <c r="AU219" i="20"/>
  <c r="AN219" i="20"/>
  <c r="AG219" i="20"/>
  <c r="Z219" i="20"/>
  <c r="S219" i="20"/>
  <c r="J219" i="20"/>
  <c r="C219" i="20"/>
  <c r="BP214" i="20"/>
  <c r="BI214" i="20"/>
  <c r="BB214" i="20"/>
  <c r="AU214" i="20"/>
  <c r="AN214" i="20"/>
  <c r="AG214" i="20"/>
  <c r="Z214" i="20"/>
  <c r="S214" i="20"/>
  <c r="J214" i="20"/>
  <c r="C214" i="20"/>
  <c r="BP209" i="20"/>
  <c r="BI209" i="20"/>
  <c r="BB209" i="20"/>
  <c r="AU209" i="20"/>
  <c r="AN209" i="20"/>
  <c r="AG209" i="20"/>
  <c r="Z209" i="20"/>
  <c r="S209" i="20"/>
  <c r="J209" i="20"/>
  <c r="C209" i="20"/>
  <c r="BP204" i="20"/>
  <c r="BI204" i="20"/>
  <c r="BB204" i="20"/>
  <c r="AU204" i="20"/>
  <c r="AN204" i="20"/>
  <c r="AG204" i="20"/>
  <c r="Z204" i="20"/>
  <c r="AA204" i="20" s="1"/>
  <c r="S204" i="20"/>
  <c r="J204" i="20"/>
  <c r="C204" i="20"/>
  <c r="BP199" i="20"/>
  <c r="BI199" i="20"/>
  <c r="BB199" i="20"/>
  <c r="AU199" i="20"/>
  <c r="AN199" i="20"/>
  <c r="AG199" i="20"/>
  <c r="Z199" i="20"/>
  <c r="S199" i="20"/>
  <c r="J199" i="20"/>
  <c r="C199" i="20"/>
  <c r="BP194" i="20"/>
  <c r="BI194" i="20"/>
  <c r="BB194" i="20"/>
  <c r="AU194" i="20"/>
  <c r="AN194" i="20"/>
  <c r="AG194" i="20"/>
  <c r="Z194" i="20"/>
  <c r="AA194" i="20" s="1"/>
  <c r="S194" i="20"/>
  <c r="J194" i="20"/>
  <c r="C194" i="20"/>
  <c r="BP189" i="20"/>
  <c r="BI189" i="20"/>
  <c r="BB189" i="20"/>
  <c r="AU189" i="20"/>
  <c r="AN189" i="20"/>
  <c r="AG189" i="20"/>
  <c r="Z189" i="20"/>
  <c r="S189" i="20"/>
  <c r="J189" i="20"/>
  <c r="C189" i="20"/>
  <c r="BP184" i="20"/>
  <c r="BI184" i="20"/>
  <c r="BB184" i="20"/>
  <c r="AU184" i="20"/>
  <c r="AN184" i="20"/>
  <c r="AG184" i="20"/>
  <c r="AA184" i="20"/>
  <c r="Z184" i="20"/>
  <c r="S184" i="20"/>
  <c r="J184" i="20"/>
  <c r="C184" i="20"/>
  <c r="BP179" i="20"/>
  <c r="BI179" i="20"/>
  <c r="BB179" i="20"/>
  <c r="AU179" i="20"/>
  <c r="AN179" i="20"/>
  <c r="AG179" i="20"/>
  <c r="AA179" i="20"/>
  <c r="Z179" i="20"/>
  <c r="S179" i="20"/>
  <c r="J179" i="20"/>
  <c r="C179" i="20"/>
  <c r="BP174" i="20"/>
  <c r="BI174" i="20"/>
  <c r="BB174" i="20"/>
  <c r="AU174" i="20"/>
  <c r="AN174" i="20"/>
  <c r="AG174" i="20"/>
  <c r="Z174" i="20"/>
  <c r="S174" i="20"/>
  <c r="J174" i="20"/>
  <c r="C174" i="20"/>
  <c r="BP169" i="20"/>
  <c r="BI169" i="20"/>
  <c r="BB169" i="20"/>
  <c r="AU169" i="20"/>
  <c r="AN169" i="20"/>
  <c r="AG169" i="20"/>
  <c r="Z169" i="20"/>
  <c r="AA169" i="20" s="1"/>
  <c r="S169" i="20"/>
  <c r="J169" i="20"/>
  <c r="C169" i="20"/>
  <c r="BP164" i="20"/>
  <c r="BI164" i="20"/>
  <c r="BB164" i="20"/>
  <c r="AU164" i="20"/>
  <c r="AN164" i="20"/>
  <c r="AG164" i="20"/>
  <c r="Z164" i="20"/>
  <c r="AA164" i="20" s="1"/>
  <c r="S164" i="20"/>
  <c r="J164" i="20"/>
  <c r="C164" i="20"/>
  <c r="BP159" i="20"/>
  <c r="BI159" i="20"/>
  <c r="BB159" i="20"/>
  <c r="AU159" i="20"/>
  <c r="AN159" i="20"/>
  <c r="AG159" i="20"/>
  <c r="Z159" i="20"/>
  <c r="S159" i="20"/>
  <c r="J159" i="20"/>
  <c r="C159" i="20"/>
  <c r="BP154" i="20"/>
  <c r="BI154" i="20"/>
  <c r="BB154" i="20"/>
  <c r="AU154" i="20"/>
  <c r="AN154" i="20"/>
  <c r="AG154" i="20"/>
  <c r="Z154" i="20"/>
  <c r="S154" i="20"/>
  <c r="J154" i="20"/>
  <c r="C154" i="20"/>
  <c r="BP149" i="20"/>
  <c r="BI149" i="20"/>
  <c r="BB149" i="20"/>
  <c r="AU149" i="20"/>
  <c r="AN149" i="20"/>
  <c r="AG149" i="20"/>
  <c r="Z149" i="20"/>
  <c r="S149" i="20"/>
  <c r="J149" i="20"/>
  <c r="C149" i="20"/>
  <c r="BP140" i="20"/>
  <c r="BI140" i="20"/>
  <c r="BB140" i="20"/>
  <c r="AU140" i="20"/>
  <c r="AN140" i="20"/>
  <c r="AG140" i="20"/>
  <c r="Z140" i="20"/>
  <c r="S140" i="20"/>
  <c r="J140" i="20"/>
  <c r="C140" i="20"/>
  <c r="BP133" i="20"/>
  <c r="BI133" i="20"/>
  <c r="BB133" i="20"/>
  <c r="AU133" i="20"/>
  <c r="AN133" i="20"/>
  <c r="AG133" i="20"/>
  <c r="Z133" i="20"/>
  <c r="S133" i="20"/>
  <c r="J133" i="20"/>
  <c r="C133" i="20"/>
  <c r="BP126" i="20"/>
  <c r="BI126" i="20"/>
  <c r="BB126" i="20"/>
  <c r="AU126" i="20"/>
  <c r="AN126" i="20"/>
  <c r="AG126" i="20"/>
  <c r="Z126" i="20"/>
  <c r="S126" i="20"/>
  <c r="J126" i="20"/>
  <c r="C126" i="20"/>
  <c r="BP119" i="20"/>
  <c r="BI119" i="20"/>
  <c r="BB119" i="20"/>
  <c r="AU119" i="20"/>
  <c r="AN119" i="20"/>
  <c r="AG119" i="20"/>
  <c r="Z119" i="20"/>
  <c r="S119" i="20"/>
  <c r="J119" i="20"/>
  <c r="C119" i="20"/>
  <c r="BP112" i="20"/>
  <c r="BI112" i="20"/>
  <c r="BB112" i="20"/>
  <c r="AU112" i="20"/>
  <c r="AN112" i="20"/>
  <c r="AO112" i="20" s="1"/>
  <c r="AG112" i="20"/>
  <c r="Z112" i="20"/>
  <c r="AA112" i="20" s="1"/>
  <c r="AA214" i="20" s="1"/>
  <c r="S112" i="20"/>
  <c r="J112" i="20"/>
  <c r="C112" i="20"/>
  <c r="BP105" i="20"/>
  <c r="BI105" i="20"/>
  <c r="BB105" i="20"/>
  <c r="AU105" i="20"/>
  <c r="AN105" i="20"/>
  <c r="AG105" i="20"/>
  <c r="AA105" i="20"/>
  <c r="AA229" i="20" s="1"/>
  <c r="Z105" i="20"/>
  <c r="S105" i="20"/>
  <c r="J105" i="20"/>
  <c r="C105" i="20"/>
  <c r="P98" i="20"/>
  <c r="P93" i="20"/>
  <c r="BP88" i="20"/>
  <c r="BI88" i="20"/>
  <c r="BB88" i="20"/>
  <c r="AU88" i="20"/>
  <c r="AN88" i="20"/>
  <c r="AG88" i="20"/>
  <c r="Z88" i="20"/>
  <c r="AA88" i="20" s="1"/>
  <c r="S88" i="20"/>
  <c r="J88" i="20"/>
  <c r="C88" i="20"/>
  <c r="BP83" i="20"/>
  <c r="BI83" i="20"/>
  <c r="BB83" i="20"/>
  <c r="AU83" i="20"/>
  <c r="AN83" i="20"/>
  <c r="AG83" i="20"/>
  <c r="Z83" i="20"/>
  <c r="AA83" i="20" s="1"/>
  <c r="S83" i="20"/>
  <c r="J83" i="20"/>
  <c r="C83" i="20"/>
  <c r="BP78" i="20"/>
  <c r="BI78" i="20"/>
  <c r="BB78" i="20"/>
  <c r="AU78" i="20"/>
  <c r="AN78" i="20"/>
  <c r="AG78" i="20"/>
  <c r="AA78" i="20"/>
  <c r="Z78" i="20"/>
  <c r="S78" i="20"/>
  <c r="J78" i="20"/>
  <c r="C78" i="20"/>
  <c r="BP73" i="20"/>
  <c r="BI73" i="20"/>
  <c r="BB73" i="20"/>
  <c r="AU73" i="20"/>
  <c r="AN73" i="20"/>
  <c r="AG73" i="20"/>
  <c r="Z73" i="20"/>
  <c r="AA73" i="20" s="1"/>
  <c r="S73" i="20"/>
  <c r="J73" i="20"/>
  <c r="C73" i="20"/>
  <c r="BP68" i="20"/>
  <c r="BI68" i="20"/>
  <c r="BB68" i="20"/>
  <c r="AU68" i="20"/>
  <c r="AN68" i="20"/>
  <c r="AG68" i="20"/>
  <c r="AA68" i="20"/>
  <c r="Z68" i="20"/>
  <c r="S68" i="20"/>
  <c r="J68" i="20"/>
  <c r="C68" i="20"/>
  <c r="BP63" i="20"/>
  <c r="BI63" i="20"/>
  <c r="BB63" i="20"/>
  <c r="AU63" i="20"/>
  <c r="AN63" i="20"/>
  <c r="AG63" i="20"/>
  <c r="Z63" i="20"/>
  <c r="AA63" i="20" s="1"/>
  <c r="S63" i="20"/>
  <c r="J63" i="20"/>
  <c r="C63" i="20"/>
  <c r="BP58" i="20"/>
  <c r="BI58" i="20"/>
  <c r="BB58" i="20"/>
  <c r="AU58" i="20"/>
  <c r="AN58" i="20"/>
  <c r="AG58" i="20"/>
  <c r="AA58" i="20"/>
  <c r="Z58" i="20"/>
  <c r="S58" i="20"/>
  <c r="J58" i="20"/>
  <c r="C58" i="20"/>
  <c r="BP53" i="20"/>
  <c r="BI53" i="20"/>
  <c r="BB53" i="20"/>
  <c r="AU53" i="20"/>
  <c r="AN53" i="20"/>
  <c r="AG53" i="20"/>
  <c r="AA53" i="20"/>
  <c r="Z53" i="20"/>
  <c r="S53" i="20"/>
  <c r="J53" i="20"/>
  <c r="C53" i="20"/>
  <c r="BP48" i="20"/>
  <c r="BI48" i="20"/>
  <c r="BB48" i="20"/>
  <c r="AU48" i="20"/>
  <c r="AN48" i="20"/>
  <c r="AG48" i="20"/>
  <c r="Z48" i="20"/>
  <c r="AA48" i="20" s="1"/>
  <c r="S48" i="20"/>
  <c r="J48" i="20"/>
  <c r="C48" i="20"/>
  <c r="BP43" i="20"/>
  <c r="BI43" i="20"/>
  <c r="BB43" i="20"/>
  <c r="AU43" i="20"/>
  <c r="AN43" i="20"/>
  <c r="AG43" i="20"/>
  <c r="AA43" i="20"/>
  <c r="Z43" i="20"/>
  <c r="S43" i="20"/>
  <c r="J43" i="20"/>
  <c r="C43" i="20"/>
  <c r="BP38" i="20"/>
  <c r="BI38" i="20"/>
  <c r="BB38" i="20"/>
  <c r="AU38" i="20"/>
  <c r="AN38" i="20"/>
  <c r="AG38" i="20"/>
  <c r="AA38" i="20"/>
  <c r="Z38" i="20"/>
  <c r="S38" i="20"/>
  <c r="J38" i="20"/>
  <c r="C38" i="20"/>
  <c r="BP33" i="20"/>
  <c r="BI33" i="20"/>
  <c r="BB33" i="20"/>
  <c r="AU33" i="20"/>
  <c r="AN33" i="20"/>
  <c r="AG33" i="20"/>
  <c r="Z33" i="20"/>
  <c r="AA33" i="20" s="1"/>
  <c r="S33" i="20"/>
  <c r="J33" i="20"/>
  <c r="C33" i="20"/>
  <c r="BP28" i="20"/>
  <c r="BI28" i="20"/>
  <c r="BB28" i="20"/>
  <c r="AU28" i="20"/>
  <c r="AN28" i="20"/>
  <c r="AG28" i="20"/>
  <c r="AA28" i="20"/>
  <c r="Z28" i="20"/>
  <c r="S28" i="20"/>
  <c r="J28" i="20"/>
  <c r="C28" i="20"/>
  <c r="BP23" i="20"/>
  <c r="BI23" i="20"/>
  <c r="BB23" i="20"/>
  <c r="AU23" i="20"/>
  <c r="AN23" i="20"/>
  <c r="AG23" i="20"/>
  <c r="Z23" i="20"/>
  <c r="AA23" i="20" s="1"/>
  <c r="S23" i="20"/>
  <c r="J23" i="20"/>
  <c r="C23" i="20"/>
  <c r="BP18" i="20"/>
  <c r="BI18" i="20"/>
  <c r="BB18" i="20"/>
  <c r="AU18" i="20"/>
  <c r="AN18" i="20"/>
  <c r="AG18" i="20"/>
  <c r="Z18" i="20"/>
  <c r="AA18" i="20" s="1"/>
  <c r="S18" i="20"/>
  <c r="J18" i="20"/>
  <c r="C18" i="20"/>
  <c r="BP13" i="20"/>
  <c r="BI13" i="20"/>
  <c r="BB13" i="20"/>
  <c r="AU13" i="20"/>
  <c r="AN13" i="20"/>
  <c r="AG13" i="20"/>
  <c r="Z13" i="20"/>
  <c r="AA13" i="20" s="1"/>
  <c r="S13" i="20"/>
  <c r="J13" i="20"/>
  <c r="C13" i="20"/>
  <c r="BP8" i="20"/>
  <c r="BI8" i="20"/>
  <c r="BB8" i="20"/>
  <c r="AU8" i="20"/>
  <c r="AN8" i="20"/>
  <c r="AG8" i="20"/>
  <c r="Z8" i="20"/>
  <c r="AA8" i="20" s="1"/>
  <c r="S8" i="20"/>
  <c r="J8" i="20"/>
  <c r="C8" i="20"/>
  <c r="BP3" i="20"/>
  <c r="BI3" i="20"/>
  <c r="BB3" i="20"/>
  <c r="AU3" i="20"/>
  <c r="AN3" i="20"/>
  <c r="AG3" i="20"/>
  <c r="Z3" i="20"/>
  <c r="AA3" i="20" s="1"/>
  <c r="S3" i="20"/>
  <c r="J3" i="20"/>
  <c r="C3" i="20"/>
  <c r="BX41" i="19"/>
  <c r="BX13" i="19"/>
  <c r="CE12" i="19"/>
  <c r="CD12" i="19"/>
  <c r="CC12" i="19"/>
  <c r="CB12" i="19"/>
  <c r="CA12" i="19"/>
  <c r="BZ12" i="19"/>
  <c r="BY12" i="19"/>
  <c r="BX12" i="19"/>
  <c r="CF26" i="19"/>
  <c r="CE26" i="19"/>
  <c r="CD26" i="19"/>
  <c r="CC26" i="19"/>
  <c r="CB26" i="19"/>
  <c r="CA26" i="19"/>
  <c r="BZ26" i="19"/>
  <c r="BY26" i="19"/>
  <c r="CE40" i="19"/>
  <c r="CD40" i="19"/>
  <c r="CC40" i="19"/>
  <c r="CB40" i="19"/>
  <c r="CA40" i="19"/>
  <c r="BZ40" i="19"/>
  <c r="BY40" i="19"/>
  <c r="BX40" i="19"/>
  <c r="BZ41" i="19"/>
  <c r="BY41" i="19"/>
  <c r="CE13" i="19"/>
  <c r="CD13" i="19"/>
  <c r="CC13" i="19"/>
  <c r="CB13" i="19"/>
  <c r="CA13" i="19"/>
  <c r="BZ13" i="19"/>
  <c r="BY13" i="19"/>
  <c r="CE41" i="19"/>
  <c r="CD41" i="19"/>
  <c r="CC41" i="19"/>
  <c r="CB41" i="19"/>
  <c r="CA41" i="19"/>
  <c r="CF54" i="19"/>
  <c r="CE54" i="19"/>
  <c r="CD54" i="19"/>
  <c r="CC54" i="19"/>
  <c r="CB54" i="19"/>
  <c r="CA54" i="19"/>
  <c r="BZ54" i="19"/>
  <c r="BY54" i="19"/>
  <c r="AH234" i="19"/>
  <c r="AH229" i="19"/>
  <c r="AH224" i="19"/>
  <c r="AH219" i="19"/>
  <c r="AH214" i="19"/>
  <c r="AH209" i="19"/>
  <c r="AH204" i="19"/>
  <c r="AH199" i="19"/>
  <c r="AH169" i="19"/>
  <c r="AH174" i="19"/>
  <c r="AH179" i="19"/>
  <c r="AH184" i="19"/>
  <c r="AH189" i="19"/>
  <c r="AH194" i="19"/>
  <c r="AI154" i="19"/>
  <c r="AI149" i="19"/>
  <c r="BP98" i="19"/>
  <c r="BP93" i="19"/>
  <c r="BI98" i="19"/>
  <c r="BI93" i="19"/>
  <c r="BB98" i="19"/>
  <c r="BB93" i="19"/>
  <c r="AU98" i="19"/>
  <c r="AU93" i="19"/>
  <c r="AN98" i="19"/>
  <c r="AN93" i="19"/>
  <c r="AG98" i="19"/>
  <c r="AG93" i="19"/>
  <c r="Z98" i="19"/>
  <c r="AA98" i="19" s="1"/>
  <c r="AB98" i="19" s="1"/>
  <c r="AC98" i="19" s="1"/>
  <c r="Z93" i="19"/>
  <c r="AA93" i="19" s="1"/>
  <c r="AB93" i="19" s="1"/>
  <c r="AC93" i="19" s="1"/>
  <c r="S98" i="19"/>
  <c r="S93" i="19"/>
  <c r="C98" i="19"/>
  <c r="D98" i="19" s="1"/>
  <c r="C93" i="19"/>
  <c r="D93" i="19" s="1"/>
  <c r="J98" i="19"/>
  <c r="K98" i="19" s="1"/>
  <c r="J93" i="19"/>
  <c r="K93" i="19" s="1"/>
  <c r="BP234" i="19"/>
  <c r="BI234" i="19"/>
  <c r="BB234" i="19"/>
  <c r="AU234" i="19"/>
  <c r="AN234" i="19"/>
  <c r="AG234" i="19"/>
  <c r="Z234" i="19"/>
  <c r="S234" i="19"/>
  <c r="J234" i="19"/>
  <c r="C234" i="19"/>
  <c r="BP229" i="19"/>
  <c r="BI229" i="19"/>
  <c r="BB229" i="19"/>
  <c r="AU229" i="19"/>
  <c r="AN229" i="19"/>
  <c r="AG229" i="19"/>
  <c r="Z229" i="19"/>
  <c r="S229" i="19"/>
  <c r="J229" i="19"/>
  <c r="C229" i="19"/>
  <c r="BP224" i="19"/>
  <c r="BI224" i="19"/>
  <c r="BB224" i="19"/>
  <c r="AU224" i="19"/>
  <c r="AN224" i="19"/>
  <c r="AG224" i="19"/>
  <c r="Z224" i="19"/>
  <c r="S224" i="19"/>
  <c r="J224" i="19"/>
  <c r="C224" i="19"/>
  <c r="BP219" i="19"/>
  <c r="BI219" i="19"/>
  <c r="BB219" i="19"/>
  <c r="AU219" i="19"/>
  <c r="AN219" i="19"/>
  <c r="AG219" i="19"/>
  <c r="Z219" i="19"/>
  <c r="S219" i="19"/>
  <c r="J219" i="19"/>
  <c r="C219" i="19"/>
  <c r="BP214" i="19"/>
  <c r="BI214" i="19"/>
  <c r="BB214" i="19"/>
  <c r="AU214" i="19"/>
  <c r="AN214" i="19"/>
  <c r="AG214" i="19"/>
  <c r="Z214" i="19"/>
  <c r="S214" i="19"/>
  <c r="J214" i="19"/>
  <c r="C214" i="19"/>
  <c r="BP209" i="19"/>
  <c r="BI209" i="19"/>
  <c r="BB209" i="19"/>
  <c r="AU209" i="19"/>
  <c r="AN209" i="19"/>
  <c r="AG209" i="19"/>
  <c r="Z209" i="19"/>
  <c r="S209" i="19"/>
  <c r="J209" i="19"/>
  <c r="C209" i="19"/>
  <c r="BP204" i="19"/>
  <c r="BI204" i="19"/>
  <c r="BB204" i="19"/>
  <c r="AU204" i="19"/>
  <c r="AN204" i="19"/>
  <c r="AG204" i="19"/>
  <c r="Z204" i="19"/>
  <c r="S204" i="19"/>
  <c r="J204" i="19"/>
  <c r="C204" i="19"/>
  <c r="BP199" i="19"/>
  <c r="BI199" i="19"/>
  <c r="BB199" i="19"/>
  <c r="AU199" i="19"/>
  <c r="AN199" i="19"/>
  <c r="AG199" i="19"/>
  <c r="Z199" i="19"/>
  <c r="S199" i="19"/>
  <c r="J199" i="19"/>
  <c r="C199" i="19"/>
  <c r="BP194" i="19"/>
  <c r="BI194" i="19"/>
  <c r="BB194" i="19"/>
  <c r="AU194" i="19"/>
  <c r="AN194" i="19"/>
  <c r="AG194" i="19"/>
  <c r="Z194" i="19"/>
  <c r="S194" i="19"/>
  <c r="J194" i="19"/>
  <c r="C194" i="19"/>
  <c r="BP189" i="19"/>
  <c r="BI189" i="19"/>
  <c r="BB189" i="19"/>
  <c r="AU189" i="19"/>
  <c r="AN189" i="19"/>
  <c r="AG189" i="19"/>
  <c r="Z189" i="19"/>
  <c r="S189" i="19"/>
  <c r="J189" i="19"/>
  <c r="C189" i="19"/>
  <c r="BP184" i="19"/>
  <c r="BI184" i="19"/>
  <c r="BB184" i="19"/>
  <c r="AU184" i="19"/>
  <c r="AN184" i="19"/>
  <c r="AG184" i="19"/>
  <c r="Z184" i="19"/>
  <c r="S184" i="19"/>
  <c r="J184" i="19"/>
  <c r="C184" i="19"/>
  <c r="BP179" i="19"/>
  <c r="BI179" i="19"/>
  <c r="BB179" i="19"/>
  <c r="AU179" i="19"/>
  <c r="AN179" i="19"/>
  <c r="AG179" i="19"/>
  <c r="Z179" i="19"/>
  <c r="S179" i="19"/>
  <c r="J179" i="19"/>
  <c r="C179" i="19"/>
  <c r="BP174" i="19"/>
  <c r="BI174" i="19"/>
  <c r="BB174" i="19"/>
  <c r="AU174" i="19"/>
  <c r="AN174" i="19"/>
  <c r="AG174" i="19"/>
  <c r="Z174" i="19"/>
  <c r="S174" i="19"/>
  <c r="J174" i="19"/>
  <c r="C174" i="19"/>
  <c r="BP169" i="19"/>
  <c r="BI169" i="19"/>
  <c r="BB169" i="19"/>
  <c r="AU169" i="19"/>
  <c r="AN169" i="19"/>
  <c r="AG169" i="19"/>
  <c r="Z169" i="19"/>
  <c r="S169" i="19"/>
  <c r="J169" i="19"/>
  <c r="C169" i="19"/>
  <c r="BP164" i="19"/>
  <c r="BI164" i="19"/>
  <c r="BB164" i="19"/>
  <c r="AU164" i="19"/>
  <c r="AN164" i="19"/>
  <c r="AG164" i="19"/>
  <c r="Z164" i="19"/>
  <c r="S164" i="19"/>
  <c r="J164" i="19"/>
  <c r="C164" i="19"/>
  <c r="BP159" i="19"/>
  <c r="BI159" i="19"/>
  <c r="BB159" i="19"/>
  <c r="AU159" i="19"/>
  <c r="AN159" i="19"/>
  <c r="AG159" i="19"/>
  <c r="Z159" i="19"/>
  <c r="S159" i="19"/>
  <c r="J159" i="19"/>
  <c r="C159" i="19"/>
  <c r="BP154" i="19"/>
  <c r="BI154" i="19"/>
  <c r="BB154" i="19"/>
  <c r="AU154" i="19"/>
  <c r="AN154" i="19"/>
  <c r="AG154" i="19"/>
  <c r="Z154" i="19"/>
  <c r="S154" i="19"/>
  <c r="J154" i="19"/>
  <c r="C154" i="19"/>
  <c r="BP149" i="19"/>
  <c r="BI149" i="19"/>
  <c r="BB149" i="19"/>
  <c r="AU149" i="19"/>
  <c r="AN149" i="19"/>
  <c r="AG149" i="19"/>
  <c r="Z149" i="19"/>
  <c r="S149" i="19"/>
  <c r="J149" i="19"/>
  <c r="C149" i="19"/>
  <c r="BP140" i="19"/>
  <c r="BI140" i="19"/>
  <c r="BB140" i="19"/>
  <c r="AU140" i="19"/>
  <c r="AN140" i="19"/>
  <c r="AG140" i="19"/>
  <c r="Z140" i="19"/>
  <c r="S140" i="19"/>
  <c r="J140" i="19"/>
  <c r="C140" i="19"/>
  <c r="BP133" i="19"/>
  <c r="BI133" i="19"/>
  <c r="BB133" i="19"/>
  <c r="AU133" i="19"/>
  <c r="AN133" i="19"/>
  <c r="AG133" i="19"/>
  <c r="Z133" i="19"/>
  <c r="S133" i="19"/>
  <c r="J133" i="19"/>
  <c r="C133" i="19"/>
  <c r="BP126" i="19"/>
  <c r="BI126" i="19"/>
  <c r="BB126" i="19"/>
  <c r="AU126" i="19"/>
  <c r="AN126" i="19"/>
  <c r="AG126" i="19"/>
  <c r="Z126" i="19"/>
  <c r="S126" i="19"/>
  <c r="J126" i="19"/>
  <c r="C126" i="19"/>
  <c r="BP119" i="19"/>
  <c r="BQ105" i="19" s="1"/>
  <c r="BI119" i="19"/>
  <c r="BB119" i="19"/>
  <c r="AU119" i="19"/>
  <c r="AN119" i="19"/>
  <c r="AG119" i="19"/>
  <c r="Z119" i="19"/>
  <c r="S119" i="19"/>
  <c r="J119" i="19"/>
  <c r="C119" i="19"/>
  <c r="BP112" i="19"/>
  <c r="BI112" i="19"/>
  <c r="BJ112" i="19" s="1"/>
  <c r="BJ78" i="19" s="1"/>
  <c r="BB112" i="19"/>
  <c r="BC112" i="19" s="1"/>
  <c r="AU112" i="19"/>
  <c r="AN112" i="19"/>
  <c r="AG112" i="19"/>
  <c r="Z112" i="19"/>
  <c r="AA112" i="19" s="1"/>
  <c r="S112" i="19"/>
  <c r="J112" i="19"/>
  <c r="C112" i="19"/>
  <c r="BP105" i="19"/>
  <c r="BI105" i="19"/>
  <c r="BB105" i="19"/>
  <c r="AU105" i="19"/>
  <c r="AN105" i="19"/>
  <c r="AG105" i="19"/>
  <c r="AA105" i="19"/>
  <c r="Z105" i="19"/>
  <c r="S105" i="19"/>
  <c r="J105" i="19"/>
  <c r="C105" i="19"/>
  <c r="BP88" i="19"/>
  <c r="BI88" i="19"/>
  <c r="BB88" i="19"/>
  <c r="AU88" i="19"/>
  <c r="AN88" i="19"/>
  <c r="AG88" i="19"/>
  <c r="Z88" i="19"/>
  <c r="S88" i="19"/>
  <c r="J88" i="19"/>
  <c r="C88" i="19"/>
  <c r="BP83" i="19"/>
  <c r="BI83" i="19"/>
  <c r="BB83" i="19"/>
  <c r="AU83" i="19"/>
  <c r="AN83" i="19"/>
  <c r="AG83" i="19"/>
  <c r="Z83" i="19"/>
  <c r="AA83" i="19" s="1"/>
  <c r="S83" i="19"/>
  <c r="J83" i="19"/>
  <c r="C83" i="19"/>
  <c r="BP78" i="19"/>
  <c r="BI78" i="19"/>
  <c r="BB78" i="19"/>
  <c r="AU78" i="19"/>
  <c r="AN78" i="19"/>
  <c r="AG78" i="19"/>
  <c r="AA78" i="19"/>
  <c r="Z78" i="19"/>
  <c r="S78" i="19"/>
  <c r="J78" i="19"/>
  <c r="C78" i="19"/>
  <c r="BP73" i="19"/>
  <c r="BI73" i="19"/>
  <c r="BB73" i="19"/>
  <c r="AU73" i="19"/>
  <c r="AN73" i="19"/>
  <c r="AG73" i="19"/>
  <c r="AA73" i="19"/>
  <c r="Z73" i="19"/>
  <c r="S73" i="19"/>
  <c r="J73" i="19"/>
  <c r="C73" i="19"/>
  <c r="BP68" i="19"/>
  <c r="BI68" i="19"/>
  <c r="BB68" i="19"/>
  <c r="AU68" i="19"/>
  <c r="AN68" i="19"/>
  <c r="AG68" i="19"/>
  <c r="Z68" i="19"/>
  <c r="AA68" i="19" s="1"/>
  <c r="S68" i="19"/>
  <c r="J68" i="19"/>
  <c r="C68" i="19"/>
  <c r="BP63" i="19"/>
  <c r="BI63" i="19"/>
  <c r="BB63" i="19"/>
  <c r="AU63" i="19"/>
  <c r="AN63" i="19"/>
  <c r="AG63" i="19"/>
  <c r="Z63" i="19"/>
  <c r="S63" i="19"/>
  <c r="J63" i="19"/>
  <c r="C63" i="19"/>
  <c r="BP58" i="19"/>
  <c r="BI58" i="19"/>
  <c r="BB58" i="19"/>
  <c r="AU58" i="19"/>
  <c r="AN58" i="19"/>
  <c r="AG58" i="19"/>
  <c r="Z58" i="19"/>
  <c r="S58" i="19"/>
  <c r="J58" i="19"/>
  <c r="C58" i="19"/>
  <c r="BP53" i="19"/>
  <c r="BI53" i="19"/>
  <c r="BB53" i="19"/>
  <c r="AU53" i="19"/>
  <c r="AN53" i="19"/>
  <c r="AG53" i="19"/>
  <c r="Z53" i="19"/>
  <c r="AA53" i="19" s="1"/>
  <c r="S53" i="19"/>
  <c r="J53" i="19"/>
  <c r="C53" i="19"/>
  <c r="BP48" i="19"/>
  <c r="BI48" i="19"/>
  <c r="BB48" i="19"/>
  <c r="AU48" i="19"/>
  <c r="AN48" i="19"/>
  <c r="AG48" i="19"/>
  <c r="Z48" i="19"/>
  <c r="AA48" i="19" s="1"/>
  <c r="S48" i="19"/>
  <c r="J48" i="19"/>
  <c r="C48" i="19"/>
  <c r="BP43" i="19"/>
  <c r="BI43" i="19"/>
  <c r="BB43" i="19"/>
  <c r="AU43" i="19"/>
  <c r="AN43" i="19"/>
  <c r="AG43" i="19"/>
  <c r="Z43" i="19"/>
  <c r="S43" i="19"/>
  <c r="J43" i="19"/>
  <c r="C43" i="19"/>
  <c r="BP38" i="19"/>
  <c r="BI38" i="19"/>
  <c r="BB38" i="19"/>
  <c r="AU38" i="19"/>
  <c r="AN38" i="19"/>
  <c r="AG38" i="19"/>
  <c r="Z38" i="19"/>
  <c r="AA38" i="19" s="1"/>
  <c r="S38" i="19"/>
  <c r="J38" i="19"/>
  <c r="C38" i="19"/>
  <c r="BP33" i="19"/>
  <c r="BI33" i="19"/>
  <c r="BB33" i="19"/>
  <c r="AU33" i="19"/>
  <c r="AN33" i="19"/>
  <c r="AG33" i="19"/>
  <c r="AA33" i="19"/>
  <c r="Z33" i="19"/>
  <c r="S33" i="19"/>
  <c r="J33" i="19"/>
  <c r="C33" i="19"/>
  <c r="BP28" i="19"/>
  <c r="BI28" i="19"/>
  <c r="BB28" i="19"/>
  <c r="AU28" i="19"/>
  <c r="AN28" i="19"/>
  <c r="AG28" i="19"/>
  <c r="AA28" i="19"/>
  <c r="Z28" i="19"/>
  <c r="S28" i="19"/>
  <c r="J28" i="19"/>
  <c r="C28" i="19"/>
  <c r="BP23" i="19"/>
  <c r="BI23" i="19"/>
  <c r="BB23" i="19"/>
  <c r="AU23" i="19"/>
  <c r="AN23" i="19"/>
  <c r="AG23" i="19"/>
  <c r="AA23" i="19"/>
  <c r="Z23" i="19"/>
  <c r="S23" i="19"/>
  <c r="J23" i="19"/>
  <c r="C23" i="19"/>
  <c r="BP18" i="19"/>
  <c r="BI18" i="19"/>
  <c r="BB18" i="19"/>
  <c r="AU18" i="19"/>
  <c r="AN18" i="19"/>
  <c r="AG18" i="19"/>
  <c r="Z18" i="19"/>
  <c r="AA18" i="19" s="1"/>
  <c r="S18" i="19"/>
  <c r="J18" i="19"/>
  <c r="C18" i="19"/>
  <c r="BP13" i="19"/>
  <c r="BI13" i="19"/>
  <c r="BB13" i="19"/>
  <c r="AU13" i="19"/>
  <c r="AN13" i="19"/>
  <c r="AG13" i="19"/>
  <c r="Z13" i="19"/>
  <c r="AA13" i="19" s="1"/>
  <c r="S13" i="19"/>
  <c r="J13" i="19"/>
  <c r="C13" i="19"/>
  <c r="BP8" i="19"/>
  <c r="BI8" i="19"/>
  <c r="BB8" i="19"/>
  <c r="AU8" i="19"/>
  <c r="AN8" i="19"/>
  <c r="AG8" i="19"/>
  <c r="Z8" i="19"/>
  <c r="AA8" i="19" s="1"/>
  <c r="S8" i="19"/>
  <c r="J8" i="19"/>
  <c r="C8" i="19"/>
  <c r="BP3" i="19"/>
  <c r="BI3" i="19"/>
  <c r="BB3" i="19"/>
  <c r="AU3" i="19"/>
  <c r="AN3" i="19"/>
  <c r="AG3" i="19"/>
  <c r="AA3" i="19"/>
  <c r="Z3" i="19"/>
  <c r="S3" i="19"/>
  <c r="J3" i="19"/>
  <c r="C3" i="19"/>
  <c r="CG13" i="18"/>
  <c r="CF13" i="18"/>
  <c r="CE13" i="18"/>
  <c r="CD13" i="18"/>
  <c r="CC13" i="18"/>
  <c r="CB13" i="18"/>
  <c r="CA13" i="18"/>
  <c r="BZ13" i="18"/>
  <c r="BY13" i="18"/>
  <c r="BX13" i="18"/>
  <c r="CG41" i="18"/>
  <c r="CF41" i="18"/>
  <c r="CE41" i="18"/>
  <c r="CD41" i="18"/>
  <c r="CC41" i="18"/>
  <c r="CB41" i="18"/>
  <c r="CA41" i="18"/>
  <c r="BZ41" i="18"/>
  <c r="BY41" i="18"/>
  <c r="BX41" i="18"/>
  <c r="BP234" i="18"/>
  <c r="BI234" i="18"/>
  <c r="BB234" i="18"/>
  <c r="AU234" i="18"/>
  <c r="AN234" i="18"/>
  <c r="AG234" i="18"/>
  <c r="Z234" i="18"/>
  <c r="S234" i="18"/>
  <c r="J234" i="18"/>
  <c r="C234" i="18"/>
  <c r="BP229" i="18"/>
  <c r="BI229" i="18"/>
  <c r="BB229" i="18"/>
  <c r="AU229" i="18"/>
  <c r="AN229" i="18"/>
  <c r="AG229" i="18"/>
  <c r="Z229" i="18"/>
  <c r="S229" i="18"/>
  <c r="J229" i="18"/>
  <c r="C229" i="18"/>
  <c r="BP224" i="18"/>
  <c r="BI224" i="18"/>
  <c r="BB224" i="18"/>
  <c r="AU224" i="18"/>
  <c r="AN224" i="18"/>
  <c r="AG224" i="18"/>
  <c r="Z224" i="18"/>
  <c r="S224" i="18"/>
  <c r="J224" i="18"/>
  <c r="C224" i="18"/>
  <c r="BP219" i="18"/>
  <c r="BI219" i="18"/>
  <c r="BB219" i="18"/>
  <c r="AU219" i="18"/>
  <c r="AN219" i="18"/>
  <c r="AG219" i="18"/>
  <c r="Z219" i="18"/>
  <c r="S219" i="18"/>
  <c r="J219" i="18"/>
  <c r="C219" i="18"/>
  <c r="BP214" i="18"/>
  <c r="BI214" i="18"/>
  <c r="BB214" i="18"/>
  <c r="AU214" i="18"/>
  <c r="AN214" i="18"/>
  <c r="AG214" i="18"/>
  <c r="Z214" i="18"/>
  <c r="S214" i="18"/>
  <c r="J214" i="18"/>
  <c r="C214" i="18"/>
  <c r="BP209" i="18"/>
  <c r="BI209" i="18"/>
  <c r="BB209" i="18"/>
  <c r="AU209" i="18"/>
  <c r="AN209" i="18"/>
  <c r="AG209" i="18"/>
  <c r="Z209" i="18"/>
  <c r="S209" i="18"/>
  <c r="J209" i="18"/>
  <c r="C209" i="18"/>
  <c r="BP204" i="18"/>
  <c r="BI204" i="18"/>
  <c r="BB204" i="18"/>
  <c r="AU204" i="18"/>
  <c r="AN204" i="18"/>
  <c r="AG204" i="18"/>
  <c r="Z204" i="18"/>
  <c r="S204" i="18"/>
  <c r="J204" i="18"/>
  <c r="C204" i="18"/>
  <c r="BP199" i="18"/>
  <c r="BI199" i="18"/>
  <c r="BB199" i="18"/>
  <c r="AU199" i="18"/>
  <c r="AN199" i="18"/>
  <c r="AG199" i="18"/>
  <c r="Z199" i="18"/>
  <c r="S199" i="18"/>
  <c r="J199" i="18"/>
  <c r="C199" i="18"/>
  <c r="BP194" i="18"/>
  <c r="BI194" i="18"/>
  <c r="BB194" i="18"/>
  <c r="AU194" i="18"/>
  <c r="AN194" i="18"/>
  <c r="AG194" i="18"/>
  <c r="Z194" i="18"/>
  <c r="S194" i="18"/>
  <c r="J194" i="18"/>
  <c r="C194" i="18"/>
  <c r="BP189" i="18"/>
  <c r="BI189" i="18"/>
  <c r="BB189" i="18"/>
  <c r="AU189" i="18"/>
  <c r="AN189" i="18"/>
  <c r="AG189" i="18"/>
  <c r="Z189" i="18"/>
  <c r="S189" i="18"/>
  <c r="J189" i="18"/>
  <c r="C189" i="18"/>
  <c r="BP184" i="18"/>
  <c r="BI184" i="18"/>
  <c r="BB184" i="18"/>
  <c r="AU184" i="18"/>
  <c r="AN184" i="18"/>
  <c r="AG184" i="18"/>
  <c r="Z184" i="18"/>
  <c r="S184" i="18"/>
  <c r="J184" i="18"/>
  <c r="C184" i="18"/>
  <c r="BP179" i="18"/>
  <c r="BI179" i="18"/>
  <c r="BB179" i="18"/>
  <c r="AU179" i="18"/>
  <c r="AN179" i="18"/>
  <c r="AG179" i="18"/>
  <c r="Z179" i="18"/>
  <c r="S179" i="18"/>
  <c r="J179" i="18"/>
  <c r="C179" i="18"/>
  <c r="BP174" i="18"/>
  <c r="BI174" i="18"/>
  <c r="BB174" i="18"/>
  <c r="AU174" i="18"/>
  <c r="AN174" i="18"/>
  <c r="AG174" i="18"/>
  <c r="Z174" i="18"/>
  <c r="AA174" i="18" s="1"/>
  <c r="S174" i="18"/>
  <c r="J174" i="18"/>
  <c r="C174" i="18"/>
  <c r="BP169" i="18"/>
  <c r="BI169" i="18"/>
  <c r="BB169" i="18"/>
  <c r="AU169" i="18"/>
  <c r="AN169" i="18"/>
  <c r="AG169" i="18"/>
  <c r="Z169" i="18"/>
  <c r="S169" i="18"/>
  <c r="J169" i="18"/>
  <c r="C169" i="18"/>
  <c r="BP164" i="18"/>
  <c r="BI164" i="18"/>
  <c r="BB164" i="18"/>
  <c r="AU164" i="18"/>
  <c r="AN164" i="18"/>
  <c r="AG164" i="18"/>
  <c r="Z164" i="18"/>
  <c r="S164" i="18"/>
  <c r="J164" i="18"/>
  <c r="C164" i="18"/>
  <c r="BP159" i="18"/>
  <c r="BI159" i="18"/>
  <c r="BB159" i="18"/>
  <c r="AU159" i="18"/>
  <c r="AN159" i="18"/>
  <c r="AG159" i="18"/>
  <c r="Z159" i="18"/>
  <c r="S159" i="18"/>
  <c r="J159" i="18"/>
  <c r="C159" i="18"/>
  <c r="BP154" i="18"/>
  <c r="BI154" i="18"/>
  <c r="BB154" i="18"/>
  <c r="AU154" i="18"/>
  <c r="AN154" i="18"/>
  <c r="AG154" i="18"/>
  <c r="Z154" i="18"/>
  <c r="S154" i="18"/>
  <c r="J154" i="18"/>
  <c r="C154" i="18"/>
  <c r="BP149" i="18"/>
  <c r="BI149" i="18"/>
  <c r="BB149" i="18"/>
  <c r="AU149" i="18"/>
  <c r="AN149" i="18"/>
  <c r="AG149" i="18"/>
  <c r="AA149" i="18"/>
  <c r="AB149" i="18" s="1"/>
  <c r="Z149" i="18"/>
  <c r="S149" i="18"/>
  <c r="J149" i="18"/>
  <c r="C149" i="18"/>
  <c r="BP140" i="18"/>
  <c r="BI140" i="18"/>
  <c r="BB140" i="18"/>
  <c r="AU140" i="18"/>
  <c r="AN140" i="18"/>
  <c r="AG140" i="18"/>
  <c r="Z140" i="18"/>
  <c r="S140" i="18"/>
  <c r="J140" i="18"/>
  <c r="C140" i="18"/>
  <c r="BP133" i="18"/>
  <c r="BI133" i="18"/>
  <c r="BB133" i="18"/>
  <c r="AU133" i="18"/>
  <c r="AN133" i="18"/>
  <c r="AG133" i="18"/>
  <c r="Z133" i="18"/>
  <c r="S133" i="18"/>
  <c r="J133" i="18"/>
  <c r="C133" i="18"/>
  <c r="BP126" i="18"/>
  <c r="BI126" i="18"/>
  <c r="BB126" i="18"/>
  <c r="AU126" i="18"/>
  <c r="AN126" i="18"/>
  <c r="AG126" i="18"/>
  <c r="Z126" i="18"/>
  <c r="S126" i="18"/>
  <c r="J126" i="18"/>
  <c r="C126" i="18"/>
  <c r="BP119" i="18"/>
  <c r="BI119" i="18"/>
  <c r="BB119" i="18"/>
  <c r="AU119" i="18"/>
  <c r="AN119" i="18"/>
  <c r="AG119" i="18"/>
  <c r="Z119" i="18"/>
  <c r="S119" i="18"/>
  <c r="J119" i="18"/>
  <c r="C119" i="18"/>
  <c r="BP112" i="18"/>
  <c r="BI112" i="18"/>
  <c r="BB112" i="18"/>
  <c r="AU112" i="18"/>
  <c r="AN112" i="18"/>
  <c r="AO112" i="18" s="1"/>
  <c r="AH112" i="18"/>
  <c r="AH214" i="18" s="1"/>
  <c r="AG112" i="18"/>
  <c r="Z112" i="18"/>
  <c r="AA112" i="18" s="1"/>
  <c r="S112" i="18"/>
  <c r="J112" i="18"/>
  <c r="C112" i="18"/>
  <c r="BP105" i="18"/>
  <c r="BI105" i="18"/>
  <c r="BB105" i="18"/>
  <c r="AU105" i="18"/>
  <c r="AN105" i="18"/>
  <c r="AO105" i="18" s="1"/>
  <c r="AG105" i="18"/>
  <c r="AA105" i="18"/>
  <c r="Z105" i="18"/>
  <c r="S105" i="18"/>
  <c r="J105" i="18"/>
  <c r="C105" i="18"/>
  <c r="P98" i="18"/>
  <c r="P93" i="18"/>
  <c r="BP88" i="18"/>
  <c r="BI88" i="18"/>
  <c r="BB88" i="18"/>
  <c r="AU88" i="18"/>
  <c r="AN88" i="18"/>
  <c r="AG88" i="18"/>
  <c r="Z88" i="18"/>
  <c r="AA88" i="18" s="1"/>
  <c r="S88" i="18"/>
  <c r="J88" i="18"/>
  <c r="C88" i="18"/>
  <c r="BP83" i="18"/>
  <c r="BI83" i="18"/>
  <c r="BB83" i="18"/>
  <c r="AU83" i="18"/>
  <c r="AN83" i="18"/>
  <c r="AG83" i="18"/>
  <c r="AA83" i="18"/>
  <c r="Z83" i="18"/>
  <c r="S83" i="18"/>
  <c r="J83" i="18"/>
  <c r="C83" i="18"/>
  <c r="BP78" i="18"/>
  <c r="BI78" i="18"/>
  <c r="BB78" i="18"/>
  <c r="AU78" i="18"/>
  <c r="AN78" i="18"/>
  <c r="AG78" i="18"/>
  <c r="AA78" i="18"/>
  <c r="Z78" i="18"/>
  <c r="S78" i="18"/>
  <c r="J78" i="18"/>
  <c r="C78" i="18"/>
  <c r="BP73" i="18"/>
  <c r="BI73" i="18"/>
  <c r="BB73" i="18"/>
  <c r="AU73" i="18"/>
  <c r="AN73" i="18"/>
  <c r="AG73" i="18"/>
  <c r="Z73" i="18"/>
  <c r="AA73" i="18" s="1"/>
  <c r="S73" i="18"/>
  <c r="J73" i="18"/>
  <c r="C73" i="18"/>
  <c r="BP68" i="18"/>
  <c r="BI68" i="18"/>
  <c r="BB68" i="18"/>
  <c r="AU68" i="18"/>
  <c r="AN68" i="18"/>
  <c r="AG68" i="18"/>
  <c r="AA68" i="18"/>
  <c r="Z68" i="18"/>
  <c r="S68" i="18"/>
  <c r="J68" i="18"/>
  <c r="C68" i="18"/>
  <c r="BP63" i="18"/>
  <c r="BI63" i="18"/>
  <c r="BB63" i="18"/>
  <c r="AU63" i="18"/>
  <c r="AN63" i="18"/>
  <c r="AG63" i="18"/>
  <c r="AA63" i="18"/>
  <c r="Z63" i="18"/>
  <c r="S63" i="18"/>
  <c r="J63" i="18"/>
  <c r="C63" i="18"/>
  <c r="BP58" i="18"/>
  <c r="BI58" i="18"/>
  <c r="BB58" i="18"/>
  <c r="AU58" i="18"/>
  <c r="AN58" i="18"/>
  <c r="AG58" i="18"/>
  <c r="AA58" i="18"/>
  <c r="Z58" i="18"/>
  <c r="S58" i="18"/>
  <c r="J58" i="18"/>
  <c r="C58" i="18"/>
  <c r="BP53" i="18"/>
  <c r="BI53" i="18"/>
  <c r="BB53" i="18"/>
  <c r="AU53" i="18"/>
  <c r="AN53" i="18"/>
  <c r="AG53" i="18"/>
  <c r="Z53" i="18"/>
  <c r="AA53" i="18" s="1"/>
  <c r="S53" i="18"/>
  <c r="J53" i="18"/>
  <c r="C53" i="18"/>
  <c r="BP48" i="18"/>
  <c r="BI48" i="18"/>
  <c r="BB48" i="18"/>
  <c r="AU48" i="18"/>
  <c r="AN48" i="18"/>
  <c r="AG48" i="18"/>
  <c r="AA48" i="18"/>
  <c r="Z48" i="18"/>
  <c r="S48" i="18"/>
  <c r="J48" i="18"/>
  <c r="C48" i="18"/>
  <c r="BP43" i="18"/>
  <c r="BI43" i="18"/>
  <c r="BB43" i="18"/>
  <c r="AU43" i="18"/>
  <c r="AN43" i="18"/>
  <c r="AG43" i="18"/>
  <c r="Z43" i="18"/>
  <c r="AA43" i="18" s="1"/>
  <c r="S43" i="18"/>
  <c r="J43" i="18"/>
  <c r="C43" i="18"/>
  <c r="BP38" i="18"/>
  <c r="BI38" i="18"/>
  <c r="BB38" i="18"/>
  <c r="AU38" i="18"/>
  <c r="AN38" i="18"/>
  <c r="AG38" i="18"/>
  <c r="AA38" i="18"/>
  <c r="Z38" i="18"/>
  <c r="S38" i="18"/>
  <c r="J38" i="18"/>
  <c r="C38" i="18"/>
  <c r="BP33" i="18"/>
  <c r="BI33" i="18"/>
  <c r="BB33" i="18"/>
  <c r="AU33" i="18"/>
  <c r="AN33" i="18"/>
  <c r="AG33" i="18"/>
  <c r="Z33" i="18"/>
  <c r="AA33" i="18" s="1"/>
  <c r="S33" i="18"/>
  <c r="J33" i="18"/>
  <c r="C33" i="18"/>
  <c r="BP28" i="18"/>
  <c r="BI28" i="18"/>
  <c r="BB28" i="18"/>
  <c r="AU28" i="18"/>
  <c r="AN28" i="18"/>
  <c r="AG28" i="18"/>
  <c r="Z28" i="18"/>
  <c r="AA28" i="18" s="1"/>
  <c r="S28" i="18"/>
  <c r="J28" i="18"/>
  <c r="C28" i="18"/>
  <c r="BP23" i="18"/>
  <c r="BI23" i="18"/>
  <c r="BB23" i="18"/>
  <c r="AU23" i="18"/>
  <c r="AN23" i="18"/>
  <c r="AG23" i="18"/>
  <c r="AA23" i="18"/>
  <c r="Z23" i="18"/>
  <c r="S23" i="18"/>
  <c r="J23" i="18"/>
  <c r="C23" i="18"/>
  <c r="BP18" i="18"/>
  <c r="BI18" i="18"/>
  <c r="BB18" i="18"/>
  <c r="AU18" i="18"/>
  <c r="AN18" i="18"/>
  <c r="AG18" i="18"/>
  <c r="AA18" i="18"/>
  <c r="Z18" i="18"/>
  <c r="S18" i="18"/>
  <c r="J18" i="18"/>
  <c r="C18" i="18"/>
  <c r="BP13" i="18"/>
  <c r="BI13" i="18"/>
  <c r="BB13" i="18"/>
  <c r="AU13" i="18"/>
  <c r="AN13" i="18"/>
  <c r="AG13" i="18"/>
  <c r="Z13" i="18"/>
  <c r="AA13" i="18" s="1"/>
  <c r="S13" i="18"/>
  <c r="J13" i="18"/>
  <c r="C13" i="18"/>
  <c r="BP8" i="18"/>
  <c r="BI8" i="18"/>
  <c r="BB8" i="18"/>
  <c r="AU8" i="18"/>
  <c r="AN8" i="18"/>
  <c r="AG8" i="18"/>
  <c r="AA8" i="18"/>
  <c r="Z8" i="18"/>
  <c r="S8" i="18"/>
  <c r="J8" i="18"/>
  <c r="C8" i="18"/>
  <c r="BP3" i="18"/>
  <c r="BI3" i="18"/>
  <c r="BB3" i="18"/>
  <c r="AU3" i="18"/>
  <c r="AN3" i="18"/>
  <c r="AG3" i="18"/>
  <c r="Z3" i="18"/>
  <c r="AA3" i="18" s="1"/>
  <c r="S3" i="18"/>
  <c r="J3" i="18"/>
  <c r="C3" i="18"/>
  <c r="CG13" i="17"/>
  <c r="CF13" i="17"/>
  <c r="CE13" i="17"/>
  <c r="CD13" i="17"/>
  <c r="CC13" i="17"/>
  <c r="CB13" i="17"/>
  <c r="CA13" i="17"/>
  <c r="BZ13" i="17"/>
  <c r="BY13" i="17"/>
  <c r="BX13" i="17"/>
  <c r="BY41" i="17"/>
  <c r="BZ41" i="17"/>
  <c r="CA41" i="17"/>
  <c r="CB41" i="17"/>
  <c r="CC41" i="17"/>
  <c r="CD41" i="17"/>
  <c r="CE41" i="17"/>
  <c r="CF41" i="17"/>
  <c r="CG41" i="17"/>
  <c r="BX41" i="17"/>
  <c r="BQ112" i="20" l="1"/>
  <c r="BQ8" i="20" s="1"/>
  <c r="BQ105" i="20"/>
  <c r="BQ159" i="20" s="1"/>
  <c r="BQ184" i="20"/>
  <c r="BQ38" i="20"/>
  <c r="BQ28" i="20"/>
  <c r="BQ78" i="20"/>
  <c r="BQ43" i="20"/>
  <c r="BQ53" i="20"/>
  <c r="BQ33" i="20"/>
  <c r="BQ209" i="20"/>
  <c r="BQ73" i="20"/>
  <c r="BQ63" i="20"/>
  <c r="BJ88" i="20"/>
  <c r="BJ112" i="20"/>
  <c r="BJ105" i="20"/>
  <c r="BJ189" i="20" s="1"/>
  <c r="BJ58" i="20"/>
  <c r="BJ164" i="20"/>
  <c r="BJ204" i="20"/>
  <c r="BJ13" i="20"/>
  <c r="BJ23" i="20"/>
  <c r="BJ3" i="20"/>
  <c r="BJ63" i="20"/>
  <c r="BJ53" i="20"/>
  <c r="BJ43" i="20"/>
  <c r="BJ33" i="20"/>
  <c r="BC112" i="20"/>
  <c r="BC83" i="20"/>
  <c r="BC105" i="20"/>
  <c r="BC43" i="20" s="1"/>
  <c r="BC174" i="20"/>
  <c r="BC164" i="20"/>
  <c r="BC63" i="20"/>
  <c r="BC53" i="20"/>
  <c r="BC179" i="20"/>
  <c r="BC33" i="20"/>
  <c r="BC73" i="20"/>
  <c r="BC189" i="20"/>
  <c r="BC149" i="20"/>
  <c r="AV112" i="20"/>
  <c r="AV105" i="20"/>
  <c r="AV169" i="20" s="1"/>
  <c r="AV88" i="20"/>
  <c r="AV78" i="20"/>
  <c r="AV8" i="20"/>
  <c r="AV18" i="20"/>
  <c r="AV38" i="20"/>
  <c r="AV48" i="20"/>
  <c r="AV58" i="20"/>
  <c r="AV3" i="20"/>
  <c r="AV33" i="20"/>
  <c r="AV53" i="20"/>
  <c r="AV43" i="20"/>
  <c r="AO105" i="20"/>
  <c r="AO189" i="20" s="1"/>
  <c r="AO18" i="20"/>
  <c r="AO28" i="20"/>
  <c r="AO38" i="20"/>
  <c r="AO48" i="20"/>
  <c r="AO58" i="20"/>
  <c r="AO174" i="20"/>
  <c r="AO8" i="20"/>
  <c r="AO229" i="20"/>
  <c r="AO13" i="20"/>
  <c r="AO179" i="20"/>
  <c r="AH112" i="20"/>
  <c r="AH68" i="20" s="1"/>
  <c r="AH105" i="20"/>
  <c r="AH63" i="20" s="1"/>
  <c r="AH38" i="20"/>
  <c r="AH48" i="20"/>
  <c r="AH13" i="20"/>
  <c r="AH23" i="20"/>
  <c r="AH33" i="20"/>
  <c r="AH53" i="20"/>
  <c r="AH43" i="20"/>
  <c r="AH73" i="20"/>
  <c r="AH219" i="20"/>
  <c r="AH214" i="20"/>
  <c r="T105" i="20"/>
  <c r="T112" i="20"/>
  <c r="T68" i="20" s="1"/>
  <c r="T38" i="20"/>
  <c r="T48" i="20"/>
  <c r="T58" i="20"/>
  <c r="T33" i="20"/>
  <c r="T23" i="20"/>
  <c r="T3" i="20"/>
  <c r="T13" i="20"/>
  <c r="T83" i="20"/>
  <c r="T219" i="20"/>
  <c r="T53" i="20"/>
  <c r="T159" i="20"/>
  <c r="T43" i="20"/>
  <c r="T224" i="20"/>
  <c r="T179" i="20"/>
  <c r="K112" i="20"/>
  <c r="K8" i="20" s="1"/>
  <c r="K105" i="20"/>
  <c r="K3" i="20" s="1"/>
  <c r="K53" i="20"/>
  <c r="K63" i="20"/>
  <c r="D105" i="20"/>
  <c r="D53" i="20" s="1"/>
  <c r="D112" i="20"/>
  <c r="D18" i="20" s="1"/>
  <c r="D33" i="20"/>
  <c r="D149" i="20"/>
  <c r="D83" i="20"/>
  <c r="P83" i="20" s="1"/>
  <c r="D13" i="20"/>
  <c r="D43" i="20"/>
  <c r="D88" i="20"/>
  <c r="D28" i="20"/>
  <c r="D48" i="20"/>
  <c r="AV219" i="20"/>
  <c r="AV159" i="20"/>
  <c r="AV73" i="20"/>
  <c r="AO204" i="20"/>
  <c r="AO214" i="20"/>
  <c r="AO234" i="20"/>
  <c r="AO78" i="20"/>
  <c r="AO184" i="20"/>
  <c r="AH194" i="20"/>
  <c r="BJ229" i="20"/>
  <c r="BJ179" i="20"/>
  <c r="BJ73" i="20"/>
  <c r="AV224" i="20"/>
  <c r="AV234" i="20"/>
  <c r="AV174" i="20"/>
  <c r="AV204" i="20"/>
  <c r="AV28" i="20"/>
  <c r="K209" i="20"/>
  <c r="K73" i="20"/>
  <c r="AV189" i="20"/>
  <c r="D154" i="20"/>
  <c r="D174" i="20"/>
  <c r="T229" i="20"/>
  <c r="T209" i="20"/>
  <c r="T63" i="20"/>
  <c r="AV229" i="20"/>
  <c r="D38" i="20"/>
  <c r="AH184" i="20"/>
  <c r="AH154" i="20"/>
  <c r="AI154" i="20" s="1"/>
  <c r="AH58" i="20"/>
  <c r="AH78" i="20"/>
  <c r="D184" i="20"/>
  <c r="K189" i="20"/>
  <c r="K83" i="20"/>
  <c r="AO88" i="20"/>
  <c r="AV154" i="20"/>
  <c r="BC159" i="20"/>
  <c r="AV164" i="20"/>
  <c r="K174" i="20"/>
  <c r="D179" i="20"/>
  <c r="BQ194" i="20"/>
  <c r="BJ199" i="20"/>
  <c r="AA209" i="20"/>
  <c r="T214" i="20"/>
  <c r="BC219" i="20"/>
  <c r="K234" i="20"/>
  <c r="BJ83" i="20"/>
  <c r="AA149" i="20"/>
  <c r="AB149" i="20" s="1"/>
  <c r="BJ149" i="20"/>
  <c r="D159" i="20"/>
  <c r="BJ159" i="20"/>
  <c r="AH169" i="20"/>
  <c r="T174" i="20"/>
  <c r="AV184" i="20"/>
  <c r="T194" i="20"/>
  <c r="D199" i="20"/>
  <c r="AH209" i="20"/>
  <c r="D219" i="20"/>
  <c r="BJ219" i="20"/>
  <c r="AH229" i="20"/>
  <c r="AA174" i="20"/>
  <c r="BC184" i="20"/>
  <c r="K199" i="20"/>
  <c r="AO209" i="20"/>
  <c r="BQ219" i="20"/>
  <c r="AA234" i="20"/>
  <c r="AA154" i="20"/>
  <c r="AB154" i="20" s="1"/>
  <c r="AH174" i="20"/>
  <c r="BJ184" i="20"/>
  <c r="T199" i="20"/>
  <c r="AV209" i="20"/>
  <c r="D224" i="20"/>
  <c r="AH234" i="20"/>
  <c r="AO68" i="20"/>
  <c r="AA159" i="20"/>
  <c r="K184" i="20"/>
  <c r="AO194" i="20"/>
  <c r="AA199" i="20"/>
  <c r="BQ204" i="20"/>
  <c r="BC209" i="20"/>
  <c r="AA219" i="20"/>
  <c r="BC229" i="20"/>
  <c r="BJ169" i="20"/>
  <c r="AV194" i="20"/>
  <c r="K149" i="20"/>
  <c r="T164" i="20"/>
  <c r="D169" i="20"/>
  <c r="AH179" i="20"/>
  <c r="AH199" i="20"/>
  <c r="T204" i="20"/>
  <c r="AV214" i="20"/>
  <c r="K169" i="20"/>
  <c r="K229" i="20"/>
  <c r="AV68" i="20"/>
  <c r="T149" i="20"/>
  <c r="U149" i="20" s="1"/>
  <c r="K154" i="20"/>
  <c r="BQ154" i="20"/>
  <c r="T169" i="20"/>
  <c r="AV179" i="20"/>
  <c r="AH204" i="20"/>
  <c r="BJ214" i="20"/>
  <c r="AO154" i="20"/>
  <c r="AH164" i="20"/>
  <c r="BJ174" i="20"/>
  <c r="T189" i="20"/>
  <c r="AV199" i="20"/>
  <c r="D214" i="20"/>
  <c r="AH224" i="20"/>
  <c r="T73" i="20"/>
  <c r="AO164" i="20"/>
  <c r="BQ174" i="20"/>
  <c r="AA189" i="20"/>
  <c r="BC199" i="20"/>
  <c r="BQ214" i="20"/>
  <c r="AO224" i="20"/>
  <c r="BQ234" i="20"/>
  <c r="BQ112" i="19"/>
  <c r="BQ28" i="19" s="1"/>
  <c r="BQ63" i="19"/>
  <c r="BQ23" i="19"/>
  <c r="BQ13" i="19"/>
  <c r="BQ53" i="19"/>
  <c r="BQ3" i="19"/>
  <c r="BQ98" i="19"/>
  <c r="BR98" i="19" s="1"/>
  <c r="BQ48" i="19"/>
  <c r="BQ38" i="19"/>
  <c r="BQ78" i="19"/>
  <c r="BQ68" i="19"/>
  <c r="BQ93" i="19"/>
  <c r="BR93" i="19" s="1"/>
  <c r="BQ83" i="19"/>
  <c r="BQ33" i="19"/>
  <c r="BQ73" i="19"/>
  <c r="BQ88" i="19"/>
  <c r="BJ38" i="19"/>
  <c r="BJ105" i="19"/>
  <c r="BJ229" i="19" s="1"/>
  <c r="BJ48" i="19"/>
  <c r="BJ164" i="19"/>
  <c r="BJ194" i="19"/>
  <c r="BJ224" i="19"/>
  <c r="BJ98" i="19"/>
  <c r="BK98" i="19" s="1"/>
  <c r="BJ28" i="19"/>
  <c r="BJ184" i="19"/>
  <c r="BJ214" i="19"/>
  <c r="BJ18" i="19"/>
  <c r="BJ88" i="19"/>
  <c r="BJ68" i="19"/>
  <c r="BJ174" i="19"/>
  <c r="BJ8" i="19"/>
  <c r="BJ58" i="19"/>
  <c r="BJ23" i="19"/>
  <c r="BJ13" i="19"/>
  <c r="BJ83" i="19"/>
  <c r="BJ63" i="19"/>
  <c r="BJ73" i="19"/>
  <c r="BJ53" i="19"/>
  <c r="BC105" i="19"/>
  <c r="BC149" i="19" s="1"/>
  <c r="BC68" i="19"/>
  <c r="BC98" i="19"/>
  <c r="BD98" i="19" s="1"/>
  <c r="BC13" i="19"/>
  <c r="BC93" i="19"/>
  <c r="BD93" i="19" s="1"/>
  <c r="BC83" i="19"/>
  <c r="BC53" i="19"/>
  <c r="BC73" i="19"/>
  <c r="BC43" i="19"/>
  <c r="BC169" i="19"/>
  <c r="BC23" i="19"/>
  <c r="BC33" i="19"/>
  <c r="AV112" i="19"/>
  <c r="AV68" i="19" s="1"/>
  <c r="AV105" i="19"/>
  <c r="AV73" i="19" s="1"/>
  <c r="AV48" i="19"/>
  <c r="AV98" i="19"/>
  <c r="AW98" i="19" s="1"/>
  <c r="AV18" i="19"/>
  <c r="AV28" i="19"/>
  <c r="AV8" i="19"/>
  <c r="AV88" i="19"/>
  <c r="AV53" i="19"/>
  <c r="AV83" i="19"/>
  <c r="AV189" i="19"/>
  <c r="AV93" i="19"/>
  <c r="AW93" i="19" s="1"/>
  <c r="AO105" i="19"/>
  <c r="AO112" i="19"/>
  <c r="AO48" i="19" s="1"/>
  <c r="AO58" i="19"/>
  <c r="AO78" i="19"/>
  <c r="AO18" i="19"/>
  <c r="AO98" i="19"/>
  <c r="AP98" i="19" s="1"/>
  <c r="AO13" i="19"/>
  <c r="AO3" i="19"/>
  <c r="AO93" i="19"/>
  <c r="AP93" i="19" s="1"/>
  <c r="AH112" i="19"/>
  <c r="AH8" i="19" s="1"/>
  <c r="AH105" i="19"/>
  <c r="AH43" i="19" s="1"/>
  <c r="T112" i="19"/>
  <c r="T28" i="19" s="1"/>
  <c r="T58" i="19"/>
  <c r="T105" i="19"/>
  <c r="T63" i="19" s="1"/>
  <c r="T18" i="19"/>
  <c r="T88" i="19"/>
  <c r="T8" i="19"/>
  <c r="T38" i="19"/>
  <c r="T48" i="19"/>
  <c r="T98" i="19"/>
  <c r="U98" i="19" s="1"/>
  <c r="T68" i="19"/>
  <c r="T78" i="19"/>
  <c r="T164" i="19"/>
  <c r="T33" i="19"/>
  <c r="T93" i="19"/>
  <c r="U93" i="19" s="1"/>
  <c r="T3" i="19"/>
  <c r="P93" i="19"/>
  <c r="L93" i="19" s="1"/>
  <c r="M93" i="19" s="1"/>
  <c r="P98" i="19"/>
  <c r="L98" i="19" s="1"/>
  <c r="M98" i="19" s="1"/>
  <c r="K112" i="19"/>
  <c r="K18" i="19" s="1"/>
  <c r="K105" i="19"/>
  <c r="K3" i="19" s="1"/>
  <c r="K88" i="19"/>
  <c r="K68" i="19"/>
  <c r="P68" i="19" s="1"/>
  <c r="K53" i="19"/>
  <c r="D112" i="19"/>
  <c r="D28" i="19" s="1"/>
  <c r="D38" i="19"/>
  <c r="D58" i="19"/>
  <c r="D105" i="19"/>
  <c r="D33" i="19" s="1"/>
  <c r="D68" i="19"/>
  <c r="D189" i="19"/>
  <c r="D63" i="19"/>
  <c r="AO199" i="19"/>
  <c r="AO63" i="19"/>
  <c r="AO43" i="19"/>
  <c r="AO149" i="19"/>
  <c r="AO83" i="19"/>
  <c r="AO23" i="19"/>
  <c r="BC174" i="19"/>
  <c r="BC154" i="19"/>
  <c r="BD154" i="19" s="1"/>
  <c r="BC48" i="19"/>
  <c r="BC18" i="19"/>
  <c r="BC8" i="19"/>
  <c r="BC88" i="19"/>
  <c r="BC38" i="19"/>
  <c r="BC58" i="19"/>
  <c r="BC78" i="19"/>
  <c r="BQ209" i="19"/>
  <c r="BQ43" i="19"/>
  <c r="BQ149" i="19"/>
  <c r="D154" i="19"/>
  <c r="D194" i="19"/>
  <c r="D48" i="19"/>
  <c r="D174" i="19"/>
  <c r="K159" i="19"/>
  <c r="T149" i="19"/>
  <c r="T209" i="19"/>
  <c r="AO73" i="19"/>
  <c r="AA224" i="19"/>
  <c r="AA164" i="19"/>
  <c r="AA58" i="19"/>
  <c r="AA154" i="19"/>
  <c r="AB154" i="19" s="1"/>
  <c r="D18" i="19"/>
  <c r="AH58" i="19"/>
  <c r="BQ179" i="19"/>
  <c r="AO38" i="19"/>
  <c r="AO28" i="19"/>
  <c r="AO88" i="19"/>
  <c r="BC28" i="19"/>
  <c r="AO33" i="19"/>
  <c r="BC164" i="19"/>
  <c r="BJ149" i="19"/>
  <c r="AH38" i="19"/>
  <c r="AV78" i="19"/>
  <c r="BC159" i="19"/>
  <c r="BJ169" i="19"/>
  <c r="BQ174" i="19"/>
  <c r="T194" i="19"/>
  <c r="AO209" i="19"/>
  <c r="BC219" i="19"/>
  <c r="BQ224" i="19"/>
  <c r="K184" i="19"/>
  <c r="T189" i="19"/>
  <c r="AA194" i="19"/>
  <c r="AO204" i="19"/>
  <c r="BQ159" i="19"/>
  <c r="K179" i="19"/>
  <c r="T184" i="19"/>
  <c r="AA189" i="19"/>
  <c r="AV204" i="19"/>
  <c r="BQ219" i="19"/>
  <c r="D164" i="19"/>
  <c r="T179" i="19"/>
  <c r="AO194" i="19"/>
  <c r="BC204" i="19"/>
  <c r="BJ209" i="19"/>
  <c r="BQ214" i="19"/>
  <c r="D224" i="19"/>
  <c r="AA179" i="19"/>
  <c r="AO189" i="19"/>
  <c r="AV194" i="19"/>
  <c r="BC199" i="19"/>
  <c r="T43" i="19"/>
  <c r="AA88" i="19"/>
  <c r="BJ199" i="19"/>
  <c r="D214" i="19"/>
  <c r="T224" i="19"/>
  <c r="AA229" i="19"/>
  <c r="AA159" i="19"/>
  <c r="AA174" i="19"/>
  <c r="AO184" i="19"/>
  <c r="BC189" i="19"/>
  <c r="BQ199" i="19"/>
  <c r="K214" i="19"/>
  <c r="K78" i="19"/>
  <c r="D88" i="19"/>
  <c r="AA149" i="19"/>
  <c r="AB149" i="19" s="1"/>
  <c r="AA169" i="19"/>
  <c r="D204" i="19"/>
  <c r="T214" i="19"/>
  <c r="AO229" i="19"/>
  <c r="BC184" i="19"/>
  <c r="BQ194" i="19"/>
  <c r="K204" i="19"/>
  <c r="AA214" i="19"/>
  <c r="AO224" i="19"/>
  <c r="BC234" i="19"/>
  <c r="AO164" i="19"/>
  <c r="AO169" i="19"/>
  <c r="AV174" i="19"/>
  <c r="BC179" i="19"/>
  <c r="AV224" i="19"/>
  <c r="AV164" i="19"/>
  <c r="BJ179" i="19"/>
  <c r="BQ184" i="19"/>
  <c r="AA209" i="19"/>
  <c r="AO214" i="19"/>
  <c r="BC224" i="19"/>
  <c r="AO154" i="19"/>
  <c r="T234" i="19"/>
  <c r="AV58" i="19"/>
  <c r="BC63" i="19"/>
  <c r="BJ159" i="19"/>
  <c r="T174" i="19"/>
  <c r="AV184" i="19"/>
  <c r="D199" i="19"/>
  <c r="BJ219" i="19"/>
  <c r="AA234" i="19"/>
  <c r="AA43" i="19"/>
  <c r="T154" i="19"/>
  <c r="AV169" i="19"/>
  <c r="D184" i="19"/>
  <c r="BJ204" i="19"/>
  <c r="T219" i="19"/>
  <c r="AV229" i="19"/>
  <c r="AA199" i="19"/>
  <c r="BQ204" i="19"/>
  <c r="BC209" i="19"/>
  <c r="AA219" i="19"/>
  <c r="BC229" i="19"/>
  <c r="AV234" i="19"/>
  <c r="BJ189" i="19"/>
  <c r="T204" i="19"/>
  <c r="AV214" i="19"/>
  <c r="D229" i="19"/>
  <c r="AO53" i="19"/>
  <c r="AA63" i="19"/>
  <c r="AH68" i="19"/>
  <c r="BJ154" i="19"/>
  <c r="BK154" i="19" s="1"/>
  <c r="AO159" i="19"/>
  <c r="K169" i="19"/>
  <c r="BQ169" i="19"/>
  <c r="AO179" i="19"/>
  <c r="AA184" i="19"/>
  <c r="BQ189" i="19"/>
  <c r="BC194" i="19"/>
  <c r="AA204" i="19"/>
  <c r="K209" i="19"/>
  <c r="BC214" i="19"/>
  <c r="AO219" i="19"/>
  <c r="K229" i="19"/>
  <c r="BQ229" i="19"/>
  <c r="BJ234" i="19"/>
  <c r="D234" i="19"/>
  <c r="BQ234" i="19"/>
  <c r="BQ105" i="18"/>
  <c r="BQ73" i="18" s="1"/>
  <c r="BQ112" i="18"/>
  <c r="BQ214" i="18" s="1"/>
  <c r="BQ58" i="18"/>
  <c r="BQ48" i="18"/>
  <c r="BQ38" i="18"/>
  <c r="BQ53" i="18"/>
  <c r="BQ3" i="18"/>
  <c r="BQ43" i="18"/>
  <c r="BQ33" i="18"/>
  <c r="BQ23" i="18"/>
  <c r="BQ13" i="18"/>
  <c r="BJ112" i="18"/>
  <c r="BJ38" i="18" s="1"/>
  <c r="BJ105" i="18"/>
  <c r="BJ8" i="18"/>
  <c r="BJ68" i="18"/>
  <c r="BJ58" i="18"/>
  <c r="BJ48" i="18"/>
  <c r="BJ209" i="18"/>
  <c r="BJ83" i="18"/>
  <c r="BJ73" i="18"/>
  <c r="BJ199" i="18"/>
  <c r="BJ229" i="18"/>
  <c r="BJ23" i="18"/>
  <c r="BJ159" i="18"/>
  <c r="BJ219" i="18"/>
  <c r="BJ189" i="18"/>
  <c r="BJ63" i="18"/>
  <c r="BJ53" i="18"/>
  <c r="BJ43" i="18"/>
  <c r="BJ13" i="18"/>
  <c r="BJ33" i="18"/>
  <c r="BJ169" i="18"/>
  <c r="BJ3" i="18"/>
  <c r="BC112" i="18"/>
  <c r="BC78" i="18" s="1"/>
  <c r="BC105" i="18"/>
  <c r="BC33" i="18" s="1"/>
  <c r="BC58" i="18"/>
  <c r="BC68" i="18"/>
  <c r="BC184" i="18"/>
  <c r="BC214" i="18"/>
  <c r="BC28" i="18"/>
  <c r="BC38" i="18"/>
  <c r="BC18" i="18"/>
  <c r="BC48" i="18"/>
  <c r="BC53" i="18"/>
  <c r="BC43" i="18"/>
  <c r="BC23" i="18"/>
  <c r="BC13" i="18"/>
  <c r="AV112" i="18"/>
  <c r="AV78" i="18" s="1"/>
  <c r="AV88" i="18"/>
  <c r="AV48" i="18"/>
  <c r="AV68" i="18"/>
  <c r="AV105" i="18"/>
  <c r="AV13" i="18" s="1"/>
  <c r="AV164" i="18"/>
  <c r="AV194" i="18"/>
  <c r="AV224" i="18"/>
  <c r="AV154" i="18"/>
  <c r="AV184" i="18"/>
  <c r="AV214" i="18"/>
  <c r="AV8" i="18"/>
  <c r="AV28" i="18"/>
  <c r="AV58" i="18"/>
  <c r="AV3" i="18"/>
  <c r="AO88" i="18"/>
  <c r="AO78" i="18"/>
  <c r="AO18" i="18"/>
  <c r="AO8" i="18"/>
  <c r="AO38" i="18"/>
  <c r="AO28" i="18"/>
  <c r="AO48" i="18"/>
  <c r="AO58" i="18"/>
  <c r="AO68" i="18"/>
  <c r="AO3" i="18"/>
  <c r="AO13" i="18"/>
  <c r="AO33" i="18"/>
  <c r="AO23" i="18"/>
  <c r="AO43" i="18"/>
  <c r="AO53" i="18"/>
  <c r="AO73" i="18"/>
  <c r="AO63" i="18"/>
  <c r="AH105" i="18"/>
  <c r="AH83" i="18" s="1"/>
  <c r="AH179" i="18"/>
  <c r="AH209" i="18"/>
  <c r="AH63" i="18"/>
  <c r="AH154" i="18"/>
  <c r="AH48" i="18"/>
  <c r="AH58" i="18"/>
  <c r="AH174" i="18"/>
  <c r="AH204" i="18"/>
  <c r="AH234" i="18"/>
  <c r="AH8" i="18"/>
  <c r="AH78" i="18"/>
  <c r="AH68" i="18"/>
  <c r="AH88" i="18"/>
  <c r="AH18" i="18"/>
  <c r="AH164" i="18"/>
  <c r="AH194" i="18"/>
  <c r="AH224" i="18"/>
  <c r="AH28" i="18"/>
  <c r="AH38" i="18"/>
  <c r="T112" i="18"/>
  <c r="T78" i="18" s="1"/>
  <c r="T105" i="18"/>
  <c r="T83" i="18" s="1"/>
  <c r="T23" i="18"/>
  <c r="T43" i="18"/>
  <c r="T169" i="18"/>
  <c r="T199" i="18"/>
  <c r="T229" i="18"/>
  <c r="T3" i="18"/>
  <c r="T53" i="18"/>
  <c r="T73" i="18"/>
  <c r="T219" i="18"/>
  <c r="T209" i="18"/>
  <c r="K112" i="18"/>
  <c r="K88" i="18" s="1"/>
  <c r="K8" i="18"/>
  <c r="K105" i="18"/>
  <c r="K73" i="18" s="1"/>
  <c r="K28" i="18"/>
  <c r="K38" i="18"/>
  <c r="K78" i="18"/>
  <c r="K68" i="18"/>
  <c r="K13" i="18"/>
  <c r="K53" i="18"/>
  <c r="K23" i="18"/>
  <c r="K33" i="18"/>
  <c r="K149" i="18"/>
  <c r="D105" i="18"/>
  <c r="D33" i="18" s="1"/>
  <c r="D209" i="18"/>
  <c r="D112" i="18"/>
  <c r="D28" i="18" s="1"/>
  <c r="D63" i="18"/>
  <c r="D8" i="18"/>
  <c r="D18" i="18"/>
  <c r="D48" i="18"/>
  <c r="D88" i="18"/>
  <c r="D78" i="18"/>
  <c r="P78" i="18" s="1"/>
  <c r="D58" i="18"/>
  <c r="D169" i="18"/>
  <c r="D199" i="18"/>
  <c r="D73" i="18"/>
  <c r="D43" i="18"/>
  <c r="D13" i="18"/>
  <c r="D23" i="18"/>
  <c r="P8" i="18"/>
  <c r="P73" i="18"/>
  <c r="AO83" i="18"/>
  <c r="D219" i="18"/>
  <c r="D189" i="18"/>
  <c r="D159" i="18"/>
  <c r="BJ224" i="18"/>
  <c r="BJ194" i="18"/>
  <c r="BJ164" i="18"/>
  <c r="AO149" i="18"/>
  <c r="AO219" i="18"/>
  <c r="AO189" i="18"/>
  <c r="AO159" i="18"/>
  <c r="AV219" i="18"/>
  <c r="AV189" i="18"/>
  <c r="AV159" i="18"/>
  <c r="BC209" i="18"/>
  <c r="BC179" i="18"/>
  <c r="BC149" i="18"/>
  <c r="AO234" i="18"/>
  <c r="AO204" i="18"/>
  <c r="AO174" i="18"/>
  <c r="AV234" i="18"/>
  <c r="AV204" i="18"/>
  <c r="AV174" i="18"/>
  <c r="D53" i="18"/>
  <c r="BQ63" i="18"/>
  <c r="BQ83" i="18"/>
  <c r="BC154" i="18"/>
  <c r="BC224" i="18"/>
  <c r="BC194" i="18"/>
  <c r="BC164" i="18"/>
  <c r="AO154" i="18"/>
  <c r="BC159" i="18"/>
  <c r="BQ164" i="18"/>
  <c r="AA179" i="18"/>
  <c r="AO184" i="18"/>
  <c r="BC189" i="18"/>
  <c r="K204" i="18"/>
  <c r="AA209" i="18"/>
  <c r="AO214" i="18"/>
  <c r="BC219" i="18"/>
  <c r="BQ224" i="18"/>
  <c r="K234" i="18"/>
  <c r="D229" i="18"/>
  <c r="K209" i="18"/>
  <c r="K179" i="18"/>
  <c r="BQ229" i="18"/>
  <c r="BQ199" i="18"/>
  <c r="BQ169" i="18"/>
  <c r="BQ184" i="18"/>
  <c r="BQ149" i="18"/>
  <c r="BQ159" i="18"/>
  <c r="K169" i="18"/>
  <c r="AO179" i="18"/>
  <c r="BQ189" i="18"/>
  <c r="K199" i="18"/>
  <c r="AA204" i="18"/>
  <c r="AO209" i="18"/>
  <c r="BQ219" i="18"/>
  <c r="AA234" i="18"/>
  <c r="D83" i="18"/>
  <c r="D234" i="18"/>
  <c r="D204" i="18"/>
  <c r="D174" i="18"/>
  <c r="D154" i="18"/>
  <c r="BJ154" i="18"/>
  <c r="BJ184" i="18"/>
  <c r="D194" i="18"/>
  <c r="AV209" i="18"/>
  <c r="BJ214" i="18"/>
  <c r="D224" i="18"/>
  <c r="K154" i="18"/>
  <c r="K224" i="18"/>
  <c r="K194" i="18"/>
  <c r="K164" i="18"/>
  <c r="BQ154" i="18"/>
  <c r="BC83" i="18"/>
  <c r="T164" i="18"/>
  <c r="AA229" i="18"/>
  <c r="AA199" i="18"/>
  <c r="AA169" i="18"/>
  <c r="AA214" i="18"/>
  <c r="AA184" i="18"/>
  <c r="K159" i="18"/>
  <c r="AA164" i="18"/>
  <c r="AO169" i="18"/>
  <c r="BC174" i="18"/>
  <c r="BQ179" i="18"/>
  <c r="K189" i="18"/>
  <c r="AA194" i="18"/>
  <c r="AO199" i="18"/>
  <c r="BC204" i="18"/>
  <c r="BQ209" i="18"/>
  <c r="AA224" i="18"/>
  <c r="AO229" i="18"/>
  <c r="BC234" i="18"/>
  <c r="AH169" i="18"/>
  <c r="D149" i="18"/>
  <c r="T154" i="18"/>
  <c r="BJ174" i="18"/>
  <c r="D184" i="18"/>
  <c r="AV199" i="18"/>
  <c r="BJ204" i="18"/>
  <c r="AV229" i="18"/>
  <c r="BJ234" i="18"/>
  <c r="AA154" i="18"/>
  <c r="AB154" i="18" s="1"/>
  <c r="AA159" i="18"/>
  <c r="AO164" i="18"/>
  <c r="BC169" i="18"/>
  <c r="BQ174" i="18"/>
  <c r="K184" i="18"/>
  <c r="AA189" i="18"/>
  <c r="AO194" i="18"/>
  <c r="BC199" i="18"/>
  <c r="BQ204" i="18"/>
  <c r="K214" i="18"/>
  <c r="AA219" i="18"/>
  <c r="AO224" i="18"/>
  <c r="BC229" i="18"/>
  <c r="BQ234" i="18"/>
  <c r="T149" i="18"/>
  <c r="BJ149" i="18"/>
  <c r="T179" i="18"/>
  <c r="BJ179" i="18"/>
  <c r="AH184" i="18"/>
  <c r="BP234" i="17"/>
  <c r="BI234" i="17"/>
  <c r="BB234" i="17"/>
  <c r="AU234" i="17"/>
  <c r="AN234" i="17"/>
  <c r="AG234" i="17"/>
  <c r="Z234" i="17"/>
  <c r="S234" i="17"/>
  <c r="J234" i="17"/>
  <c r="C234" i="17"/>
  <c r="BP229" i="17"/>
  <c r="BI229" i="17"/>
  <c r="BB229" i="17"/>
  <c r="AU229" i="17"/>
  <c r="AN229" i="17"/>
  <c r="AG229" i="17"/>
  <c r="Z229" i="17"/>
  <c r="S229" i="17"/>
  <c r="J229" i="17"/>
  <c r="C229" i="17"/>
  <c r="BP224" i="17"/>
  <c r="BI224" i="17"/>
  <c r="BB224" i="17"/>
  <c r="AU224" i="17"/>
  <c r="AN224" i="17"/>
  <c r="AG224" i="17"/>
  <c r="Z224" i="17"/>
  <c r="S224" i="17"/>
  <c r="J224" i="17"/>
  <c r="C224" i="17"/>
  <c r="BP219" i="17"/>
  <c r="BI219" i="17"/>
  <c r="BB219" i="17"/>
  <c r="AU219" i="17"/>
  <c r="AN219" i="17"/>
  <c r="AG219" i="17"/>
  <c r="Z219" i="17"/>
  <c r="S219" i="17"/>
  <c r="J219" i="17"/>
  <c r="C219" i="17"/>
  <c r="BP214" i="17"/>
  <c r="BI214" i="17"/>
  <c r="BB214" i="17"/>
  <c r="AU214" i="17"/>
  <c r="AN214" i="17"/>
  <c r="AG214" i="17"/>
  <c r="Z214" i="17"/>
  <c r="S214" i="17"/>
  <c r="J214" i="17"/>
  <c r="C214" i="17"/>
  <c r="BP209" i="17"/>
  <c r="BI209" i="17"/>
  <c r="BB209" i="17"/>
  <c r="AU209" i="17"/>
  <c r="AN209" i="17"/>
  <c r="AG209" i="17"/>
  <c r="Z209" i="17"/>
  <c r="S209" i="17"/>
  <c r="J209" i="17"/>
  <c r="C209" i="17"/>
  <c r="BP204" i="17"/>
  <c r="BI204" i="17"/>
  <c r="BB204" i="17"/>
  <c r="AU204" i="17"/>
  <c r="AN204" i="17"/>
  <c r="AG204" i="17"/>
  <c r="Z204" i="17"/>
  <c r="S204" i="17"/>
  <c r="J204" i="17"/>
  <c r="C204" i="17"/>
  <c r="BP199" i="17"/>
  <c r="BI199" i="17"/>
  <c r="BB199" i="17"/>
  <c r="AU199" i="17"/>
  <c r="AN199" i="17"/>
  <c r="AG199" i="17"/>
  <c r="Z199" i="17"/>
  <c r="S199" i="17"/>
  <c r="J199" i="17"/>
  <c r="C199" i="17"/>
  <c r="BP194" i="17"/>
  <c r="BI194" i="17"/>
  <c r="BB194" i="17"/>
  <c r="AU194" i="17"/>
  <c r="AN194" i="17"/>
  <c r="AG194" i="17"/>
  <c r="Z194" i="17"/>
  <c r="S194" i="17"/>
  <c r="J194" i="17"/>
  <c r="C194" i="17"/>
  <c r="BP189" i="17"/>
  <c r="BI189" i="17"/>
  <c r="BB189" i="17"/>
  <c r="AU189" i="17"/>
  <c r="AN189" i="17"/>
  <c r="AG189" i="17"/>
  <c r="Z189" i="17"/>
  <c r="S189" i="17"/>
  <c r="J189" i="17"/>
  <c r="C189" i="17"/>
  <c r="BP184" i="17"/>
  <c r="BI184" i="17"/>
  <c r="BB184" i="17"/>
  <c r="AU184" i="17"/>
  <c r="AN184" i="17"/>
  <c r="AG184" i="17"/>
  <c r="Z184" i="17"/>
  <c r="AA184" i="17" s="1"/>
  <c r="S184" i="17"/>
  <c r="J184" i="17"/>
  <c r="C184" i="17"/>
  <c r="BP179" i="17"/>
  <c r="BI179" i="17"/>
  <c r="BB179" i="17"/>
  <c r="AU179" i="17"/>
  <c r="AN179" i="17"/>
  <c r="AG179" i="17"/>
  <c r="Z179" i="17"/>
  <c r="S179" i="17"/>
  <c r="J179" i="17"/>
  <c r="C179" i="17"/>
  <c r="BP174" i="17"/>
  <c r="BI174" i="17"/>
  <c r="BB174" i="17"/>
  <c r="AU174" i="17"/>
  <c r="AN174" i="17"/>
  <c r="AG174" i="17"/>
  <c r="Z174" i="17"/>
  <c r="S174" i="17"/>
  <c r="J174" i="17"/>
  <c r="C174" i="17"/>
  <c r="BP169" i="17"/>
  <c r="BI169" i="17"/>
  <c r="BB169" i="17"/>
  <c r="AU169" i="17"/>
  <c r="AN169" i="17"/>
  <c r="AG169" i="17"/>
  <c r="Z169" i="17"/>
  <c r="S169" i="17"/>
  <c r="J169" i="17"/>
  <c r="C169" i="17"/>
  <c r="BP164" i="17"/>
  <c r="BI164" i="17"/>
  <c r="BB164" i="17"/>
  <c r="AU164" i="17"/>
  <c r="AN164" i="17"/>
  <c r="AG164" i="17"/>
  <c r="Z164" i="17"/>
  <c r="S164" i="17"/>
  <c r="J164" i="17"/>
  <c r="C164" i="17"/>
  <c r="BP159" i="17"/>
  <c r="BI159" i="17"/>
  <c r="BB159" i="17"/>
  <c r="AU159" i="17"/>
  <c r="AN159" i="17"/>
  <c r="AG159" i="17"/>
  <c r="Z159" i="17"/>
  <c r="S159" i="17"/>
  <c r="J159" i="17"/>
  <c r="C159" i="17"/>
  <c r="BP154" i="17"/>
  <c r="BI154" i="17"/>
  <c r="BB154" i="17"/>
  <c r="AU154" i="17"/>
  <c r="AN154" i="17"/>
  <c r="AG154" i="17"/>
  <c r="Z154" i="17"/>
  <c r="AA154" i="17" s="1"/>
  <c r="AB154" i="17" s="1"/>
  <c r="S154" i="17"/>
  <c r="J154" i="17"/>
  <c r="C154" i="17"/>
  <c r="BP149" i="17"/>
  <c r="BI149" i="17"/>
  <c r="BB149" i="17"/>
  <c r="AU149" i="17"/>
  <c r="AN149" i="17"/>
  <c r="AG149" i="17"/>
  <c r="AA149" i="17"/>
  <c r="AB149" i="17" s="1"/>
  <c r="Z149" i="17"/>
  <c r="S149" i="17"/>
  <c r="J149" i="17"/>
  <c r="C149" i="17"/>
  <c r="BP140" i="17"/>
  <c r="BI140" i="17"/>
  <c r="BB140" i="17"/>
  <c r="AU140" i="17"/>
  <c r="AN140" i="17"/>
  <c r="AG140" i="17"/>
  <c r="Z140" i="17"/>
  <c r="S140" i="17"/>
  <c r="J140" i="17"/>
  <c r="C140" i="17"/>
  <c r="BP133" i="17"/>
  <c r="BI133" i="17"/>
  <c r="BB133" i="17"/>
  <c r="AU133" i="17"/>
  <c r="AN133" i="17"/>
  <c r="AG133" i="17"/>
  <c r="Z133" i="17"/>
  <c r="S133" i="17"/>
  <c r="J133" i="17"/>
  <c r="C133" i="17"/>
  <c r="BP126" i="17"/>
  <c r="BI126" i="17"/>
  <c r="BB126" i="17"/>
  <c r="AU126" i="17"/>
  <c r="AN126" i="17"/>
  <c r="AG126" i="17"/>
  <c r="Z126" i="17"/>
  <c r="S126" i="17"/>
  <c r="J126" i="17"/>
  <c r="C126" i="17"/>
  <c r="BP119" i="17"/>
  <c r="BI119" i="17"/>
  <c r="BB119" i="17"/>
  <c r="AU119" i="17"/>
  <c r="AV105" i="17" s="1"/>
  <c r="AN119" i="17"/>
  <c r="AG119" i="17"/>
  <c r="Z119" i="17"/>
  <c r="S119" i="17"/>
  <c r="J119" i="17"/>
  <c r="C119" i="17"/>
  <c r="BP112" i="17"/>
  <c r="BI112" i="17"/>
  <c r="BB112" i="17"/>
  <c r="BC112" i="17" s="1"/>
  <c r="AU112" i="17"/>
  <c r="AV112" i="17" s="1"/>
  <c r="AV8" i="17" s="1"/>
  <c r="AN112" i="17"/>
  <c r="AG112" i="17"/>
  <c r="Z112" i="17"/>
  <c r="AA112" i="17" s="1"/>
  <c r="AA234" i="17" s="1"/>
  <c r="S112" i="17"/>
  <c r="J112" i="17"/>
  <c r="C112" i="17"/>
  <c r="BP105" i="17"/>
  <c r="BI105" i="17"/>
  <c r="BB105" i="17"/>
  <c r="AU105" i="17"/>
  <c r="AN105" i="17"/>
  <c r="AG105" i="17"/>
  <c r="AH105" i="17" s="1"/>
  <c r="AH3" i="17" s="1"/>
  <c r="AA105" i="17"/>
  <c r="Z105" i="17"/>
  <c r="S105" i="17"/>
  <c r="J105" i="17"/>
  <c r="K105" i="17" s="1"/>
  <c r="K73" i="17" s="1"/>
  <c r="D105" i="17"/>
  <c r="D73" i="17" s="1"/>
  <c r="P73" i="17" s="1"/>
  <c r="C105" i="17"/>
  <c r="P98" i="17"/>
  <c r="P93" i="17"/>
  <c r="BP88" i="17"/>
  <c r="BI88" i="17"/>
  <c r="BB88" i="17"/>
  <c r="AU88" i="17"/>
  <c r="AN88" i="17"/>
  <c r="AG88" i="17"/>
  <c r="Z88" i="17"/>
  <c r="AA88" i="17" s="1"/>
  <c r="S88" i="17"/>
  <c r="J88" i="17"/>
  <c r="C88" i="17"/>
  <c r="BP83" i="17"/>
  <c r="BI83" i="17"/>
  <c r="BB83" i="17"/>
  <c r="AU83" i="17"/>
  <c r="AN83" i="17"/>
  <c r="AG83" i="17"/>
  <c r="Z83" i="17"/>
  <c r="S83" i="17"/>
  <c r="K83" i="17"/>
  <c r="J83" i="17"/>
  <c r="C83" i="17"/>
  <c r="BP78" i="17"/>
  <c r="BI78" i="17"/>
  <c r="BB78" i="17"/>
  <c r="AU78" i="17"/>
  <c r="AN78" i="17"/>
  <c r="AG78" i="17"/>
  <c r="Z78" i="17"/>
  <c r="AA78" i="17" s="1"/>
  <c r="S78" i="17"/>
  <c r="J78" i="17"/>
  <c r="C78" i="17"/>
  <c r="BP73" i="17"/>
  <c r="BI73" i="17"/>
  <c r="BB73" i="17"/>
  <c r="AU73" i="17"/>
  <c r="AN73" i="17"/>
  <c r="AG73" i="17"/>
  <c r="Z73" i="17"/>
  <c r="AA73" i="17" s="1"/>
  <c r="S73" i="17"/>
  <c r="J73" i="17"/>
  <c r="C73" i="17"/>
  <c r="BP68" i="17"/>
  <c r="BI68" i="17"/>
  <c r="BB68" i="17"/>
  <c r="AU68" i="17"/>
  <c r="AN68" i="17"/>
  <c r="AG68" i="17"/>
  <c r="Z68" i="17"/>
  <c r="AA68" i="17" s="1"/>
  <c r="S68" i="17"/>
  <c r="J68" i="17"/>
  <c r="C68" i="17"/>
  <c r="BP63" i="17"/>
  <c r="BI63" i="17"/>
  <c r="BB63" i="17"/>
  <c r="AU63" i="17"/>
  <c r="AN63" i="17"/>
  <c r="AG63" i="17"/>
  <c r="Z63" i="17"/>
  <c r="AA63" i="17" s="1"/>
  <c r="S63" i="17"/>
  <c r="J63" i="17"/>
  <c r="C63" i="17"/>
  <c r="BP58" i="17"/>
  <c r="BI58" i="17"/>
  <c r="BB58" i="17"/>
  <c r="AU58" i="17"/>
  <c r="AN58" i="17"/>
  <c r="AG58" i="17"/>
  <c r="AA58" i="17"/>
  <c r="Z58" i="17"/>
  <c r="S58" i="17"/>
  <c r="J58" i="17"/>
  <c r="C58" i="17"/>
  <c r="BP53" i="17"/>
  <c r="BI53" i="17"/>
  <c r="BB53" i="17"/>
  <c r="AU53" i="17"/>
  <c r="AN53" i="17"/>
  <c r="AG53" i="17"/>
  <c r="Z53" i="17"/>
  <c r="AA53" i="17" s="1"/>
  <c r="S53" i="17"/>
  <c r="J53" i="17"/>
  <c r="C53" i="17"/>
  <c r="BP48" i="17"/>
  <c r="BI48" i="17"/>
  <c r="BB48" i="17"/>
  <c r="AU48" i="17"/>
  <c r="AN48" i="17"/>
  <c r="AG48" i="17"/>
  <c r="AA48" i="17"/>
  <c r="Z48" i="17"/>
  <c r="S48" i="17"/>
  <c r="J48" i="17"/>
  <c r="C48" i="17"/>
  <c r="BP43" i="17"/>
  <c r="BI43" i="17"/>
  <c r="BB43" i="17"/>
  <c r="AU43" i="17"/>
  <c r="AN43" i="17"/>
  <c r="AG43" i="17"/>
  <c r="Z43" i="17"/>
  <c r="AA43" i="17" s="1"/>
  <c r="S43" i="17"/>
  <c r="J43" i="17"/>
  <c r="C43" i="17"/>
  <c r="BP38" i="17"/>
  <c r="BI38" i="17"/>
  <c r="BB38" i="17"/>
  <c r="AU38" i="17"/>
  <c r="AN38" i="17"/>
  <c r="AG38" i="17"/>
  <c r="Z38" i="17"/>
  <c r="AA38" i="17" s="1"/>
  <c r="S38" i="17"/>
  <c r="J38" i="17"/>
  <c r="C38" i="17"/>
  <c r="BP33" i="17"/>
  <c r="BI33" i="17"/>
  <c r="BB33" i="17"/>
  <c r="AU33" i="17"/>
  <c r="AN33" i="17"/>
  <c r="AG33" i="17"/>
  <c r="AA33" i="17"/>
  <c r="Z33" i="17"/>
  <c r="S33" i="17"/>
  <c r="J33" i="17"/>
  <c r="C33" i="17"/>
  <c r="BP28" i="17"/>
  <c r="BI28" i="17"/>
  <c r="BB28" i="17"/>
  <c r="AU28" i="17"/>
  <c r="AN28" i="17"/>
  <c r="AG28" i="17"/>
  <c r="AA28" i="17"/>
  <c r="Z28" i="17"/>
  <c r="S28" i="17"/>
  <c r="J28" i="17"/>
  <c r="C28" i="17"/>
  <c r="BP23" i="17"/>
  <c r="BI23" i="17"/>
  <c r="BB23" i="17"/>
  <c r="AU23" i="17"/>
  <c r="AN23" i="17"/>
  <c r="AG23" i="17"/>
  <c r="AA23" i="17"/>
  <c r="Z23" i="17"/>
  <c r="S23" i="17"/>
  <c r="J23" i="17"/>
  <c r="C23" i="17"/>
  <c r="BP18" i="17"/>
  <c r="BI18" i="17"/>
  <c r="BB18" i="17"/>
  <c r="AU18" i="17"/>
  <c r="AN18" i="17"/>
  <c r="AG18" i="17"/>
  <c r="AA18" i="17"/>
  <c r="Z18" i="17"/>
  <c r="S18" i="17"/>
  <c r="J18" i="17"/>
  <c r="C18" i="17"/>
  <c r="BP13" i="17"/>
  <c r="BI13" i="17"/>
  <c r="BB13" i="17"/>
  <c r="AU13" i="17"/>
  <c r="AN13" i="17"/>
  <c r="AG13" i="17"/>
  <c r="Z13" i="17"/>
  <c r="AA13" i="17" s="1"/>
  <c r="S13" i="17"/>
  <c r="J13" i="17"/>
  <c r="C13" i="17"/>
  <c r="BP8" i="17"/>
  <c r="BI8" i="17"/>
  <c r="BB8" i="17"/>
  <c r="AU8" i="17"/>
  <c r="AN8" i="17"/>
  <c r="AG8" i="17"/>
  <c r="AA8" i="17"/>
  <c r="Z8" i="17"/>
  <c r="S8" i="17"/>
  <c r="J8" i="17"/>
  <c r="C8" i="17"/>
  <c r="BP3" i="17"/>
  <c r="BI3" i="17"/>
  <c r="BB3" i="17"/>
  <c r="AU3" i="17"/>
  <c r="AN3" i="17"/>
  <c r="AG3" i="17"/>
  <c r="AA3" i="17"/>
  <c r="Z3" i="17"/>
  <c r="S3" i="17"/>
  <c r="J3" i="17"/>
  <c r="C3" i="17"/>
  <c r="BB3" i="16"/>
  <c r="CD13" i="16"/>
  <c r="CC13" i="16"/>
  <c r="CB13" i="16"/>
  <c r="CA13" i="16"/>
  <c r="BZ13" i="16"/>
  <c r="BY13" i="16"/>
  <c r="BX13" i="16"/>
  <c r="CD41" i="16"/>
  <c r="CC41" i="16"/>
  <c r="CB41" i="16"/>
  <c r="CA41" i="16"/>
  <c r="BZ41" i="16"/>
  <c r="BY41" i="16"/>
  <c r="BX41" i="16"/>
  <c r="BP234" i="16"/>
  <c r="BI234" i="16"/>
  <c r="BB234" i="16"/>
  <c r="AU234" i="16"/>
  <c r="AN234" i="16"/>
  <c r="AG234" i="16"/>
  <c r="Z234" i="16"/>
  <c r="S234" i="16"/>
  <c r="J234" i="16"/>
  <c r="C234" i="16"/>
  <c r="BP229" i="16"/>
  <c r="BI229" i="16"/>
  <c r="BB229" i="16"/>
  <c r="AU229" i="16"/>
  <c r="AN229" i="16"/>
  <c r="AG229" i="16"/>
  <c r="Z229" i="16"/>
  <c r="S229" i="16"/>
  <c r="J229" i="16"/>
  <c r="C229" i="16"/>
  <c r="BP224" i="16"/>
  <c r="BI224" i="16"/>
  <c r="BB224" i="16"/>
  <c r="AU224" i="16"/>
  <c r="AN224" i="16"/>
  <c r="AG224" i="16"/>
  <c r="Z224" i="16"/>
  <c r="S224" i="16"/>
  <c r="J224" i="16"/>
  <c r="C224" i="16"/>
  <c r="BP219" i="16"/>
  <c r="BI219" i="16"/>
  <c r="BB219" i="16"/>
  <c r="AU219" i="16"/>
  <c r="AN219" i="16"/>
  <c r="AG219" i="16"/>
  <c r="Z219" i="16"/>
  <c r="S219" i="16"/>
  <c r="J219" i="16"/>
  <c r="C219" i="16"/>
  <c r="BP214" i="16"/>
  <c r="BI214" i="16"/>
  <c r="BB214" i="16"/>
  <c r="AU214" i="16"/>
  <c r="AN214" i="16"/>
  <c r="AG214" i="16"/>
  <c r="AA214" i="16"/>
  <c r="Z214" i="16"/>
  <c r="S214" i="16"/>
  <c r="J214" i="16"/>
  <c r="C214" i="16"/>
  <c r="BP209" i="16"/>
  <c r="BI209" i="16"/>
  <c r="BB209" i="16"/>
  <c r="AU209" i="16"/>
  <c r="AN209" i="16"/>
  <c r="AG209" i="16"/>
  <c r="Z209" i="16"/>
  <c r="S209" i="16"/>
  <c r="J209" i="16"/>
  <c r="C209" i="16"/>
  <c r="BP204" i="16"/>
  <c r="BI204" i="16"/>
  <c r="BB204" i="16"/>
  <c r="AU204" i="16"/>
  <c r="AN204" i="16"/>
  <c r="AG204" i="16"/>
  <c r="AA204" i="16"/>
  <c r="Z204" i="16"/>
  <c r="S204" i="16"/>
  <c r="J204" i="16"/>
  <c r="C204" i="16"/>
  <c r="BP199" i="16"/>
  <c r="BI199" i="16"/>
  <c r="BB199" i="16"/>
  <c r="AU199" i="16"/>
  <c r="AN199" i="16"/>
  <c r="AG199" i="16"/>
  <c r="Z199" i="16"/>
  <c r="S199" i="16"/>
  <c r="J199" i="16"/>
  <c r="C199" i="16"/>
  <c r="BP194" i="16"/>
  <c r="BI194" i="16"/>
  <c r="BB194" i="16"/>
  <c r="AU194" i="16"/>
  <c r="AN194" i="16"/>
  <c r="AG194" i="16"/>
  <c r="Z194" i="16"/>
  <c r="S194" i="16"/>
  <c r="J194" i="16"/>
  <c r="C194" i="16"/>
  <c r="BP189" i="16"/>
  <c r="BI189" i="16"/>
  <c r="BB189" i="16"/>
  <c r="AU189" i="16"/>
  <c r="AN189" i="16"/>
  <c r="AG189" i="16"/>
  <c r="Z189" i="16"/>
  <c r="S189" i="16"/>
  <c r="J189" i="16"/>
  <c r="C189" i="16"/>
  <c r="BP184" i="16"/>
  <c r="BI184" i="16"/>
  <c r="BB184" i="16"/>
  <c r="AU184" i="16"/>
  <c r="AN184" i="16"/>
  <c r="AG184" i="16"/>
  <c r="AA184" i="16"/>
  <c r="Z184" i="16"/>
  <c r="S184" i="16"/>
  <c r="J184" i="16"/>
  <c r="C184" i="16"/>
  <c r="BP179" i="16"/>
  <c r="BI179" i="16"/>
  <c r="BB179" i="16"/>
  <c r="AU179" i="16"/>
  <c r="AN179" i="16"/>
  <c r="AG179" i="16"/>
  <c r="Z179" i="16"/>
  <c r="S179" i="16"/>
  <c r="J179" i="16"/>
  <c r="C179" i="16"/>
  <c r="BP174" i="16"/>
  <c r="BI174" i="16"/>
  <c r="BB174" i="16"/>
  <c r="AU174" i="16"/>
  <c r="AN174" i="16"/>
  <c r="AG174" i="16"/>
  <c r="AA174" i="16"/>
  <c r="Z174" i="16"/>
  <c r="S174" i="16"/>
  <c r="J174" i="16"/>
  <c r="C174" i="16"/>
  <c r="BP169" i="16"/>
  <c r="BI169" i="16"/>
  <c r="BB169" i="16"/>
  <c r="AU169" i="16"/>
  <c r="AN169" i="16"/>
  <c r="AG169" i="16"/>
  <c r="Z169" i="16"/>
  <c r="S169" i="16"/>
  <c r="J169" i="16"/>
  <c r="C169" i="16"/>
  <c r="BP164" i="16"/>
  <c r="BI164" i="16"/>
  <c r="BB164" i="16"/>
  <c r="AU164" i="16"/>
  <c r="AN164" i="16"/>
  <c r="AG164" i="16"/>
  <c r="Z164" i="16"/>
  <c r="S164" i="16"/>
  <c r="J164" i="16"/>
  <c r="C164" i="16"/>
  <c r="BP159" i="16"/>
  <c r="BI159" i="16"/>
  <c r="BB159" i="16"/>
  <c r="AU159" i="16"/>
  <c r="AN159" i="16"/>
  <c r="AG159" i="16"/>
  <c r="Z159" i="16"/>
  <c r="S159" i="16"/>
  <c r="J159" i="16"/>
  <c r="C159" i="16"/>
  <c r="BP154" i="16"/>
  <c r="BI154" i="16"/>
  <c r="BB154" i="16"/>
  <c r="AU154" i="16"/>
  <c r="AN154" i="16"/>
  <c r="AG154" i="16"/>
  <c r="AA154" i="16"/>
  <c r="AB154" i="16" s="1"/>
  <c r="Z154" i="16"/>
  <c r="S154" i="16"/>
  <c r="J154" i="16"/>
  <c r="C154" i="16"/>
  <c r="BP149" i="16"/>
  <c r="BI149" i="16"/>
  <c r="BB149" i="16"/>
  <c r="AU149" i="16"/>
  <c r="AN149" i="16"/>
  <c r="AG149" i="16"/>
  <c r="AA149" i="16"/>
  <c r="AB149" i="16" s="1"/>
  <c r="Z149" i="16"/>
  <c r="S149" i="16"/>
  <c r="J149" i="16"/>
  <c r="C149" i="16"/>
  <c r="BP140" i="16"/>
  <c r="BI140" i="16"/>
  <c r="BB140" i="16"/>
  <c r="AU140" i="16"/>
  <c r="AN140" i="16"/>
  <c r="AG140" i="16"/>
  <c r="Z140" i="16"/>
  <c r="S140" i="16"/>
  <c r="J140" i="16"/>
  <c r="C140" i="16"/>
  <c r="BP133" i="16"/>
  <c r="BI133" i="16"/>
  <c r="BB133" i="16"/>
  <c r="AU133" i="16"/>
  <c r="AN133" i="16"/>
  <c r="AO105" i="16" s="1"/>
  <c r="AO83" i="16" s="1"/>
  <c r="AG133" i="16"/>
  <c r="Z133" i="16"/>
  <c r="S133" i="16"/>
  <c r="J133" i="16"/>
  <c r="C133" i="16"/>
  <c r="BP126" i="16"/>
  <c r="BI126" i="16"/>
  <c r="BB126" i="16"/>
  <c r="AU126" i="16"/>
  <c r="AN126" i="16"/>
  <c r="AG126" i="16"/>
  <c r="Z126" i="16"/>
  <c r="S126" i="16"/>
  <c r="J126" i="16"/>
  <c r="C126" i="16"/>
  <c r="BP119" i="16"/>
  <c r="BI119" i="16"/>
  <c r="BB119" i="16"/>
  <c r="AU119" i="16"/>
  <c r="AN119" i="16"/>
  <c r="AG119" i="16"/>
  <c r="Z119" i="16"/>
  <c r="S119" i="16"/>
  <c r="J119" i="16"/>
  <c r="C119" i="16"/>
  <c r="BP112" i="16"/>
  <c r="BI112" i="16"/>
  <c r="BB112" i="16"/>
  <c r="AU112" i="16"/>
  <c r="AN112" i="16"/>
  <c r="AG112" i="16"/>
  <c r="AH112" i="16" s="1"/>
  <c r="AH58" i="16" s="1"/>
  <c r="AA112" i="16"/>
  <c r="AA234" i="16" s="1"/>
  <c r="Z112" i="16"/>
  <c r="S112" i="16"/>
  <c r="J112" i="16"/>
  <c r="D112" i="16"/>
  <c r="D78" i="16" s="1"/>
  <c r="P78" i="16" s="1"/>
  <c r="C112" i="16"/>
  <c r="BP105" i="16"/>
  <c r="BI105" i="16"/>
  <c r="BC105" i="16"/>
  <c r="BC229" i="16" s="1"/>
  <c r="BB105" i="16"/>
  <c r="AU105" i="16"/>
  <c r="AN105" i="16"/>
  <c r="AG105" i="16"/>
  <c r="AA105" i="16"/>
  <c r="Z105" i="16"/>
  <c r="S105" i="16"/>
  <c r="J105" i="16"/>
  <c r="C105" i="16"/>
  <c r="P98" i="16"/>
  <c r="P93" i="16"/>
  <c r="BP88" i="16"/>
  <c r="BI88" i="16"/>
  <c r="BB88" i="16"/>
  <c r="AU88" i="16"/>
  <c r="AN88" i="16"/>
  <c r="AG88" i="16"/>
  <c r="Z88" i="16"/>
  <c r="AA88" i="16" s="1"/>
  <c r="S88" i="16"/>
  <c r="J88" i="16"/>
  <c r="C88" i="16"/>
  <c r="BP83" i="16"/>
  <c r="BI83" i="16"/>
  <c r="BB83" i="16"/>
  <c r="AU83" i="16"/>
  <c r="AN83" i="16"/>
  <c r="AG83" i="16"/>
  <c r="Z83" i="16"/>
  <c r="S83" i="16"/>
  <c r="J83" i="16"/>
  <c r="C83" i="16"/>
  <c r="BP78" i="16"/>
  <c r="BI78" i="16"/>
  <c r="BB78" i="16"/>
  <c r="AU78" i="16"/>
  <c r="AN78" i="16"/>
  <c r="AG78" i="16"/>
  <c r="AA78" i="16"/>
  <c r="Z78" i="16"/>
  <c r="S78" i="16"/>
  <c r="J78" i="16"/>
  <c r="C78" i="16"/>
  <c r="BP73" i="16"/>
  <c r="BI73" i="16"/>
  <c r="BB73" i="16"/>
  <c r="AU73" i="16"/>
  <c r="AN73" i="16"/>
  <c r="AG73" i="16"/>
  <c r="Z73" i="16"/>
  <c r="AA73" i="16" s="1"/>
  <c r="S73" i="16"/>
  <c r="J73" i="16"/>
  <c r="C73" i="16"/>
  <c r="BP68" i="16"/>
  <c r="BI68" i="16"/>
  <c r="BB68" i="16"/>
  <c r="AU68" i="16"/>
  <c r="AN68" i="16"/>
  <c r="AG68" i="16"/>
  <c r="Z68" i="16"/>
  <c r="AA68" i="16" s="1"/>
  <c r="S68" i="16"/>
  <c r="J68" i="16"/>
  <c r="C68" i="16"/>
  <c r="BP63" i="16"/>
  <c r="BI63" i="16"/>
  <c r="BB63" i="16"/>
  <c r="AU63" i="16"/>
  <c r="AN63" i="16"/>
  <c r="AG63" i="16"/>
  <c r="Z63" i="16"/>
  <c r="S63" i="16"/>
  <c r="J63" i="16"/>
  <c r="C63" i="16"/>
  <c r="BP58" i="16"/>
  <c r="BI58" i="16"/>
  <c r="BB58" i="16"/>
  <c r="AU58" i="16"/>
  <c r="AN58" i="16"/>
  <c r="AG58" i="16"/>
  <c r="AA58" i="16"/>
  <c r="Z58" i="16"/>
  <c r="S58" i="16"/>
  <c r="J58" i="16"/>
  <c r="C58" i="16"/>
  <c r="BP53" i="16"/>
  <c r="BI53" i="16"/>
  <c r="BB53" i="16"/>
  <c r="AU53" i="16"/>
  <c r="AN53" i="16"/>
  <c r="AG53" i="16"/>
  <c r="Z53" i="16"/>
  <c r="AA53" i="16" s="1"/>
  <c r="S53" i="16"/>
  <c r="J53" i="16"/>
  <c r="C53" i="16"/>
  <c r="BP48" i="16"/>
  <c r="BI48" i="16"/>
  <c r="BB48" i="16"/>
  <c r="AU48" i="16"/>
  <c r="AN48" i="16"/>
  <c r="AG48" i="16"/>
  <c r="AA48" i="16"/>
  <c r="Z48" i="16"/>
  <c r="S48" i="16"/>
  <c r="J48" i="16"/>
  <c r="C48" i="16"/>
  <c r="BP43" i="16"/>
  <c r="BI43" i="16"/>
  <c r="BB43" i="16"/>
  <c r="AU43" i="16"/>
  <c r="AN43" i="16"/>
  <c r="AG43" i="16"/>
  <c r="Z43" i="16"/>
  <c r="AA43" i="16" s="1"/>
  <c r="S43" i="16"/>
  <c r="J43" i="16"/>
  <c r="C43" i="16"/>
  <c r="BP38" i="16"/>
  <c r="BI38" i="16"/>
  <c r="BB38" i="16"/>
  <c r="AU38" i="16"/>
  <c r="AN38" i="16"/>
  <c r="AG38" i="16"/>
  <c r="AA38" i="16"/>
  <c r="Z38" i="16"/>
  <c r="S38" i="16"/>
  <c r="J38" i="16"/>
  <c r="C38" i="16"/>
  <c r="BP33" i="16"/>
  <c r="BI33" i="16"/>
  <c r="BB33" i="16"/>
  <c r="AU33" i="16"/>
  <c r="AN33" i="16"/>
  <c r="AG33" i="16"/>
  <c r="AA33" i="16"/>
  <c r="Z33" i="16"/>
  <c r="S33" i="16"/>
  <c r="J33" i="16"/>
  <c r="C33" i="16"/>
  <c r="BP28" i="16"/>
  <c r="BI28" i="16"/>
  <c r="BB28" i="16"/>
  <c r="AU28" i="16"/>
  <c r="AN28" i="16"/>
  <c r="AG28" i="16"/>
  <c r="Z28" i="16"/>
  <c r="AA28" i="16" s="1"/>
  <c r="S28" i="16"/>
  <c r="J28" i="16"/>
  <c r="C28" i="16"/>
  <c r="BP23" i="16"/>
  <c r="BI23" i="16"/>
  <c r="BB23" i="16"/>
  <c r="AU23" i="16"/>
  <c r="AN23" i="16"/>
  <c r="AG23" i="16"/>
  <c r="AA23" i="16"/>
  <c r="Z23" i="16"/>
  <c r="S23" i="16"/>
  <c r="J23" i="16"/>
  <c r="C23" i="16"/>
  <c r="BP18" i="16"/>
  <c r="BI18" i="16"/>
  <c r="BB18" i="16"/>
  <c r="AU18" i="16"/>
  <c r="AN18" i="16"/>
  <c r="AG18" i="16"/>
  <c r="AA18" i="16"/>
  <c r="Z18" i="16"/>
  <c r="S18" i="16"/>
  <c r="J18" i="16"/>
  <c r="C18" i="16"/>
  <c r="BP13" i="16"/>
  <c r="BI13" i="16"/>
  <c r="BB13" i="16"/>
  <c r="AU13" i="16"/>
  <c r="AN13" i="16"/>
  <c r="AG13" i="16"/>
  <c r="Z13" i="16"/>
  <c r="AA13" i="16" s="1"/>
  <c r="S13" i="16"/>
  <c r="J13" i="16"/>
  <c r="C13" i="16"/>
  <c r="BP8" i="16"/>
  <c r="BI8" i="16"/>
  <c r="BB8" i="16"/>
  <c r="AU8" i="16"/>
  <c r="AN8" i="16"/>
  <c r="AG8" i="16"/>
  <c r="Z8" i="16"/>
  <c r="AA8" i="16" s="1"/>
  <c r="S8" i="16"/>
  <c r="J8" i="16"/>
  <c r="C8" i="16"/>
  <c r="BP3" i="16"/>
  <c r="BI3" i="16"/>
  <c r="AU3" i="16"/>
  <c r="AN3" i="16"/>
  <c r="AG3" i="16"/>
  <c r="Z3" i="16"/>
  <c r="AA3" i="16" s="1"/>
  <c r="S3" i="16"/>
  <c r="J3" i="16"/>
  <c r="C3" i="16"/>
  <c r="CG13" i="15"/>
  <c r="CF13" i="15"/>
  <c r="CE13" i="15"/>
  <c r="CD13" i="15"/>
  <c r="CC13" i="15"/>
  <c r="CB13" i="15"/>
  <c r="CA13" i="15"/>
  <c r="BZ13" i="15"/>
  <c r="BY13" i="15"/>
  <c r="BX13" i="15"/>
  <c r="CG41" i="15"/>
  <c r="CF41" i="15"/>
  <c r="CE41" i="15"/>
  <c r="CD41" i="15"/>
  <c r="CC41" i="15"/>
  <c r="CB41" i="15"/>
  <c r="CA41" i="15"/>
  <c r="BZ41" i="15"/>
  <c r="BY41" i="15"/>
  <c r="BX41" i="15"/>
  <c r="BP234" i="15"/>
  <c r="BI234" i="15"/>
  <c r="BB234" i="15"/>
  <c r="AU234" i="15"/>
  <c r="AN234" i="15"/>
  <c r="AG234" i="15"/>
  <c r="Z234" i="15"/>
  <c r="AA234" i="15" s="1"/>
  <c r="S234" i="15"/>
  <c r="J234" i="15"/>
  <c r="C234" i="15"/>
  <c r="BP229" i="15"/>
  <c r="BI229" i="15"/>
  <c r="BB229" i="15"/>
  <c r="AU229" i="15"/>
  <c r="AN229" i="15"/>
  <c r="AG229" i="15"/>
  <c r="Z229" i="15"/>
  <c r="S229" i="15"/>
  <c r="J229" i="15"/>
  <c r="C229" i="15"/>
  <c r="BP224" i="15"/>
  <c r="BI224" i="15"/>
  <c r="BB224" i="15"/>
  <c r="AU224" i="15"/>
  <c r="AN224" i="15"/>
  <c r="AG224" i="15"/>
  <c r="AA224" i="15"/>
  <c r="Z224" i="15"/>
  <c r="S224" i="15"/>
  <c r="J224" i="15"/>
  <c r="C224" i="15"/>
  <c r="BP219" i="15"/>
  <c r="BI219" i="15"/>
  <c r="BB219" i="15"/>
  <c r="AU219" i="15"/>
  <c r="AN219" i="15"/>
  <c r="AG219" i="15"/>
  <c r="Z219" i="15"/>
  <c r="S219" i="15"/>
  <c r="J219" i="15"/>
  <c r="C219" i="15"/>
  <c r="BP214" i="15"/>
  <c r="BI214" i="15"/>
  <c r="BB214" i="15"/>
  <c r="AU214" i="15"/>
  <c r="AN214" i="15"/>
  <c r="AG214" i="15"/>
  <c r="Z214" i="15"/>
  <c r="AA214" i="15" s="1"/>
  <c r="S214" i="15"/>
  <c r="J214" i="15"/>
  <c r="C214" i="15"/>
  <c r="BP209" i="15"/>
  <c r="BI209" i="15"/>
  <c r="BB209" i="15"/>
  <c r="AU209" i="15"/>
  <c r="AN209" i="15"/>
  <c r="AG209" i="15"/>
  <c r="Z209" i="15"/>
  <c r="AA209" i="15" s="1"/>
  <c r="S209" i="15"/>
  <c r="J209" i="15"/>
  <c r="C209" i="15"/>
  <c r="BP204" i="15"/>
  <c r="BI204" i="15"/>
  <c r="BB204" i="15"/>
  <c r="AU204" i="15"/>
  <c r="AN204" i="15"/>
  <c r="AG204" i="15"/>
  <c r="Z204" i="15"/>
  <c r="S204" i="15"/>
  <c r="J204" i="15"/>
  <c r="C204" i="15"/>
  <c r="BP199" i="15"/>
  <c r="BI199" i="15"/>
  <c r="BB199" i="15"/>
  <c r="AU199" i="15"/>
  <c r="AN199" i="15"/>
  <c r="AG199" i="15"/>
  <c r="Z199" i="15"/>
  <c r="S199" i="15"/>
  <c r="J199" i="15"/>
  <c r="C199" i="15"/>
  <c r="BP194" i="15"/>
  <c r="BI194" i="15"/>
  <c r="BB194" i="15"/>
  <c r="AU194" i="15"/>
  <c r="AN194" i="15"/>
  <c r="AG194" i="15"/>
  <c r="AA194" i="15"/>
  <c r="Z194" i="15"/>
  <c r="S194" i="15"/>
  <c r="J194" i="15"/>
  <c r="C194" i="15"/>
  <c r="BP189" i="15"/>
  <c r="BI189" i="15"/>
  <c r="BB189" i="15"/>
  <c r="AU189" i="15"/>
  <c r="AN189" i="15"/>
  <c r="AG189" i="15"/>
  <c r="Z189" i="15"/>
  <c r="S189" i="15"/>
  <c r="J189" i="15"/>
  <c r="C189" i="15"/>
  <c r="BP184" i="15"/>
  <c r="BI184" i="15"/>
  <c r="BB184" i="15"/>
  <c r="AU184" i="15"/>
  <c r="AN184" i="15"/>
  <c r="AG184" i="15"/>
  <c r="Z184" i="15"/>
  <c r="AA184" i="15" s="1"/>
  <c r="S184" i="15"/>
  <c r="J184" i="15"/>
  <c r="C184" i="15"/>
  <c r="BP179" i="15"/>
  <c r="BI179" i="15"/>
  <c r="BB179" i="15"/>
  <c r="AU179" i="15"/>
  <c r="AN179" i="15"/>
  <c r="AG179" i="15"/>
  <c r="Z179" i="15"/>
  <c r="S179" i="15"/>
  <c r="J179" i="15"/>
  <c r="C179" i="15"/>
  <c r="BP174" i="15"/>
  <c r="BI174" i="15"/>
  <c r="BB174" i="15"/>
  <c r="AU174" i="15"/>
  <c r="AN174" i="15"/>
  <c r="AG174" i="15"/>
  <c r="Z174" i="15"/>
  <c r="AA174" i="15" s="1"/>
  <c r="S174" i="15"/>
  <c r="J174" i="15"/>
  <c r="C174" i="15"/>
  <c r="BP169" i="15"/>
  <c r="BI169" i="15"/>
  <c r="BB169" i="15"/>
  <c r="AU169" i="15"/>
  <c r="AN169" i="15"/>
  <c r="AG169" i="15"/>
  <c r="Z169" i="15"/>
  <c r="S169" i="15"/>
  <c r="J169" i="15"/>
  <c r="C169" i="15"/>
  <c r="BP164" i="15"/>
  <c r="BI164" i="15"/>
  <c r="BB164" i="15"/>
  <c r="AU164" i="15"/>
  <c r="AN164" i="15"/>
  <c r="AG164" i="15"/>
  <c r="Z164" i="15"/>
  <c r="AA164" i="15" s="1"/>
  <c r="S164" i="15"/>
  <c r="J164" i="15"/>
  <c r="C164" i="15"/>
  <c r="BP159" i="15"/>
  <c r="BI159" i="15"/>
  <c r="BB159" i="15"/>
  <c r="AU159" i="15"/>
  <c r="AN159" i="15"/>
  <c r="AG159" i="15"/>
  <c r="Z159" i="15"/>
  <c r="S159" i="15"/>
  <c r="J159" i="15"/>
  <c r="C159" i="15"/>
  <c r="BP154" i="15"/>
  <c r="BI154" i="15"/>
  <c r="BB154" i="15"/>
  <c r="AU154" i="15"/>
  <c r="AN154" i="15"/>
  <c r="AG154" i="15"/>
  <c r="AB154" i="15"/>
  <c r="AA154" i="15"/>
  <c r="Z154" i="15"/>
  <c r="S154" i="15"/>
  <c r="J154" i="15"/>
  <c r="C154" i="15"/>
  <c r="BP149" i="15"/>
  <c r="BI149" i="15"/>
  <c r="BB149" i="15"/>
  <c r="AU149" i="15"/>
  <c r="AN149" i="15"/>
  <c r="AG149" i="15"/>
  <c r="Z149" i="15"/>
  <c r="S149" i="15"/>
  <c r="J149" i="15"/>
  <c r="C149" i="15"/>
  <c r="BP140" i="15"/>
  <c r="BI140" i="15"/>
  <c r="BB140" i="15"/>
  <c r="AU140" i="15"/>
  <c r="AN140" i="15"/>
  <c r="AG140" i="15"/>
  <c r="Z140" i="15"/>
  <c r="S140" i="15"/>
  <c r="J140" i="15"/>
  <c r="C140" i="15"/>
  <c r="BP133" i="15"/>
  <c r="BI133" i="15"/>
  <c r="BB133" i="15"/>
  <c r="AU133" i="15"/>
  <c r="AN133" i="15"/>
  <c r="AG133" i="15"/>
  <c r="Z133" i="15"/>
  <c r="S133" i="15"/>
  <c r="J133" i="15"/>
  <c r="C133" i="15"/>
  <c r="BP126" i="15"/>
  <c r="BI126" i="15"/>
  <c r="BB126" i="15"/>
  <c r="AU126" i="15"/>
  <c r="AV112" i="15" s="1"/>
  <c r="AV8" i="15" s="1"/>
  <c r="AN126" i="15"/>
  <c r="AG126" i="15"/>
  <c r="Z126" i="15"/>
  <c r="S126" i="15"/>
  <c r="J126" i="15"/>
  <c r="C126" i="15"/>
  <c r="BP119" i="15"/>
  <c r="BI119" i="15"/>
  <c r="BB119" i="15"/>
  <c r="AU119" i="15"/>
  <c r="AN119" i="15"/>
  <c r="AG119" i="15"/>
  <c r="Z119" i="15"/>
  <c r="S119" i="15"/>
  <c r="J119" i="15"/>
  <c r="C119" i="15"/>
  <c r="BP112" i="15"/>
  <c r="BQ112" i="15" s="1"/>
  <c r="BI112" i="15"/>
  <c r="BB112" i="15"/>
  <c r="AU112" i="15"/>
  <c r="AN112" i="15"/>
  <c r="AG112" i="15"/>
  <c r="AA112" i="15"/>
  <c r="AA78" i="15" s="1"/>
  <c r="Z112" i="15"/>
  <c r="S112" i="15"/>
  <c r="T112" i="15" s="1"/>
  <c r="J112" i="15"/>
  <c r="C112" i="15"/>
  <c r="BP105" i="15"/>
  <c r="BI105" i="15"/>
  <c r="BB105" i="15"/>
  <c r="AU105" i="15"/>
  <c r="AV105" i="15" s="1"/>
  <c r="AV219" i="15" s="1"/>
  <c r="AN105" i="15"/>
  <c r="AG105" i="15"/>
  <c r="AA105" i="15"/>
  <c r="Z105" i="15"/>
  <c r="S105" i="15"/>
  <c r="J105" i="15"/>
  <c r="C105" i="15"/>
  <c r="D105" i="15" s="1"/>
  <c r="P98" i="15"/>
  <c r="P93" i="15"/>
  <c r="BP88" i="15"/>
  <c r="BI88" i="15"/>
  <c r="BB88" i="15"/>
  <c r="AU88" i="15"/>
  <c r="AN88" i="15"/>
  <c r="AG88" i="15"/>
  <c r="Z88" i="15"/>
  <c r="AA88" i="15" s="1"/>
  <c r="S88" i="15"/>
  <c r="J88" i="15"/>
  <c r="C88" i="15"/>
  <c r="BP83" i="15"/>
  <c r="BI83" i="15"/>
  <c r="BB83" i="15"/>
  <c r="AU83" i="15"/>
  <c r="AN83" i="15"/>
  <c r="AG83" i="15"/>
  <c r="AA83" i="15"/>
  <c r="Z83" i="15"/>
  <c r="S83" i="15"/>
  <c r="J83" i="15"/>
  <c r="C83" i="15"/>
  <c r="BP78" i="15"/>
  <c r="BI78" i="15"/>
  <c r="BB78" i="15"/>
  <c r="AU78" i="15"/>
  <c r="AN78" i="15"/>
  <c r="AG78" i="15"/>
  <c r="Z78" i="15"/>
  <c r="S78" i="15"/>
  <c r="J78" i="15"/>
  <c r="C78" i="15"/>
  <c r="BP73" i="15"/>
  <c r="BI73" i="15"/>
  <c r="BB73" i="15"/>
  <c r="AU73" i="15"/>
  <c r="AN73" i="15"/>
  <c r="AG73" i="15"/>
  <c r="Z73" i="15"/>
  <c r="S73" i="15"/>
  <c r="J73" i="15"/>
  <c r="C73" i="15"/>
  <c r="BP68" i="15"/>
  <c r="BI68" i="15"/>
  <c r="BB68" i="15"/>
  <c r="AU68" i="15"/>
  <c r="AN68" i="15"/>
  <c r="AG68" i="15"/>
  <c r="Z68" i="15"/>
  <c r="AA68" i="15" s="1"/>
  <c r="S68" i="15"/>
  <c r="J68" i="15"/>
  <c r="C68" i="15"/>
  <c r="BP63" i="15"/>
  <c r="BI63" i="15"/>
  <c r="BB63" i="15"/>
  <c r="AU63" i="15"/>
  <c r="AN63" i="15"/>
  <c r="AG63" i="15"/>
  <c r="Z63" i="15"/>
  <c r="AA63" i="15" s="1"/>
  <c r="S63" i="15"/>
  <c r="J63" i="15"/>
  <c r="C63" i="15"/>
  <c r="BP58" i="15"/>
  <c r="BI58" i="15"/>
  <c r="BB58" i="15"/>
  <c r="AU58" i="15"/>
  <c r="AN58" i="15"/>
  <c r="AG58" i="15"/>
  <c r="AA58" i="15"/>
  <c r="Z58" i="15"/>
  <c r="S58" i="15"/>
  <c r="J58" i="15"/>
  <c r="C58" i="15"/>
  <c r="BP53" i="15"/>
  <c r="BI53" i="15"/>
  <c r="BB53" i="15"/>
  <c r="AU53" i="15"/>
  <c r="AN53" i="15"/>
  <c r="AG53" i="15"/>
  <c r="AA53" i="15"/>
  <c r="Z53" i="15"/>
  <c r="S53" i="15"/>
  <c r="J53" i="15"/>
  <c r="C53" i="15"/>
  <c r="BP48" i="15"/>
  <c r="BI48" i="15"/>
  <c r="BB48" i="15"/>
  <c r="AU48" i="15"/>
  <c r="AN48" i="15"/>
  <c r="AG48" i="15"/>
  <c r="AA48" i="15"/>
  <c r="Z48" i="15"/>
  <c r="S48" i="15"/>
  <c r="J48" i="15"/>
  <c r="C48" i="15"/>
  <c r="BP43" i="15"/>
  <c r="BI43" i="15"/>
  <c r="BB43" i="15"/>
  <c r="AU43" i="15"/>
  <c r="AN43" i="15"/>
  <c r="AG43" i="15"/>
  <c r="Z43" i="15"/>
  <c r="AA43" i="15" s="1"/>
  <c r="S43" i="15"/>
  <c r="J43" i="15"/>
  <c r="C43" i="15"/>
  <c r="BP38" i="15"/>
  <c r="BI38" i="15"/>
  <c r="BB38" i="15"/>
  <c r="AU38" i="15"/>
  <c r="AN38" i="15"/>
  <c r="AG38" i="15"/>
  <c r="AA38" i="15"/>
  <c r="Z38" i="15"/>
  <c r="S38" i="15"/>
  <c r="J38" i="15"/>
  <c r="C38" i="15"/>
  <c r="BP33" i="15"/>
  <c r="BI33" i="15"/>
  <c r="BB33" i="15"/>
  <c r="AU33" i="15"/>
  <c r="AN33" i="15"/>
  <c r="AG33" i="15"/>
  <c r="AA33" i="15"/>
  <c r="Z33" i="15"/>
  <c r="S33" i="15"/>
  <c r="J33" i="15"/>
  <c r="C33" i="15"/>
  <c r="BP28" i="15"/>
  <c r="BI28" i="15"/>
  <c r="BB28" i="15"/>
  <c r="AU28" i="15"/>
  <c r="AN28" i="15"/>
  <c r="AG28" i="15"/>
  <c r="Z28" i="15"/>
  <c r="AA28" i="15" s="1"/>
  <c r="S28" i="15"/>
  <c r="J28" i="15"/>
  <c r="C28" i="15"/>
  <c r="BP23" i="15"/>
  <c r="BI23" i="15"/>
  <c r="BB23" i="15"/>
  <c r="AU23" i="15"/>
  <c r="AN23" i="15"/>
  <c r="AG23" i="15"/>
  <c r="Z23" i="15"/>
  <c r="AA23" i="15" s="1"/>
  <c r="S23" i="15"/>
  <c r="J23" i="15"/>
  <c r="C23" i="15"/>
  <c r="BP18" i="15"/>
  <c r="BI18" i="15"/>
  <c r="BB18" i="15"/>
  <c r="AU18" i="15"/>
  <c r="AN18" i="15"/>
  <c r="AG18" i="15"/>
  <c r="AA18" i="15"/>
  <c r="Z18" i="15"/>
  <c r="S18" i="15"/>
  <c r="J18" i="15"/>
  <c r="C18" i="15"/>
  <c r="BP13" i="15"/>
  <c r="BI13" i="15"/>
  <c r="BB13" i="15"/>
  <c r="AU13" i="15"/>
  <c r="AN13" i="15"/>
  <c r="AG13" i="15"/>
  <c r="Z13" i="15"/>
  <c r="AA13" i="15" s="1"/>
  <c r="S13" i="15"/>
  <c r="J13" i="15"/>
  <c r="C13" i="15"/>
  <c r="BP8" i="15"/>
  <c r="BI8" i="15"/>
  <c r="BB8" i="15"/>
  <c r="AU8" i="15"/>
  <c r="AN8" i="15"/>
  <c r="AG8" i="15"/>
  <c r="Z8" i="15"/>
  <c r="AA8" i="15" s="1"/>
  <c r="S8" i="15"/>
  <c r="J8" i="15"/>
  <c r="C8" i="15"/>
  <c r="BP3" i="15"/>
  <c r="BI3" i="15"/>
  <c r="BB3" i="15"/>
  <c r="AU3" i="15"/>
  <c r="AN3" i="15"/>
  <c r="AG3" i="15"/>
  <c r="Z3" i="15"/>
  <c r="AA3" i="15" s="1"/>
  <c r="S3" i="15"/>
  <c r="J3" i="15"/>
  <c r="C3" i="15"/>
  <c r="BY13" i="14"/>
  <c r="BZ13" i="14"/>
  <c r="CA13" i="14"/>
  <c r="CB13" i="14"/>
  <c r="CC13" i="14"/>
  <c r="CD13" i="14"/>
  <c r="CE13" i="14"/>
  <c r="CF13" i="14"/>
  <c r="BX13" i="14"/>
  <c r="BY41" i="14"/>
  <c r="BZ41" i="14"/>
  <c r="CA41" i="14"/>
  <c r="CB41" i="14"/>
  <c r="CC41" i="14"/>
  <c r="CD41" i="14"/>
  <c r="CE41" i="14"/>
  <c r="CF41" i="14"/>
  <c r="BX41" i="14"/>
  <c r="BP234" i="14"/>
  <c r="BI234" i="14"/>
  <c r="BB234" i="14"/>
  <c r="AU234" i="14"/>
  <c r="AN234" i="14"/>
  <c r="AG234" i="14"/>
  <c r="Z234" i="14"/>
  <c r="S234" i="14"/>
  <c r="J234" i="14"/>
  <c r="C234" i="14"/>
  <c r="BP229" i="14"/>
  <c r="BI229" i="14"/>
  <c r="BB229" i="14"/>
  <c r="AU229" i="14"/>
  <c r="AN229" i="14"/>
  <c r="AG229" i="14"/>
  <c r="Z229" i="14"/>
  <c r="S229" i="14"/>
  <c r="J229" i="14"/>
  <c r="C229" i="14"/>
  <c r="BP224" i="14"/>
  <c r="BI224" i="14"/>
  <c r="BB224" i="14"/>
  <c r="AU224" i="14"/>
  <c r="AN224" i="14"/>
  <c r="AG224" i="14"/>
  <c r="Z224" i="14"/>
  <c r="S224" i="14"/>
  <c r="J224" i="14"/>
  <c r="C224" i="14"/>
  <c r="BP219" i="14"/>
  <c r="BI219" i="14"/>
  <c r="BB219" i="14"/>
  <c r="AU219" i="14"/>
  <c r="AN219" i="14"/>
  <c r="AG219" i="14"/>
  <c r="Z219" i="14"/>
  <c r="S219" i="14"/>
  <c r="J219" i="14"/>
  <c r="C219" i="14"/>
  <c r="BP214" i="14"/>
  <c r="BI214" i="14"/>
  <c r="BB214" i="14"/>
  <c r="AU214" i="14"/>
  <c r="AN214" i="14"/>
  <c r="AG214" i="14"/>
  <c r="Z214" i="14"/>
  <c r="S214" i="14"/>
  <c r="J214" i="14"/>
  <c r="C214" i="14"/>
  <c r="BP209" i="14"/>
  <c r="BI209" i="14"/>
  <c r="BB209" i="14"/>
  <c r="AU209" i="14"/>
  <c r="AN209" i="14"/>
  <c r="AG209" i="14"/>
  <c r="Z209" i="14"/>
  <c r="S209" i="14"/>
  <c r="J209" i="14"/>
  <c r="C209" i="14"/>
  <c r="BP204" i="14"/>
  <c r="BI204" i="14"/>
  <c r="BB204" i="14"/>
  <c r="AU204" i="14"/>
  <c r="AN204" i="14"/>
  <c r="AG204" i="14"/>
  <c r="Z204" i="14"/>
  <c r="S204" i="14"/>
  <c r="J204" i="14"/>
  <c r="C204" i="14"/>
  <c r="BP199" i="14"/>
  <c r="BI199" i="14"/>
  <c r="BB199" i="14"/>
  <c r="AU199" i="14"/>
  <c r="AN199" i="14"/>
  <c r="AG199" i="14"/>
  <c r="Z199" i="14"/>
  <c r="S199" i="14"/>
  <c r="J199" i="14"/>
  <c r="C199" i="14"/>
  <c r="BP194" i="14"/>
  <c r="BI194" i="14"/>
  <c r="BB194" i="14"/>
  <c r="AU194" i="14"/>
  <c r="AN194" i="14"/>
  <c r="AG194" i="14"/>
  <c r="Z194" i="14"/>
  <c r="S194" i="14"/>
  <c r="J194" i="14"/>
  <c r="C194" i="14"/>
  <c r="BP189" i="14"/>
  <c r="BI189" i="14"/>
  <c r="BB189" i="14"/>
  <c r="AU189" i="14"/>
  <c r="AN189" i="14"/>
  <c r="AG189" i="14"/>
  <c r="Z189" i="14"/>
  <c r="S189" i="14"/>
  <c r="J189" i="14"/>
  <c r="C189" i="14"/>
  <c r="BP184" i="14"/>
  <c r="BI184" i="14"/>
  <c r="BB184" i="14"/>
  <c r="AU184" i="14"/>
  <c r="AN184" i="14"/>
  <c r="AG184" i="14"/>
  <c r="Z184" i="14"/>
  <c r="S184" i="14"/>
  <c r="J184" i="14"/>
  <c r="C184" i="14"/>
  <c r="BP179" i="14"/>
  <c r="BI179" i="14"/>
  <c r="BB179" i="14"/>
  <c r="AU179" i="14"/>
  <c r="AN179" i="14"/>
  <c r="AG179" i="14"/>
  <c r="Z179" i="14"/>
  <c r="S179" i="14"/>
  <c r="J179" i="14"/>
  <c r="C179" i="14"/>
  <c r="BP174" i="14"/>
  <c r="BI174" i="14"/>
  <c r="BB174" i="14"/>
  <c r="AU174" i="14"/>
  <c r="AN174" i="14"/>
  <c r="AG174" i="14"/>
  <c r="Z174" i="14"/>
  <c r="S174" i="14"/>
  <c r="J174" i="14"/>
  <c r="C174" i="14"/>
  <c r="BP169" i="14"/>
  <c r="BI169" i="14"/>
  <c r="BB169" i="14"/>
  <c r="AU169" i="14"/>
  <c r="AN169" i="14"/>
  <c r="AG169" i="14"/>
  <c r="Z169" i="14"/>
  <c r="S169" i="14"/>
  <c r="J169" i="14"/>
  <c r="C169" i="14"/>
  <c r="BP164" i="14"/>
  <c r="BI164" i="14"/>
  <c r="BB164" i="14"/>
  <c r="AU164" i="14"/>
  <c r="AN164" i="14"/>
  <c r="AG164" i="14"/>
  <c r="Z164" i="14"/>
  <c r="S164" i="14"/>
  <c r="J164" i="14"/>
  <c r="C164" i="14"/>
  <c r="BP159" i="14"/>
  <c r="BI159" i="14"/>
  <c r="BB159" i="14"/>
  <c r="AU159" i="14"/>
  <c r="AN159" i="14"/>
  <c r="AG159" i="14"/>
  <c r="Z159" i="14"/>
  <c r="S159" i="14"/>
  <c r="J159" i="14"/>
  <c r="C159" i="14"/>
  <c r="BP154" i="14"/>
  <c r="BI154" i="14"/>
  <c r="BB154" i="14"/>
  <c r="AU154" i="14"/>
  <c r="AN154" i="14"/>
  <c r="AG154" i="14"/>
  <c r="Z154" i="14"/>
  <c r="S154" i="14"/>
  <c r="J154" i="14"/>
  <c r="C154" i="14"/>
  <c r="BP149" i="14"/>
  <c r="BI149" i="14"/>
  <c r="BB149" i="14"/>
  <c r="AU149" i="14"/>
  <c r="AN149" i="14"/>
  <c r="AG149" i="14"/>
  <c r="Z149" i="14"/>
  <c r="S149" i="14"/>
  <c r="J149" i="14"/>
  <c r="C149" i="14"/>
  <c r="BP140" i="14"/>
  <c r="BI140" i="14"/>
  <c r="BB140" i="14"/>
  <c r="AU140" i="14"/>
  <c r="AN140" i="14"/>
  <c r="AG140" i="14"/>
  <c r="Z140" i="14"/>
  <c r="S140" i="14"/>
  <c r="J140" i="14"/>
  <c r="C140" i="14"/>
  <c r="BP133" i="14"/>
  <c r="BI133" i="14"/>
  <c r="BB133" i="14"/>
  <c r="AU133" i="14"/>
  <c r="AN133" i="14"/>
  <c r="AG133" i="14"/>
  <c r="Z133" i="14"/>
  <c r="S133" i="14"/>
  <c r="J133" i="14"/>
  <c r="C133" i="14"/>
  <c r="BP126" i="14"/>
  <c r="BI126" i="14"/>
  <c r="BB126" i="14"/>
  <c r="AU126" i="14"/>
  <c r="AN126" i="14"/>
  <c r="AG126" i="14"/>
  <c r="Z126" i="14"/>
  <c r="S126" i="14"/>
  <c r="J126" i="14"/>
  <c r="C126" i="14"/>
  <c r="BP119" i="14"/>
  <c r="BI119" i="14"/>
  <c r="BB119" i="14"/>
  <c r="AU119" i="14"/>
  <c r="AN119" i="14"/>
  <c r="AG119" i="14"/>
  <c r="Z119" i="14"/>
  <c r="S119" i="14"/>
  <c r="J119" i="14"/>
  <c r="C119" i="14"/>
  <c r="BP112" i="14"/>
  <c r="BI112" i="14"/>
  <c r="BB112" i="14"/>
  <c r="AU112" i="14"/>
  <c r="AV112" i="14" s="1"/>
  <c r="AN112" i="14"/>
  <c r="AO112" i="14" s="1"/>
  <c r="AG112" i="14"/>
  <c r="AH112" i="14" s="1"/>
  <c r="AH58" i="14" s="1"/>
  <c r="AA112" i="14"/>
  <c r="Z112" i="14"/>
  <c r="S112" i="14"/>
  <c r="J112" i="14"/>
  <c r="C112" i="14"/>
  <c r="BP105" i="14"/>
  <c r="BI105" i="14"/>
  <c r="BB105" i="14"/>
  <c r="AU105" i="14"/>
  <c r="AN105" i="14"/>
  <c r="AG105" i="14"/>
  <c r="AA105" i="14"/>
  <c r="Z105" i="14"/>
  <c r="S105" i="14"/>
  <c r="J105" i="14"/>
  <c r="C105" i="14"/>
  <c r="P98" i="14"/>
  <c r="P93" i="14"/>
  <c r="BP88" i="14"/>
  <c r="BI88" i="14"/>
  <c r="BB88" i="14"/>
  <c r="AU88" i="14"/>
  <c r="AN88" i="14"/>
  <c r="AG88" i="14"/>
  <c r="Z88" i="14"/>
  <c r="AA88" i="14" s="1"/>
  <c r="S88" i="14"/>
  <c r="J88" i="14"/>
  <c r="C88" i="14"/>
  <c r="BP83" i="14"/>
  <c r="BI83" i="14"/>
  <c r="BB83" i="14"/>
  <c r="AU83" i="14"/>
  <c r="AN83" i="14"/>
  <c r="AG83" i="14"/>
  <c r="Z83" i="14"/>
  <c r="AA83" i="14" s="1"/>
  <c r="S83" i="14"/>
  <c r="J83" i="14"/>
  <c r="C83" i="14"/>
  <c r="BP78" i="14"/>
  <c r="BI78" i="14"/>
  <c r="BB78" i="14"/>
  <c r="AU78" i="14"/>
  <c r="AN78" i="14"/>
  <c r="AG78" i="14"/>
  <c r="Z78" i="14"/>
  <c r="S78" i="14"/>
  <c r="J78" i="14"/>
  <c r="C78" i="14"/>
  <c r="BP73" i="14"/>
  <c r="BI73" i="14"/>
  <c r="BB73" i="14"/>
  <c r="AU73" i="14"/>
  <c r="AN73" i="14"/>
  <c r="AG73" i="14"/>
  <c r="Z73" i="14"/>
  <c r="AA73" i="14" s="1"/>
  <c r="S73" i="14"/>
  <c r="J73" i="14"/>
  <c r="C73" i="14"/>
  <c r="BP68" i="14"/>
  <c r="BI68" i="14"/>
  <c r="BB68" i="14"/>
  <c r="AU68" i="14"/>
  <c r="AN68" i="14"/>
  <c r="AG68" i="14"/>
  <c r="Z68" i="14"/>
  <c r="AA68" i="14" s="1"/>
  <c r="S68" i="14"/>
  <c r="J68" i="14"/>
  <c r="C68" i="14"/>
  <c r="BP63" i="14"/>
  <c r="BI63" i="14"/>
  <c r="BB63" i="14"/>
  <c r="AU63" i="14"/>
  <c r="AN63" i="14"/>
  <c r="AG63" i="14"/>
  <c r="Z63" i="14"/>
  <c r="AA63" i="14" s="1"/>
  <c r="S63" i="14"/>
  <c r="J63" i="14"/>
  <c r="C63" i="14"/>
  <c r="BP58" i="14"/>
  <c r="BI58" i="14"/>
  <c r="BB58" i="14"/>
  <c r="AU58" i="14"/>
  <c r="AN58" i="14"/>
  <c r="AG58" i="14"/>
  <c r="Z58" i="14"/>
  <c r="S58" i="14"/>
  <c r="J58" i="14"/>
  <c r="C58" i="14"/>
  <c r="BP53" i="14"/>
  <c r="BI53" i="14"/>
  <c r="BB53" i="14"/>
  <c r="AU53" i="14"/>
  <c r="AN53" i="14"/>
  <c r="AG53" i="14"/>
  <c r="Z53" i="14"/>
  <c r="AA53" i="14" s="1"/>
  <c r="S53" i="14"/>
  <c r="J53" i="14"/>
  <c r="C53" i="14"/>
  <c r="BP48" i="14"/>
  <c r="BI48" i="14"/>
  <c r="BB48" i="14"/>
  <c r="AU48" i="14"/>
  <c r="AN48" i="14"/>
  <c r="AG48" i="14"/>
  <c r="AA48" i="14"/>
  <c r="Z48" i="14"/>
  <c r="S48" i="14"/>
  <c r="J48" i="14"/>
  <c r="C48" i="14"/>
  <c r="BP43" i="14"/>
  <c r="BI43" i="14"/>
  <c r="BB43" i="14"/>
  <c r="AU43" i="14"/>
  <c r="AN43" i="14"/>
  <c r="AG43" i="14"/>
  <c r="Z43" i="14"/>
  <c r="AA43" i="14" s="1"/>
  <c r="S43" i="14"/>
  <c r="J43" i="14"/>
  <c r="C43" i="14"/>
  <c r="BP38" i="14"/>
  <c r="BI38" i="14"/>
  <c r="BB38" i="14"/>
  <c r="AU38" i="14"/>
  <c r="AN38" i="14"/>
  <c r="AG38" i="14"/>
  <c r="AA38" i="14"/>
  <c r="Z38" i="14"/>
  <c r="S38" i="14"/>
  <c r="J38" i="14"/>
  <c r="C38" i="14"/>
  <c r="BP33" i="14"/>
  <c r="BI33" i="14"/>
  <c r="BB33" i="14"/>
  <c r="AU33" i="14"/>
  <c r="AN33" i="14"/>
  <c r="AG33" i="14"/>
  <c r="Z33" i="14"/>
  <c r="AA33" i="14" s="1"/>
  <c r="S33" i="14"/>
  <c r="J33" i="14"/>
  <c r="C33" i="14"/>
  <c r="BP28" i="14"/>
  <c r="BI28" i="14"/>
  <c r="BB28" i="14"/>
  <c r="AU28" i="14"/>
  <c r="AN28" i="14"/>
  <c r="AG28" i="14"/>
  <c r="AA28" i="14"/>
  <c r="Z28" i="14"/>
  <c r="S28" i="14"/>
  <c r="J28" i="14"/>
  <c r="C28" i="14"/>
  <c r="BP23" i="14"/>
  <c r="BI23" i="14"/>
  <c r="BB23" i="14"/>
  <c r="AU23" i="14"/>
  <c r="AN23" i="14"/>
  <c r="AG23" i="14"/>
  <c r="AA23" i="14"/>
  <c r="Z23" i="14"/>
  <c r="S23" i="14"/>
  <c r="J23" i="14"/>
  <c r="C23" i="14"/>
  <c r="BP18" i="14"/>
  <c r="BI18" i="14"/>
  <c r="BB18" i="14"/>
  <c r="AU18" i="14"/>
  <c r="AN18" i="14"/>
  <c r="AG18" i="14"/>
  <c r="AA18" i="14"/>
  <c r="Z18" i="14"/>
  <c r="S18" i="14"/>
  <c r="J18" i="14"/>
  <c r="C18" i="14"/>
  <c r="BP13" i="14"/>
  <c r="BI13" i="14"/>
  <c r="BB13" i="14"/>
  <c r="AU13" i="14"/>
  <c r="AN13" i="14"/>
  <c r="AG13" i="14"/>
  <c r="AA13" i="14"/>
  <c r="Z13" i="14"/>
  <c r="S13" i="14"/>
  <c r="J13" i="14"/>
  <c r="C13" i="14"/>
  <c r="BP8" i="14"/>
  <c r="BI8" i="14"/>
  <c r="BB8" i="14"/>
  <c r="AU8" i="14"/>
  <c r="AN8" i="14"/>
  <c r="AG8" i="14"/>
  <c r="AA8" i="14"/>
  <c r="Z8" i="14"/>
  <c r="S8" i="14"/>
  <c r="J8" i="14"/>
  <c r="C8" i="14"/>
  <c r="BP3" i="14"/>
  <c r="BI3" i="14"/>
  <c r="BB3" i="14"/>
  <c r="AU3" i="14"/>
  <c r="AN3" i="14"/>
  <c r="AG3" i="14"/>
  <c r="Z3" i="14"/>
  <c r="AA3" i="14" s="1"/>
  <c r="S3" i="14"/>
  <c r="J3" i="14"/>
  <c r="C3" i="14"/>
  <c r="BQ224" i="20" l="1"/>
  <c r="BQ13" i="20"/>
  <c r="BQ3" i="20"/>
  <c r="BQ169" i="20"/>
  <c r="BQ229" i="20"/>
  <c r="BQ199" i="20"/>
  <c r="BQ179" i="20"/>
  <c r="BQ23" i="20"/>
  <c r="BQ149" i="20"/>
  <c r="BR149" i="20" s="1"/>
  <c r="BQ83" i="20"/>
  <c r="BR83" i="20" s="1"/>
  <c r="BQ189" i="20"/>
  <c r="BQ58" i="20"/>
  <c r="BQ88" i="20"/>
  <c r="BQ68" i="20"/>
  <c r="BQ48" i="20"/>
  <c r="BQ18" i="20"/>
  <c r="BQ164" i="20"/>
  <c r="BR154" i="20" s="1"/>
  <c r="BJ194" i="20"/>
  <c r="BJ224" i="20"/>
  <c r="BJ28" i="20"/>
  <c r="BJ234" i="20"/>
  <c r="BJ154" i="20"/>
  <c r="BJ38" i="20"/>
  <c r="BJ48" i="20"/>
  <c r="BJ68" i="20"/>
  <c r="BJ8" i="20"/>
  <c r="BJ78" i="20"/>
  <c r="BJ18" i="20"/>
  <c r="BJ209" i="20"/>
  <c r="BK149" i="20" s="1"/>
  <c r="BC169" i="20"/>
  <c r="BD149" i="20" s="1"/>
  <c r="BC224" i="20"/>
  <c r="BC88" i="20"/>
  <c r="BC68" i="20"/>
  <c r="BC194" i="20"/>
  <c r="BC18" i="20"/>
  <c r="BC78" i="20"/>
  <c r="BC8" i="20"/>
  <c r="BC234" i="20"/>
  <c r="BC38" i="20"/>
  <c r="BC154" i="20"/>
  <c r="BD154" i="20" s="1"/>
  <c r="BC48" i="20"/>
  <c r="BC204" i="20"/>
  <c r="BC58" i="20"/>
  <c r="BC28" i="20"/>
  <c r="BC214" i="20"/>
  <c r="BC13" i="20"/>
  <c r="BC3" i="20"/>
  <c r="BC23" i="20"/>
  <c r="AW154" i="20"/>
  <c r="AV149" i="20"/>
  <c r="AW149" i="20" s="1"/>
  <c r="AV13" i="20"/>
  <c r="AV23" i="20"/>
  <c r="AV83" i="20"/>
  <c r="AW83" i="20" s="1"/>
  <c r="AV63" i="20"/>
  <c r="AP154" i="20"/>
  <c r="AO219" i="20"/>
  <c r="AO3" i="20"/>
  <c r="AO199" i="20"/>
  <c r="AO83" i="20"/>
  <c r="AO149" i="20"/>
  <c r="AP149" i="20" s="1"/>
  <c r="AO43" i="20"/>
  <c r="AO159" i="20"/>
  <c r="AO73" i="20"/>
  <c r="AO169" i="20"/>
  <c r="AO63" i="20"/>
  <c r="AO53" i="20"/>
  <c r="AP53" i="20" s="1"/>
  <c r="AO33" i="20"/>
  <c r="AP33" i="20" s="1"/>
  <c r="AO23" i="20"/>
  <c r="AH3" i="20"/>
  <c r="AH189" i="20"/>
  <c r="AH149" i="20"/>
  <c r="AI149" i="20" s="1"/>
  <c r="AH159" i="20"/>
  <c r="AH28" i="20"/>
  <c r="AH18" i="20"/>
  <c r="AH88" i="20"/>
  <c r="AH8" i="20"/>
  <c r="AH83" i="20"/>
  <c r="AI83" i="20" s="1"/>
  <c r="T28" i="20"/>
  <c r="T184" i="20"/>
  <c r="T234" i="20"/>
  <c r="T154" i="20"/>
  <c r="T88" i="20"/>
  <c r="T18" i="20"/>
  <c r="T8" i="20"/>
  <c r="T78" i="20"/>
  <c r="U83" i="20"/>
  <c r="K214" i="20"/>
  <c r="K78" i="20"/>
  <c r="K43" i="20"/>
  <c r="K179" i="20"/>
  <c r="K33" i="20"/>
  <c r="P33" i="20" s="1"/>
  <c r="L33" i="20" s="1"/>
  <c r="K159" i="20"/>
  <c r="L149" i="20" s="1"/>
  <c r="K68" i="20"/>
  <c r="K164" i="20"/>
  <c r="K58" i="20"/>
  <c r="K194" i="20"/>
  <c r="L154" i="20" s="1"/>
  <c r="K88" i="20"/>
  <c r="P88" i="20" s="1"/>
  <c r="K224" i="20"/>
  <c r="K18" i="20"/>
  <c r="P18" i="20" s="1"/>
  <c r="K48" i="20"/>
  <c r="K38" i="20"/>
  <c r="K204" i="20"/>
  <c r="K28" i="20"/>
  <c r="P28" i="20" s="1"/>
  <c r="AW28" i="20" s="1"/>
  <c r="P53" i="20"/>
  <c r="E53" i="20" s="1"/>
  <c r="K219" i="20"/>
  <c r="K23" i="20"/>
  <c r="K13" i="20"/>
  <c r="P13" i="20" s="1"/>
  <c r="P43" i="20"/>
  <c r="AP43" i="20" s="1"/>
  <c r="D164" i="20"/>
  <c r="D78" i="20"/>
  <c r="D234" i="20"/>
  <c r="D209" i="20"/>
  <c r="E149" i="20"/>
  <c r="D229" i="20"/>
  <c r="D73" i="20"/>
  <c r="D3" i="20"/>
  <c r="P3" i="20" s="1"/>
  <c r="BR3" i="20" s="1"/>
  <c r="D63" i="20"/>
  <c r="D189" i="20"/>
  <c r="D23" i="20"/>
  <c r="P23" i="20" s="1"/>
  <c r="E23" i="20" s="1"/>
  <c r="D204" i="20"/>
  <c r="D58" i="20"/>
  <c r="D68" i="20"/>
  <c r="D194" i="20"/>
  <c r="E154" i="20" s="1"/>
  <c r="D8" i="20"/>
  <c r="P8" i="20" s="1"/>
  <c r="BR8" i="20" s="1"/>
  <c r="BD53" i="20"/>
  <c r="AB53" i="20"/>
  <c r="L53" i="20"/>
  <c r="BK43" i="20"/>
  <c r="U53" i="20"/>
  <c r="BR33" i="20"/>
  <c r="BR43" i="20"/>
  <c r="AP83" i="20"/>
  <c r="L83" i="20"/>
  <c r="BD83" i="20"/>
  <c r="P73" i="20"/>
  <c r="U73" i="20" s="1"/>
  <c r="AW53" i="20"/>
  <c r="AI53" i="20"/>
  <c r="BK83" i="20"/>
  <c r="E83" i="20"/>
  <c r="AB83" i="20"/>
  <c r="AW33" i="20"/>
  <c r="P48" i="20"/>
  <c r="E48" i="20" s="1"/>
  <c r="U33" i="20"/>
  <c r="P38" i="20"/>
  <c r="BK33" i="20"/>
  <c r="P78" i="20"/>
  <c r="AB33" i="20"/>
  <c r="BD33" i="20"/>
  <c r="E33" i="20"/>
  <c r="AI33" i="20"/>
  <c r="BQ154" i="19"/>
  <c r="BR154" i="19" s="1"/>
  <c r="BQ58" i="19"/>
  <c r="BQ164" i="19"/>
  <c r="BQ18" i="19"/>
  <c r="BQ8" i="19"/>
  <c r="BR149" i="19"/>
  <c r="BK149" i="19"/>
  <c r="BJ3" i="19"/>
  <c r="BJ93" i="19"/>
  <c r="BK93" i="19" s="1"/>
  <c r="BJ43" i="19"/>
  <c r="BJ33" i="19"/>
  <c r="BK68" i="19"/>
  <c r="BD149" i="19"/>
  <c r="BC3" i="19"/>
  <c r="AV38" i="19"/>
  <c r="AV154" i="19"/>
  <c r="AW154" i="19" s="1"/>
  <c r="AV159" i="19"/>
  <c r="AV63" i="19"/>
  <c r="AV33" i="19"/>
  <c r="AV43" i="19"/>
  <c r="AV23" i="19"/>
  <c r="AV149" i="19"/>
  <c r="AW149" i="19" s="1"/>
  <c r="AV199" i="19"/>
  <c r="AV3" i="19"/>
  <c r="AV209" i="19"/>
  <c r="AV219" i="19"/>
  <c r="AV179" i="19"/>
  <c r="AV13" i="19"/>
  <c r="AO68" i="19"/>
  <c r="AO8" i="19"/>
  <c r="AO234" i="19"/>
  <c r="AO174" i="19"/>
  <c r="AP154" i="19" s="1"/>
  <c r="AP149" i="19"/>
  <c r="AH18" i="19"/>
  <c r="AH98" i="19"/>
  <c r="AI98" i="19" s="1"/>
  <c r="AH154" i="19"/>
  <c r="AH88" i="19"/>
  <c r="AH164" i="19"/>
  <c r="AH78" i="19"/>
  <c r="AH48" i="19"/>
  <c r="AH28" i="19"/>
  <c r="AH149" i="19"/>
  <c r="AH93" i="19"/>
  <c r="AI93" i="19" s="1"/>
  <c r="AH83" i="19"/>
  <c r="AH3" i="19"/>
  <c r="AH63" i="19"/>
  <c r="AH159" i="19"/>
  <c r="AH33" i="19"/>
  <c r="AH53" i="19"/>
  <c r="AH23" i="19"/>
  <c r="AH73" i="19"/>
  <c r="AH13" i="19"/>
  <c r="U154" i="19"/>
  <c r="T73" i="19"/>
  <c r="T199" i="19"/>
  <c r="T53" i="19"/>
  <c r="T229" i="19"/>
  <c r="T23" i="19"/>
  <c r="T169" i="19"/>
  <c r="T13" i="19"/>
  <c r="T159" i="19"/>
  <c r="U149" i="19" s="1"/>
  <c r="T83" i="19"/>
  <c r="E98" i="19"/>
  <c r="F98" i="19" s="1"/>
  <c r="E93" i="19"/>
  <c r="F93" i="19" s="1"/>
  <c r="K58" i="19"/>
  <c r="K194" i="19"/>
  <c r="K48" i="19"/>
  <c r="K224" i="19"/>
  <c r="P58" i="19"/>
  <c r="AP58" i="19" s="1"/>
  <c r="K38" i="19"/>
  <c r="P38" i="19" s="1"/>
  <c r="AB38" i="19" s="1"/>
  <c r="K174" i="19"/>
  <c r="K28" i="19"/>
  <c r="P28" i="19" s="1"/>
  <c r="L28" i="19" s="1"/>
  <c r="K164" i="19"/>
  <c r="K234" i="19"/>
  <c r="K8" i="19"/>
  <c r="K154" i="19"/>
  <c r="L154" i="19" s="1"/>
  <c r="P154" i="19" s="1"/>
  <c r="AC154" i="19" s="1"/>
  <c r="K73" i="19"/>
  <c r="K63" i="19"/>
  <c r="P63" i="19" s="1"/>
  <c r="K199" i="19"/>
  <c r="K219" i="19"/>
  <c r="K149" i="19"/>
  <c r="K13" i="19"/>
  <c r="K83" i="19"/>
  <c r="K43" i="19"/>
  <c r="K189" i="19"/>
  <c r="K33" i="19"/>
  <c r="P33" i="19" s="1"/>
  <c r="K23" i="19"/>
  <c r="AW58" i="19"/>
  <c r="L58" i="19"/>
  <c r="BD58" i="19"/>
  <c r="E154" i="19"/>
  <c r="AI58" i="19"/>
  <c r="D8" i="19"/>
  <c r="E58" i="19"/>
  <c r="D78" i="19"/>
  <c r="P78" i="19" s="1"/>
  <c r="E78" i="19" s="1"/>
  <c r="AI38" i="19"/>
  <c r="D159" i="19"/>
  <c r="D83" i="19"/>
  <c r="D43" i="19"/>
  <c r="D53" i="19"/>
  <c r="D149" i="19"/>
  <c r="D23" i="19"/>
  <c r="D73" i="19"/>
  <c r="P73" i="19" s="1"/>
  <c r="BR73" i="19" s="1"/>
  <c r="D13" i="19"/>
  <c r="D209" i="19"/>
  <c r="D3" i="19"/>
  <c r="P3" i="19" s="1"/>
  <c r="BK3" i="19" s="1"/>
  <c r="D179" i="19"/>
  <c r="D169" i="19"/>
  <c r="D219" i="19"/>
  <c r="L68" i="19"/>
  <c r="E38" i="19"/>
  <c r="L3" i="19"/>
  <c r="E28" i="19"/>
  <c r="U68" i="19"/>
  <c r="BR68" i="19"/>
  <c r="AW68" i="19"/>
  <c r="AB68" i="19"/>
  <c r="P88" i="19"/>
  <c r="BD88" i="19" s="1"/>
  <c r="P18" i="19"/>
  <c r="E18" i="19" s="1"/>
  <c r="BD68" i="19"/>
  <c r="BR38" i="19"/>
  <c r="L38" i="19"/>
  <c r="AW38" i="19"/>
  <c r="E68" i="19"/>
  <c r="P48" i="19"/>
  <c r="E48" i="19" s="1"/>
  <c r="AI68" i="19"/>
  <c r="AP68" i="19"/>
  <c r="U28" i="19"/>
  <c r="AW3" i="19"/>
  <c r="BQ68" i="18"/>
  <c r="BQ18" i="18"/>
  <c r="BQ28" i="18"/>
  <c r="BR149" i="18"/>
  <c r="BQ88" i="18"/>
  <c r="BQ8" i="18"/>
  <c r="BQ194" i="18"/>
  <c r="BR154" i="18" s="1"/>
  <c r="BQ78" i="18"/>
  <c r="BR78" i="18" s="1"/>
  <c r="BK154" i="18"/>
  <c r="BJ78" i="18"/>
  <c r="BJ18" i="18"/>
  <c r="BK149" i="18"/>
  <c r="BJ88" i="18"/>
  <c r="BJ28" i="18"/>
  <c r="BD154" i="18"/>
  <c r="BD149" i="18"/>
  <c r="BC73" i="18"/>
  <c r="BC63" i="18"/>
  <c r="BC8" i="18"/>
  <c r="BC88" i="18"/>
  <c r="BC3" i="18"/>
  <c r="AW154" i="18"/>
  <c r="AV38" i="18"/>
  <c r="AV18" i="18"/>
  <c r="AV179" i="18"/>
  <c r="AV169" i="18"/>
  <c r="AV53" i="18"/>
  <c r="AV73" i="18"/>
  <c r="AW73" i="18" s="1"/>
  <c r="AV43" i="18"/>
  <c r="AV149" i="18"/>
  <c r="AW149" i="18" s="1"/>
  <c r="AV33" i="18"/>
  <c r="AV83" i="18"/>
  <c r="AV63" i="18"/>
  <c r="AV23" i="18"/>
  <c r="AW23" i="18" s="1"/>
  <c r="AP154" i="18"/>
  <c r="AP149" i="18"/>
  <c r="AI154" i="18"/>
  <c r="AH149" i="18"/>
  <c r="AH23" i="18"/>
  <c r="AH189" i="18"/>
  <c r="AH199" i="18"/>
  <c r="AH13" i="18"/>
  <c r="AH229" i="18"/>
  <c r="AH159" i="18"/>
  <c r="AH3" i="18"/>
  <c r="AH219" i="18"/>
  <c r="AH33" i="18"/>
  <c r="AH53" i="18"/>
  <c r="AH73" i="18"/>
  <c r="AI73" i="18" s="1"/>
  <c r="AH43" i="18"/>
  <c r="T194" i="18"/>
  <c r="T224" i="18"/>
  <c r="T174" i="18"/>
  <c r="T33" i="18"/>
  <c r="T189" i="18"/>
  <c r="T8" i="18"/>
  <c r="U8" i="18" s="1"/>
  <c r="T159" i="18"/>
  <c r="U149" i="18" s="1"/>
  <c r="T13" i="18"/>
  <c r="T63" i="18"/>
  <c r="T48" i="18"/>
  <c r="T28" i="18"/>
  <c r="U28" i="18" s="1"/>
  <c r="T88" i="18"/>
  <c r="T38" i="18"/>
  <c r="T68" i="18"/>
  <c r="T58" i="18"/>
  <c r="T214" i="18"/>
  <c r="T234" i="18"/>
  <c r="T18" i="18"/>
  <c r="U18" i="18" s="1"/>
  <c r="T204" i="18"/>
  <c r="T184" i="18"/>
  <c r="U154" i="18" s="1"/>
  <c r="U73" i="18"/>
  <c r="P28" i="18"/>
  <c r="K18" i="18"/>
  <c r="P18" i="18" s="1"/>
  <c r="AI18" i="18" s="1"/>
  <c r="P23" i="18"/>
  <c r="U23" i="18" s="1"/>
  <c r="K219" i="18"/>
  <c r="L149" i="18" s="1"/>
  <c r="P149" i="18" s="1"/>
  <c r="K43" i="18"/>
  <c r="P43" i="18" s="1"/>
  <c r="K229" i="18"/>
  <c r="K3" i="18"/>
  <c r="K83" i="18"/>
  <c r="K63" i="18"/>
  <c r="P63" i="18" s="1"/>
  <c r="BK63" i="18" s="1"/>
  <c r="K58" i="18"/>
  <c r="P58" i="18" s="1"/>
  <c r="K174" i="18"/>
  <c r="L154" i="18" s="1"/>
  <c r="K48" i="18"/>
  <c r="P48" i="18" s="1"/>
  <c r="P13" i="18"/>
  <c r="AB13" i="18" s="1"/>
  <c r="P33" i="18"/>
  <c r="BD33" i="18" s="1"/>
  <c r="D3" i="18"/>
  <c r="P3" i="18" s="1"/>
  <c r="L3" i="18" s="1"/>
  <c r="D179" i="18"/>
  <c r="E149" i="18"/>
  <c r="L78" i="18"/>
  <c r="AB78" i="18"/>
  <c r="BK28" i="18"/>
  <c r="BR28" i="18"/>
  <c r="L28" i="18"/>
  <c r="AB28" i="18"/>
  <c r="AI28" i="18"/>
  <c r="D68" i="18"/>
  <c r="P68" i="18" s="1"/>
  <c r="BD68" i="18" s="1"/>
  <c r="D38" i="18"/>
  <c r="P38" i="18" s="1"/>
  <c r="BR38" i="18" s="1"/>
  <c r="D214" i="18"/>
  <c r="D164" i="18"/>
  <c r="E154" i="18" s="1"/>
  <c r="BD73" i="18"/>
  <c r="BR73" i="18"/>
  <c r="BK73" i="18"/>
  <c r="BD23" i="18"/>
  <c r="AW78" i="18"/>
  <c r="AP28" i="18"/>
  <c r="BD28" i="18"/>
  <c r="P88" i="18"/>
  <c r="E88" i="18" s="1"/>
  <c r="U13" i="18"/>
  <c r="L63" i="18"/>
  <c r="BD63" i="18"/>
  <c r="E63" i="18"/>
  <c r="AW28" i="18"/>
  <c r="E28" i="18"/>
  <c r="BK23" i="18"/>
  <c r="AP23" i="18"/>
  <c r="AB23" i="18"/>
  <c r="AI23" i="18"/>
  <c r="AP18" i="18"/>
  <c r="BK18" i="18"/>
  <c r="AW18" i="18"/>
  <c r="AB18" i="18"/>
  <c r="L18" i="18"/>
  <c r="E73" i="18"/>
  <c r="P53" i="18"/>
  <c r="E53" i="18" s="1"/>
  <c r="E78" i="18"/>
  <c r="L23" i="18"/>
  <c r="AP73" i="18"/>
  <c r="AW8" i="18"/>
  <c r="BR8" i="18"/>
  <c r="BD78" i="18"/>
  <c r="P83" i="18"/>
  <c r="E83" i="18" s="1"/>
  <c r="AI78" i="18"/>
  <c r="AB73" i="18"/>
  <c r="AB8" i="18"/>
  <c r="L8" i="18"/>
  <c r="E8" i="18"/>
  <c r="L73" i="18"/>
  <c r="E23" i="18"/>
  <c r="BR23" i="18"/>
  <c r="AI8" i="18"/>
  <c r="BK78" i="18"/>
  <c r="AP8" i="18"/>
  <c r="BD18" i="18"/>
  <c r="BK8" i="18"/>
  <c r="U78" i="18"/>
  <c r="AP3" i="18"/>
  <c r="AP78" i="18"/>
  <c r="BR18" i="18"/>
  <c r="E18" i="18"/>
  <c r="BD8" i="18"/>
  <c r="BQ112" i="17"/>
  <c r="BQ105" i="17"/>
  <c r="BQ13" i="17" s="1"/>
  <c r="BQ154" i="17"/>
  <c r="BQ78" i="17"/>
  <c r="BQ38" i="17"/>
  <c r="BQ174" i="17"/>
  <c r="BQ63" i="17"/>
  <c r="BQ3" i="17"/>
  <c r="BQ83" i="17"/>
  <c r="BQ23" i="17"/>
  <c r="BJ112" i="17"/>
  <c r="BJ8" i="17" s="1"/>
  <c r="BJ105" i="17"/>
  <c r="BJ189" i="17" s="1"/>
  <c r="BJ38" i="17"/>
  <c r="BJ28" i="17"/>
  <c r="BJ48" i="17"/>
  <c r="BJ13" i="17"/>
  <c r="BJ23" i="17"/>
  <c r="BJ3" i="17"/>
  <c r="BJ83" i="17"/>
  <c r="BJ149" i="17"/>
  <c r="BC8" i="17"/>
  <c r="BC88" i="17"/>
  <c r="BC78" i="17"/>
  <c r="BC105" i="17"/>
  <c r="BC3" i="17" s="1"/>
  <c r="BC68" i="17"/>
  <c r="BC58" i="17"/>
  <c r="BC48" i="17"/>
  <c r="BC38" i="17"/>
  <c r="BC18" i="17"/>
  <c r="BC28" i="17"/>
  <c r="BC43" i="17"/>
  <c r="BC13" i="17"/>
  <c r="BC224" i="17"/>
  <c r="AV149" i="17"/>
  <c r="AV3" i="17"/>
  <c r="AV159" i="17"/>
  <c r="AV43" i="17"/>
  <c r="AV63" i="17"/>
  <c r="AV53" i="17"/>
  <c r="AV68" i="17"/>
  <c r="AV224" i="17"/>
  <c r="AV38" i="17"/>
  <c r="AV48" i="17"/>
  <c r="AV58" i="17"/>
  <c r="AV154" i="17"/>
  <c r="AW154" i="17" s="1"/>
  <c r="AV18" i="17"/>
  <c r="AV184" i="17"/>
  <c r="AV214" i="17"/>
  <c r="AV28" i="17"/>
  <c r="AV194" i="17"/>
  <c r="AV174" i="17"/>
  <c r="AV204" i="17"/>
  <c r="AV234" i="17"/>
  <c r="AV88" i="17"/>
  <c r="AV78" i="17"/>
  <c r="AV164" i="17"/>
  <c r="AV33" i="17"/>
  <c r="AV13" i="17"/>
  <c r="AV23" i="17"/>
  <c r="AV169" i="17"/>
  <c r="AV73" i="17"/>
  <c r="AO105" i="17"/>
  <c r="AO83" i="17" s="1"/>
  <c r="AO112" i="17"/>
  <c r="AO8" i="17" s="1"/>
  <c r="AO18" i="17"/>
  <c r="AO189" i="17"/>
  <c r="AH112" i="17"/>
  <c r="AH8" i="17" s="1"/>
  <c r="AH28" i="17"/>
  <c r="AH18" i="17"/>
  <c r="AH88" i="17"/>
  <c r="AH53" i="17"/>
  <c r="AH63" i="17"/>
  <c r="AH179" i="17"/>
  <c r="AH169" i="17"/>
  <c r="AH209" i="17"/>
  <c r="AH73" i="17"/>
  <c r="AI73" i="17" s="1"/>
  <c r="AH159" i="17"/>
  <c r="AH199" i="17"/>
  <c r="AH229" i="17"/>
  <c r="AH13" i="17"/>
  <c r="AH149" i="17"/>
  <c r="AH189" i="17"/>
  <c r="AH23" i="17"/>
  <c r="AH33" i="17"/>
  <c r="AH43" i="17"/>
  <c r="AH83" i="17"/>
  <c r="AH219" i="17"/>
  <c r="AH154" i="17"/>
  <c r="T159" i="17"/>
  <c r="T105" i="17"/>
  <c r="T73" i="17" s="1"/>
  <c r="T23" i="17"/>
  <c r="T112" i="17"/>
  <c r="T78" i="17" s="1"/>
  <c r="T53" i="17"/>
  <c r="T63" i="17"/>
  <c r="T88" i="17"/>
  <c r="T18" i="17"/>
  <c r="T48" i="17"/>
  <c r="T28" i="17"/>
  <c r="T8" i="17"/>
  <c r="T154" i="17"/>
  <c r="T38" i="17"/>
  <c r="T43" i="17"/>
  <c r="T169" i="17"/>
  <c r="K112" i="17"/>
  <c r="K43" i="17"/>
  <c r="K48" i="17"/>
  <c r="K18" i="17"/>
  <c r="K33" i="17"/>
  <c r="K3" i="17"/>
  <c r="K169" i="17"/>
  <c r="K38" i="17"/>
  <c r="K58" i="17"/>
  <c r="K164" i="17"/>
  <c r="K13" i="17"/>
  <c r="K53" i="17"/>
  <c r="K23" i="17"/>
  <c r="K63" i="17"/>
  <c r="P63" i="17" s="1"/>
  <c r="E63" i="17" s="1"/>
  <c r="K199" i="17"/>
  <c r="D112" i="17"/>
  <c r="D88" i="17"/>
  <c r="D184" i="17"/>
  <c r="D234" i="17"/>
  <c r="D48" i="17"/>
  <c r="P48" i="17" s="1"/>
  <c r="D194" i="17"/>
  <c r="D58" i="17"/>
  <c r="D224" i="17"/>
  <c r="D174" i="17"/>
  <c r="D8" i="17"/>
  <c r="D68" i="17"/>
  <c r="D28" i="17"/>
  <c r="D214" i="17"/>
  <c r="D164" i="17"/>
  <c r="D154" i="17"/>
  <c r="D18" i="17"/>
  <c r="D78" i="17"/>
  <c r="D204" i="17"/>
  <c r="D38" i="17"/>
  <c r="P38" i="17" s="1"/>
  <c r="L73" i="17"/>
  <c r="AW73" i="17"/>
  <c r="D63" i="17"/>
  <c r="D189" i="17"/>
  <c r="D229" i="17"/>
  <c r="D23" i="17"/>
  <c r="D33" i="17"/>
  <c r="D219" i="17"/>
  <c r="D13" i="17"/>
  <c r="D43" i="17"/>
  <c r="P43" i="17" s="1"/>
  <c r="D83" i="17"/>
  <c r="P83" i="17" s="1"/>
  <c r="L83" i="17" s="1"/>
  <c r="D209" i="17"/>
  <c r="D3" i="17"/>
  <c r="D53" i="17"/>
  <c r="U73" i="17"/>
  <c r="AB73" i="17"/>
  <c r="D199" i="17"/>
  <c r="D149" i="17"/>
  <c r="P18" i="17"/>
  <c r="E18" i="17" s="1"/>
  <c r="P88" i="17"/>
  <c r="U88" i="17" s="1"/>
  <c r="P33" i="17"/>
  <c r="BC219" i="17"/>
  <c r="BC189" i="17"/>
  <c r="BC159" i="17"/>
  <c r="BC209" i="17"/>
  <c r="BC33" i="17"/>
  <c r="AO214" i="17"/>
  <c r="AO184" i="17"/>
  <c r="P78" i="17"/>
  <c r="E78" i="17" s="1"/>
  <c r="P58" i="17"/>
  <c r="AB58" i="17" s="1"/>
  <c r="AO88" i="17"/>
  <c r="BJ184" i="17"/>
  <c r="BJ204" i="17"/>
  <c r="BJ194" i="17"/>
  <c r="BJ154" i="17"/>
  <c r="BJ88" i="17"/>
  <c r="BJ68" i="17"/>
  <c r="AO154" i="17"/>
  <c r="D169" i="17"/>
  <c r="BQ184" i="17"/>
  <c r="BQ189" i="17"/>
  <c r="BQ199" i="17"/>
  <c r="BQ204" i="17"/>
  <c r="BC23" i="17"/>
  <c r="BJ58" i="17"/>
  <c r="BC63" i="17"/>
  <c r="AA209" i="17"/>
  <c r="AA179" i="17"/>
  <c r="AA229" i="17"/>
  <c r="AA189" i="17"/>
  <c r="K234" i="17"/>
  <c r="K204" i="17"/>
  <c r="K174" i="17"/>
  <c r="K194" i="17"/>
  <c r="K88" i="17"/>
  <c r="BQ224" i="17"/>
  <c r="BQ194" i="17"/>
  <c r="BQ164" i="17"/>
  <c r="AA159" i="17"/>
  <c r="D179" i="17"/>
  <c r="K209" i="17"/>
  <c r="K224" i="17"/>
  <c r="K229" i="17"/>
  <c r="T234" i="17"/>
  <c r="K179" i="17"/>
  <c r="K184" i="17"/>
  <c r="T189" i="17"/>
  <c r="T194" i="17"/>
  <c r="T204" i="17"/>
  <c r="T209" i="17"/>
  <c r="K214" i="17"/>
  <c r="T219" i="17"/>
  <c r="T224" i="17"/>
  <c r="AA169" i="17"/>
  <c r="T174" i="17"/>
  <c r="T179" i="17"/>
  <c r="T199" i="17"/>
  <c r="AA204" i="17"/>
  <c r="T214" i="17"/>
  <c r="AA219" i="17"/>
  <c r="AO169" i="17"/>
  <c r="AO149" i="17"/>
  <c r="AA224" i="17"/>
  <c r="AA194" i="17"/>
  <c r="AA164" i="17"/>
  <c r="K154" i="17"/>
  <c r="BC154" i="17"/>
  <c r="AO159" i="17"/>
  <c r="AH164" i="17"/>
  <c r="AA174" i="17"/>
  <c r="AH194" i="17"/>
  <c r="AA199" i="17"/>
  <c r="AA214" i="17"/>
  <c r="AH224" i="17"/>
  <c r="AH234" i="17"/>
  <c r="AO164" i="17"/>
  <c r="AH174" i="17"/>
  <c r="AO194" i="17"/>
  <c r="AH204" i="17"/>
  <c r="AO224" i="17"/>
  <c r="AO234" i="17"/>
  <c r="AH184" i="17"/>
  <c r="AO204" i="17"/>
  <c r="AO209" i="17"/>
  <c r="AV229" i="17"/>
  <c r="AV179" i="17"/>
  <c r="AV189" i="17"/>
  <c r="AV209" i="17"/>
  <c r="AV219" i="17"/>
  <c r="AH38" i="17"/>
  <c r="K78" i="17"/>
  <c r="BJ78" i="17"/>
  <c r="T83" i="17"/>
  <c r="K149" i="17"/>
  <c r="BJ159" i="17"/>
  <c r="BJ164" i="17"/>
  <c r="BC169" i="17"/>
  <c r="BC179" i="17"/>
  <c r="BC194" i="17"/>
  <c r="AV199" i="17"/>
  <c r="BJ229" i="17"/>
  <c r="AH58" i="17"/>
  <c r="E73" i="17"/>
  <c r="BC83" i="17"/>
  <c r="BC149" i="17"/>
  <c r="BJ169" i="17"/>
  <c r="BC184" i="17"/>
  <c r="BC199" i="17"/>
  <c r="BJ214" i="17"/>
  <c r="BJ219" i="17"/>
  <c r="BJ224" i="17"/>
  <c r="BQ229" i="17"/>
  <c r="BJ234" i="17"/>
  <c r="AH78" i="17"/>
  <c r="AA83" i="17"/>
  <c r="K219" i="17"/>
  <c r="K189" i="17"/>
  <c r="K159" i="17"/>
  <c r="BQ209" i="17"/>
  <c r="BQ179" i="17"/>
  <c r="BQ149" i="17"/>
  <c r="BR149" i="17" s="1"/>
  <c r="BC234" i="17"/>
  <c r="BC204" i="17"/>
  <c r="BC174" i="17"/>
  <c r="BC214" i="17"/>
  <c r="BC164" i="17"/>
  <c r="T149" i="17"/>
  <c r="D159" i="17"/>
  <c r="BQ159" i="17"/>
  <c r="BQ169" i="17"/>
  <c r="BJ174" i="17"/>
  <c r="BJ179" i="17"/>
  <c r="BJ199" i="17"/>
  <c r="BJ209" i="17"/>
  <c r="BQ214" i="17"/>
  <c r="BQ219" i="17"/>
  <c r="BQ234" i="17"/>
  <c r="AV83" i="17"/>
  <c r="AO48" i="17"/>
  <c r="BQ112" i="16"/>
  <c r="BQ154" i="16" s="1"/>
  <c r="BQ105" i="16"/>
  <c r="BQ83" i="16" s="1"/>
  <c r="BQ88" i="16"/>
  <c r="BQ204" i="16"/>
  <c r="BQ48" i="16"/>
  <c r="BQ38" i="16"/>
  <c r="BQ58" i="16"/>
  <c r="BQ3" i="16"/>
  <c r="BQ73" i="16"/>
  <c r="BQ33" i="16"/>
  <c r="BQ53" i="16"/>
  <c r="BQ43" i="16"/>
  <c r="BQ13" i="16"/>
  <c r="BQ63" i="16"/>
  <c r="BQ234" i="16"/>
  <c r="BJ105" i="16"/>
  <c r="BJ229" i="16" s="1"/>
  <c r="BJ112" i="16"/>
  <c r="BJ88" i="16" s="1"/>
  <c r="BJ78" i="16"/>
  <c r="BJ214" i="16"/>
  <c r="BJ3" i="16"/>
  <c r="BJ43" i="16"/>
  <c r="BJ23" i="16"/>
  <c r="BJ33" i="16"/>
  <c r="BJ83" i="16"/>
  <c r="BJ169" i="16"/>
  <c r="BJ199" i="16"/>
  <c r="BC13" i="16"/>
  <c r="BC73" i="16"/>
  <c r="BC112" i="16"/>
  <c r="BC48" i="16" s="1"/>
  <c r="BC169" i="16"/>
  <c r="BC8" i="16"/>
  <c r="BC68" i="16"/>
  <c r="BC88" i="16"/>
  <c r="BC33" i="16"/>
  <c r="BC63" i="16"/>
  <c r="BC43" i="16"/>
  <c r="BC209" i="16"/>
  <c r="BC23" i="16"/>
  <c r="BC53" i="16"/>
  <c r="BC199" i="16"/>
  <c r="BC149" i="16"/>
  <c r="BC83" i="16"/>
  <c r="BC179" i="16"/>
  <c r="BC3" i="16"/>
  <c r="AV112" i="16"/>
  <c r="AV38" i="16" s="1"/>
  <c r="AV105" i="16"/>
  <c r="AV149" i="16" s="1"/>
  <c r="AV28" i="16"/>
  <c r="AV194" i="16"/>
  <c r="AV8" i="16"/>
  <c r="AV18" i="16"/>
  <c r="AV48" i="16"/>
  <c r="AV58" i="16"/>
  <c r="AV53" i="16"/>
  <c r="AV73" i="16"/>
  <c r="AV13" i="16"/>
  <c r="AV3" i="16"/>
  <c r="AV33" i="16"/>
  <c r="AV209" i="16"/>
  <c r="AV43" i="16"/>
  <c r="AV179" i="16"/>
  <c r="AO112" i="16"/>
  <c r="AO8" i="16" s="1"/>
  <c r="AO13" i="16"/>
  <c r="AO33" i="16"/>
  <c r="AO58" i="16"/>
  <c r="AO48" i="16"/>
  <c r="AO78" i="16"/>
  <c r="AO28" i="16"/>
  <c r="AO18" i="16"/>
  <c r="AO68" i="16"/>
  <c r="AO3" i="16"/>
  <c r="AO23" i="16"/>
  <c r="AO43" i="16"/>
  <c r="AO73" i="16"/>
  <c r="AO53" i="16"/>
  <c r="AO63" i="16"/>
  <c r="AH105" i="16"/>
  <c r="AH73" i="16" s="1"/>
  <c r="AH18" i="16"/>
  <c r="AH48" i="16"/>
  <c r="AH28" i="16"/>
  <c r="AH234" i="16"/>
  <c r="AH8" i="16"/>
  <c r="AH78" i="16"/>
  <c r="AH43" i="16"/>
  <c r="AH219" i="16"/>
  <c r="AH23" i="16"/>
  <c r="AH3" i="16"/>
  <c r="AH189" i="16"/>
  <c r="AH13" i="16"/>
  <c r="T112" i="16"/>
  <c r="T105" i="16"/>
  <c r="T199" i="16" s="1"/>
  <c r="T38" i="16"/>
  <c r="T88" i="16"/>
  <c r="T58" i="16"/>
  <c r="T18" i="16"/>
  <c r="T68" i="16"/>
  <c r="T184" i="16"/>
  <c r="T28" i="16"/>
  <c r="T48" i="16"/>
  <c r="T8" i="16"/>
  <c r="T214" i="16"/>
  <c r="T23" i="16"/>
  <c r="T229" i="16"/>
  <c r="T13" i="16"/>
  <c r="T63" i="16"/>
  <c r="K112" i="16"/>
  <c r="K48" i="16"/>
  <c r="K18" i="16"/>
  <c r="K58" i="16"/>
  <c r="K8" i="16"/>
  <c r="K28" i="16"/>
  <c r="K38" i="16"/>
  <c r="K105" i="16"/>
  <c r="K53" i="16" s="1"/>
  <c r="K73" i="16"/>
  <c r="K63" i="16"/>
  <c r="P63" i="16" s="1"/>
  <c r="K3" i="16"/>
  <c r="K169" i="16"/>
  <c r="K209" i="16"/>
  <c r="K13" i="16"/>
  <c r="P13" i="16" s="1"/>
  <c r="K199" i="16"/>
  <c r="K179" i="16"/>
  <c r="K229" i="16"/>
  <c r="D18" i="16"/>
  <c r="D105" i="16"/>
  <c r="D83" i="16" s="1"/>
  <c r="P83" i="16" s="1"/>
  <c r="D48" i="16"/>
  <c r="P48" i="16" s="1"/>
  <c r="D28" i="16"/>
  <c r="D8" i="16"/>
  <c r="P8" i="16" s="1"/>
  <c r="D224" i="16"/>
  <c r="D38" i="16"/>
  <c r="P38" i="16" s="1"/>
  <c r="D58" i="16"/>
  <c r="AI78" i="16"/>
  <c r="AP78" i="16"/>
  <c r="D194" i="16"/>
  <c r="D68" i="16"/>
  <c r="D164" i="16"/>
  <c r="D53" i="16"/>
  <c r="D13" i="16"/>
  <c r="D63" i="16"/>
  <c r="D73" i="16"/>
  <c r="D209" i="16"/>
  <c r="D179" i="16"/>
  <c r="D3" i="16"/>
  <c r="D33" i="16"/>
  <c r="D23" i="16"/>
  <c r="D149" i="16"/>
  <c r="AW48" i="16"/>
  <c r="P28" i="16"/>
  <c r="P73" i="16"/>
  <c r="AB78" i="16"/>
  <c r="AB8" i="16"/>
  <c r="E78" i="16"/>
  <c r="T219" i="16"/>
  <c r="T189" i="16"/>
  <c r="T159" i="16"/>
  <c r="T53" i="16"/>
  <c r="T33" i="16"/>
  <c r="T209" i="16"/>
  <c r="T179" i="16"/>
  <c r="BJ219" i="16"/>
  <c r="BJ189" i="16"/>
  <c r="BJ159" i="16"/>
  <c r="BJ149" i="16"/>
  <c r="BJ209" i="16"/>
  <c r="BJ179" i="16"/>
  <c r="AH224" i="16"/>
  <c r="AH194" i="16"/>
  <c r="AH164" i="16"/>
  <c r="AH154" i="16"/>
  <c r="AH214" i="16"/>
  <c r="AH184" i="16"/>
  <c r="AH38" i="16"/>
  <c r="AH204" i="16"/>
  <c r="BK78" i="16"/>
  <c r="AA219" i="16"/>
  <c r="AA189" i="16"/>
  <c r="AA159" i="16"/>
  <c r="AA209" i="16"/>
  <c r="AA179" i="16"/>
  <c r="AA63" i="16"/>
  <c r="AA229" i="16"/>
  <c r="AA199" i="16"/>
  <c r="AA169" i="16"/>
  <c r="BQ219" i="16"/>
  <c r="BQ189" i="16"/>
  <c r="BQ159" i="16"/>
  <c r="BQ149" i="16"/>
  <c r="BQ209" i="16"/>
  <c r="BQ179" i="16"/>
  <c r="BQ229" i="16"/>
  <c r="BQ199" i="16"/>
  <c r="AO224" i="16"/>
  <c r="AO194" i="16"/>
  <c r="AO164" i="16"/>
  <c r="AO214" i="16"/>
  <c r="AO184" i="16"/>
  <c r="AO38" i="16"/>
  <c r="AO234" i="16"/>
  <c r="AO204" i="16"/>
  <c r="AO174" i="16"/>
  <c r="T169" i="16"/>
  <c r="P18" i="16"/>
  <c r="AH88" i="16"/>
  <c r="AH209" i="16"/>
  <c r="AH179" i="16"/>
  <c r="AH229" i="16"/>
  <c r="AH199" i="16"/>
  <c r="AH169" i="16"/>
  <c r="AH149" i="16"/>
  <c r="D214" i="16"/>
  <c r="D184" i="16"/>
  <c r="D234" i="16"/>
  <c r="D204" i="16"/>
  <c r="D174" i="16"/>
  <c r="D154" i="16"/>
  <c r="AV214" i="16"/>
  <c r="AV184" i="16"/>
  <c r="AV68" i="16"/>
  <c r="AV88" i="16"/>
  <c r="AV234" i="16"/>
  <c r="AV204" i="16"/>
  <c r="AV174" i="16"/>
  <c r="AH53" i="16"/>
  <c r="D88" i="16"/>
  <c r="AO154" i="16"/>
  <c r="AP154" i="16" s="1"/>
  <c r="BJ53" i="16"/>
  <c r="AH68" i="16"/>
  <c r="AO209" i="16"/>
  <c r="AO179" i="16"/>
  <c r="AO149" i="16"/>
  <c r="AO229" i="16"/>
  <c r="AO199" i="16"/>
  <c r="AO169" i="16"/>
  <c r="AO219" i="16"/>
  <c r="AO189" i="16"/>
  <c r="AO159" i="16"/>
  <c r="K214" i="16"/>
  <c r="K184" i="16"/>
  <c r="K78" i="16"/>
  <c r="L78" i="16" s="1"/>
  <c r="K68" i="16"/>
  <c r="K234" i="16"/>
  <c r="K204" i="16"/>
  <c r="K174" i="16"/>
  <c r="K154" i="16"/>
  <c r="L154" i="16" s="1"/>
  <c r="K88" i="16"/>
  <c r="K224" i="16"/>
  <c r="K194" i="16"/>
  <c r="K164" i="16"/>
  <c r="BC184" i="16"/>
  <c r="BC234" i="16"/>
  <c r="BC204" i="16"/>
  <c r="BC174" i="16"/>
  <c r="BC224" i="16"/>
  <c r="AV154" i="16"/>
  <c r="AW154" i="16" s="1"/>
  <c r="AV164" i="16"/>
  <c r="AH174" i="16"/>
  <c r="AV224" i="16"/>
  <c r="AV78" i="16"/>
  <c r="AW78" i="16" s="1"/>
  <c r="AA83" i="16"/>
  <c r="D43" i="16"/>
  <c r="D229" i="16"/>
  <c r="D199" i="16"/>
  <c r="D169" i="16"/>
  <c r="D219" i="16"/>
  <c r="D189" i="16"/>
  <c r="D159" i="16"/>
  <c r="AV229" i="16"/>
  <c r="AV199" i="16"/>
  <c r="AV169" i="16"/>
  <c r="AV219" i="16"/>
  <c r="AV189" i="16"/>
  <c r="AV159" i="16"/>
  <c r="T154" i="16"/>
  <c r="T234" i="16"/>
  <c r="T204" i="16"/>
  <c r="T174" i="16"/>
  <c r="T224" i="16"/>
  <c r="T194" i="16"/>
  <c r="T164" i="16"/>
  <c r="T78" i="16"/>
  <c r="U78" i="16" s="1"/>
  <c r="BJ234" i="16"/>
  <c r="BJ204" i="16"/>
  <c r="BJ174" i="16"/>
  <c r="BJ154" i="16"/>
  <c r="BJ58" i="16"/>
  <c r="BJ68" i="16"/>
  <c r="BJ224" i="16"/>
  <c r="BJ194" i="16"/>
  <c r="BJ164" i="16"/>
  <c r="T149" i="16"/>
  <c r="BC154" i="16"/>
  <c r="AH63" i="16"/>
  <c r="T73" i="16"/>
  <c r="AH83" i="16"/>
  <c r="AO88" i="16"/>
  <c r="AV83" i="16"/>
  <c r="K159" i="16"/>
  <c r="BC159" i="16"/>
  <c r="AA164" i="16"/>
  <c r="BQ164" i="16"/>
  <c r="K189" i="16"/>
  <c r="BC189" i="16"/>
  <c r="AA194" i="16"/>
  <c r="BQ194" i="16"/>
  <c r="K219" i="16"/>
  <c r="BC219" i="16"/>
  <c r="AA224" i="16"/>
  <c r="T43" i="16"/>
  <c r="AV63" i="16"/>
  <c r="BQ105" i="15"/>
  <c r="BQ3" i="15" s="1"/>
  <c r="BQ28" i="15"/>
  <c r="BQ78" i="15"/>
  <c r="BQ8" i="15"/>
  <c r="BQ164" i="15"/>
  <c r="BQ48" i="15"/>
  <c r="BQ194" i="15"/>
  <c r="BQ224" i="15"/>
  <c r="BQ38" i="15"/>
  <c r="BQ184" i="15"/>
  <c r="BQ58" i="15"/>
  <c r="BQ214" i="15"/>
  <c r="BQ18" i="15"/>
  <c r="BQ43" i="15"/>
  <c r="BQ83" i="15"/>
  <c r="BQ159" i="15"/>
  <c r="BQ189" i="15"/>
  <c r="BQ33" i="15"/>
  <c r="BQ73" i="15"/>
  <c r="BQ149" i="15"/>
  <c r="BQ53" i="15"/>
  <c r="BQ23" i="15"/>
  <c r="BQ179" i="15"/>
  <c r="BQ209" i="15"/>
  <c r="BQ199" i="15"/>
  <c r="BQ63" i="15"/>
  <c r="BQ13" i="15"/>
  <c r="BQ169" i="15"/>
  <c r="BQ229" i="15"/>
  <c r="BJ112" i="15"/>
  <c r="BJ18" i="15" s="1"/>
  <c r="BJ105" i="15"/>
  <c r="BJ229" i="15" s="1"/>
  <c r="BJ38" i="15"/>
  <c r="BJ78" i="15"/>
  <c r="BJ194" i="15"/>
  <c r="BJ13" i="15"/>
  <c r="BJ63" i="15"/>
  <c r="BJ209" i="15"/>
  <c r="BJ219" i="15"/>
  <c r="BJ43" i="15"/>
  <c r="BJ33" i="15"/>
  <c r="BJ23" i="15"/>
  <c r="BC105" i="15"/>
  <c r="BC23" i="15" s="1"/>
  <c r="BC112" i="15"/>
  <c r="BC58" i="15" s="1"/>
  <c r="BC48" i="15"/>
  <c r="BC174" i="15"/>
  <c r="BC78" i="15"/>
  <c r="BC8" i="15"/>
  <c r="BC18" i="15"/>
  <c r="BC164" i="15"/>
  <c r="BC154" i="15"/>
  <c r="BC43" i="15"/>
  <c r="BC33" i="15"/>
  <c r="BC13" i="15"/>
  <c r="BC53" i="15"/>
  <c r="AV83" i="15"/>
  <c r="AV63" i="15"/>
  <c r="AV159" i="15"/>
  <c r="AV149" i="15"/>
  <c r="AV43" i="15"/>
  <c r="AV53" i="15"/>
  <c r="AV23" i="15"/>
  <c r="AV3" i="15"/>
  <c r="AV13" i="15"/>
  <c r="AV33" i="15"/>
  <c r="AV164" i="15"/>
  <c r="AV204" i="15"/>
  <c r="AV68" i="15"/>
  <c r="AV58" i="15"/>
  <c r="AV194" i="15"/>
  <c r="AV38" i="15"/>
  <c r="AV48" i="15"/>
  <c r="AV184" i="15"/>
  <c r="AV28" i="15"/>
  <c r="AV18" i="15"/>
  <c r="AV78" i="15"/>
  <c r="AV88" i="15"/>
  <c r="AV174" i="15"/>
  <c r="AV189" i="15"/>
  <c r="AV229" i="15"/>
  <c r="AV154" i="15"/>
  <c r="AV73" i="15"/>
  <c r="AO112" i="15"/>
  <c r="AO38" i="15" s="1"/>
  <c r="AO105" i="15"/>
  <c r="AO3" i="15" s="1"/>
  <c r="AO204" i="15"/>
  <c r="AO154" i="15"/>
  <c r="AO88" i="15"/>
  <c r="AO184" i="15"/>
  <c r="AO68" i="15"/>
  <c r="AO234" i="15"/>
  <c r="AO174" i="15"/>
  <c r="AO8" i="15"/>
  <c r="AO18" i="15"/>
  <c r="AO28" i="15"/>
  <c r="AO48" i="15"/>
  <c r="AO214" i="15"/>
  <c r="AO83" i="15"/>
  <c r="AH112" i="15"/>
  <c r="AH38" i="15" s="1"/>
  <c r="AH105" i="15"/>
  <c r="AH219" i="15" s="1"/>
  <c r="AH3" i="15"/>
  <c r="AH18" i="15"/>
  <c r="AH58" i="15"/>
  <c r="AH28" i="15"/>
  <c r="AH48" i="15"/>
  <c r="AH194" i="15"/>
  <c r="AH8" i="15"/>
  <c r="AH78" i="15"/>
  <c r="AH23" i="15"/>
  <c r="AH33" i="15"/>
  <c r="T105" i="15"/>
  <c r="T48" i="15"/>
  <c r="T58" i="15"/>
  <c r="T184" i="15"/>
  <c r="T224" i="15"/>
  <c r="T8" i="15"/>
  <c r="T164" i="15"/>
  <c r="T78" i="15"/>
  <c r="T214" i="15"/>
  <c r="T18" i="15"/>
  <c r="T204" i="15"/>
  <c r="T68" i="15"/>
  <c r="T88" i="15"/>
  <c r="T194" i="15"/>
  <c r="T28" i="15"/>
  <c r="T38" i="15"/>
  <c r="T179" i="15"/>
  <c r="T3" i="15"/>
  <c r="T13" i="15"/>
  <c r="T73" i="15"/>
  <c r="T23" i="15"/>
  <c r="T149" i="15"/>
  <c r="T159" i="15"/>
  <c r="T209" i="15"/>
  <c r="T43" i="15"/>
  <c r="T33" i="15"/>
  <c r="T53" i="15"/>
  <c r="K112" i="15"/>
  <c r="K164" i="15" s="1"/>
  <c r="K105" i="15"/>
  <c r="K73" i="15" s="1"/>
  <c r="K234" i="15"/>
  <c r="K63" i="15"/>
  <c r="K149" i="15"/>
  <c r="K159" i="15"/>
  <c r="K229" i="15"/>
  <c r="K13" i="15"/>
  <c r="K209" i="15"/>
  <c r="K199" i="15"/>
  <c r="K33" i="15"/>
  <c r="K179" i="15"/>
  <c r="K53" i="15"/>
  <c r="K43" i="15"/>
  <c r="D112" i="15"/>
  <c r="D28" i="15" s="1"/>
  <c r="D8" i="15"/>
  <c r="D18" i="15"/>
  <c r="D33" i="15"/>
  <c r="D43" i="15"/>
  <c r="D3" i="15"/>
  <c r="D189" i="15"/>
  <c r="D13" i="15"/>
  <c r="D23" i="15"/>
  <c r="D154" i="15"/>
  <c r="D224" i="15"/>
  <c r="D194" i="15"/>
  <c r="D204" i="15"/>
  <c r="D164" i="15"/>
  <c r="D78" i="15"/>
  <c r="D68" i="15"/>
  <c r="D174" i="15"/>
  <c r="D88" i="15"/>
  <c r="D48" i="15"/>
  <c r="D58" i="15"/>
  <c r="D149" i="15"/>
  <c r="D73" i="15"/>
  <c r="D209" i="15"/>
  <c r="D179" i="15"/>
  <c r="D214" i="15"/>
  <c r="D219" i="15"/>
  <c r="D38" i="15"/>
  <c r="BC68" i="15"/>
  <c r="BC204" i="15"/>
  <c r="AA229" i="15"/>
  <c r="BJ28" i="15"/>
  <c r="BJ164" i="15"/>
  <c r="BJ214" i="15"/>
  <c r="AH214" i="15"/>
  <c r="AH229" i="15"/>
  <c r="AA149" i="15"/>
  <c r="AB149" i="15" s="1"/>
  <c r="AA199" i="15"/>
  <c r="D159" i="15"/>
  <c r="AH199" i="15"/>
  <c r="AO219" i="15"/>
  <c r="D83" i="15"/>
  <c r="BC88" i="15"/>
  <c r="AH149" i="15"/>
  <c r="AH189" i="15"/>
  <c r="AH159" i="15"/>
  <c r="AH73" i="15"/>
  <c r="AH63" i="15"/>
  <c r="AA179" i="15"/>
  <c r="AO199" i="15"/>
  <c r="AO189" i="15"/>
  <c r="BC209" i="15"/>
  <c r="BC214" i="15"/>
  <c r="BC28" i="15"/>
  <c r="AO63" i="15"/>
  <c r="AO149" i="15"/>
  <c r="AA169" i="15"/>
  <c r="BC219" i="15"/>
  <c r="BC234" i="15"/>
  <c r="D234" i="15"/>
  <c r="AH169" i="15"/>
  <c r="BC149" i="15"/>
  <c r="BC179" i="15"/>
  <c r="BC73" i="15"/>
  <c r="AH88" i="15"/>
  <c r="AH204" i="15"/>
  <c r="AH174" i="15"/>
  <c r="AH184" i="15"/>
  <c r="AH154" i="15"/>
  <c r="AH234" i="15"/>
  <c r="BC189" i="15"/>
  <c r="BC194" i="15"/>
  <c r="BJ224" i="15"/>
  <c r="AH68" i="15"/>
  <c r="T83" i="15"/>
  <c r="T63" i="15"/>
  <c r="AH179" i="15"/>
  <c r="D199" i="15"/>
  <c r="AV214" i="15"/>
  <c r="T234" i="15"/>
  <c r="AA159" i="15"/>
  <c r="BQ174" i="15"/>
  <c r="AV179" i="15"/>
  <c r="AO194" i="15"/>
  <c r="T199" i="15"/>
  <c r="K214" i="15"/>
  <c r="BC229" i="15"/>
  <c r="AO53" i="15"/>
  <c r="BC83" i="15"/>
  <c r="BQ88" i="15"/>
  <c r="BQ68" i="15"/>
  <c r="T174" i="15"/>
  <c r="BJ189" i="15"/>
  <c r="AH209" i="15"/>
  <c r="D229" i="15"/>
  <c r="BJ154" i="15"/>
  <c r="AO209" i="15"/>
  <c r="AO43" i="15"/>
  <c r="AV169" i="15"/>
  <c r="T189" i="15"/>
  <c r="BJ204" i="15"/>
  <c r="AH224" i="15"/>
  <c r="D63" i="15"/>
  <c r="BQ154" i="15"/>
  <c r="BR154" i="15" s="1"/>
  <c r="BC169" i="15"/>
  <c r="AA189" i="15"/>
  <c r="BQ204" i="15"/>
  <c r="AV209" i="15"/>
  <c r="AO224" i="15"/>
  <c r="T229" i="15"/>
  <c r="AV234" i="15"/>
  <c r="D169" i="15"/>
  <c r="D53" i="15"/>
  <c r="K169" i="15"/>
  <c r="BJ169" i="15"/>
  <c r="BC184" i="15"/>
  <c r="AA204" i="15"/>
  <c r="BQ219" i="15"/>
  <c r="AV224" i="15"/>
  <c r="BJ48" i="15"/>
  <c r="BC63" i="15"/>
  <c r="AA73" i="15"/>
  <c r="AO78" i="15"/>
  <c r="AO58" i="15"/>
  <c r="BJ149" i="15"/>
  <c r="AH164" i="15"/>
  <c r="D184" i="15"/>
  <c r="AV199" i="15"/>
  <c r="T219" i="15"/>
  <c r="BJ234" i="15"/>
  <c r="T154" i="15"/>
  <c r="AO164" i="15"/>
  <c r="T169" i="15"/>
  <c r="K184" i="15"/>
  <c r="BC199" i="15"/>
  <c r="AA219" i="15"/>
  <c r="BQ234" i="15"/>
  <c r="BQ112" i="14"/>
  <c r="BQ18" i="14" s="1"/>
  <c r="BQ105" i="14"/>
  <c r="BQ13" i="14" s="1"/>
  <c r="BQ28" i="14"/>
  <c r="BQ48" i="14"/>
  <c r="BQ78" i="14"/>
  <c r="BQ38" i="14"/>
  <c r="BQ8" i="14"/>
  <c r="BQ58" i="14"/>
  <c r="BQ53" i="14"/>
  <c r="BQ83" i="14"/>
  <c r="BQ43" i="14"/>
  <c r="BR43" i="14" s="1"/>
  <c r="BQ3" i="14"/>
  <c r="BQ33" i="14"/>
  <c r="BQ63" i="14"/>
  <c r="BQ23" i="14"/>
  <c r="BJ112" i="14"/>
  <c r="BJ28" i="14" s="1"/>
  <c r="BJ8" i="14"/>
  <c r="BJ68" i="14"/>
  <c r="BJ105" i="14"/>
  <c r="BJ13" i="14" s="1"/>
  <c r="BJ48" i="14"/>
  <c r="BJ78" i="14"/>
  <c r="BJ38" i="14"/>
  <c r="BJ53" i="14"/>
  <c r="BJ43" i="14"/>
  <c r="BJ3" i="14"/>
  <c r="BJ23" i="14"/>
  <c r="BJ33" i="14"/>
  <c r="BC112" i="14"/>
  <c r="BC28" i="14" s="1"/>
  <c r="BC105" i="14"/>
  <c r="BC149" i="14" s="1"/>
  <c r="BC13" i="14"/>
  <c r="BC33" i="14"/>
  <c r="BC43" i="14"/>
  <c r="BC3" i="14"/>
  <c r="BC73" i="14"/>
  <c r="BC63" i="14"/>
  <c r="AV78" i="14"/>
  <c r="AV88" i="14"/>
  <c r="AV105" i="14"/>
  <c r="AV33" i="14" s="1"/>
  <c r="AV8" i="14"/>
  <c r="AV68" i="14"/>
  <c r="AV58" i="14"/>
  <c r="AV18" i="14"/>
  <c r="AV28" i="14"/>
  <c r="AV38" i="14"/>
  <c r="AV48" i="14"/>
  <c r="AV83" i="14"/>
  <c r="AV3" i="14"/>
  <c r="AV23" i="14"/>
  <c r="AO105" i="14"/>
  <c r="AO83" i="14" s="1"/>
  <c r="AO28" i="14"/>
  <c r="AO18" i="14"/>
  <c r="AO38" i="14"/>
  <c r="AO48" i="14"/>
  <c r="AO8" i="14"/>
  <c r="AO33" i="14"/>
  <c r="AO63" i="14"/>
  <c r="AO43" i="14"/>
  <c r="AO3" i="14"/>
  <c r="AH68" i="14"/>
  <c r="AH8" i="14"/>
  <c r="AH105" i="14"/>
  <c r="AH199" i="14" s="1"/>
  <c r="AH48" i="14"/>
  <c r="AH18" i="14"/>
  <c r="AH28" i="14"/>
  <c r="AH78" i="14"/>
  <c r="AH38" i="14"/>
  <c r="T112" i="14"/>
  <c r="T18" i="14" s="1"/>
  <c r="T68" i="14"/>
  <c r="T105" i="14"/>
  <c r="T13" i="14" s="1"/>
  <c r="T38" i="14"/>
  <c r="T78" i="14"/>
  <c r="T58" i="14"/>
  <c r="T48" i="14"/>
  <c r="T33" i="14"/>
  <c r="T43" i="14"/>
  <c r="T53" i="14"/>
  <c r="T23" i="14"/>
  <c r="K112" i="14"/>
  <c r="K8" i="14" s="1"/>
  <c r="K105" i="14"/>
  <c r="K23" i="14" s="1"/>
  <c r="K18" i="14"/>
  <c r="K78" i="14"/>
  <c r="K58" i="14"/>
  <c r="K88" i="14"/>
  <c r="K48" i="14"/>
  <c r="K68" i="14"/>
  <c r="K28" i="14"/>
  <c r="K33" i="14"/>
  <c r="K13" i="14"/>
  <c r="K43" i="14"/>
  <c r="K3" i="14"/>
  <c r="D105" i="14"/>
  <c r="D53" i="14" s="1"/>
  <c r="D112" i="14"/>
  <c r="D38" i="14" s="1"/>
  <c r="D83" i="14"/>
  <c r="P83" i="14" s="1"/>
  <c r="D33" i="14"/>
  <c r="D3" i="14"/>
  <c r="P3" i="14" s="1"/>
  <c r="D13" i="14"/>
  <c r="D68" i="14"/>
  <c r="D78" i="14"/>
  <c r="D88" i="14"/>
  <c r="D28" i="14"/>
  <c r="D58" i="14"/>
  <c r="D43" i="14"/>
  <c r="P43" i="14" s="1"/>
  <c r="AB43" i="14" s="1"/>
  <c r="D63" i="14"/>
  <c r="P88" i="14"/>
  <c r="K73" i="14"/>
  <c r="K83" i="14"/>
  <c r="K63" i="14"/>
  <c r="D48" i="14"/>
  <c r="D154" i="14"/>
  <c r="BQ88" i="14"/>
  <c r="BQ68" i="14"/>
  <c r="AH154" i="14"/>
  <c r="AV164" i="14"/>
  <c r="D179" i="14"/>
  <c r="T184" i="14"/>
  <c r="AV194" i="14"/>
  <c r="BJ199" i="14"/>
  <c r="D209" i="14"/>
  <c r="T214" i="14"/>
  <c r="AV224" i="14"/>
  <c r="T73" i="14"/>
  <c r="K234" i="14"/>
  <c r="K154" i="14"/>
  <c r="L154" i="14" s="1"/>
  <c r="AO154" i="14"/>
  <c r="AO159" i="14"/>
  <c r="BQ169" i="14"/>
  <c r="K179" i="14"/>
  <c r="AA184" i="14"/>
  <c r="AO189" i="14"/>
  <c r="BQ199" i="14"/>
  <c r="K209" i="14"/>
  <c r="AA214" i="14"/>
  <c r="AO219" i="14"/>
  <c r="AV154" i="14"/>
  <c r="BJ164" i="14"/>
  <c r="T179" i="14"/>
  <c r="AH184" i="14"/>
  <c r="BJ194" i="14"/>
  <c r="D204" i="14"/>
  <c r="T209" i="14"/>
  <c r="AH214" i="14"/>
  <c r="AV219" i="14"/>
  <c r="BJ224" i="14"/>
  <c r="D234" i="14"/>
  <c r="AA149" i="14"/>
  <c r="AB149" i="14" s="1"/>
  <c r="AA229" i="14"/>
  <c r="BC159" i="14"/>
  <c r="BQ164" i="14"/>
  <c r="K174" i="14"/>
  <c r="AA179" i="14"/>
  <c r="AO184" i="14"/>
  <c r="BC189" i="14"/>
  <c r="BQ194" i="14"/>
  <c r="K204" i="14"/>
  <c r="AA209" i="14"/>
  <c r="AO214" i="14"/>
  <c r="BC219" i="14"/>
  <c r="BQ224" i="14"/>
  <c r="AA78" i="14"/>
  <c r="AA58" i="14"/>
  <c r="BJ159" i="14"/>
  <c r="D169" i="14"/>
  <c r="T174" i="14"/>
  <c r="AV184" i="14"/>
  <c r="BJ189" i="14"/>
  <c r="D199" i="14"/>
  <c r="T204" i="14"/>
  <c r="AH209" i="14"/>
  <c r="AV214" i="14"/>
  <c r="D229" i="14"/>
  <c r="T234" i="14"/>
  <c r="AO229" i="14"/>
  <c r="AO149" i="14"/>
  <c r="D149" i="14"/>
  <c r="BQ159" i="14"/>
  <c r="K169" i="14"/>
  <c r="AA174" i="14"/>
  <c r="BQ189" i="14"/>
  <c r="K199" i="14"/>
  <c r="AA204" i="14"/>
  <c r="AO209" i="14"/>
  <c r="BQ219" i="14"/>
  <c r="K229" i="14"/>
  <c r="AA234" i="14"/>
  <c r="AV149" i="14"/>
  <c r="AV53" i="14"/>
  <c r="AV73" i="14"/>
  <c r="K149" i="14"/>
  <c r="BQ154" i="14"/>
  <c r="D164" i="14"/>
  <c r="AH174" i="14"/>
  <c r="AV179" i="14"/>
  <c r="BJ184" i="14"/>
  <c r="D194" i="14"/>
  <c r="T199" i="14"/>
  <c r="AH204" i="14"/>
  <c r="AV209" i="14"/>
  <c r="D224" i="14"/>
  <c r="T229" i="14"/>
  <c r="AH234" i="14"/>
  <c r="AO78" i="14"/>
  <c r="AO58" i="14"/>
  <c r="AO88" i="14"/>
  <c r="AO68" i="14"/>
  <c r="AO234" i="14"/>
  <c r="K164" i="14"/>
  <c r="AA169" i="14"/>
  <c r="AO174" i="14"/>
  <c r="BC179" i="14"/>
  <c r="BQ184" i="14"/>
  <c r="K194" i="14"/>
  <c r="AA199" i="14"/>
  <c r="AO204" i="14"/>
  <c r="BC209" i="14"/>
  <c r="BQ214" i="14"/>
  <c r="K224" i="14"/>
  <c r="D159" i="14"/>
  <c r="T164" i="14"/>
  <c r="AV174" i="14"/>
  <c r="BJ179" i="14"/>
  <c r="D189" i="14"/>
  <c r="T194" i="14"/>
  <c r="AV204" i="14"/>
  <c r="BJ209" i="14"/>
  <c r="D219" i="14"/>
  <c r="T224" i="14"/>
  <c r="AV234" i="14"/>
  <c r="BJ73" i="14"/>
  <c r="BJ149" i="14"/>
  <c r="BJ83" i="14"/>
  <c r="BJ63" i="14"/>
  <c r="T154" i="14"/>
  <c r="U154" i="14" s="1"/>
  <c r="K159" i="14"/>
  <c r="AA164" i="14"/>
  <c r="AO169" i="14"/>
  <c r="BQ179" i="14"/>
  <c r="K189" i="14"/>
  <c r="AA194" i="14"/>
  <c r="AO199" i="14"/>
  <c r="BQ209" i="14"/>
  <c r="K219" i="14"/>
  <c r="AA224" i="14"/>
  <c r="AH88" i="14"/>
  <c r="AA154" i="14"/>
  <c r="AB154" i="14" s="1"/>
  <c r="AH164" i="14"/>
  <c r="AV169" i="14"/>
  <c r="BJ174" i="14"/>
  <c r="D184" i="14"/>
  <c r="T189" i="14"/>
  <c r="AH194" i="14"/>
  <c r="AV199" i="14"/>
  <c r="BJ204" i="14"/>
  <c r="D214" i="14"/>
  <c r="AH224" i="14"/>
  <c r="AV229" i="14"/>
  <c r="BJ234" i="14"/>
  <c r="BQ149" i="14"/>
  <c r="BQ229" i="14"/>
  <c r="AA159" i="14"/>
  <c r="AO164" i="14"/>
  <c r="BC169" i="14"/>
  <c r="BQ174" i="14"/>
  <c r="K184" i="14"/>
  <c r="AA189" i="14"/>
  <c r="AO194" i="14"/>
  <c r="BQ204" i="14"/>
  <c r="K214" i="14"/>
  <c r="AA219" i="14"/>
  <c r="AO224" i="14"/>
  <c r="BC229" i="14"/>
  <c r="BQ234" i="14"/>
  <c r="BR154" i="13"/>
  <c r="BR149" i="13"/>
  <c r="BY13" i="13"/>
  <c r="BZ13" i="13"/>
  <c r="CA13" i="13"/>
  <c r="CB13" i="13"/>
  <c r="CC13" i="13"/>
  <c r="CD13" i="13"/>
  <c r="CE13" i="13"/>
  <c r="CF13" i="13"/>
  <c r="BX13" i="13"/>
  <c r="BP234" i="13"/>
  <c r="BI234" i="13"/>
  <c r="BB234" i="13"/>
  <c r="AU234" i="13"/>
  <c r="AN234" i="13"/>
  <c r="AG234" i="13"/>
  <c r="Z234" i="13"/>
  <c r="S234" i="13"/>
  <c r="J234" i="13"/>
  <c r="C234" i="13"/>
  <c r="BP229" i="13"/>
  <c r="BI229" i="13"/>
  <c r="BB229" i="13"/>
  <c r="AU229" i="13"/>
  <c r="AN229" i="13"/>
  <c r="AG229" i="13"/>
  <c r="Z229" i="13"/>
  <c r="AA229" i="13" s="1"/>
  <c r="S229" i="13"/>
  <c r="J229" i="13"/>
  <c r="C229" i="13"/>
  <c r="BP224" i="13"/>
  <c r="BI224" i="13"/>
  <c r="BB224" i="13"/>
  <c r="AU224" i="13"/>
  <c r="AN224" i="13"/>
  <c r="AG224" i="13"/>
  <c r="Z224" i="13"/>
  <c r="S224" i="13"/>
  <c r="J224" i="13"/>
  <c r="C224" i="13"/>
  <c r="BP219" i="13"/>
  <c r="BI219" i="13"/>
  <c r="BB219" i="13"/>
  <c r="AU219" i="13"/>
  <c r="AN219" i="13"/>
  <c r="AG219" i="13"/>
  <c r="Z219" i="13"/>
  <c r="AA219" i="13" s="1"/>
  <c r="S219" i="13"/>
  <c r="J219" i="13"/>
  <c r="C219" i="13"/>
  <c r="BP214" i="13"/>
  <c r="BI214" i="13"/>
  <c r="BB214" i="13"/>
  <c r="AU214" i="13"/>
  <c r="AN214" i="13"/>
  <c r="AG214" i="13"/>
  <c r="Z214" i="13"/>
  <c r="S214" i="13"/>
  <c r="J214" i="13"/>
  <c r="C214" i="13"/>
  <c r="BP209" i="13"/>
  <c r="BI209" i="13"/>
  <c r="BB209" i="13"/>
  <c r="AU209" i="13"/>
  <c r="AN209" i="13"/>
  <c r="AG209" i="13"/>
  <c r="Z209" i="13"/>
  <c r="S209" i="13"/>
  <c r="J209" i="13"/>
  <c r="C209" i="13"/>
  <c r="BP204" i="13"/>
  <c r="BI204" i="13"/>
  <c r="BB204" i="13"/>
  <c r="AU204" i="13"/>
  <c r="AN204" i="13"/>
  <c r="AG204" i="13"/>
  <c r="Z204" i="13"/>
  <c r="S204" i="13"/>
  <c r="J204" i="13"/>
  <c r="C204" i="13"/>
  <c r="BP199" i="13"/>
  <c r="BI199" i="13"/>
  <c r="BB199" i="13"/>
  <c r="AU199" i="13"/>
  <c r="AN199" i="13"/>
  <c r="AG199" i="13"/>
  <c r="Z199" i="13"/>
  <c r="S199" i="13"/>
  <c r="J199" i="13"/>
  <c r="C199" i="13"/>
  <c r="BP194" i="13"/>
  <c r="BI194" i="13"/>
  <c r="BB194" i="13"/>
  <c r="AU194" i="13"/>
  <c r="AN194" i="13"/>
  <c r="AG194" i="13"/>
  <c r="Z194" i="13"/>
  <c r="AA194" i="13" s="1"/>
  <c r="S194" i="13"/>
  <c r="J194" i="13"/>
  <c r="C194" i="13"/>
  <c r="BP189" i="13"/>
  <c r="BI189" i="13"/>
  <c r="BB189" i="13"/>
  <c r="AU189" i="13"/>
  <c r="AN189" i="13"/>
  <c r="AG189" i="13"/>
  <c r="Z189" i="13"/>
  <c r="S189" i="13"/>
  <c r="J189" i="13"/>
  <c r="C189" i="13"/>
  <c r="BP184" i="13"/>
  <c r="BI184" i="13"/>
  <c r="BB184" i="13"/>
  <c r="AU184" i="13"/>
  <c r="AN184" i="13"/>
  <c r="AG184" i="13"/>
  <c r="Z184" i="13"/>
  <c r="S184" i="13"/>
  <c r="J184" i="13"/>
  <c r="C184" i="13"/>
  <c r="BP179" i="13"/>
  <c r="BI179" i="13"/>
  <c r="BB179" i="13"/>
  <c r="AU179" i="13"/>
  <c r="AN179" i="13"/>
  <c r="AG179" i="13"/>
  <c r="Z179" i="13"/>
  <c r="S179" i="13"/>
  <c r="J179" i="13"/>
  <c r="C179" i="13"/>
  <c r="BP174" i="13"/>
  <c r="BI174" i="13"/>
  <c r="BB174" i="13"/>
  <c r="AU174" i="13"/>
  <c r="AN174" i="13"/>
  <c r="AG174" i="13"/>
  <c r="Z174" i="13"/>
  <c r="S174" i="13"/>
  <c r="J174" i="13"/>
  <c r="C174" i="13"/>
  <c r="BP169" i="13"/>
  <c r="BI169" i="13"/>
  <c r="BB169" i="13"/>
  <c r="AU169" i="13"/>
  <c r="AN169" i="13"/>
  <c r="AG169" i="13"/>
  <c r="Z169" i="13"/>
  <c r="AA169" i="13" s="1"/>
  <c r="S169" i="13"/>
  <c r="J169" i="13"/>
  <c r="C169" i="13"/>
  <c r="BP164" i="13"/>
  <c r="BI164" i="13"/>
  <c r="BB164" i="13"/>
  <c r="AU164" i="13"/>
  <c r="AN164" i="13"/>
  <c r="AG164" i="13"/>
  <c r="Z164" i="13"/>
  <c r="S164" i="13"/>
  <c r="J164" i="13"/>
  <c r="C164" i="13"/>
  <c r="BP159" i="13"/>
  <c r="BI159" i="13"/>
  <c r="BB159" i="13"/>
  <c r="AU159" i="13"/>
  <c r="AN159" i="13"/>
  <c r="AG159" i="13"/>
  <c r="Z159" i="13"/>
  <c r="AA159" i="13" s="1"/>
  <c r="S159" i="13"/>
  <c r="J159" i="13"/>
  <c r="C159" i="13"/>
  <c r="BP154" i="13"/>
  <c r="BI154" i="13"/>
  <c r="BB154" i="13"/>
  <c r="AU154" i="13"/>
  <c r="AN154" i="13"/>
  <c r="AG154" i="13"/>
  <c r="Z154" i="13"/>
  <c r="AA154" i="13" s="1"/>
  <c r="AB154" i="13" s="1"/>
  <c r="S154" i="13"/>
  <c r="J154" i="13"/>
  <c r="C154" i="13"/>
  <c r="BP149" i="13"/>
  <c r="BI149" i="13"/>
  <c r="BB149" i="13"/>
  <c r="AU149" i="13"/>
  <c r="AN149" i="13"/>
  <c r="AG149" i="13"/>
  <c r="Z149" i="13"/>
  <c r="S149" i="13"/>
  <c r="J149" i="13"/>
  <c r="C149" i="13"/>
  <c r="BP140" i="13"/>
  <c r="BI140" i="13"/>
  <c r="BB140" i="13"/>
  <c r="AU140" i="13"/>
  <c r="AN140" i="13"/>
  <c r="AG140" i="13"/>
  <c r="Z140" i="13"/>
  <c r="S140" i="13"/>
  <c r="J140" i="13"/>
  <c r="C140" i="13"/>
  <c r="BP133" i="13"/>
  <c r="BI133" i="13"/>
  <c r="BB133" i="13"/>
  <c r="AU133" i="13"/>
  <c r="AN133" i="13"/>
  <c r="AG133" i="13"/>
  <c r="Z133" i="13"/>
  <c r="S133" i="13"/>
  <c r="J133" i="13"/>
  <c r="C133" i="13"/>
  <c r="BP126" i="13"/>
  <c r="BI126" i="13"/>
  <c r="BB126" i="13"/>
  <c r="AU126" i="13"/>
  <c r="AN126" i="13"/>
  <c r="AG126" i="13"/>
  <c r="Z126" i="13"/>
  <c r="S126" i="13"/>
  <c r="J126" i="13"/>
  <c r="C126" i="13"/>
  <c r="BP119" i="13"/>
  <c r="BI119" i="13"/>
  <c r="BB119" i="13"/>
  <c r="AU119" i="13"/>
  <c r="AN119" i="13"/>
  <c r="AG119" i="13"/>
  <c r="Z119" i="13"/>
  <c r="S119" i="13"/>
  <c r="J119" i="13"/>
  <c r="C119" i="13"/>
  <c r="BP112" i="13"/>
  <c r="BQ112" i="13" s="1"/>
  <c r="BQ38" i="13" s="1"/>
  <c r="BI112" i="13"/>
  <c r="BB112" i="13"/>
  <c r="BC112" i="13" s="1"/>
  <c r="AU112" i="13"/>
  <c r="AN112" i="13"/>
  <c r="AG112" i="13"/>
  <c r="AA112" i="13"/>
  <c r="AA88" i="13" s="1"/>
  <c r="Z112" i="13"/>
  <c r="S112" i="13"/>
  <c r="K112" i="13"/>
  <c r="K154" i="13" s="1"/>
  <c r="J112" i="13"/>
  <c r="C112" i="13"/>
  <c r="BP105" i="13"/>
  <c r="BI105" i="13"/>
  <c r="BB105" i="13"/>
  <c r="AU105" i="13"/>
  <c r="AV105" i="13" s="1"/>
  <c r="AV63" i="13" s="1"/>
  <c r="AN105" i="13"/>
  <c r="AG105" i="13"/>
  <c r="Z105" i="13"/>
  <c r="AA105" i="13" s="1"/>
  <c r="AA149" i="13" s="1"/>
  <c r="AB149" i="13" s="1"/>
  <c r="S105" i="13"/>
  <c r="J105" i="13"/>
  <c r="K105" i="13" s="1"/>
  <c r="K83" i="13" s="1"/>
  <c r="C105" i="13"/>
  <c r="P98" i="13"/>
  <c r="P93" i="13"/>
  <c r="BP88" i="13"/>
  <c r="BI88" i="13"/>
  <c r="BB88" i="13"/>
  <c r="AU88" i="13"/>
  <c r="AN88" i="13"/>
  <c r="AG88" i="13"/>
  <c r="Z88" i="13"/>
  <c r="S88" i="13"/>
  <c r="J88" i="13"/>
  <c r="C88" i="13"/>
  <c r="BP83" i="13"/>
  <c r="BI83" i="13"/>
  <c r="BB83" i="13"/>
  <c r="AU83" i="13"/>
  <c r="AN83" i="13"/>
  <c r="AG83" i="13"/>
  <c r="Z83" i="13"/>
  <c r="AA83" i="13" s="1"/>
  <c r="S83" i="13"/>
  <c r="J83" i="13"/>
  <c r="C83" i="13"/>
  <c r="BP78" i="13"/>
  <c r="BI78" i="13"/>
  <c r="BB78" i="13"/>
  <c r="AU78" i="13"/>
  <c r="AN78" i="13"/>
  <c r="AG78" i="13"/>
  <c r="AA78" i="13"/>
  <c r="Z78" i="13"/>
  <c r="S78" i="13"/>
  <c r="J78" i="13"/>
  <c r="C78" i="13"/>
  <c r="BP73" i="13"/>
  <c r="BI73" i="13"/>
  <c r="BB73" i="13"/>
  <c r="AU73" i="13"/>
  <c r="AN73" i="13"/>
  <c r="AG73" i="13"/>
  <c r="AA73" i="13"/>
  <c r="Z73" i="13"/>
  <c r="S73" i="13"/>
  <c r="J73" i="13"/>
  <c r="C73" i="13"/>
  <c r="BP68" i="13"/>
  <c r="BI68" i="13"/>
  <c r="BB68" i="13"/>
  <c r="AU68" i="13"/>
  <c r="AN68" i="13"/>
  <c r="AG68" i="13"/>
  <c r="AA68" i="13"/>
  <c r="Z68" i="13"/>
  <c r="S68" i="13"/>
  <c r="J68" i="13"/>
  <c r="C68" i="13"/>
  <c r="BP63" i="13"/>
  <c r="BI63" i="13"/>
  <c r="BB63" i="13"/>
  <c r="AU63" i="13"/>
  <c r="AN63" i="13"/>
  <c r="AG63" i="13"/>
  <c r="Z63" i="13"/>
  <c r="AA63" i="13" s="1"/>
  <c r="S63" i="13"/>
  <c r="J63" i="13"/>
  <c r="C63" i="13"/>
  <c r="BP58" i="13"/>
  <c r="BI58" i="13"/>
  <c r="BB58" i="13"/>
  <c r="AU58" i="13"/>
  <c r="AN58" i="13"/>
  <c r="AG58" i="13"/>
  <c r="AA58" i="13"/>
  <c r="Z58" i="13"/>
  <c r="S58" i="13"/>
  <c r="J58" i="13"/>
  <c r="C58" i="13"/>
  <c r="BP53" i="13"/>
  <c r="BI53" i="13"/>
  <c r="BB53" i="13"/>
  <c r="AU53" i="13"/>
  <c r="AN53" i="13"/>
  <c r="AG53" i="13"/>
  <c r="Z53" i="13"/>
  <c r="AA53" i="13" s="1"/>
  <c r="S53" i="13"/>
  <c r="J53" i="13"/>
  <c r="C53" i="13"/>
  <c r="BP48" i="13"/>
  <c r="BI48" i="13"/>
  <c r="BB48" i="13"/>
  <c r="AU48" i="13"/>
  <c r="AN48" i="13"/>
  <c r="AG48" i="13"/>
  <c r="AA48" i="13"/>
  <c r="Z48" i="13"/>
  <c r="S48" i="13"/>
  <c r="J48" i="13"/>
  <c r="C48" i="13"/>
  <c r="BP43" i="13"/>
  <c r="BI43" i="13"/>
  <c r="BB43" i="13"/>
  <c r="AU43" i="13"/>
  <c r="AN43" i="13"/>
  <c r="AG43" i="13"/>
  <c r="Z43" i="13"/>
  <c r="AA43" i="13" s="1"/>
  <c r="S43" i="13"/>
  <c r="J43" i="13"/>
  <c r="C43" i="13"/>
  <c r="BP38" i="13"/>
  <c r="BI38" i="13"/>
  <c r="BB38" i="13"/>
  <c r="AU38" i="13"/>
  <c r="AN38" i="13"/>
  <c r="AG38" i="13"/>
  <c r="Z38" i="13"/>
  <c r="AA38" i="13" s="1"/>
  <c r="S38" i="13"/>
  <c r="J38" i="13"/>
  <c r="C38" i="13"/>
  <c r="BP33" i="13"/>
  <c r="BI33" i="13"/>
  <c r="BB33" i="13"/>
  <c r="AU33" i="13"/>
  <c r="AN33" i="13"/>
  <c r="AG33" i="13"/>
  <c r="Z33" i="13"/>
  <c r="AA33" i="13" s="1"/>
  <c r="S33" i="13"/>
  <c r="J33" i="13"/>
  <c r="C33" i="13"/>
  <c r="BP28" i="13"/>
  <c r="BI28" i="13"/>
  <c r="BB28" i="13"/>
  <c r="AU28" i="13"/>
  <c r="AN28" i="13"/>
  <c r="AG28" i="13"/>
  <c r="Z28" i="13"/>
  <c r="AA28" i="13" s="1"/>
  <c r="S28" i="13"/>
  <c r="J28" i="13"/>
  <c r="C28" i="13"/>
  <c r="BP23" i="13"/>
  <c r="BI23" i="13"/>
  <c r="BB23" i="13"/>
  <c r="AU23" i="13"/>
  <c r="AN23" i="13"/>
  <c r="AG23" i="13"/>
  <c r="AA23" i="13"/>
  <c r="Z23" i="13"/>
  <c r="S23" i="13"/>
  <c r="J23" i="13"/>
  <c r="C23" i="13"/>
  <c r="BP18" i="13"/>
  <c r="BI18" i="13"/>
  <c r="BB18" i="13"/>
  <c r="AU18" i="13"/>
  <c r="AN18" i="13"/>
  <c r="AG18" i="13"/>
  <c r="Z18" i="13"/>
  <c r="AA18" i="13" s="1"/>
  <c r="S18" i="13"/>
  <c r="J18" i="13"/>
  <c r="C18" i="13"/>
  <c r="BP13" i="13"/>
  <c r="BI13" i="13"/>
  <c r="BB13" i="13"/>
  <c r="AU13" i="13"/>
  <c r="AN13" i="13"/>
  <c r="AG13" i="13"/>
  <c r="AA13" i="13"/>
  <c r="Z13" i="13"/>
  <c r="S13" i="13"/>
  <c r="J13" i="13"/>
  <c r="C13" i="13"/>
  <c r="BP8" i="13"/>
  <c r="BI8" i="13"/>
  <c r="BB8" i="13"/>
  <c r="AU8" i="13"/>
  <c r="AN8" i="13"/>
  <c r="AG8" i="13"/>
  <c r="Z8" i="13"/>
  <c r="AA8" i="13" s="1"/>
  <c r="S8" i="13"/>
  <c r="J8" i="13"/>
  <c r="C8" i="13"/>
  <c r="BP3" i="13"/>
  <c r="BI3" i="13"/>
  <c r="BB3" i="13"/>
  <c r="AU3" i="13"/>
  <c r="AN3" i="13"/>
  <c r="AG3" i="13"/>
  <c r="Z3" i="13"/>
  <c r="AA3" i="13" s="1"/>
  <c r="S3" i="13"/>
  <c r="J3" i="13"/>
  <c r="C3" i="13"/>
  <c r="BK154" i="20" l="1"/>
  <c r="BL154" i="20" s="1"/>
  <c r="U154" i="20"/>
  <c r="P154" i="20"/>
  <c r="BE154" i="20" s="1"/>
  <c r="P68" i="20"/>
  <c r="E68" i="20" s="1"/>
  <c r="E43" i="20"/>
  <c r="AB43" i="20"/>
  <c r="AI73" i="20"/>
  <c r="BR53" i="20"/>
  <c r="P149" i="20"/>
  <c r="AQ149" i="20" s="1"/>
  <c r="AQ33" i="20" s="1"/>
  <c r="CC6" i="20" s="1"/>
  <c r="AW3" i="20"/>
  <c r="AI18" i="20"/>
  <c r="E18" i="20"/>
  <c r="BR18" i="20"/>
  <c r="U18" i="20"/>
  <c r="AP18" i="20"/>
  <c r="AW18" i="20"/>
  <c r="BK18" i="20"/>
  <c r="BD18" i="20"/>
  <c r="AB18" i="20"/>
  <c r="E88" i="20"/>
  <c r="L88" i="20"/>
  <c r="AB88" i="20"/>
  <c r="U88" i="20"/>
  <c r="BD88" i="20"/>
  <c r="BE88" i="20" s="1"/>
  <c r="BR88" i="20"/>
  <c r="BK88" i="20"/>
  <c r="AP88" i="20"/>
  <c r="AW88" i="20"/>
  <c r="AI88" i="20"/>
  <c r="L18" i="20"/>
  <c r="P58" i="20"/>
  <c r="AI58" i="20" s="1"/>
  <c r="BK13" i="20"/>
  <c r="AI13" i="20"/>
  <c r="AP13" i="20"/>
  <c r="BD13" i="20"/>
  <c r="AB13" i="20"/>
  <c r="AC13" i="20" s="1"/>
  <c r="CA4" i="20" s="1"/>
  <c r="U13" i="20"/>
  <c r="AW13" i="20"/>
  <c r="E13" i="20"/>
  <c r="L13" i="20"/>
  <c r="BR13" i="20"/>
  <c r="AI43" i="20"/>
  <c r="U43" i="20"/>
  <c r="BK53" i="20"/>
  <c r="AW43" i="20"/>
  <c r="AB73" i="20"/>
  <c r="AC73" i="20" s="1"/>
  <c r="CA10" i="20" s="1"/>
  <c r="L43" i="20"/>
  <c r="BD43" i="20"/>
  <c r="AI3" i="20"/>
  <c r="AB3" i="20"/>
  <c r="AC3" i="20" s="1"/>
  <c r="CA3" i="20" s="1"/>
  <c r="BD3" i="20"/>
  <c r="F149" i="20"/>
  <c r="F53" i="20" s="1"/>
  <c r="BX8" i="20" s="1"/>
  <c r="AC149" i="20"/>
  <c r="AC43" i="20" s="1"/>
  <c r="CA7" i="20" s="1"/>
  <c r="BL149" i="20"/>
  <c r="L3" i="20"/>
  <c r="BK3" i="20"/>
  <c r="BK48" i="20"/>
  <c r="E3" i="20"/>
  <c r="AP3" i="20"/>
  <c r="U3" i="20"/>
  <c r="BD23" i="20"/>
  <c r="AP23" i="20"/>
  <c r="L23" i="20"/>
  <c r="BR23" i="20"/>
  <c r="AW23" i="20"/>
  <c r="P63" i="20"/>
  <c r="E63" i="20" s="1"/>
  <c r="BS149" i="20"/>
  <c r="AI23" i="20"/>
  <c r="L73" i="20"/>
  <c r="BK23" i="20"/>
  <c r="AJ149" i="20"/>
  <c r="AJ83" i="20" s="1"/>
  <c r="CB11" i="20" s="1"/>
  <c r="BE149" i="20"/>
  <c r="AX149" i="20"/>
  <c r="AX3" i="20" s="1"/>
  <c r="CD3" i="20" s="1"/>
  <c r="AB23" i="20"/>
  <c r="U23" i="20"/>
  <c r="M149" i="20"/>
  <c r="AP8" i="20"/>
  <c r="BK8" i="20"/>
  <c r="BD8" i="20"/>
  <c r="BE8" i="20" s="1"/>
  <c r="L8" i="20"/>
  <c r="E8" i="20"/>
  <c r="AB8" i="20"/>
  <c r="AW8" i="20"/>
  <c r="U8" i="20"/>
  <c r="BE18" i="20"/>
  <c r="CE32" i="20" s="1"/>
  <c r="AI8" i="20"/>
  <c r="E28" i="20"/>
  <c r="BR73" i="20"/>
  <c r="AP73" i="20"/>
  <c r="BD73" i="20"/>
  <c r="E73" i="20"/>
  <c r="BK73" i="20"/>
  <c r="AW73" i="20"/>
  <c r="M154" i="20"/>
  <c r="AC154" i="20"/>
  <c r="AC18" i="20" s="1"/>
  <c r="CA32" i="20" s="1"/>
  <c r="E58" i="20"/>
  <c r="L78" i="20"/>
  <c r="BR78" i="20"/>
  <c r="AB78" i="20"/>
  <c r="U78" i="20"/>
  <c r="BD78" i="20"/>
  <c r="AW78" i="20"/>
  <c r="E78" i="20"/>
  <c r="BS154" i="20"/>
  <c r="AX154" i="20"/>
  <c r="AX28" i="20" s="1"/>
  <c r="U38" i="20"/>
  <c r="BR38" i="20"/>
  <c r="BK38" i="20"/>
  <c r="L38" i="20"/>
  <c r="AW38" i="20"/>
  <c r="AB38" i="20"/>
  <c r="AI38" i="20"/>
  <c r="AP38" i="20"/>
  <c r="BD38" i="20"/>
  <c r="BE38" i="20" s="1"/>
  <c r="AP68" i="20"/>
  <c r="AI68" i="20"/>
  <c r="E38" i="20"/>
  <c r="AP48" i="20"/>
  <c r="AW48" i="20"/>
  <c r="AI48" i="20"/>
  <c r="L48" i="20"/>
  <c r="BD48" i="20"/>
  <c r="BE48" i="20" s="1"/>
  <c r="U48" i="20"/>
  <c r="AB48" i="20"/>
  <c r="BR48" i="20"/>
  <c r="AW68" i="20"/>
  <c r="BK78" i="20"/>
  <c r="AJ154" i="20"/>
  <c r="AI78" i="20"/>
  <c r="AI28" i="20"/>
  <c r="L28" i="20"/>
  <c r="BK28" i="20"/>
  <c r="AP28" i="20"/>
  <c r="BR28" i="20"/>
  <c r="BD28" i="20"/>
  <c r="AB28" i="20"/>
  <c r="U28" i="20"/>
  <c r="BD68" i="20"/>
  <c r="BE68" i="20" s="1"/>
  <c r="BR68" i="20"/>
  <c r="BK68" i="20"/>
  <c r="AB68" i="20"/>
  <c r="U68" i="20"/>
  <c r="AP78" i="20"/>
  <c r="F154" i="20"/>
  <c r="V154" i="20"/>
  <c r="AB58" i="20"/>
  <c r="BK58" i="20"/>
  <c r="L58" i="20"/>
  <c r="U58" i="20"/>
  <c r="BR58" i="20"/>
  <c r="BD58" i="20"/>
  <c r="BE58" i="20" s="1"/>
  <c r="AQ154" i="20"/>
  <c r="AP28" i="19"/>
  <c r="AB78" i="19"/>
  <c r="BR28" i="19"/>
  <c r="AI28" i="19"/>
  <c r="AB28" i="19"/>
  <c r="BK28" i="19"/>
  <c r="AW28" i="19"/>
  <c r="BK58" i="19"/>
  <c r="BD28" i="19"/>
  <c r="BD38" i="19"/>
  <c r="U58" i="19"/>
  <c r="BK38" i="19"/>
  <c r="AB58" i="19"/>
  <c r="U38" i="19"/>
  <c r="AP38" i="19"/>
  <c r="BR58" i="19"/>
  <c r="P43" i="19"/>
  <c r="E43" i="19" s="1"/>
  <c r="P83" i="19"/>
  <c r="L149" i="19"/>
  <c r="AP78" i="19"/>
  <c r="AI78" i="19"/>
  <c r="E33" i="19"/>
  <c r="AP33" i="19"/>
  <c r="E63" i="19"/>
  <c r="AI63" i="19"/>
  <c r="AW63" i="19"/>
  <c r="BR63" i="19"/>
  <c r="BK63" i="19"/>
  <c r="AB63" i="19"/>
  <c r="BD63" i="19"/>
  <c r="U63" i="19"/>
  <c r="L63" i="19"/>
  <c r="AP63" i="19"/>
  <c r="AP83" i="19"/>
  <c r="P13" i="19"/>
  <c r="AW13" i="19" s="1"/>
  <c r="P23" i="19"/>
  <c r="AB23" i="19" s="1"/>
  <c r="U83" i="19"/>
  <c r="AW78" i="19"/>
  <c r="U78" i="19"/>
  <c r="BK78" i="19"/>
  <c r="BR78" i="19"/>
  <c r="P8" i="19"/>
  <c r="E8" i="19" s="1"/>
  <c r="BD78" i="19"/>
  <c r="L78" i="19"/>
  <c r="BR3" i="19"/>
  <c r="U23" i="19"/>
  <c r="AB73" i="19"/>
  <c r="AP73" i="19"/>
  <c r="AW73" i="19"/>
  <c r="BD23" i="19"/>
  <c r="AI73" i="19"/>
  <c r="U73" i="19"/>
  <c r="E73" i="19"/>
  <c r="E83" i="19"/>
  <c r="E149" i="19"/>
  <c r="P149" i="19" s="1"/>
  <c r="AX149" i="19" s="1"/>
  <c r="AX93" i="19" s="1"/>
  <c r="E3" i="19"/>
  <c r="L23" i="19"/>
  <c r="E23" i="19"/>
  <c r="BK23" i="19"/>
  <c r="U3" i="19"/>
  <c r="AP88" i="19"/>
  <c r="E88" i="19"/>
  <c r="BD83" i="19"/>
  <c r="BR83" i="19"/>
  <c r="P53" i="19"/>
  <c r="AP13" i="19"/>
  <c r="BR13" i="19"/>
  <c r="U13" i="19"/>
  <c r="AB13" i="19"/>
  <c r="BK13" i="19"/>
  <c r="AI13" i="19"/>
  <c r="BK73" i="19"/>
  <c r="BD73" i="19"/>
  <c r="L73" i="19"/>
  <c r="AI83" i="19"/>
  <c r="L83" i="19"/>
  <c r="AI33" i="19"/>
  <c r="BK33" i="19"/>
  <c r="BD33" i="19"/>
  <c r="AW33" i="19"/>
  <c r="L33" i="19"/>
  <c r="BR33" i="19"/>
  <c r="U33" i="19"/>
  <c r="AB33" i="19"/>
  <c r="AB83" i="19"/>
  <c r="BD3" i="19"/>
  <c r="AB3" i="19"/>
  <c r="AP3" i="19"/>
  <c r="AI3" i="19"/>
  <c r="BD18" i="19"/>
  <c r="AB88" i="19"/>
  <c r="AC88" i="19" s="1"/>
  <c r="AP43" i="19"/>
  <c r="V154" i="19"/>
  <c r="V98" i="19" s="1"/>
  <c r="AC68" i="19"/>
  <c r="CA37" i="19" s="1"/>
  <c r="BL154" i="19"/>
  <c r="F154" i="19"/>
  <c r="F58" i="19" s="1"/>
  <c r="BX36" i="19" s="1"/>
  <c r="AC28" i="19"/>
  <c r="CA33" i="19" s="1"/>
  <c r="AB43" i="19"/>
  <c r="BK43" i="19"/>
  <c r="AI43" i="19"/>
  <c r="AW43" i="19"/>
  <c r="BD43" i="19"/>
  <c r="L43" i="19"/>
  <c r="U43" i="19"/>
  <c r="BR43" i="19"/>
  <c r="AC78" i="19"/>
  <c r="AP48" i="19"/>
  <c r="BK48" i="19"/>
  <c r="U48" i="19"/>
  <c r="AB48" i="19"/>
  <c r="AC48" i="19" s="1"/>
  <c r="AI48" i="19"/>
  <c r="BR48" i="19"/>
  <c r="L48" i="19"/>
  <c r="AW48" i="19"/>
  <c r="AC38" i="19"/>
  <c r="AB18" i="19"/>
  <c r="AC18" i="19" s="1"/>
  <c r="AW18" i="19"/>
  <c r="AP18" i="19"/>
  <c r="BK18" i="19"/>
  <c r="AI18" i="19"/>
  <c r="L18" i="19"/>
  <c r="U18" i="19"/>
  <c r="BR18" i="19"/>
  <c r="M154" i="19"/>
  <c r="M38" i="19" s="1"/>
  <c r="BS154" i="19"/>
  <c r="AJ154" i="19"/>
  <c r="AX154" i="19"/>
  <c r="AC58" i="19"/>
  <c r="BD48" i="19"/>
  <c r="AQ154" i="19"/>
  <c r="AQ98" i="19" s="1"/>
  <c r="AI88" i="19"/>
  <c r="U88" i="19"/>
  <c r="BR88" i="19"/>
  <c r="BK88" i="19"/>
  <c r="L88" i="19"/>
  <c r="AW88" i="19"/>
  <c r="BE154" i="19"/>
  <c r="AI149" i="18"/>
  <c r="E33" i="18"/>
  <c r="AI33" i="18"/>
  <c r="AP33" i="18"/>
  <c r="AW33" i="18"/>
  <c r="BR33" i="18"/>
  <c r="AB33" i="18"/>
  <c r="V149" i="18"/>
  <c r="P154" i="18"/>
  <c r="F154" i="18" s="1"/>
  <c r="BK43" i="18"/>
  <c r="E43" i="18"/>
  <c r="AP43" i="18"/>
  <c r="BR43" i="18"/>
  <c r="L43" i="18"/>
  <c r="AI43" i="18"/>
  <c r="AB43" i="18"/>
  <c r="BD43" i="18"/>
  <c r="AW43" i="18"/>
  <c r="U43" i="18"/>
  <c r="V43" i="18" s="1"/>
  <c r="L13" i="18"/>
  <c r="BR63" i="18"/>
  <c r="BK3" i="18"/>
  <c r="AP13" i="18"/>
  <c r="AP63" i="18"/>
  <c r="BR13" i="18"/>
  <c r="BK13" i="18"/>
  <c r="U63" i="18"/>
  <c r="E3" i="18"/>
  <c r="BD13" i="18"/>
  <c r="BR3" i="18"/>
  <c r="AW63" i="18"/>
  <c r="AI13" i="18"/>
  <c r="AB3" i="18"/>
  <c r="AB63" i="18"/>
  <c r="U33" i="18"/>
  <c r="V33" i="18" s="1"/>
  <c r="AI63" i="18"/>
  <c r="AW13" i="18"/>
  <c r="E13" i="18"/>
  <c r="L48" i="18"/>
  <c r="AW48" i="18"/>
  <c r="BR48" i="18"/>
  <c r="AP48" i="18"/>
  <c r="BK48" i="18"/>
  <c r="BD48" i="18"/>
  <c r="E48" i="18"/>
  <c r="AB48" i="18"/>
  <c r="U48" i="18"/>
  <c r="AI48" i="18"/>
  <c r="E58" i="18"/>
  <c r="F58" i="18" s="1"/>
  <c r="BR58" i="18"/>
  <c r="U58" i="18"/>
  <c r="L58" i="18"/>
  <c r="BD58" i="18"/>
  <c r="BK58" i="18"/>
  <c r="AP58" i="18"/>
  <c r="AI58" i="18"/>
  <c r="AW58" i="18"/>
  <c r="AB58" i="18"/>
  <c r="U3" i="18"/>
  <c r="V3" i="18" s="1"/>
  <c r="L33" i="18"/>
  <c r="BK33" i="18"/>
  <c r="AP38" i="18"/>
  <c r="AW38" i="18"/>
  <c r="E68" i="18"/>
  <c r="F68" i="18" s="1"/>
  <c r="AB68" i="18"/>
  <c r="BD3" i="18"/>
  <c r="AI38" i="18"/>
  <c r="AB38" i="18"/>
  <c r="E38" i="18"/>
  <c r="F38" i="18" s="1"/>
  <c r="AI3" i="18"/>
  <c r="AW3" i="18"/>
  <c r="AW68" i="18"/>
  <c r="AI68" i="18"/>
  <c r="U68" i="18"/>
  <c r="L68" i="18"/>
  <c r="BR68" i="18"/>
  <c r="AP68" i="18"/>
  <c r="BD38" i="18"/>
  <c r="BK38" i="18"/>
  <c r="L38" i="18"/>
  <c r="U38" i="18"/>
  <c r="BK68" i="18"/>
  <c r="BR83" i="18"/>
  <c r="AP88" i="18"/>
  <c r="AB88" i="18"/>
  <c r="BD88" i="18"/>
  <c r="U88" i="18"/>
  <c r="AI88" i="18"/>
  <c r="L88" i="18"/>
  <c r="AW88" i="18"/>
  <c r="BR88" i="18"/>
  <c r="BK88" i="18"/>
  <c r="BD83" i="18"/>
  <c r="BS149" i="18"/>
  <c r="BS33" i="18" s="1"/>
  <c r="CG6" i="18" s="1"/>
  <c r="AQ154" i="18"/>
  <c r="AQ18" i="18" s="1"/>
  <c r="CC32" i="18" s="1"/>
  <c r="BE149" i="18"/>
  <c r="BE73" i="18" s="1"/>
  <c r="CE10" i="18" s="1"/>
  <c r="AC154" i="18"/>
  <c r="BL149" i="18"/>
  <c r="AQ149" i="18"/>
  <c r="F149" i="18"/>
  <c r="F33" i="18" s="1"/>
  <c r="AX149" i="18"/>
  <c r="AX23" i="18" s="1"/>
  <c r="CD5" i="18" s="1"/>
  <c r="AJ149" i="18"/>
  <c r="AJ23" i="18" s="1"/>
  <c r="F28" i="18"/>
  <c r="F88" i="18"/>
  <c r="F8" i="18"/>
  <c r="AP53" i="18"/>
  <c r="AI53" i="18"/>
  <c r="BR53" i="18"/>
  <c r="BD53" i="18"/>
  <c r="U53" i="18"/>
  <c r="V53" i="18" s="1"/>
  <c r="BK53" i="18"/>
  <c r="AW53" i="18"/>
  <c r="L53" i="18"/>
  <c r="AB53" i="18"/>
  <c r="BE154" i="18"/>
  <c r="BE8" i="18" s="1"/>
  <c r="AB83" i="18"/>
  <c r="BK83" i="18"/>
  <c r="AW83" i="18"/>
  <c r="AI83" i="18"/>
  <c r="U83" i="18"/>
  <c r="V83" i="18" s="1"/>
  <c r="AX154" i="18"/>
  <c r="AJ154" i="18"/>
  <c r="AJ78" i="18" s="1"/>
  <c r="BL154" i="18"/>
  <c r="V63" i="18"/>
  <c r="V73" i="18"/>
  <c r="BS154" i="18"/>
  <c r="F78" i="18"/>
  <c r="L83" i="18"/>
  <c r="V23" i="18"/>
  <c r="F48" i="18"/>
  <c r="M154" i="18"/>
  <c r="AP83" i="18"/>
  <c r="M149" i="18"/>
  <c r="M23" i="18" s="1"/>
  <c r="AC149" i="18"/>
  <c r="F18" i="18"/>
  <c r="V13" i="18"/>
  <c r="V154" i="18"/>
  <c r="BR154" i="17"/>
  <c r="BQ43" i="17"/>
  <c r="BQ53" i="17"/>
  <c r="BQ73" i="17"/>
  <c r="BR73" i="17" s="1"/>
  <c r="BQ33" i="17"/>
  <c r="BQ68" i="17"/>
  <c r="BQ88" i="17"/>
  <c r="BR88" i="17" s="1"/>
  <c r="BQ18" i="17"/>
  <c r="BR18" i="17" s="1"/>
  <c r="BQ48" i="17"/>
  <c r="BR48" i="17" s="1"/>
  <c r="BQ8" i="17"/>
  <c r="BQ58" i="17"/>
  <c r="BQ28" i="17"/>
  <c r="BK154" i="17"/>
  <c r="BJ18" i="17"/>
  <c r="BK149" i="17"/>
  <c r="BJ43" i="17"/>
  <c r="BJ53" i="17"/>
  <c r="BJ73" i="17"/>
  <c r="BK73" i="17" s="1"/>
  <c r="BJ63" i="17"/>
  <c r="BJ33" i="17"/>
  <c r="BK33" i="17" s="1"/>
  <c r="BD154" i="17"/>
  <c r="BC229" i="17"/>
  <c r="BD149" i="17" s="1"/>
  <c r="BC53" i="17"/>
  <c r="BC73" i="17"/>
  <c r="BD73" i="17" s="1"/>
  <c r="AW149" i="17"/>
  <c r="AP154" i="17"/>
  <c r="AO68" i="17"/>
  <c r="AO38" i="17"/>
  <c r="AO23" i="17"/>
  <c r="AO3" i="17"/>
  <c r="AO73" i="17"/>
  <c r="AP73" i="17" s="1"/>
  <c r="AO13" i="17"/>
  <c r="AO219" i="17"/>
  <c r="AO179" i="17"/>
  <c r="AP149" i="17" s="1"/>
  <c r="AO63" i="17"/>
  <c r="AP63" i="17" s="1"/>
  <c r="AO53" i="17"/>
  <c r="AO199" i="17"/>
  <c r="AO43" i="17"/>
  <c r="AP43" i="17" s="1"/>
  <c r="AO229" i="17"/>
  <c r="AO33" i="17"/>
  <c r="AO174" i="17"/>
  <c r="AO58" i="17"/>
  <c r="AO78" i="17"/>
  <c r="AO28" i="17"/>
  <c r="AI149" i="17"/>
  <c r="AH214" i="17"/>
  <c r="AI154" i="17" s="1"/>
  <c r="AH68" i="17"/>
  <c r="AH48" i="17"/>
  <c r="T33" i="17"/>
  <c r="T13" i="17"/>
  <c r="T229" i="17"/>
  <c r="U149" i="17" s="1"/>
  <c r="T3" i="17"/>
  <c r="T68" i="17"/>
  <c r="T58" i="17"/>
  <c r="T164" i="17"/>
  <c r="U154" i="17" s="1"/>
  <c r="T184" i="17"/>
  <c r="U38" i="17"/>
  <c r="L154" i="17"/>
  <c r="K8" i="17"/>
  <c r="P8" i="17" s="1"/>
  <c r="K68" i="17"/>
  <c r="P68" i="17" s="1"/>
  <c r="K28" i="17"/>
  <c r="P28" i="17" s="1"/>
  <c r="L149" i="17"/>
  <c r="P3" i="17"/>
  <c r="AB3" i="17" s="1"/>
  <c r="BK78" i="17"/>
  <c r="L78" i="17"/>
  <c r="P13" i="17"/>
  <c r="AP13" i="17" s="1"/>
  <c r="BD83" i="17"/>
  <c r="BR83" i="17"/>
  <c r="AI78" i="17"/>
  <c r="AW83" i="17"/>
  <c r="P23" i="17"/>
  <c r="BK23" i="17" s="1"/>
  <c r="P53" i="17"/>
  <c r="L53" i="17" s="1"/>
  <c r="AI83" i="17"/>
  <c r="U18" i="17"/>
  <c r="E154" i="17"/>
  <c r="P154" i="17" s="1"/>
  <c r="BS154" i="17" s="1"/>
  <c r="E83" i="17"/>
  <c r="E149" i="17"/>
  <c r="P149" i="17" s="1"/>
  <c r="F149" i="17" s="1"/>
  <c r="F83" i="17" s="1"/>
  <c r="U83" i="17"/>
  <c r="AP83" i="17"/>
  <c r="AW18" i="17"/>
  <c r="BD18" i="17"/>
  <c r="AP18" i="17"/>
  <c r="AB83" i="17"/>
  <c r="BK63" i="17"/>
  <c r="BD63" i="17"/>
  <c r="BR63" i="17"/>
  <c r="AI48" i="17"/>
  <c r="AW48" i="17"/>
  <c r="BD48" i="17"/>
  <c r="AB48" i="17"/>
  <c r="L48" i="17"/>
  <c r="U48" i="17"/>
  <c r="AP48" i="17"/>
  <c r="E88" i="17"/>
  <c r="AP88" i="17"/>
  <c r="BD88" i="17"/>
  <c r="BK18" i="17"/>
  <c r="AB88" i="17"/>
  <c r="BD38" i="17"/>
  <c r="AI88" i="17"/>
  <c r="L18" i="17"/>
  <c r="L88" i="17"/>
  <c r="BK58" i="17"/>
  <c r="AW88" i="17"/>
  <c r="AW78" i="17"/>
  <c r="AI18" i="17"/>
  <c r="U78" i="17"/>
  <c r="BK88" i="17"/>
  <c r="AW38" i="17"/>
  <c r="BK43" i="17"/>
  <c r="BD43" i="17"/>
  <c r="L43" i="17"/>
  <c r="AW63" i="17"/>
  <c r="AW3" i="17"/>
  <c r="BK83" i="17"/>
  <c r="BR3" i="17"/>
  <c r="L3" i="17"/>
  <c r="AB63" i="17"/>
  <c r="BK3" i="17"/>
  <c r="L63" i="17"/>
  <c r="AI63" i="17"/>
  <c r="E58" i="17"/>
  <c r="AI58" i="17"/>
  <c r="AW58" i="17"/>
  <c r="BK48" i="17"/>
  <c r="AI43" i="17"/>
  <c r="AB43" i="17"/>
  <c r="U43" i="17"/>
  <c r="BR43" i="17"/>
  <c r="AW43" i="17"/>
  <c r="E43" i="17"/>
  <c r="AP38" i="17"/>
  <c r="E38" i="17"/>
  <c r="AI38" i="17"/>
  <c r="AB18" i="17"/>
  <c r="AP3" i="17"/>
  <c r="AI3" i="17"/>
  <c r="U33" i="17"/>
  <c r="BR38" i="17"/>
  <c r="L38" i="17"/>
  <c r="AB13" i="17"/>
  <c r="BR13" i="17"/>
  <c r="AB38" i="17"/>
  <c r="AB33" i="17"/>
  <c r="AW13" i="17"/>
  <c r="U58" i="17"/>
  <c r="U13" i="17"/>
  <c r="BK13" i="17"/>
  <c r="AB78" i="17"/>
  <c r="BR78" i="17"/>
  <c r="BD78" i="17"/>
  <c r="E13" i="17"/>
  <c r="AW33" i="17"/>
  <c r="AP33" i="17"/>
  <c r="L33" i="17"/>
  <c r="BR33" i="17"/>
  <c r="AI33" i="17"/>
  <c r="BD58" i="17"/>
  <c r="AP58" i="17"/>
  <c r="E33" i="17"/>
  <c r="U3" i="17"/>
  <c r="BD3" i="17"/>
  <c r="AW53" i="17"/>
  <c r="BR58" i="17"/>
  <c r="AP78" i="17"/>
  <c r="BK38" i="17"/>
  <c r="U63" i="17"/>
  <c r="E48" i="17"/>
  <c r="BD33" i="17"/>
  <c r="L58" i="17"/>
  <c r="E3" i="17"/>
  <c r="BD13" i="17"/>
  <c r="AI13" i="17"/>
  <c r="BQ18" i="16"/>
  <c r="BQ23" i="16"/>
  <c r="BQ169" i="16"/>
  <c r="BR149" i="16" s="1"/>
  <c r="BQ78" i="16"/>
  <c r="BR78" i="16" s="1"/>
  <c r="BQ8" i="16"/>
  <c r="BR8" i="16" s="1"/>
  <c r="BQ224" i="16"/>
  <c r="BQ214" i="16"/>
  <c r="BQ184" i="16"/>
  <c r="BQ68" i="16"/>
  <c r="BQ174" i="16"/>
  <c r="BR154" i="16" s="1"/>
  <c r="BQ28" i="16"/>
  <c r="BR28" i="16" s="1"/>
  <c r="BR13" i="16"/>
  <c r="BJ184" i="16"/>
  <c r="BK154" i="16" s="1"/>
  <c r="BJ28" i="16"/>
  <c r="BK28" i="16" s="1"/>
  <c r="BJ48" i="16"/>
  <c r="BK48" i="16" s="1"/>
  <c r="BJ38" i="16"/>
  <c r="BJ18" i="16"/>
  <c r="BK18" i="16" s="1"/>
  <c r="BK149" i="16"/>
  <c r="BJ13" i="16"/>
  <c r="BJ63" i="16"/>
  <c r="BJ73" i="16"/>
  <c r="BJ8" i="16"/>
  <c r="BC18" i="16"/>
  <c r="BC164" i="16"/>
  <c r="BD154" i="16" s="1"/>
  <c r="BC58" i="16"/>
  <c r="BC194" i="16"/>
  <c r="BC38" i="16"/>
  <c r="BC28" i="16"/>
  <c r="BC78" i="16"/>
  <c r="BD78" i="16" s="1"/>
  <c r="BC214" i="16"/>
  <c r="BD149" i="16"/>
  <c r="AW149" i="16"/>
  <c r="AV23" i="16"/>
  <c r="AP149" i="16"/>
  <c r="AI154" i="16"/>
  <c r="AH159" i="16"/>
  <c r="AI149" i="16" s="1"/>
  <c r="AH33" i="16"/>
  <c r="U154" i="16"/>
  <c r="U149" i="16"/>
  <c r="T3" i="16"/>
  <c r="T83" i="16"/>
  <c r="U63" i="16"/>
  <c r="U8" i="16"/>
  <c r="AW8" i="16"/>
  <c r="AI48" i="16"/>
  <c r="E48" i="16"/>
  <c r="P58" i="16"/>
  <c r="U58" i="16" s="1"/>
  <c r="K83" i="16"/>
  <c r="K43" i="16"/>
  <c r="L73" i="16"/>
  <c r="K149" i="16"/>
  <c r="L149" i="16" s="1"/>
  <c r="K33" i="16"/>
  <c r="K23" i="16"/>
  <c r="P53" i="16"/>
  <c r="BD53" i="16" s="1"/>
  <c r="AP8" i="16"/>
  <c r="AI8" i="16"/>
  <c r="P23" i="16"/>
  <c r="BK23" i="16" s="1"/>
  <c r="P3" i="16"/>
  <c r="BR3" i="16" s="1"/>
  <c r="AP48" i="16"/>
  <c r="L8" i="16"/>
  <c r="AB48" i="16"/>
  <c r="P33" i="16"/>
  <c r="AP33" i="16" s="1"/>
  <c r="P68" i="16"/>
  <c r="AB68" i="16" s="1"/>
  <c r="U53" i="16"/>
  <c r="BR48" i="16"/>
  <c r="U48" i="16"/>
  <c r="AI28" i="16"/>
  <c r="BK8" i="16"/>
  <c r="BD8" i="16"/>
  <c r="E8" i="16"/>
  <c r="AP28" i="16"/>
  <c r="E154" i="16"/>
  <c r="L48" i="16"/>
  <c r="BD48" i="16"/>
  <c r="AP83" i="16"/>
  <c r="BR83" i="16"/>
  <c r="E149" i="16"/>
  <c r="P149" i="16" s="1"/>
  <c r="AC149" i="16" s="1"/>
  <c r="BD63" i="16"/>
  <c r="AB73" i="16"/>
  <c r="E23" i="16"/>
  <c r="AB83" i="16"/>
  <c r="AI83" i="16"/>
  <c r="AI63" i="16"/>
  <c r="BK38" i="16"/>
  <c r="AW38" i="16"/>
  <c r="AW28" i="16"/>
  <c r="AP38" i="16"/>
  <c r="L83" i="16"/>
  <c r="BD83" i="16"/>
  <c r="BK73" i="16"/>
  <c r="AI33" i="16"/>
  <c r="BR53" i="16"/>
  <c r="E73" i="16"/>
  <c r="L53" i="16"/>
  <c r="AW73" i="16"/>
  <c r="AW53" i="16"/>
  <c r="AW83" i="16"/>
  <c r="BK33" i="16"/>
  <c r="U83" i="16"/>
  <c r="AB58" i="16"/>
  <c r="AP58" i="16"/>
  <c r="AI58" i="16"/>
  <c r="AB28" i="16"/>
  <c r="U28" i="16"/>
  <c r="E63" i="16"/>
  <c r="AW63" i="16"/>
  <c r="BD73" i="16"/>
  <c r="AB63" i="16"/>
  <c r="AI73" i="16"/>
  <c r="BR73" i="16"/>
  <c r="AB53" i="16"/>
  <c r="BK13" i="16"/>
  <c r="U73" i="16"/>
  <c r="BK53" i="16"/>
  <c r="L33" i="16"/>
  <c r="E53" i="16"/>
  <c r="BK83" i="16"/>
  <c r="E83" i="16"/>
  <c r="BR63" i="16"/>
  <c r="L58" i="16"/>
  <c r="AW58" i="16"/>
  <c r="BD28" i="16"/>
  <c r="L28" i="16"/>
  <c r="E28" i="16"/>
  <c r="BD13" i="16"/>
  <c r="AB13" i="16"/>
  <c r="L13" i="16"/>
  <c r="AI13" i="16"/>
  <c r="U38" i="16"/>
  <c r="AB38" i="16"/>
  <c r="E18" i="16"/>
  <c r="AB18" i="16"/>
  <c r="U18" i="16"/>
  <c r="AP18" i="16"/>
  <c r="E38" i="16"/>
  <c r="L18" i="16"/>
  <c r="BK63" i="16"/>
  <c r="AW13" i="16"/>
  <c r="BR38" i="16"/>
  <c r="BD18" i="16"/>
  <c r="AI38" i="16"/>
  <c r="L63" i="16"/>
  <c r="E13" i="16"/>
  <c r="P43" i="16"/>
  <c r="P88" i="16"/>
  <c r="L88" i="16" s="1"/>
  <c r="E58" i="16"/>
  <c r="BD58" i="16"/>
  <c r="AI18" i="16"/>
  <c r="BD38" i="16"/>
  <c r="AP13" i="16"/>
  <c r="AP73" i="16"/>
  <c r="BR58" i="16"/>
  <c r="AW18" i="16"/>
  <c r="P154" i="16"/>
  <c r="AX154" i="16" s="1"/>
  <c r="AB3" i="16"/>
  <c r="AP63" i="16"/>
  <c r="U13" i="16"/>
  <c r="BR18" i="16"/>
  <c r="L38" i="16"/>
  <c r="BR149" i="15"/>
  <c r="BJ174" i="15"/>
  <c r="BK154" i="15" s="1"/>
  <c r="BJ73" i="15"/>
  <c r="BJ179" i="15"/>
  <c r="BJ88" i="15"/>
  <c r="BJ58" i="15"/>
  <c r="BJ8" i="15"/>
  <c r="BJ184" i="15"/>
  <c r="BJ68" i="15"/>
  <c r="BJ53" i="15"/>
  <c r="BJ159" i="15"/>
  <c r="BK149" i="15" s="1"/>
  <c r="BJ3" i="15"/>
  <c r="BK3" i="15" s="1"/>
  <c r="BJ199" i="15"/>
  <c r="BJ83" i="15"/>
  <c r="BC38" i="15"/>
  <c r="BC224" i="15"/>
  <c r="BD154" i="15" s="1"/>
  <c r="BD149" i="15"/>
  <c r="BC159" i="15"/>
  <c r="BC3" i="15"/>
  <c r="AW154" i="15"/>
  <c r="AW149" i="15"/>
  <c r="AP154" i="15"/>
  <c r="AO23" i="15"/>
  <c r="AO229" i="15"/>
  <c r="AO13" i="15"/>
  <c r="AO169" i="15"/>
  <c r="AO73" i="15"/>
  <c r="AO159" i="15"/>
  <c r="AP149" i="15" s="1"/>
  <c r="AO179" i="15"/>
  <c r="AO33" i="15"/>
  <c r="AI154" i="15"/>
  <c r="AI149" i="15"/>
  <c r="AH53" i="15"/>
  <c r="AH83" i="15"/>
  <c r="AH43" i="15"/>
  <c r="AH13" i="15"/>
  <c r="U154" i="15"/>
  <c r="U149" i="15"/>
  <c r="K28" i="15"/>
  <c r="P28" i="15" s="1"/>
  <c r="K3" i="15"/>
  <c r="K83" i="15"/>
  <c r="P13" i="15"/>
  <c r="AP13" i="15" s="1"/>
  <c r="K189" i="15"/>
  <c r="P3" i="15"/>
  <c r="K23" i="15"/>
  <c r="K219" i="15"/>
  <c r="L149" i="15" s="1"/>
  <c r="P149" i="15" s="1"/>
  <c r="K154" i="15"/>
  <c r="L154" i="15" s="1"/>
  <c r="P154" i="15" s="1"/>
  <c r="K8" i="15"/>
  <c r="P8" i="15" s="1"/>
  <c r="AI8" i="15" s="1"/>
  <c r="K18" i="15"/>
  <c r="P18" i="15" s="1"/>
  <c r="BK18" i="15" s="1"/>
  <c r="K174" i="15"/>
  <c r="K38" i="15"/>
  <c r="K78" i="15"/>
  <c r="K88" i="15"/>
  <c r="K194" i="15"/>
  <c r="K58" i="15"/>
  <c r="P58" i="15" s="1"/>
  <c r="AP58" i="15" s="1"/>
  <c r="K204" i="15"/>
  <c r="K48" i="15"/>
  <c r="P48" i="15" s="1"/>
  <c r="BK48" i="15" s="1"/>
  <c r="K224" i="15"/>
  <c r="K68" i="15"/>
  <c r="P43" i="15"/>
  <c r="L43" i="15" s="1"/>
  <c r="P33" i="15"/>
  <c r="P23" i="15"/>
  <c r="E23" i="15" s="1"/>
  <c r="E154" i="15"/>
  <c r="E149" i="15"/>
  <c r="AI33" i="15"/>
  <c r="AI18" i="15"/>
  <c r="AP3" i="15"/>
  <c r="U3" i="15"/>
  <c r="BD3" i="15"/>
  <c r="BR3" i="15"/>
  <c r="AW3" i="15"/>
  <c r="L23" i="15"/>
  <c r="AI23" i="15"/>
  <c r="U13" i="15"/>
  <c r="BK13" i="15"/>
  <c r="AI13" i="15"/>
  <c r="P63" i="15"/>
  <c r="U63" i="15" s="1"/>
  <c r="P73" i="15"/>
  <c r="BD73" i="15" s="1"/>
  <c r="P88" i="15"/>
  <c r="BR88" i="15" s="1"/>
  <c r="E13" i="15"/>
  <c r="AW13" i="15"/>
  <c r="P78" i="15"/>
  <c r="E78" i="15" s="1"/>
  <c r="P53" i="15"/>
  <c r="AP53" i="15" s="1"/>
  <c r="P83" i="15"/>
  <c r="BD83" i="15" s="1"/>
  <c r="P68" i="15"/>
  <c r="E68" i="15" s="1"/>
  <c r="E3" i="15"/>
  <c r="AB13" i="15"/>
  <c r="AB3" i="15"/>
  <c r="L13" i="15"/>
  <c r="P38" i="15"/>
  <c r="AI3" i="15"/>
  <c r="L3" i="15"/>
  <c r="BD13" i="15"/>
  <c r="BR13" i="15"/>
  <c r="BR154" i="14"/>
  <c r="BR149" i="14"/>
  <c r="BQ73" i="14"/>
  <c r="BJ169" i="14"/>
  <c r="BJ219" i="14"/>
  <c r="BJ229" i="14"/>
  <c r="BK149" i="14" s="1"/>
  <c r="BJ18" i="14"/>
  <c r="BJ88" i="14"/>
  <c r="BJ58" i="14"/>
  <c r="BJ214" i="14"/>
  <c r="BJ154" i="14"/>
  <c r="BK154" i="14" s="1"/>
  <c r="BC164" i="14"/>
  <c r="BC48" i="14"/>
  <c r="BC68" i="14"/>
  <c r="BC234" i="14"/>
  <c r="BC38" i="14"/>
  <c r="BD38" i="14" s="1"/>
  <c r="BC204" i="14"/>
  <c r="BC18" i="14"/>
  <c r="BC184" i="14"/>
  <c r="BC194" i="14"/>
  <c r="BC78" i="14"/>
  <c r="BD78" i="14" s="1"/>
  <c r="BC88" i="14"/>
  <c r="BD88" i="14" s="1"/>
  <c r="BC214" i="14"/>
  <c r="BC8" i="14"/>
  <c r="BC154" i="14"/>
  <c r="BC58" i="14"/>
  <c r="BC224" i="14"/>
  <c r="BC174" i="14"/>
  <c r="BC83" i="14"/>
  <c r="BC23" i="14"/>
  <c r="BD149" i="14"/>
  <c r="BC199" i="14"/>
  <c r="BC53" i="14"/>
  <c r="AW154" i="14"/>
  <c r="AV189" i="14"/>
  <c r="AV43" i="14"/>
  <c r="AV63" i="14"/>
  <c r="AV159" i="14"/>
  <c r="AW149" i="14" s="1"/>
  <c r="AV13" i="14"/>
  <c r="AP154" i="14"/>
  <c r="AO13" i="14"/>
  <c r="AO23" i="14"/>
  <c r="AO179" i="14"/>
  <c r="AP149" i="14" s="1"/>
  <c r="AP83" i="14"/>
  <c r="AO53" i="14"/>
  <c r="AO73" i="14"/>
  <c r="AI154" i="14"/>
  <c r="AH219" i="14"/>
  <c r="AH83" i="14"/>
  <c r="AH63" i="14"/>
  <c r="AH189" i="14"/>
  <c r="AH73" i="14"/>
  <c r="AH169" i="14"/>
  <c r="AH3" i="14"/>
  <c r="AI3" i="14" s="1"/>
  <c r="AH33" i="14"/>
  <c r="AH229" i="14"/>
  <c r="AH179" i="14"/>
  <c r="AH13" i="14"/>
  <c r="AH23" i="14"/>
  <c r="AH159" i="14"/>
  <c r="AH149" i="14"/>
  <c r="AH53" i="14"/>
  <c r="AH43" i="14"/>
  <c r="AI43" i="14" s="1"/>
  <c r="T159" i="14"/>
  <c r="T219" i="14"/>
  <c r="T149" i="14"/>
  <c r="U149" i="14" s="1"/>
  <c r="T169" i="14"/>
  <c r="T63" i="14"/>
  <c r="T88" i="14"/>
  <c r="U88" i="14" s="1"/>
  <c r="T8" i="14"/>
  <c r="T28" i="14"/>
  <c r="U28" i="14" s="1"/>
  <c r="T3" i="14"/>
  <c r="U3" i="14" s="1"/>
  <c r="T83" i="14"/>
  <c r="K38" i="14"/>
  <c r="P38" i="14"/>
  <c r="L149" i="14"/>
  <c r="K53" i="14"/>
  <c r="P53" i="14" s="1"/>
  <c r="P68" i="14"/>
  <c r="E68" i="14" s="1"/>
  <c r="P28" i="14"/>
  <c r="AP28" i="14" s="1"/>
  <c r="P78" i="14"/>
  <c r="L78" i="14" s="1"/>
  <c r="P13" i="14"/>
  <c r="P33" i="14"/>
  <c r="U33" i="14" s="1"/>
  <c r="BK83" i="14"/>
  <c r="E83" i="14"/>
  <c r="AW38" i="14"/>
  <c r="BK38" i="14"/>
  <c r="AB38" i="14"/>
  <c r="AI38" i="14"/>
  <c r="P58" i="14"/>
  <c r="AW83" i="14"/>
  <c r="BR83" i="14"/>
  <c r="L83" i="14"/>
  <c r="U43" i="14"/>
  <c r="BR3" i="14"/>
  <c r="BD83" i="14"/>
  <c r="BK3" i="14"/>
  <c r="U83" i="14"/>
  <c r="BK43" i="14"/>
  <c r="BD3" i="14"/>
  <c r="P63" i="14"/>
  <c r="BD63" i="14" s="1"/>
  <c r="U38" i="14"/>
  <c r="L33" i="14"/>
  <c r="AW33" i="14"/>
  <c r="AB33" i="14"/>
  <c r="BK33" i="14"/>
  <c r="E3" i="14"/>
  <c r="D174" i="14"/>
  <c r="E154" i="14" s="1"/>
  <c r="P154" i="14" s="1"/>
  <c r="AQ154" i="14" s="1"/>
  <c r="AW3" i="14"/>
  <c r="AB3" i="14"/>
  <c r="AI83" i="14"/>
  <c r="AP3" i="14"/>
  <c r="BD33" i="14"/>
  <c r="L3" i="14"/>
  <c r="E149" i="14"/>
  <c r="P149" i="14" s="1"/>
  <c r="AC149" i="14" s="1"/>
  <c r="E33" i="14"/>
  <c r="AB83" i="14"/>
  <c r="D23" i="14"/>
  <c r="P23" i="14" s="1"/>
  <c r="AB23" i="14" s="1"/>
  <c r="D73" i="14"/>
  <c r="P73" i="14" s="1"/>
  <c r="D8" i="14"/>
  <c r="P8" i="14" s="1"/>
  <c r="BK8" i="14" s="1"/>
  <c r="BD68" i="14"/>
  <c r="D18" i="14"/>
  <c r="P18" i="14" s="1"/>
  <c r="BR18" i="14" s="1"/>
  <c r="E13" i="14"/>
  <c r="BD13" i="14"/>
  <c r="L13" i="14"/>
  <c r="AW13" i="14"/>
  <c r="BR13" i="14"/>
  <c r="U13" i="14"/>
  <c r="AB13" i="14"/>
  <c r="L43" i="14"/>
  <c r="AW43" i="14"/>
  <c r="BD43" i="14"/>
  <c r="AP43" i="14"/>
  <c r="AI88" i="14"/>
  <c r="AB88" i="14"/>
  <c r="BK88" i="14"/>
  <c r="BR28" i="14"/>
  <c r="L28" i="14"/>
  <c r="BR68" i="14"/>
  <c r="AW88" i="14"/>
  <c r="BR88" i="14"/>
  <c r="AP88" i="14"/>
  <c r="L88" i="14"/>
  <c r="BK28" i="14"/>
  <c r="E43" i="14"/>
  <c r="AP68" i="14"/>
  <c r="AW68" i="14"/>
  <c r="AI68" i="14"/>
  <c r="L58" i="14"/>
  <c r="AB58" i="14"/>
  <c r="BR58" i="14"/>
  <c r="AP13" i="14"/>
  <c r="BK13" i="14"/>
  <c r="AI78" i="14"/>
  <c r="AW78" i="14"/>
  <c r="BK78" i="14"/>
  <c r="AP78" i="14"/>
  <c r="U58" i="14"/>
  <c r="BR78" i="14"/>
  <c r="U78" i="14"/>
  <c r="AB78" i="14"/>
  <c r="AW28" i="14"/>
  <c r="E78" i="14"/>
  <c r="BK68" i="14"/>
  <c r="U68" i="14"/>
  <c r="E58" i="14"/>
  <c r="E88" i="14"/>
  <c r="E28" i="14"/>
  <c r="P48" i="14"/>
  <c r="BD48" i="14" s="1"/>
  <c r="BQ105" i="13"/>
  <c r="BQ83" i="13" s="1"/>
  <c r="BQ8" i="13"/>
  <c r="BQ18" i="13"/>
  <c r="BQ154" i="13"/>
  <c r="BQ48" i="13"/>
  <c r="BQ28" i="13"/>
  <c r="BQ58" i="13"/>
  <c r="BQ13" i="13"/>
  <c r="BQ43" i="13"/>
  <c r="BQ3" i="13"/>
  <c r="BQ23" i="13"/>
  <c r="BJ112" i="13"/>
  <c r="BJ8" i="13" s="1"/>
  <c r="BJ105" i="13"/>
  <c r="BJ78" i="13"/>
  <c r="BJ53" i="13"/>
  <c r="BJ43" i="13"/>
  <c r="BJ63" i="13"/>
  <c r="BJ179" i="13"/>
  <c r="BJ219" i="13"/>
  <c r="BC105" i="13"/>
  <c r="BC3" i="13" s="1"/>
  <c r="BC68" i="13"/>
  <c r="BC184" i="13"/>
  <c r="BC88" i="13"/>
  <c r="BC48" i="13"/>
  <c r="BC38" i="13"/>
  <c r="BC28" i="13"/>
  <c r="BC174" i="13"/>
  <c r="BC18" i="13"/>
  <c r="BC8" i="13"/>
  <c r="BC43" i="13"/>
  <c r="BC13" i="13"/>
  <c r="BC33" i="13"/>
  <c r="AV112" i="13"/>
  <c r="AV214" i="13" s="1"/>
  <c r="AV53" i="13"/>
  <c r="AV224" i="13"/>
  <c r="AV78" i="13"/>
  <c r="AV154" i="13"/>
  <c r="AV164" i="13"/>
  <c r="AV68" i="13"/>
  <c r="AV28" i="13"/>
  <c r="AV194" i="13"/>
  <c r="AV8" i="13"/>
  <c r="AV18" i="13"/>
  <c r="AV48" i="13"/>
  <c r="AV38" i="13"/>
  <c r="AV189" i="13"/>
  <c r="AV83" i="13"/>
  <c r="AV43" i="13"/>
  <c r="AV13" i="13"/>
  <c r="AV73" i="13"/>
  <c r="AV33" i="13"/>
  <c r="AV159" i="13"/>
  <c r="AV209" i="13"/>
  <c r="AV3" i="13"/>
  <c r="AV23" i="13"/>
  <c r="AV169" i="13"/>
  <c r="AV199" i="13"/>
  <c r="AV179" i="13"/>
  <c r="AO105" i="13"/>
  <c r="AO189" i="13" s="1"/>
  <c r="AO112" i="13"/>
  <c r="AO88" i="13" s="1"/>
  <c r="AO23" i="13"/>
  <c r="AO3" i="13"/>
  <c r="AO53" i="13"/>
  <c r="AO63" i="13"/>
  <c r="AO83" i="13"/>
  <c r="AO73" i="13"/>
  <c r="AO159" i="13"/>
  <c r="AH105" i="13"/>
  <c r="AH73" i="13" s="1"/>
  <c r="AH53" i="13"/>
  <c r="AH33" i="13"/>
  <c r="AH112" i="13"/>
  <c r="AH48" i="13" s="1"/>
  <c r="AH174" i="13"/>
  <c r="AH78" i="13"/>
  <c r="AH234" i="13"/>
  <c r="AH164" i="13"/>
  <c r="AH13" i="13"/>
  <c r="AH169" i="13"/>
  <c r="AH199" i="13"/>
  <c r="AH43" i="13"/>
  <c r="AH159" i="13"/>
  <c r="AH189" i="13"/>
  <c r="AH179" i="13"/>
  <c r="T112" i="13"/>
  <c r="T234" i="13" s="1"/>
  <c r="T48" i="13"/>
  <c r="T164" i="13"/>
  <c r="T8" i="13"/>
  <c r="T18" i="13"/>
  <c r="T105" i="13"/>
  <c r="T73" i="13" s="1"/>
  <c r="T43" i="13"/>
  <c r="T13" i="13"/>
  <c r="T3" i="13"/>
  <c r="T214" i="13"/>
  <c r="T78" i="13"/>
  <c r="T174" i="13"/>
  <c r="T68" i="13"/>
  <c r="T184" i="13"/>
  <c r="T199" i="13"/>
  <c r="T63" i="13"/>
  <c r="K8" i="13"/>
  <c r="K18" i="13"/>
  <c r="K204" i="13"/>
  <c r="K68" i="13"/>
  <c r="K234" i="13"/>
  <c r="K28" i="13"/>
  <c r="K38" i="13"/>
  <c r="K58" i="13"/>
  <c r="K48" i="13"/>
  <c r="K78" i="13"/>
  <c r="K88" i="13"/>
  <c r="K63" i="13"/>
  <c r="K159" i="13"/>
  <c r="K23" i="13"/>
  <c r="K53" i="13"/>
  <c r="K3" i="13"/>
  <c r="K33" i="13"/>
  <c r="K13" i="13"/>
  <c r="D105" i="13"/>
  <c r="D209" i="13" s="1"/>
  <c r="D112" i="13"/>
  <c r="D234" i="13" s="1"/>
  <c r="D43" i="13"/>
  <c r="D33" i="13"/>
  <c r="P33" i="13" s="1"/>
  <c r="AI33" i="13" s="1"/>
  <c r="D73" i="13"/>
  <c r="P73" i="13" s="1"/>
  <c r="AI73" i="13" s="1"/>
  <c r="D23" i="13"/>
  <c r="D219" i="13"/>
  <c r="D53" i="13"/>
  <c r="D63" i="13"/>
  <c r="D83" i="13"/>
  <c r="P83" i="13" s="1"/>
  <c r="AW83" i="13" s="1"/>
  <c r="D179" i="13"/>
  <c r="D3" i="13"/>
  <c r="P3" i="13" s="1"/>
  <c r="AB3" i="13" s="1"/>
  <c r="D229" i="13"/>
  <c r="BC53" i="13"/>
  <c r="BC149" i="13"/>
  <c r="K229" i="13"/>
  <c r="T229" i="13"/>
  <c r="BQ88" i="13"/>
  <c r="BQ68" i="13"/>
  <c r="BQ78" i="13"/>
  <c r="K43" i="13"/>
  <c r="K73" i="13"/>
  <c r="BQ164" i="13"/>
  <c r="T83" i="13"/>
  <c r="AV58" i="13"/>
  <c r="AV88" i="13"/>
  <c r="AH154" i="13"/>
  <c r="BC209" i="13"/>
  <c r="BJ224" i="13"/>
  <c r="BJ229" i="13"/>
  <c r="BC63" i="13"/>
  <c r="D58" i="13"/>
  <c r="BJ159" i="13"/>
  <c r="BC164" i="13"/>
  <c r="AA184" i="13"/>
  <c r="K194" i="13"/>
  <c r="D199" i="13"/>
  <c r="BJ204" i="13"/>
  <c r="BJ209" i="13"/>
  <c r="BJ214" i="13"/>
  <c r="BQ224" i="13"/>
  <c r="BQ229" i="13"/>
  <c r="D159" i="13"/>
  <c r="BQ159" i="13"/>
  <c r="BJ164" i="13"/>
  <c r="BC169" i="13"/>
  <c r="AV174" i="13"/>
  <c r="AO179" i="13"/>
  <c r="AH184" i="13"/>
  <c r="AA189" i="13"/>
  <c r="T194" i="13"/>
  <c r="K199" i="13"/>
  <c r="D204" i="13"/>
  <c r="BQ204" i="13"/>
  <c r="BQ214" i="13"/>
  <c r="BC83" i="13"/>
  <c r="K214" i="13"/>
  <c r="K219" i="13"/>
  <c r="K224" i="13"/>
  <c r="AH209" i="13"/>
  <c r="AH83" i="13"/>
  <c r="AH63" i="13"/>
  <c r="K164" i="13"/>
  <c r="L154" i="13" s="1"/>
  <c r="D169" i="13"/>
  <c r="BQ169" i="13"/>
  <c r="BJ174" i="13"/>
  <c r="BC179" i="13"/>
  <c r="AV184" i="13"/>
  <c r="AA199" i="13"/>
  <c r="T204" i="13"/>
  <c r="K209" i="13"/>
  <c r="T224" i="13"/>
  <c r="AA234" i="13"/>
  <c r="K169" i="13"/>
  <c r="BQ174" i="13"/>
  <c r="AA204" i="13"/>
  <c r="AA224" i="13"/>
  <c r="D149" i="13"/>
  <c r="AH149" i="13"/>
  <c r="BC154" i="13"/>
  <c r="BD154" i="13" s="1"/>
  <c r="AA164" i="13"/>
  <c r="K174" i="13"/>
  <c r="BC189" i="13"/>
  <c r="AA209" i="13"/>
  <c r="AA214" i="13"/>
  <c r="AH229" i="13"/>
  <c r="AO234" i="13"/>
  <c r="AV229" i="13"/>
  <c r="AV149" i="13"/>
  <c r="AW149" i="13" s="1"/>
  <c r="BJ149" i="13"/>
  <c r="T154" i="13"/>
  <c r="AH214" i="13"/>
  <c r="AH219" i="13"/>
  <c r="AO229" i="13"/>
  <c r="AV234" i="13"/>
  <c r="K149" i="13"/>
  <c r="L149" i="13" s="1"/>
  <c r="K179" i="13"/>
  <c r="BQ184" i="13"/>
  <c r="BJ189" i="13"/>
  <c r="BC194" i="13"/>
  <c r="AO209" i="13"/>
  <c r="BC234" i="13"/>
  <c r="BC73" i="13"/>
  <c r="AA174" i="13"/>
  <c r="K184" i="13"/>
  <c r="D189" i="13"/>
  <c r="BJ194" i="13"/>
  <c r="BC199" i="13"/>
  <c r="AV204" i="13"/>
  <c r="AV219" i="13"/>
  <c r="BC229" i="13"/>
  <c r="BC78" i="13"/>
  <c r="BC58" i="13"/>
  <c r="BC159" i="13"/>
  <c r="AA179" i="13"/>
  <c r="K189" i="13"/>
  <c r="BQ194" i="13"/>
  <c r="BC204" i="13"/>
  <c r="BC214" i="13"/>
  <c r="BC219" i="13"/>
  <c r="BC224" i="13"/>
  <c r="BQ234" i="13"/>
  <c r="BX41" i="12"/>
  <c r="BZ13" i="12"/>
  <c r="CA13" i="12"/>
  <c r="CB13" i="12"/>
  <c r="CC13" i="12"/>
  <c r="CD13" i="12"/>
  <c r="CE13" i="12"/>
  <c r="CF13" i="12"/>
  <c r="CG13" i="12"/>
  <c r="BY13" i="12"/>
  <c r="BZ41" i="12"/>
  <c r="CA41" i="12"/>
  <c r="CB41" i="12"/>
  <c r="CC41" i="12"/>
  <c r="CD41" i="12"/>
  <c r="CE41" i="12"/>
  <c r="CF41" i="12"/>
  <c r="CG41" i="12"/>
  <c r="BY41" i="12"/>
  <c r="BP234" i="12"/>
  <c r="BI234" i="12"/>
  <c r="BB234" i="12"/>
  <c r="AU234" i="12"/>
  <c r="AN234" i="12"/>
  <c r="AG234" i="12"/>
  <c r="Z234" i="12"/>
  <c r="S234" i="12"/>
  <c r="J234" i="12"/>
  <c r="C234" i="12"/>
  <c r="BP229" i="12"/>
  <c r="BI229" i="12"/>
  <c r="BB229" i="12"/>
  <c r="AU229" i="12"/>
  <c r="AN229" i="12"/>
  <c r="AG229" i="12"/>
  <c r="Z229" i="12"/>
  <c r="S229" i="12"/>
  <c r="J229" i="12"/>
  <c r="C229" i="12"/>
  <c r="BP224" i="12"/>
  <c r="BI224" i="12"/>
  <c r="BB224" i="12"/>
  <c r="AU224" i="12"/>
  <c r="AN224" i="12"/>
  <c r="AG224" i="12"/>
  <c r="Z224" i="12"/>
  <c r="S224" i="12"/>
  <c r="J224" i="12"/>
  <c r="C224" i="12"/>
  <c r="BP219" i="12"/>
  <c r="BI219" i="12"/>
  <c r="BB219" i="12"/>
  <c r="AU219" i="12"/>
  <c r="AN219" i="12"/>
  <c r="AG219" i="12"/>
  <c r="Z219" i="12"/>
  <c r="AA219" i="12" s="1"/>
  <c r="S219" i="12"/>
  <c r="J219" i="12"/>
  <c r="C219" i="12"/>
  <c r="BP214" i="12"/>
  <c r="BI214" i="12"/>
  <c r="BB214" i="12"/>
  <c r="AU214" i="12"/>
  <c r="AN214" i="12"/>
  <c r="AG214" i="12"/>
  <c r="Z214" i="12"/>
  <c r="S214" i="12"/>
  <c r="J214" i="12"/>
  <c r="C214" i="12"/>
  <c r="BP209" i="12"/>
  <c r="BI209" i="12"/>
  <c r="BB209" i="12"/>
  <c r="AU209" i="12"/>
  <c r="AN209" i="12"/>
  <c r="AG209" i="12"/>
  <c r="Z209" i="12"/>
  <c r="S209" i="12"/>
  <c r="J209" i="12"/>
  <c r="C209" i="12"/>
  <c r="BP204" i="12"/>
  <c r="BI204" i="12"/>
  <c r="BB204" i="12"/>
  <c r="AU204" i="12"/>
  <c r="AN204" i="12"/>
  <c r="AG204" i="12"/>
  <c r="Z204" i="12"/>
  <c r="S204" i="12"/>
  <c r="J204" i="12"/>
  <c r="C204" i="12"/>
  <c r="BP199" i="12"/>
  <c r="BI199" i="12"/>
  <c r="BB199" i="12"/>
  <c r="AU199" i="12"/>
  <c r="AN199" i="12"/>
  <c r="AG199" i="12"/>
  <c r="AA199" i="12"/>
  <c r="Z199" i="12"/>
  <c r="S199" i="12"/>
  <c r="J199" i="12"/>
  <c r="C199" i="12"/>
  <c r="BP194" i="12"/>
  <c r="BI194" i="12"/>
  <c r="BB194" i="12"/>
  <c r="AU194" i="12"/>
  <c r="AN194" i="12"/>
  <c r="AG194" i="12"/>
  <c r="Z194" i="12"/>
  <c r="S194" i="12"/>
  <c r="J194" i="12"/>
  <c r="C194" i="12"/>
  <c r="BP189" i="12"/>
  <c r="BI189" i="12"/>
  <c r="BB189" i="12"/>
  <c r="AU189" i="12"/>
  <c r="AN189" i="12"/>
  <c r="AG189" i="12"/>
  <c r="Z189" i="12"/>
  <c r="AA189" i="12" s="1"/>
  <c r="S189" i="12"/>
  <c r="J189" i="12"/>
  <c r="C189" i="12"/>
  <c r="BP184" i="12"/>
  <c r="BI184" i="12"/>
  <c r="BB184" i="12"/>
  <c r="AU184" i="12"/>
  <c r="AN184" i="12"/>
  <c r="AG184" i="12"/>
  <c r="Z184" i="12"/>
  <c r="S184" i="12"/>
  <c r="J184" i="12"/>
  <c r="C184" i="12"/>
  <c r="BP179" i="12"/>
  <c r="BI179" i="12"/>
  <c r="BB179" i="12"/>
  <c r="AU179" i="12"/>
  <c r="AN179" i="12"/>
  <c r="AG179" i="12"/>
  <c r="Z179" i="12"/>
  <c r="AA179" i="12" s="1"/>
  <c r="S179" i="12"/>
  <c r="J179" i="12"/>
  <c r="C179" i="12"/>
  <c r="BP174" i="12"/>
  <c r="BI174" i="12"/>
  <c r="BB174" i="12"/>
  <c r="AU174" i="12"/>
  <c r="AN174" i="12"/>
  <c r="AG174" i="12"/>
  <c r="Z174" i="12"/>
  <c r="S174" i="12"/>
  <c r="J174" i="12"/>
  <c r="C174" i="12"/>
  <c r="BP169" i="12"/>
  <c r="BI169" i="12"/>
  <c r="BB169" i="12"/>
  <c r="AU169" i="12"/>
  <c r="AN169" i="12"/>
  <c r="AG169" i="12"/>
  <c r="Z169" i="12"/>
  <c r="AA169" i="12" s="1"/>
  <c r="S169" i="12"/>
  <c r="J169" i="12"/>
  <c r="C169" i="12"/>
  <c r="BP164" i="12"/>
  <c r="BI164" i="12"/>
  <c r="BB164" i="12"/>
  <c r="AU164" i="12"/>
  <c r="AN164" i="12"/>
  <c r="AG164" i="12"/>
  <c r="Z164" i="12"/>
  <c r="S164" i="12"/>
  <c r="J164" i="12"/>
  <c r="C164" i="12"/>
  <c r="BP159" i="12"/>
  <c r="BI159" i="12"/>
  <c r="BB159" i="12"/>
  <c r="AU159" i="12"/>
  <c r="AN159" i="12"/>
  <c r="AG159" i="12"/>
  <c r="Z159" i="12"/>
  <c r="AA159" i="12" s="1"/>
  <c r="S159" i="12"/>
  <c r="J159" i="12"/>
  <c r="C159" i="12"/>
  <c r="BP154" i="12"/>
  <c r="BI154" i="12"/>
  <c r="BB154" i="12"/>
  <c r="AU154" i="12"/>
  <c r="AN154" i="12"/>
  <c r="AG154" i="12"/>
  <c r="Z154" i="12"/>
  <c r="S154" i="12"/>
  <c r="J154" i="12"/>
  <c r="C154" i="12"/>
  <c r="BP149" i="12"/>
  <c r="BI149" i="12"/>
  <c r="BB149" i="12"/>
  <c r="AU149" i="12"/>
  <c r="AN149" i="12"/>
  <c r="AG149" i="12"/>
  <c r="Z149" i="12"/>
  <c r="AA149" i="12" s="1"/>
  <c r="AB149" i="12" s="1"/>
  <c r="S149" i="12"/>
  <c r="J149" i="12"/>
  <c r="C149" i="12"/>
  <c r="BP140" i="12"/>
  <c r="BI140" i="12"/>
  <c r="BB140" i="12"/>
  <c r="AU140" i="12"/>
  <c r="AN140" i="12"/>
  <c r="AG140" i="12"/>
  <c r="Z140" i="12"/>
  <c r="S140" i="12"/>
  <c r="J140" i="12"/>
  <c r="C140" i="12"/>
  <c r="BP133" i="12"/>
  <c r="BI133" i="12"/>
  <c r="BB133" i="12"/>
  <c r="AU133" i="12"/>
  <c r="AN133" i="12"/>
  <c r="AG133" i="12"/>
  <c r="Z133" i="12"/>
  <c r="S133" i="12"/>
  <c r="J133" i="12"/>
  <c r="C133" i="12"/>
  <c r="BP126" i="12"/>
  <c r="BI126" i="12"/>
  <c r="BB126" i="12"/>
  <c r="AU126" i="12"/>
  <c r="AN126" i="12"/>
  <c r="AG126" i="12"/>
  <c r="Z126" i="12"/>
  <c r="S126" i="12"/>
  <c r="J126" i="12"/>
  <c r="C126" i="12"/>
  <c r="BP119" i="12"/>
  <c r="BI119" i="12"/>
  <c r="BB119" i="12"/>
  <c r="AU119" i="12"/>
  <c r="AN119" i="12"/>
  <c r="AG119" i="12"/>
  <c r="Z119" i="12"/>
  <c r="S119" i="12"/>
  <c r="J119" i="12"/>
  <c r="C119" i="12"/>
  <c r="BP112" i="12"/>
  <c r="BI112" i="12"/>
  <c r="BB112" i="12"/>
  <c r="BC112" i="12" s="1"/>
  <c r="BC88" i="12" s="1"/>
  <c r="AU112" i="12"/>
  <c r="AN112" i="12"/>
  <c r="AO112" i="12" s="1"/>
  <c r="AG112" i="12"/>
  <c r="AA112" i="12"/>
  <c r="AA214" i="12" s="1"/>
  <c r="Z112" i="12"/>
  <c r="S112" i="12"/>
  <c r="J112" i="12"/>
  <c r="K112" i="12" s="1"/>
  <c r="K234" i="12" s="1"/>
  <c r="C112" i="12"/>
  <c r="BP105" i="12"/>
  <c r="BI105" i="12"/>
  <c r="BB105" i="12"/>
  <c r="AU105" i="12"/>
  <c r="AN105" i="12"/>
  <c r="AO105" i="12" s="1"/>
  <c r="AO229" i="12" s="1"/>
  <c r="AG105" i="12"/>
  <c r="AA105" i="12"/>
  <c r="AA229" i="12" s="1"/>
  <c r="Z105" i="12"/>
  <c r="S105" i="12"/>
  <c r="K105" i="12"/>
  <c r="K83" i="12" s="1"/>
  <c r="J105" i="12"/>
  <c r="C105" i="12"/>
  <c r="P98" i="12"/>
  <c r="P93" i="12"/>
  <c r="BP88" i="12"/>
  <c r="BI88" i="12"/>
  <c r="BB88" i="12"/>
  <c r="AU88" i="12"/>
  <c r="AN88" i="12"/>
  <c r="AG88" i="12"/>
  <c r="AA88" i="12"/>
  <c r="Z88" i="12"/>
  <c r="S88" i="12"/>
  <c r="J88" i="12"/>
  <c r="C88" i="12"/>
  <c r="BP83" i="12"/>
  <c r="BI83" i="12"/>
  <c r="BB83" i="12"/>
  <c r="AU83" i="12"/>
  <c r="AN83" i="12"/>
  <c r="AG83" i="12"/>
  <c r="Z83" i="12"/>
  <c r="AA83" i="12" s="1"/>
  <c r="S83" i="12"/>
  <c r="J83" i="12"/>
  <c r="C83" i="12"/>
  <c r="BP78" i="12"/>
  <c r="BI78" i="12"/>
  <c r="BB78" i="12"/>
  <c r="AU78" i="12"/>
  <c r="AN78" i="12"/>
  <c r="AG78" i="12"/>
  <c r="AA78" i="12"/>
  <c r="Z78" i="12"/>
  <c r="S78" i="12"/>
  <c r="J78" i="12"/>
  <c r="C78" i="12"/>
  <c r="BP73" i="12"/>
  <c r="BI73" i="12"/>
  <c r="BB73" i="12"/>
  <c r="AU73" i="12"/>
  <c r="AN73" i="12"/>
  <c r="AG73" i="12"/>
  <c r="Z73" i="12"/>
  <c r="AA73" i="12" s="1"/>
  <c r="S73" i="12"/>
  <c r="J73" i="12"/>
  <c r="C73" i="12"/>
  <c r="BP68" i="12"/>
  <c r="BI68" i="12"/>
  <c r="BB68" i="12"/>
  <c r="AU68" i="12"/>
  <c r="AN68" i="12"/>
  <c r="AG68" i="12"/>
  <c r="AA68" i="12"/>
  <c r="Z68" i="12"/>
  <c r="S68" i="12"/>
  <c r="J68" i="12"/>
  <c r="C68" i="12"/>
  <c r="BP63" i="12"/>
  <c r="BI63" i="12"/>
  <c r="BB63" i="12"/>
  <c r="AU63" i="12"/>
  <c r="AN63" i="12"/>
  <c r="AG63" i="12"/>
  <c r="AA63" i="12"/>
  <c r="Z63" i="12"/>
  <c r="S63" i="12"/>
  <c r="J63" i="12"/>
  <c r="C63" i="12"/>
  <c r="BP58" i="12"/>
  <c r="BI58" i="12"/>
  <c r="BB58" i="12"/>
  <c r="AU58" i="12"/>
  <c r="AN58" i="12"/>
  <c r="AG58" i="12"/>
  <c r="Z58" i="12"/>
  <c r="AA58" i="12" s="1"/>
  <c r="S58" i="12"/>
  <c r="J58" i="12"/>
  <c r="C58" i="12"/>
  <c r="BP53" i="12"/>
  <c r="BI53" i="12"/>
  <c r="BB53" i="12"/>
  <c r="AU53" i="12"/>
  <c r="AN53" i="12"/>
  <c r="AG53" i="12"/>
  <c r="AA53" i="12"/>
  <c r="Z53" i="12"/>
  <c r="S53" i="12"/>
  <c r="J53" i="12"/>
  <c r="C53" i="12"/>
  <c r="BP48" i="12"/>
  <c r="BI48" i="12"/>
  <c r="BB48" i="12"/>
  <c r="AU48" i="12"/>
  <c r="AN48" i="12"/>
  <c r="AG48" i="12"/>
  <c r="Z48" i="12"/>
  <c r="AA48" i="12" s="1"/>
  <c r="S48" i="12"/>
  <c r="J48" i="12"/>
  <c r="K48" i="12" s="1"/>
  <c r="C48" i="12"/>
  <c r="BP43" i="12"/>
  <c r="BI43" i="12"/>
  <c r="BB43" i="12"/>
  <c r="AU43" i="12"/>
  <c r="AN43" i="12"/>
  <c r="AG43" i="12"/>
  <c r="AA43" i="12"/>
  <c r="Z43" i="12"/>
  <c r="S43" i="12"/>
  <c r="J43" i="12"/>
  <c r="C43" i="12"/>
  <c r="BP38" i="12"/>
  <c r="BI38" i="12"/>
  <c r="BB38" i="12"/>
  <c r="AU38" i="12"/>
  <c r="AN38" i="12"/>
  <c r="AG38" i="12"/>
  <c r="AA38" i="12"/>
  <c r="Z38" i="12"/>
  <c r="S38" i="12"/>
  <c r="J38" i="12"/>
  <c r="C38" i="12"/>
  <c r="BP33" i="12"/>
  <c r="BI33" i="12"/>
  <c r="BB33" i="12"/>
  <c r="AU33" i="12"/>
  <c r="AN33" i="12"/>
  <c r="AG33" i="12"/>
  <c r="Z33" i="12"/>
  <c r="AA33" i="12" s="1"/>
  <c r="S33" i="12"/>
  <c r="J33" i="12"/>
  <c r="C33" i="12"/>
  <c r="BP28" i="12"/>
  <c r="BI28" i="12"/>
  <c r="BB28" i="12"/>
  <c r="AU28" i="12"/>
  <c r="AN28" i="12"/>
  <c r="AG28" i="12"/>
  <c r="AA28" i="12"/>
  <c r="Z28" i="12"/>
  <c r="S28" i="12"/>
  <c r="J28" i="12"/>
  <c r="C28" i="12"/>
  <c r="BP23" i="12"/>
  <c r="BI23" i="12"/>
  <c r="BB23" i="12"/>
  <c r="AU23" i="12"/>
  <c r="AN23" i="12"/>
  <c r="AG23" i="12"/>
  <c r="Z23" i="12"/>
  <c r="AA23" i="12" s="1"/>
  <c r="S23" i="12"/>
  <c r="J23" i="12"/>
  <c r="C23" i="12"/>
  <c r="BP18" i="12"/>
  <c r="BI18" i="12"/>
  <c r="BB18" i="12"/>
  <c r="AU18" i="12"/>
  <c r="AN18" i="12"/>
  <c r="AG18" i="12"/>
  <c r="Z18" i="12"/>
  <c r="AA18" i="12" s="1"/>
  <c r="S18" i="12"/>
  <c r="J18" i="12"/>
  <c r="C18" i="12"/>
  <c r="BP13" i="12"/>
  <c r="BI13" i="12"/>
  <c r="BB13" i="12"/>
  <c r="AU13" i="12"/>
  <c r="AN13" i="12"/>
  <c r="AG13" i="12"/>
  <c r="AA13" i="12"/>
  <c r="Z13" i="12"/>
  <c r="S13" i="12"/>
  <c r="J13" i="12"/>
  <c r="C13" i="12"/>
  <c r="BP8" i="12"/>
  <c r="BI8" i="12"/>
  <c r="BB8" i="12"/>
  <c r="AU8" i="12"/>
  <c r="AN8" i="12"/>
  <c r="AG8" i="12"/>
  <c r="Z8" i="12"/>
  <c r="AA8" i="12" s="1"/>
  <c r="S8" i="12"/>
  <c r="J8" i="12"/>
  <c r="C8" i="12"/>
  <c r="BP3" i="12"/>
  <c r="BI3" i="12"/>
  <c r="BB3" i="12"/>
  <c r="AU3" i="12"/>
  <c r="AN3" i="12"/>
  <c r="AG3" i="12"/>
  <c r="AA3" i="12"/>
  <c r="Z3" i="12"/>
  <c r="S3" i="12"/>
  <c r="J3" i="12"/>
  <c r="C3" i="12"/>
  <c r="CG13" i="11"/>
  <c r="BY13" i="10"/>
  <c r="BZ13" i="10"/>
  <c r="CA13" i="10"/>
  <c r="CB13" i="10"/>
  <c r="CC13" i="10"/>
  <c r="CD13" i="10"/>
  <c r="CE13" i="10"/>
  <c r="CF13" i="10"/>
  <c r="CG13" i="10"/>
  <c r="BX13" i="10"/>
  <c r="BY13" i="9"/>
  <c r="BZ13" i="9"/>
  <c r="CA13" i="9"/>
  <c r="CB13" i="9"/>
  <c r="CC13" i="9"/>
  <c r="CD13" i="9"/>
  <c r="CE13" i="9"/>
  <c r="CF13" i="9"/>
  <c r="CG13" i="9"/>
  <c r="BX13" i="9"/>
  <c r="BY13" i="6"/>
  <c r="BZ13" i="6"/>
  <c r="CA13" i="6"/>
  <c r="CB13" i="6"/>
  <c r="CC13" i="6"/>
  <c r="CD13" i="6"/>
  <c r="CE13" i="6"/>
  <c r="CF13" i="6"/>
  <c r="CG13" i="6"/>
  <c r="BX13" i="6"/>
  <c r="BP234" i="11"/>
  <c r="BI234" i="11"/>
  <c r="BB234" i="11"/>
  <c r="AU234" i="11"/>
  <c r="AN234" i="11"/>
  <c r="AG234" i="11"/>
  <c r="Z234" i="11"/>
  <c r="AA234" i="11" s="1"/>
  <c r="S234" i="11"/>
  <c r="J234" i="11"/>
  <c r="C234" i="11"/>
  <c r="BP229" i="11"/>
  <c r="BI229" i="11"/>
  <c r="BB229" i="11"/>
  <c r="AU229" i="11"/>
  <c r="AN229" i="11"/>
  <c r="AG229" i="11"/>
  <c r="Z229" i="11"/>
  <c r="S229" i="11"/>
  <c r="J229" i="11"/>
  <c r="C229" i="11"/>
  <c r="BP224" i="11"/>
  <c r="BI224" i="11"/>
  <c r="BB224" i="11"/>
  <c r="AU224" i="11"/>
  <c r="AN224" i="11"/>
  <c r="AG224" i="11"/>
  <c r="Z224" i="11"/>
  <c r="S224" i="11"/>
  <c r="J224" i="11"/>
  <c r="C224" i="11"/>
  <c r="BP219" i="11"/>
  <c r="BI219" i="11"/>
  <c r="BB219" i="11"/>
  <c r="AU219" i="11"/>
  <c r="AN219" i="11"/>
  <c r="AG219" i="11"/>
  <c r="Z219" i="11"/>
  <c r="S219" i="11"/>
  <c r="J219" i="11"/>
  <c r="C219" i="11"/>
  <c r="BP214" i="11"/>
  <c r="BI214" i="11"/>
  <c r="BB214" i="11"/>
  <c r="AU214" i="11"/>
  <c r="AN214" i="11"/>
  <c r="AG214" i="11"/>
  <c r="Z214" i="11"/>
  <c r="S214" i="11"/>
  <c r="J214" i="11"/>
  <c r="C214" i="11"/>
  <c r="BP209" i="11"/>
  <c r="BI209" i="11"/>
  <c r="BB209" i="11"/>
  <c r="AU209" i="11"/>
  <c r="AN209" i="11"/>
  <c r="AG209" i="11"/>
  <c r="Z209" i="11"/>
  <c r="S209" i="11"/>
  <c r="J209" i="11"/>
  <c r="C209" i="11"/>
  <c r="BP204" i="11"/>
  <c r="BI204" i="11"/>
  <c r="BB204" i="11"/>
  <c r="AU204" i="11"/>
  <c r="AN204" i="11"/>
  <c r="AG204" i="11"/>
  <c r="Z204" i="11"/>
  <c r="AA204" i="11" s="1"/>
  <c r="S204" i="11"/>
  <c r="J204" i="11"/>
  <c r="C204" i="11"/>
  <c r="BP199" i="11"/>
  <c r="BI199" i="11"/>
  <c r="BB199" i="11"/>
  <c r="AU199" i="11"/>
  <c r="AN199" i="11"/>
  <c r="AG199" i="11"/>
  <c r="Z199" i="11"/>
  <c r="S199" i="11"/>
  <c r="J199" i="11"/>
  <c r="C199" i="11"/>
  <c r="BP194" i="11"/>
  <c r="BI194" i="11"/>
  <c r="BB194" i="11"/>
  <c r="AU194" i="11"/>
  <c r="AN194" i="11"/>
  <c r="AG194" i="11"/>
  <c r="Z194" i="11"/>
  <c r="AA194" i="11" s="1"/>
  <c r="S194" i="11"/>
  <c r="J194" i="11"/>
  <c r="C194" i="11"/>
  <c r="BP189" i="11"/>
  <c r="BI189" i="11"/>
  <c r="BB189" i="11"/>
  <c r="AU189" i="11"/>
  <c r="AN189" i="11"/>
  <c r="AG189" i="11"/>
  <c r="Z189" i="11"/>
  <c r="S189" i="11"/>
  <c r="J189" i="11"/>
  <c r="C189" i="11"/>
  <c r="BP184" i="11"/>
  <c r="BI184" i="11"/>
  <c r="BB184" i="11"/>
  <c r="AU184" i="11"/>
  <c r="AN184" i="11"/>
  <c r="AG184" i="11"/>
  <c r="Z184" i="11"/>
  <c r="S184" i="11"/>
  <c r="J184" i="11"/>
  <c r="C184" i="11"/>
  <c r="BP179" i="11"/>
  <c r="BI179" i="11"/>
  <c r="BB179" i="11"/>
  <c r="AU179" i="11"/>
  <c r="AN179" i="11"/>
  <c r="AG179" i="11"/>
  <c r="Z179" i="11"/>
  <c r="S179" i="11"/>
  <c r="J179" i="11"/>
  <c r="C179" i="11"/>
  <c r="BP174" i="11"/>
  <c r="BI174" i="11"/>
  <c r="BB174" i="11"/>
  <c r="AU174" i="11"/>
  <c r="AN174" i="11"/>
  <c r="AG174" i="11"/>
  <c r="Z174" i="11"/>
  <c r="AA174" i="11" s="1"/>
  <c r="S174" i="11"/>
  <c r="J174" i="11"/>
  <c r="C174" i="11"/>
  <c r="BP169" i="11"/>
  <c r="BI169" i="11"/>
  <c r="BB169" i="11"/>
  <c r="AU169" i="11"/>
  <c r="AN169" i="11"/>
  <c r="AG169" i="11"/>
  <c r="Z169" i="11"/>
  <c r="S169" i="11"/>
  <c r="J169" i="11"/>
  <c r="C169" i="11"/>
  <c r="BP164" i="11"/>
  <c r="BI164" i="11"/>
  <c r="BB164" i="11"/>
  <c r="AU164" i="11"/>
  <c r="AN164" i="11"/>
  <c r="AG164" i="11"/>
  <c r="Z164" i="11"/>
  <c r="AA164" i="11" s="1"/>
  <c r="S164" i="11"/>
  <c r="J164" i="11"/>
  <c r="C164" i="11"/>
  <c r="BP159" i="11"/>
  <c r="BI159" i="11"/>
  <c r="BB159" i="11"/>
  <c r="AU159" i="11"/>
  <c r="AN159" i="11"/>
  <c r="AG159" i="11"/>
  <c r="Z159" i="11"/>
  <c r="S159" i="11"/>
  <c r="J159" i="11"/>
  <c r="C159" i="11"/>
  <c r="BP154" i="11"/>
  <c r="BI154" i="11"/>
  <c r="BB154" i="11"/>
  <c r="AU154" i="11"/>
  <c r="AN154" i="11"/>
  <c r="AG154" i="11"/>
  <c r="Z154" i="11"/>
  <c r="AA154" i="11" s="1"/>
  <c r="AB154" i="11" s="1"/>
  <c r="S154" i="11"/>
  <c r="J154" i="11"/>
  <c r="C154" i="11"/>
  <c r="BP149" i="11"/>
  <c r="BI149" i="11"/>
  <c r="BB149" i="11"/>
  <c r="AU149" i="11"/>
  <c r="AN149" i="11"/>
  <c r="AG149" i="11"/>
  <c r="Z149" i="11"/>
  <c r="S149" i="11"/>
  <c r="J149" i="11"/>
  <c r="C149" i="11"/>
  <c r="BP140" i="11"/>
  <c r="BI140" i="11"/>
  <c r="BB140" i="11"/>
  <c r="AU140" i="11"/>
  <c r="AN140" i="11"/>
  <c r="AO112" i="11" s="1"/>
  <c r="AO78" i="11" s="1"/>
  <c r="AG140" i="11"/>
  <c r="Z140" i="11"/>
  <c r="S140" i="11"/>
  <c r="J140" i="11"/>
  <c r="C140" i="11"/>
  <c r="BP133" i="11"/>
  <c r="BI133" i="11"/>
  <c r="BB133" i="11"/>
  <c r="AU133" i="11"/>
  <c r="AN133" i="11"/>
  <c r="AG133" i="11"/>
  <c r="Z133" i="11"/>
  <c r="S133" i="11"/>
  <c r="J133" i="11"/>
  <c r="C133" i="11"/>
  <c r="BP126" i="11"/>
  <c r="BI126" i="11"/>
  <c r="BB126" i="11"/>
  <c r="AU126" i="11"/>
  <c r="AN126" i="11"/>
  <c r="AG126" i="11"/>
  <c r="Z126" i="11"/>
  <c r="S126" i="11"/>
  <c r="J126" i="11"/>
  <c r="C126" i="11"/>
  <c r="BP119" i="11"/>
  <c r="BI119" i="11"/>
  <c r="BB119" i="11"/>
  <c r="AU119" i="11"/>
  <c r="AN119" i="11"/>
  <c r="AG119" i="11"/>
  <c r="Z119" i="11"/>
  <c r="S119" i="11"/>
  <c r="J119" i="11"/>
  <c r="C119" i="11"/>
  <c r="BP112" i="11"/>
  <c r="BI112" i="11"/>
  <c r="BB112" i="11"/>
  <c r="AU112" i="11"/>
  <c r="AN112" i="11"/>
  <c r="AH112" i="11"/>
  <c r="AH88" i="11" s="1"/>
  <c r="AG112" i="11"/>
  <c r="Z112" i="11"/>
  <c r="AA112" i="11" s="1"/>
  <c r="S112" i="11"/>
  <c r="J112" i="11"/>
  <c r="C112" i="11"/>
  <c r="BP105" i="11"/>
  <c r="BI105" i="11"/>
  <c r="BB105" i="11"/>
  <c r="AU105" i="11"/>
  <c r="AN105" i="11"/>
  <c r="AG105" i="11"/>
  <c r="AA105" i="11"/>
  <c r="Z105" i="11"/>
  <c r="S105" i="11"/>
  <c r="J105" i="11"/>
  <c r="C105" i="11"/>
  <c r="P98" i="11"/>
  <c r="P93" i="11"/>
  <c r="BP88" i="11"/>
  <c r="BI88" i="11"/>
  <c r="BB88" i="11"/>
  <c r="AU88" i="11"/>
  <c r="AN88" i="11"/>
  <c r="AG88" i="11"/>
  <c r="Z88" i="11"/>
  <c r="AA88" i="11" s="1"/>
  <c r="S88" i="11"/>
  <c r="J88" i="11"/>
  <c r="C88" i="11"/>
  <c r="BP83" i="11"/>
  <c r="BI83" i="11"/>
  <c r="BB83" i="11"/>
  <c r="AU83" i="11"/>
  <c r="AN83" i="11"/>
  <c r="AG83" i="11"/>
  <c r="AA83" i="11"/>
  <c r="Z83" i="11"/>
  <c r="S83" i="11"/>
  <c r="J83" i="11"/>
  <c r="C83" i="11"/>
  <c r="BP78" i="11"/>
  <c r="BI78" i="11"/>
  <c r="BB78" i="11"/>
  <c r="AU78" i="11"/>
  <c r="AN78" i="11"/>
  <c r="AG78" i="11"/>
  <c r="AA78" i="11"/>
  <c r="Z78" i="11"/>
  <c r="S78" i="11"/>
  <c r="J78" i="11"/>
  <c r="C78" i="11"/>
  <c r="BP73" i="11"/>
  <c r="BI73" i="11"/>
  <c r="BB73" i="11"/>
  <c r="AU73" i="11"/>
  <c r="AN73" i="11"/>
  <c r="AG73" i="11"/>
  <c r="Z73" i="11"/>
  <c r="S73" i="11"/>
  <c r="J73" i="11"/>
  <c r="C73" i="11"/>
  <c r="BP68" i="11"/>
  <c r="BI68" i="11"/>
  <c r="BB68" i="11"/>
  <c r="AU68" i="11"/>
  <c r="AN68" i="11"/>
  <c r="AG68" i="11"/>
  <c r="Z68" i="11"/>
  <c r="AA68" i="11" s="1"/>
  <c r="S68" i="11"/>
  <c r="J68" i="11"/>
  <c r="C68" i="11"/>
  <c r="BP63" i="11"/>
  <c r="BI63" i="11"/>
  <c r="BB63" i="11"/>
  <c r="AU63" i="11"/>
  <c r="AN63" i="11"/>
  <c r="AG63" i="11"/>
  <c r="AA63" i="11"/>
  <c r="Z63" i="11"/>
  <c r="S63" i="11"/>
  <c r="J63" i="11"/>
  <c r="C63" i="11"/>
  <c r="BP58" i="11"/>
  <c r="BI58" i="11"/>
  <c r="BB58" i="11"/>
  <c r="AU58" i="11"/>
  <c r="AN58" i="11"/>
  <c r="AG58" i="11"/>
  <c r="Z58" i="11"/>
  <c r="AA58" i="11" s="1"/>
  <c r="S58" i="11"/>
  <c r="J58" i="11"/>
  <c r="C58" i="11"/>
  <c r="BP53" i="11"/>
  <c r="BI53" i="11"/>
  <c r="BB53" i="11"/>
  <c r="AU53" i="11"/>
  <c r="AN53" i="11"/>
  <c r="AG53" i="11"/>
  <c r="Z53" i="11"/>
  <c r="AA53" i="11" s="1"/>
  <c r="S53" i="11"/>
  <c r="J53" i="11"/>
  <c r="C53" i="11"/>
  <c r="BP48" i="11"/>
  <c r="BI48" i="11"/>
  <c r="BB48" i="11"/>
  <c r="AU48" i="11"/>
  <c r="AN48" i="11"/>
  <c r="AG48" i="11"/>
  <c r="AA48" i="11"/>
  <c r="Z48" i="11"/>
  <c r="S48" i="11"/>
  <c r="J48" i="11"/>
  <c r="C48" i="11"/>
  <c r="BP43" i="11"/>
  <c r="BI43" i="11"/>
  <c r="BB43" i="11"/>
  <c r="AU43" i="11"/>
  <c r="AN43" i="11"/>
  <c r="AG43" i="11"/>
  <c r="AA43" i="11"/>
  <c r="Z43" i="11"/>
  <c r="S43" i="11"/>
  <c r="J43" i="11"/>
  <c r="C43" i="11"/>
  <c r="BP38" i="11"/>
  <c r="BI38" i="11"/>
  <c r="BB38" i="11"/>
  <c r="AU38" i="11"/>
  <c r="AN38" i="11"/>
  <c r="AG38" i="11"/>
  <c r="AA38" i="11"/>
  <c r="Z38" i="11"/>
  <c r="S38" i="11"/>
  <c r="J38" i="11"/>
  <c r="C38" i="11"/>
  <c r="BP33" i="11"/>
  <c r="BI33" i="11"/>
  <c r="BB33" i="11"/>
  <c r="AU33" i="11"/>
  <c r="AN33" i="11"/>
  <c r="AG33" i="11"/>
  <c r="AA33" i="11"/>
  <c r="Z33" i="11"/>
  <c r="S33" i="11"/>
  <c r="J33" i="11"/>
  <c r="C33" i="11"/>
  <c r="BP28" i="11"/>
  <c r="BI28" i="11"/>
  <c r="BB28" i="11"/>
  <c r="AU28" i="11"/>
  <c r="AN28" i="11"/>
  <c r="AG28" i="11"/>
  <c r="Z28" i="11"/>
  <c r="AA28" i="11" s="1"/>
  <c r="S28" i="11"/>
  <c r="J28" i="11"/>
  <c r="C28" i="11"/>
  <c r="BP23" i="11"/>
  <c r="BI23" i="11"/>
  <c r="BB23" i="11"/>
  <c r="AU23" i="11"/>
  <c r="AN23" i="11"/>
  <c r="AG23" i="11"/>
  <c r="AA23" i="11"/>
  <c r="Z23" i="11"/>
  <c r="S23" i="11"/>
  <c r="J23" i="11"/>
  <c r="C23" i="11"/>
  <c r="BP18" i="11"/>
  <c r="BI18" i="11"/>
  <c r="BB18" i="11"/>
  <c r="AU18" i="11"/>
  <c r="AN18" i="11"/>
  <c r="AG18" i="11"/>
  <c r="Z18" i="11"/>
  <c r="AA18" i="11" s="1"/>
  <c r="S18" i="11"/>
  <c r="J18" i="11"/>
  <c r="C18" i="11"/>
  <c r="BP13" i="11"/>
  <c r="BI13" i="11"/>
  <c r="BB13" i="11"/>
  <c r="AU13" i="11"/>
  <c r="AN13" i="11"/>
  <c r="AG13" i="11"/>
  <c r="AA13" i="11"/>
  <c r="Z13" i="11"/>
  <c r="S13" i="11"/>
  <c r="J13" i="11"/>
  <c r="C13" i="11"/>
  <c r="BP8" i="11"/>
  <c r="BI8" i="11"/>
  <c r="BB8" i="11"/>
  <c r="AU8" i="11"/>
  <c r="AN8" i="11"/>
  <c r="AG8" i="11"/>
  <c r="Z8" i="11"/>
  <c r="AA8" i="11" s="1"/>
  <c r="S8" i="11"/>
  <c r="J8" i="11"/>
  <c r="C8" i="11"/>
  <c r="BP3" i="11"/>
  <c r="BI3" i="11"/>
  <c r="BB3" i="11"/>
  <c r="AU3" i="11"/>
  <c r="AN3" i="11"/>
  <c r="AG3" i="11"/>
  <c r="Z3" i="11"/>
  <c r="AA3" i="11" s="1"/>
  <c r="S3" i="11"/>
  <c r="J3" i="11"/>
  <c r="C3" i="11"/>
  <c r="BY41" i="10"/>
  <c r="BZ41" i="10"/>
  <c r="CA41" i="10"/>
  <c r="CB41" i="10"/>
  <c r="CC41" i="10"/>
  <c r="CD41" i="10"/>
  <c r="CE41" i="10"/>
  <c r="CF41" i="10"/>
  <c r="BX41" i="10"/>
  <c r="BP234" i="10"/>
  <c r="BI234" i="10"/>
  <c r="BB234" i="10"/>
  <c r="AU234" i="10"/>
  <c r="AN234" i="10"/>
  <c r="AG234" i="10"/>
  <c r="Z234" i="10"/>
  <c r="S234" i="10"/>
  <c r="J234" i="10"/>
  <c r="C234" i="10"/>
  <c r="BP229" i="10"/>
  <c r="BI229" i="10"/>
  <c r="BB229" i="10"/>
  <c r="AU229" i="10"/>
  <c r="AN229" i="10"/>
  <c r="AG229" i="10"/>
  <c r="Z229" i="10"/>
  <c r="S229" i="10"/>
  <c r="J229" i="10"/>
  <c r="C229" i="10"/>
  <c r="BP224" i="10"/>
  <c r="BI224" i="10"/>
  <c r="BB224" i="10"/>
  <c r="AU224" i="10"/>
  <c r="AN224" i="10"/>
  <c r="AG224" i="10"/>
  <c r="Z224" i="10"/>
  <c r="S224" i="10"/>
  <c r="J224" i="10"/>
  <c r="C224" i="10"/>
  <c r="BP219" i="10"/>
  <c r="BI219" i="10"/>
  <c r="BB219" i="10"/>
  <c r="AU219" i="10"/>
  <c r="AN219" i="10"/>
  <c r="AG219" i="10"/>
  <c r="Z219" i="10"/>
  <c r="S219" i="10"/>
  <c r="J219" i="10"/>
  <c r="C219" i="10"/>
  <c r="BP214" i="10"/>
  <c r="BI214" i="10"/>
  <c r="BB214" i="10"/>
  <c r="AU214" i="10"/>
  <c r="AN214" i="10"/>
  <c r="AG214" i="10"/>
  <c r="Z214" i="10"/>
  <c r="S214" i="10"/>
  <c r="J214" i="10"/>
  <c r="C214" i="10"/>
  <c r="BP209" i="10"/>
  <c r="BI209" i="10"/>
  <c r="BB209" i="10"/>
  <c r="AU209" i="10"/>
  <c r="AN209" i="10"/>
  <c r="AG209" i="10"/>
  <c r="Z209" i="10"/>
  <c r="S209" i="10"/>
  <c r="J209" i="10"/>
  <c r="C209" i="10"/>
  <c r="BP204" i="10"/>
  <c r="BI204" i="10"/>
  <c r="BB204" i="10"/>
  <c r="AU204" i="10"/>
  <c r="AN204" i="10"/>
  <c r="AG204" i="10"/>
  <c r="Z204" i="10"/>
  <c r="S204" i="10"/>
  <c r="J204" i="10"/>
  <c r="C204" i="10"/>
  <c r="BP199" i="10"/>
  <c r="BI199" i="10"/>
  <c r="BB199" i="10"/>
  <c r="AU199" i="10"/>
  <c r="AN199" i="10"/>
  <c r="AG199" i="10"/>
  <c r="Z199" i="10"/>
  <c r="AA199" i="10" s="1"/>
  <c r="S199" i="10"/>
  <c r="J199" i="10"/>
  <c r="C199" i="10"/>
  <c r="BP194" i="10"/>
  <c r="BI194" i="10"/>
  <c r="BB194" i="10"/>
  <c r="AU194" i="10"/>
  <c r="AN194" i="10"/>
  <c r="AG194" i="10"/>
  <c r="Z194" i="10"/>
  <c r="S194" i="10"/>
  <c r="J194" i="10"/>
  <c r="C194" i="10"/>
  <c r="BP189" i="10"/>
  <c r="BI189" i="10"/>
  <c r="BB189" i="10"/>
  <c r="AU189" i="10"/>
  <c r="AN189" i="10"/>
  <c r="AG189" i="10"/>
  <c r="Z189" i="10"/>
  <c r="S189" i="10"/>
  <c r="J189" i="10"/>
  <c r="C189" i="10"/>
  <c r="BP184" i="10"/>
  <c r="BI184" i="10"/>
  <c r="BB184" i="10"/>
  <c r="AU184" i="10"/>
  <c r="AN184" i="10"/>
  <c r="AG184" i="10"/>
  <c r="Z184" i="10"/>
  <c r="S184" i="10"/>
  <c r="J184" i="10"/>
  <c r="C184" i="10"/>
  <c r="BP179" i="10"/>
  <c r="BI179" i="10"/>
  <c r="BB179" i="10"/>
  <c r="AU179" i="10"/>
  <c r="AN179" i="10"/>
  <c r="AG179" i="10"/>
  <c r="Z179" i="10"/>
  <c r="S179" i="10"/>
  <c r="J179" i="10"/>
  <c r="C179" i="10"/>
  <c r="BP174" i="10"/>
  <c r="BI174" i="10"/>
  <c r="BB174" i="10"/>
  <c r="AU174" i="10"/>
  <c r="AN174" i="10"/>
  <c r="AG174" i="10"/>
  <c r="Z174" i="10"/>
  <c r="S174" i="10"/>
  <c r="J174" i="10"/>
  <c r="C174" i="10"/>
  <c r="BP169" i="10"/>
  <c r="BI169" i="10"/>
  <c r="BB169" i="10"/>
  <c r="AU169" i="10"/>
  <c r="AN169" i="10"/>
  <c r="AG169" i="10"/>
  <c r="Z169" i="10"/>
  <c r="S169" i="10"/>
  <c r="J169" i="10"/>
  <c r="C169" i="10"/>
  <c r="BP164" i="10"/>
  <c r="BI164" i="10"/>
  <c r="BB164" i="10"/>
  <c r="AU164" i="10"/>
  <c r="AN164" i="10"/>
  <c r="AG164" i="10"/>
  <c r="Z164" i="10"/>
  <c r="S164" i="10"/>
  <c r="J164" i="10"/>
  <c r="C164" i="10"/>
  <c r="BP159" i="10"/>
  <c r="BI159" i="10"/>
  <c r="BB159" i="10"/>
  <c r="AU159" i="10"/>
  <c r="AN159" i="10"/>
  <c r="AG159" i="10"/>
  <c r="Z159" i="10"/>
  <c r="S159" i="10"/>
  <c r="J159" i="10"/>
  <c r="C159" i="10"/>
  <c r="BP154" i="10"/>
  <c r="BI154" i="10"/>
  <c r="BB154" i="10"/>
  <c r="AU154" i="10"/>
  <c r="AN154" i="10"/>
  <c r="AG154" i="10"/>
  <c r="Z154" i="10"/>
  <c r="S154" i="10"/>
  <c r="J154" i="10"/>
  <c r="C154" i="10"/>
  <c r="BP149" i="10"/>
  <c r="BI149" i="10"/>
  <c r="BB149" i="10"/>
  <c r="AU149" i="10"/>
  <c r="AN149" i="10"/>
  <c r="AG149" i="10"/>
  <c r="Z149" i="10"/>
  <c r="S149" i="10"/>
  <c r="J149" i="10"/>
  <c r="C149" i="10"/>
  <c r="BP140" i="10"/>
  <c r="BI140" i="10"/>
  <c r="BB140" i="10"/>
  <c r="AU140" i="10"/>
  <c r="AN140" i="10"/>
  <c r="AG140" i="10"/>
  <c r="Z140" i="10"/>
  <c r="S140" i="10"/>
  <c r="J140" i="10"/>
  <c r="C140" i="10"/>
  <c r="BP133" i="10"/>
  <c r="BI133" i="10"/>
  <c r="BB133" i="10"/>
  <c r="AU133" i="10"/>
  <c r="AN133" i="10"/>
  <c r="AG133" i="10"/>
  <c r="Z133" i="10"/>
  <c r="S133" i="10"/>
  <c r="J133" i="10"/>
  <c r="C133" i="10"/>
  <c r="BP126" i="10"/>
  <c r="BI126" i="10"/>
  <c r="BB126" i="10"/>
  <c r="AU126" i="10"/>
  <c r="AN126" i="10"/>
  <c r="AG126" i="10"/>
  <c r="Z126" i="10"/>
  <c r="S126" i="10"/>
  <c r="J126" i="10"/>
  <c r="C126" i="10"/>
  <c r="BP119" i="10"/>
  <c r="BI119" i="10"/>
  <c r="BB119" i="10"/>
  <c r="AU119" i="10"/>
  <c r="AN119" i="10"/>
  <c r="AG119" i="10"/>
  <c r="Z119" i="10"/>
  <c r="S119" i="10"/>
  <c r="J119" i="10"/>
  <c r="C119" i="10"/>
  <c r="BP112" i="10"/>
  <c r="BI112" i="10"/>
  <c r="BB112" i="10"/>
  <c r="AU112" i="10"/>
  <c r="AN112" i="10"/>
  <c r="AG112" i="10"/>
  <c r="Z112" i="10"/>
  <c r="AA112" i="10" s="1"/>
  <c r="S112" i="10"/>
  <c r="J112" i="10"/>
  <c r="C112" i="10"/>
  <c r="BP105" i="10"/>
  <c r="BI105" i="10"/>
  <c r="BB105" i="10"/>
  <c r="AU105" i="10"/>
  <c r="AN105" i="10"/>
  <c r="AG105" i="10"/>
  <c r="Z105" i="10"/>
  <c r="AA105" i="10" s="1"/>
  <c r="AA43" i="10" s="1"/>
  <c r="S105" i="10"/>
  <c r="J105" i="10"/>
  <c r="K105" i="10" s="1"/>
  <c r="K23" i="10" s="1"/>
  <c r="C105" i="10"/>
  <c r="P98" i="10"/>
  <c r="P93" i="10"/>
  <c r="BP88" i="10"/>
  <c r="BI88" i="10"/>
  <c r="BB88" i="10"/>
  <c r="AU88" i="10"/>
  <c r="AN88" i="10"/>
  <c r="AG88" i="10"/>
  <c r="Z88" i="10"/>
  <c r="AA88" i="10" s="1"/>
  <c r="S88" i="10"/>
  <c r="J88" i="10"/>
  <c r="C88" i="10"/>
  <c r="BP83" i="10"/>
  <c r="BI83" i="10"/>
  <c r="BB83" i="10"/>
  <c r="AU83" i="10"/>
  <c r="AN83" i="10"/>
  <c r="AG83" i="10"/>
  <c r="Z83" i="10"/>
  <c r="S83" i="10"/>
  <c r="J83" i="10"/>
  <c r="C83" i="10"/>
  <c r="BP78" i="10"/>
  <c r="BI78" i="10"/>
  <c r="BB78" i="10"/>
  <c r="AU78" i="10"/>
  <c r="AN78" i="10"/>
  <c r="AG78" i="10"/>
  <c r="Z78" i="10"/>
  <c r="AA78" i="10" s="1"/>
  <c r="S78" i="10"/>
  <c r="J78" i="10"/>
  <c r="C78" i="10"/>
  <c r="BP73" i="10"/>
  <c r="BI73" i="10"/>
  <c r="BB73" i="10"/>
  <c r="AU73" i="10"/>
  <c r="AN73" i="10"/>
  <c r="AG73" i="10"/>
  <c r="Z73" i="10"/>
  <c r="S73" i="10"/>
  <c r="J73" i="10"/>
  <c r="C73" i="10"/>
  <c r="BP68" i="10"/>
  <c r="BI68" i="10"/>
  <c r="BB68" i="10"/>
  <c r="AU68" i="10"/>
  <c r="AN68" i="10"/>
  <c r="AG68" i="10"/>
  <c r="Z68" i="10"/>
  <c r="AA68" i="10" s="1"/>
  <c r="S68" i="10"/>
  <c r="J68" i="10"/>
  <c r="C68" i="10"/>
  <c r="BP63" i="10"/>
  <c r="BI63" i="10"/>
  <c r="BB63" i="10"/>
  <c r="AU63" i="10"/>
  <c r="AN63" i="10"/>
  <c r="AG63" i="10"/>
  <c r="Z63" i="10"/>
  <c r="S63" i="10"/>
  <c r="J63" i="10"/>
  <c r="C63" i="10"/>
  <c r="BP58" i="10"/>
  <c r="BI58" i="10"/>
  <c r="BB58" i="10"/>
  <c r="AU58" i="10"/>
  <c r="AN58" i="10"/>
  <c r="AG58" i="10"/>
  <c r="Z58" i="10"/>
  <c r="AA58" i="10" s="1"/>
  <c r="S58" i="10"/>
  <c r="J58" i="10"/>
  <c r="C58" i="10"/>
  <c r="BP53" i="10"/>
  <c r="BI53" i="10"/>
  <c r="BB53" i="10"/>
  <c r="AU53" i="10"/>
  <c r="AN53" i="10"/>
  <c r="AG53" i="10"/>
  <c r="Z53" i="10"/>
  <c r="AA53" i="10" s="1"/>
  <c r="S53" i="10"/>
  <c r="J53" i="10"/>
  <c r="C53" i="10"/>
  <c r="BP48" i="10"/>
  <c r="BI48" i="10"/>
  <c r="BB48" i="10"/>
  <c r="AU48" i="10"/>
  <c r="AN48" i="10"/>
  <c r="AG48" i="10"/>
  <c r="Z48" i="10"/>
  <c r="AA48" i="10" s="1"/>
  <c r="S48" i="10"/>
  <c r="J48" i="10"/>
  <c r="C48" i="10"/>
  <c r="BP43" i="10"/>
  <c r="BI43" i="10"/>
  <c r="BB43" i="10"/>
  <c r="AU43" i="10"/>
  <c r="AN43" i="10"/>
  <c r="AG43" i="10"/>
  <c r="Z43" i="10"/>
  <c r="S43" i="10"/>
  <c r="J43" i="10"/>
  <c r="C43" i="10"/>
  <c r="BP38" i="10"/>
  <c r="BI38" i="10"/>
  <c r="BB38" i="10"/>
  <c r="AU38" i="10"/>
  <c r="AN38" i="10"/>
  <c r="AG38" i="10"/>
  <c r="Z38" i="10"/>
  <c r="AA38" i="10" s="1"/>
  <c r="S38" i="10"/>
  <c r="J38" i="10"/>
  <c r="C38" i="10"/>
  <c r="BP33" i="10"/>
  <c r="BI33" i="10"/>
  <c r="BB33" i="10"/>
  <c r="AU33" i="10"/>
  <c r="AN33" i="10"/>
  <c r="AG33" i="10"/>
  <c r="AA33" i="10"/>
  <c r="Z33" i="10"/>
  <c r="S33" i="10"/>
  <c r="J33" i="10"/>
  <c r="C33" i="10"/>
  <c r="BP28" i="10"/>
  <c r="BI28" i="10"/>
  <c r="BB28" i="10"/>
  <c r="AU28" i="10"/>
  <c r="AN28" i="10"/>
  <c r="AG28" i="10"/>
  <c r="AA28" i="10"/>
  <c r="Z28" i="10"/>
  <c r="S28" i="10"/>
  <c r="J28" i="10"/>
  <c r="C28" i="10"/>
  <c r="BP23" i="10"/>
  <c r="BI23" i="10"/>
  <c r="BB23" i="10"/>
  <c r="AU23" i="10"/>
  <c r="AN23" i="10"/>
  <c r="AG23" i="10"/>
  <c r="AA23" i="10"/>
  <c r="Z23" i="10"/>
  <c r="S23" i="10"/>
  <c r="J23" i="10"/>
  <c r="C23" i="10"/>
  <c r="BP18" i="10"/>
  <c r="BI18" i="10"/>
  <c r="BB18" i="10"/>
  <c r="AU18" i="10"/>
  <c r="AN18" i="10"/>
  <c r="AG18" i="10"/>
  <c r="AA18" i="10"/>
  <c r="Z18" i="10"/>
  <c r="S18" i="10"/>
  <c r="J18" i="10"/>
  <c r="C18" i="10"/>
  <c r="BP13" i="10"/>
  <c r="BI13" i="10"/>
  <c r="BB13" i="10"/>
  <c r="AU13" i="10"/>
  <c r="AN13" i="10"/>
  <c r="AG13" i="10"/>
  <c r="Z13" i="10"/>
  <c r="AA13" i="10" s="1"/>
  <c r="S13" i="10"/>
  <c r="J13" i="10"/>
  <c r="K13" i="10" s="1"/>
  <c r="C13" i="10"/>
  <c r="BP8" i="10"/>
  <c r="BI8" i="10"/>
  <c r="BB8" i="10"/>
  <c r="AU8" i="10"/>
  <c r="AN8" i="10"/>
  <c r="AG8" i="10"/>
  <c r="Z8" i="10"/>
  <c r="AA8" i="10" s="1"/>
  <c r="S8" i="10"/>
  <c r="J8" i="10"/>
  <c r="C8" i="10"/>
  <c r="BP3" i="10"/>
  <c r="BI3" i="10"/>
  <c r="BB3" i="10"/>
  <c r="AU3" i="10"/>
  <c r="AN3" i="10"/>
  <c r="AG3" i="10"/>
  <c r="Z3" i="10"/>
  <c r="AA3" i="10" s="1"/>
  <c r="S3" i="10"/>
  <c r="J3" i="10"/>
  <c r="K3" i="10" s="1"/>
  <c r="C3" i="10"/>
  <c r="BD154" i="9"/>
  <c r="BD149" i="9"/>
  <c r="BR154" i="1"/>
  <c r="BK154" i="1"/>
  <c r="BD154" i="1"/>
  <c r="AW154" i="1"/>
  <c r="AP154" i="1"/>
  <c r="AI154" i="1"/>
  <c r="AB154" i="1"/>
  <c r="U154" i="1"/>
  <c r="L154" i="1"/>
  <c r="E154" i="1"/>
  <c r="BR154" i="8"/>
  <c r="BK154" i="8"/>
  <c r="BD154" i="8"/>
  <c r="AW154" i="8"/>
  <c r="AP154" i="8"/>
  <c r="AI154" i="8"/>
  <c r="AB154" i="8"/>
  <c r="U154" i="8"/>
  <c r="L154" i="8"/>
  <c r="E154" i="8"/>
  <c r="BR154" i="6"/>
  <c r="BK154" i="6"/>
  <c r="BD154" i="6"/>
  <c r="AW154" i="6"/>
  <c r="AP154" i="6"/>
  <c r="AI154" i="6"/>
  <c r="AB154" i="6"/>
  <c r="U154" i="6"/>
  <c r="L154" i="6"/>
  <c r="E154" i="6"/>
  <c r="BR149" i="1"/>
  <c r="BK149" i="1"/>
  <c r="BD149" i="1"/>
  <c r="AW149" i="1"/>
  <c r="AP149" i="1"/>
  <c r="AI149" i="1"/>
  <c r="AB149" i="1"/>
  <c r="U149" i="1"/>
  <c r="L149" i="1"/>
  <c r="E149" i="1"/>
  <c r="BR149" i="8"/>
  <c r="BK149" i="8"/>
  <c r="BD149" i="8"/>
  <c r="AW149" i="8"/>
  <c r="AP149" i="8"/>
  <c r="AI149" i="8"/>
  <c r="AB149" i="8"/>
  <c r="U149" i="8"/>
  <c r="L149" i="8"/>
  <c r="E149" i="8"/>
  <c r="BR149" i="6"/>
  <c r="BK149" i="6"/>
  <c r="BD149" i="6"/>
  <c r="AW149" i="6"/>
  <c r="AP149" i="6"/>
  <c r="AI149" i="6"/>
  <c r="AB149" i="6"/>
  <c r="U149" i="6"/>
  <c r="L149" i="6"/>
  <c r="E149" i="6"/>
  <c r="AB149" i="9"/>
  <c r="AB154" i="9"/>
  <c r="AW154" i="9"/>
  <c r="AP154" i="9"/>
  <c r="AI154" i="9"/>
  <c r="U154" i="9"/>
  <c r="L154" i="9"/>
  <c r="AW149" i="9"/>
  <c r="AP149" i="9"/>
  <c r="AI149" i="9"/>
  <c r="U149" i="9"/>
  <c r="L149" i="9"/>
  <c r="E154" i="9"/>
  <c r="E149" i="9"/>
  <c r="BL53" i="20" l="1"/>
  <c r="CF8" i="20" s="1"/>
  <c r="BE78" i="20"/>
  <c r="BE28" i="20"/>
  <c r="CE33" i="20" s="1"/>
  <c r="AQ3" i="20"/>
  <c r="AQ43" i="20"/>
  <c r="CC7" i="20" s="1"/>
  <c r="AQ53" i="20"/>
  <c r="CC8" i="20" s="1"/>
  <c r="AQ73" i="20"/>
  <c r="CC10" i="20" s="1"/>
  <c r="AQ13" i="20"/>
  <c r="AQ83" i="20"/>
  <c r="CC11" i="20" s="1"/>
  <c r="AQ23" i="20"/>
  <c r="CC5" i="20" s="1"/>
  <c r="AP58" i="20"/>
  <c r="AQ58" i="20" s="1"/>
  <c r="AW58" i="20"/>
  <c r="L68" i="20"/>
  <c r="F83" i="20"/>
  <c r="BX11" i="20" s="1"/>
  <c r="F13" i="20"/>
  <c r="BX4" i="20" s="1"/>
  <c r="F73" i="20"/>
  <c r="F43" i="20"/>
  <c r="BX7" i="20" s="1"/>
  <c r="V149" i="20"/>
  <c r="V13" i="20" s="1"/>
  <c r="BZ4" i="20" s="1"/>
  <c r="M18" i="20"/>
  <c r="BY32" i="20" s="1"/>
  <c r="BL18" i="20"/>
  <c r="CF32" i="20" s="1"/>
  <c r="V18" i="20"/>
  <c r="CA46" i="20" s="1"/>
  <c r="BE3" i="20"/>
  <c r="CE3" i="20" s="1"/>
  <c r="BL13" i="20"/>
  <c r="CF4" i="20" s="1"/>
  <c r="BL23" i="20"/>
  <c r="CF5" i="20" s="1"/>
  <c r="F33" i="20"/>
  <c r="BX6" i="20" s="1"/>
  <c r="BS13" i="20"/>
  <c r="CG4" i="20" s="1"/>
  <c r="F23" i="20"/>
  <c r="AC53" i="20"/>
  <c r="F63" i="20"/>
  <c r="BX9" i="20" s="1"/>
  <c r="BL73" i="20"/>
  <c r="CF10" i="20" s="1"/>
  <c r="BL33" i="20"/>
  <c r="CF6" i="20" s="1"/>
  <c r="F3" i="20"/>
  <c r="BS83" i="20"/>
  <c r="CG11" i="20" s="1"/>
  <c r="AX83" i="20"/>
  <c r="CD11" i="20" s="1"/>
  <c r="AC33" i="20"/>
  <c r="CA6" i="20" s="1"/>
  <c r="AC23" i="20"/>
  <c r="AC83" i="20"/>
  <c r="CA11" i="20" s="1"/>
  <c r="AX13" i="20"/>
  <c r="CD4" i="20" s="1"/>
  <c r="AX53" i="20"/>
  <c r="CD8" i="20" s="1"/>
  <c r="BS43" i="20"/>
  <c r="CG7" i="20" s="1"/>
  <c r="AX33" i="20"/>
  <c r="CD6" i="20" s="1"/>
  <c r="BS33" i="20"/>
  <c r="CG6" i="20" s="1"/>
  <c r="BL83" i="20"/>
  <c r="CF11" i="20" s="1"/>
  <c r="BL43" i="20"/>
  <c r="BL3" i="20"/>
  <c r="BS73" i="20"/>
  <c r="CG10" i="20" s="1"/>
  <c r="AJ53" i="20"/>
  <c r="CB8" i="20" s="1"/>
  <c r="BE33" i="20"/>
  <c r="BX3" i="20"/>
  <c r="M73" i="20"/>
  <c r="AJ13" i="20"/>
  <c r="CB4" i="20" s="1"/>
  <c r="M23" i="20"/>
  <c r="BY5" i="20" s="1"/>
  <c r="AJ23" i="20"/>
  <c r="CB5" i="20" s="1"/>
  <c r="BE23" i="20"/>
  <c r="CE5" i="20" s="1"/>
  <c r="BX10" i="20"/>
  <c r="BE73" i="20"/>
  <c r="CE10" i="20" s="1"/>
  <c r="M43" i="20"/>
  <c r="M33" i="20"/>
  <c r="AJ3" i="20"/>
  <c r="AJ33" i="20"/>
  <c r="BE53" i="20"/>
  <c r="AX73" i="20"/>
  <c r="CD10" i="20" s="1"/>
  <c r="BD63" i="20"/>
  <c r="BE63" i="20" s="1"/>
  <c r="BR63" i="20"/>
  <c r="BS63" i="20" s="1"/>
  <c r="L63" i="20"/>
  <c r="M63" i="20" s="1"/>
  <c r="BY9" i="20" s="1"/>
  <c r="AB63" i="20"/>
  <c r="AC63" i="20" s="1"/>
  <c r="CA9" i="20" s="1"/>
  <c r="BK63" i="20"/>
  <c r="BL63" i="20" s="1"/>
  <c r="AI63" i="20"/>
  <c r="AJ63" i="20" s="1"/>
  <c r="AP63" i="20"/>
  <c r="AQ63" i="20" s="1"/>
  <c r="CC9" i="20" s="1"/>
  <c r="U63" i="20"/>
  <c r="AW63" i="20"/>
  <c r="AX63" i="20" s="1"/>
  <c r="M3" i="20"/>
  <c r="BX5" i="20"/>
  <c r="AX23" i="20"/>
  <c r="M83" i="20"/>
  <c r="BY11" i="20" s="1"/>
  <c r="AX43" i="20"/>
  <c r="M13" i="20"/>
  <c r="BS23" i="20"/>
  <c r="BS53" i="20"/>
  <c r="BS3" i="20"/>
  <c r="BE83" i="20"/>
  <c r="CE11" i="20" s="1"/>
  <c r="BE13" i="20"/>
  <c r="BE43" i="20"/>
  <c r="CC4" i="20"/>
  <c r="AJ43" i="20"/>
  <c r="AJ73" i="20"/>
  <c r="M53" i="20"/>
  <c r="F28" i="20"/>
  <c r="BX33" i="20" s="1"/>
  <c r="AJ8" i="20"/>
  <c r="CB31" i="20" s="1"/>
  <c r="CA8" i="20"/>
  <c r="AA101" i="20"/>
  <c r="BL88" i="20"/>
  <c r="CF39" i="20" s="1"/>
  <c r="BL68" i="20"/>
  <c r="CF37" i="20" s="1"/>
  <c r="BL28" i="20"/>
  <c r="CF33" i="20" s="1"/>
  <c r="BL58" i="20"/>
  <c r="CF36" i="20" s="1"/>
  <c r="BL48" i="20"/>
  <c r="CF35" i="20" s="1"/>
  <c r="BL78" i="20"/>
  <c r="CF38" i="20" s="1"/>
  <c r="BL8" i="20"/>
  <c r="BS68" i="20"/>
  <c r="CG37" i="20" s="1"/>
  <c r="BL38" i="20"/>
  <c r="CF34" i="20" s="1"/>
  <c r="BS28" i="20"/>
  <c r="CG33" i="20" s="1"/>
  <c r="AC8" i="20"/>
  <c r="CA31" i="20" s="1"/>
  <c r="BS38" i="20"/>
  <c r="CG34" i="20" s="1"/>
  <c r="M48" i="20"/>
  <c r="BY35" i="20" s="1"/>
  <c r="AX48" i="20"/>
  <c r="CD35" i="20" s="1"/>
  <c r="AJ58" i="20"/>
  <c r="CB36" i="20" s="1"/>
  <c r="BS58" i="20"/>
  <c r="CG36" i="20" s="1"/>
  <c r="M88" i="20"/>
  <c r="BY39" i="20" s="1"/>
  <c r="AC48" i="20"/>
  <c r="CA35" i="20" s="1"/>
  <c r="M38" i="20"/>
  <c r="BY34" i="20" s="1"/>
  <c r="AC58" i="20"/>
  <c r="CA36" i="20" s="1"/>
  <c r="AC28" i="20"/>
  <c r="CA33" i="20" s="1"/>
  <c r="AJ48" i="20"/>
  <c r="CB35" i="20" s="1"/>
  <c r="V38" i="20"/>
  <c r="CA48" i="20" s="1"/>
  <c r="M68" i="20"/>
  <c r="BY37" i="20" s="1"/>
  <c r="AC68" i="20"/>
  <c r="CA37" i="20" s="1"/>
  <c r="AQ28" i="20"/>
  <c r="CC33" i="20" s="1"/>
  <c r="AC78" i="20"/>
  <c r="CA38" i="20" s="1"/>
  <c r="M28" i="20"/>
  <c r="BY33" i="20" s="1"/>
  <c r="M8" i="20"/>
  <c r="AJ28" i="20"/>
  <c r="CB33" i="20" s="1"/>
  <c r="M78" i="20"/>
  <c r="BY38" i="20" s="1"/>
  <c r="M58" i="20"/>
  <c r="BY36" i="20" s="1"/>
  <c r="V8" i="20"/>
  <c r="AJ78" i="20"/>
  <c r="CB38" i="20" s="1"/>
  <c r="AC38" i="20"/>
  <c r="CA34" i="20" s="1"/>
  <c r="AC88" i="20"/>
  <c r="CA39" i="20" s="1"/>
  <c r="F58" i="20"/>
  <c r="BX36" i="20" s="1"/>
  <c r="F8" i="20"/>
  <c r="F38" i="20"/>
  <c r="BX34" i="20" s="1"/>
  <c r="F48" i="20"/>
  <c r="BX35" i="20" s="1"/>
  <c r="AQ38" i="20"/>
  <c r="CC34" i="20" s="1"/>
  <c r="BS48" i="20"/>
  <c r="CG35" i="20" s="1"/>
  <c r="AJ38" i="20"/>
  <c r="CB34" i="20" s="1"/>
  <c r="CD33" i="20"/>
  <c r="AQ48" i="20"/>
  <c r="CE37" i="20"/>
  <c r="AX68" i="20"/>
  <c r="BS18" i="20"/>
  <c r="BS88" i="20"/>
  <c r="BS8" i="20"/>
  <c r="AX78" i="20"/>
  <c r="CE38" i="20"/>
  <c r="CE34" i="20"/>
  <c r="V78" i="20"/>
  <c r="BE101" i="20"/>
  <c r="CE31" i="20"/>
  <c r="AX18" i="20"/>
  <c r="AX8" i="20"/>
  <c r="AX88" i="20"/>
  <c r="AQ18" i="20"/>
  <c r="AQ88" i="20"/>
  <c r="AQ8" i="20"/>
  <c r="F78" i="20"/>
  <c r="BS78" i="20"/>
  <c r="AX58" i="20"/>
  <c r="F18" i="20"/>
  <c r="F88" i="20"/>
  <c r="AJ18" i="20"/>
  <c r="AJ88" i="20"/>
  <c r="AJ68" i="20"/>
  <c r="CE36" i="20"/>
  <c r="AQ78" i="20"/>
  <c r="V28" i="20"/>
  <c r="V48" i="20"/>
  <c r="AQ68" i="20"/>
  <c r="AX38" i="20"/>
  <c r="V88" i="20"/>
  <c r="V68" i="20"/>
  <c r="CE35" i="20"/>
  <c r="CE39" i="20"/>
  <c r="V58" i="20"/>
  <c r="F68" i="20"/>
  <c r="BS78" i="19"/>
  <c r="CG38" i="19" s="1"/>
  <c r="BS98" i="19"/>
  <c r="CG40" i="19" s="1"/>
  <c r="BL58" i="19"/>
  <c r="CF36" i="19" s="1"/>
  <c r="BL98" i="19"/>
  <c r="CF40" i="19" s="1"/>
  <c r="BE88" i="19"/>
  <c r="CE39" i="19" s="1"/>
  <c r="BE98" i="19"/>
  <c r="AX68" i="19"/>
  <c r="AX98" i="19"/>
  <c r="AJ68" i="19"/>
  <c r="AJ98" i="19"/>
  <c r="CG54" i="19"/>
  <c r="AP23" i="19"/>
  <c r="E13" i="19"/>
  <c r="L13" i="19"/>
  <c r="AW23" i="19"/>
  <c r="AX23" i="19" s="1"/>
  <c r="BR23" i="19"/>
  <c r="BD13" i="19"/>
  <c r="AI23" i="19"/>
  <c r="AW83" i="19"/>
  <c r="BK83" i="19"/>
  <c r="V78" i="19"/>
  <c r="CA52" i="19" s="1"/>
  <c r="AX63" i="19"/>
  <c r="CD9" i="19" s="1"/>
  <c r="V58" i="19"/>
  <c r="CA50" i="19" s="1"/>
  <c r="V68" i="19"/>
  <c r="CA51" i="19" s="1"/>
  <c r="V48" i="19"/>
  <c r="BZ35" i="19" s="1"/>
  <c r="AJ149" i="19"/>
  <c r="AJ33" i="19" s="1"/>
  <c r="AW8" i="19"/>
  <c r="AX8" i="19" s="1"/>
  <c r="U8" i="19"/>
  <c r="V8" i="19" s="1"/>
  <c r="AB8" i="19"/>
  <c r="AC8" i="19" s="1"/>
  <c r="AI8" i="19"/>
  <c r="AJ8" i="19" s="1"/>
  <c r="AP8" i="19"/>
  <c r="AQ8" i="19" s="1"/>
  <c r="BK8" i="19"/>
  <c r="BL8" i="19" s="1"/>
  <c r="CF31" i="19" s="1"/>
  <c r="BR8" i="19"/>
  <c r="BS8" i="19" s="1"/>
  <c r="L8" i="19"/>
  <c r="M8" i="19" s="1"/>
  <c r="BD8" i="19"/>
  <c r="BE8" i="19" s="1"/>
  <c r="AX13" i="19"/>
  <c r="CD4" i="19" s="1"/>
  <c r="AQ149" i="19"/>
  <c r="BS149" i="19"/>
  <c r="BL149" i="19"/>
  <c r="BL93" i="19" s="1"/>
  <c r="CF12" i="19" s="1"/>
  <c r="AC149" i="19"/>
  <c r="AC3" i="19" s="1"/>
  <c r="V149" i="19"/>
  <c r="M149" i="19"/>
  <c r="M23" i="19" s="1"/>
  <c r="AX83" i="19"/>
  <c r="CD11" i="19" s="1"/>
  <c r="BE149" i="19"/>
  <c r="AX33" i="19"/>
  <c r="CD6" i="19" s="1"/>
  <c r="F149" i="19"/>
  <c r="F63" i="19" s="1"/>
  <c r="AX43" i="19"/>
  <c r="CD7" i="19" s="1"/>
  <c r="AX3" i="19"/>
  <c r="AX73" i="19"/>
  <c r="AW53" i="19"/>
  <c r="AX53" i="19" s="1"/>
  <c r="BK53" i="19"/>
  <c r="AB53" i="19"/>
  <c r="AI53" i="19"/>
  <c r="BD53" i="19"/>
  <c r="U53" i="19"/>
  <c r="L53" i="19"/>
  <c r="AP53" i="19"/>
  <c r="BR53" i="19"/>
  <c r="E53" i="19"/>
  <c r="V38" i="19"/>
  <c r="BZ34" i="19" s="1"/>
  <c r="F48" i="19"/>
  <c r="F68" i="19"/>
  <c r="BX37" i="19" s="1"/>
  <c r="F88" i="19"/>
  <c r="BX39" i="19" s="1"/>
  <c r="V88" i="19"/>
  <c r="CB53" i="19" s="1"/>
  <c r="V18" i="19"/>
  <c r="BZ32" i="19" s="1"/>
  <c r="V28" i="19"/>
  <c r="CB47" i="19" s="1"/>
  <c r="F78" i="19"/>
  <c r="BX38" i="19" s="1"/>
  <c r="F28" i="19"/>
  <c r="BX33" i="19" s="1"/>
  <c r="M88" i="19"/>
  <c r="F18" i="19"/>
  <c r="BX32" i="19" s="1"/>
  <c r="BL78" i="19"/>
  <c r="CF38" i="19" s="1"/>
  <c r="BL48" i="19"/>
  <c r="CF35" i="19" s="1"/>
  <c r="BL38" i="19"/>
  <c r="CF34" i="19" s="1"/>
  <c r="BL88" i="19"/>
  <c r="CF39" i="19" s="1"/>
  <c r="BL18" i="19"/>
  <c r="CF32" i="19" s="1"/>
  <c r="BL28" i="19"/>
  <c r="BL68" i="19"/>
  <c r="CF37" i="19" s="1"/>
  <c r="BE78" i="19"/>
  <c r="CE38" i="19" s="1"/>
  <c r="BE28" i="19"/>
  <c r="CE33" i="19" s="1"/>
  <c r="F8" i="19"/>
  <c r="AX38" i="19"/>
  <c r="CD34" i="19" s="1"/>
  <c r="BS28" i="19"/>
  <c r="CG33" i="19" s="1"/>
  <c r="BS88" i="19"/>
  <c r="CG39" i="19" s="1"/>
  <c r="BS68" i="19"/>
  <c r="CG37" i="19" s="1"/>
  <c r="AQ48" i="19"/>
  <c r="AX18" i="19"/>
  <c r="CD32" i="19" s="1"/>
  <c r="BS38" i="19"/>
  <c r="AJ88" i="19"/>
  <c r="BE48" i="19"/>
  <c r="CE35" i="19" s="1"/>
  <c r="BS18" i="19"/>
  <c r="F38" i="19"/>
  <c r="CB37" i="19"/>
  <c r="BY34" i="19"/>
  <c r="AJ78" i="19"/>
  <c r="CA36" i="19"/>
  <c r="BE58" i="19"/>
  <c r="BE38" i="19"/>
  <c r="BE68" i="19"/>
  <c r="CA39" i="19"/>
  <c r="CD37" i="19"/>
  <c r="AQ58" i="19"/>
  <c r="AQ38" i="19"/>
  <c r="AQ88" i="19"/>
  <c r="CA32" i="19"/>
  <c r="AQ68" i="19"/>
  <c r="AX58" i="19"/>
  <c r="AX78" i="19"/>
  <c r="AX48" i="19"/>
  <c r="AJ58" i="19"/>
  <c r="AJ38" i="19"/>
  <c r="AJ28" i="19"/>
  <c r="M48" i="19"/>
  <c r="AX88" i="19"/>
  <c r="AX28" i="19"/>
  <c r="BS58" i="19"/>
  <c r="AQ28" i="19"/>
  <c r="M18" i="19"/>
  <c r="BE18" i="19"/>
  <c r="BS48" i="19"/>
  <c r="CA38" i="19"/>
  <c r="AQ78" i="19"/>
  <c r="M58" i="19"/>
  <c r="M68" i="19"/>
  <c r="M28" i="19"/>
  <c r="M78" i="19"/>
  <c r="AJ18" i="19"/>
  <c r="AJ48" i="19"/>
  <c r="CA35" i="19"/>
  <c r="AQ18" i="19"/>
  <c r="CA34" i="19"/>
  <c r="BS48" i="18"/>
  <c r="BE53" i="18"/>
  <c r="AX48" i="18"/>
  <c r="CD35" i="18" s="1"/>
  <c r="AQ33" i="18"/>
  <c r="CC6" i="18" s="1"/>
  <c r="AC38" i="18"/>
  <c r="CA34" i="18" s="1"/>
  <c r="AC78" i="18"/>
  <c r="BE13" i="18"/>
  <c r="CE4" i="18" s="1"/>
  <c r="BL33" i="18"/>
  <c r="CG20" i="18" s="1"/>
  <c r="BL63" i="18"/>
  <c r="CG23" i="18" s="1"/>
  <c r="AQ58" i="18"/>
  <c r="CC36" i="18" s="1"/>
  <c r="BL83" i="18"/>
  <c r="CF11" i="18" s="1"/>
  <c r="BL68" i="18"/>
  <c r="AQ28" i="18"/>
  <c r="CC33" i="18" s="1"/>
  <c r="AQ48" i="18"/>
  <c r="CC35" i="18" s="1"/>
  <c r="AQ68" i="18"/>
  <c r="CC37" i="18" s="1"/>
  <c r="AQ38" i="18"/>
  <c r="CC34" i="18" s="1"/>
  <c r="AQ88" i="18"/>
  <c r="CC39" i="18" s="1"/>
  <c r="AQ78" i="18"/>
  <c r="BE3" i="18"/>
  <c r="AQ8" i="18"/>
  <c r="BE83" i="18"/>
  <c r="CF25" i="18" s="1"/>
  <c r="BE43" i="18"/>
  <c r="CE7" i="18" s="1"/>
  <c r="BE33" i="18"/>
  <c r="CE6" i="18" s="1"/>
  <c r="BE78" i="18"/>
  <c r="CE38" i="18" s="1"/>
  <c r="AX13" i="18"/>
  <c r="CE18" i="18" s="1"/>
  <c r="BE23" i="18"/>
  <c r="CF19" i="18" s="1"/>
  <c r="AX63" i="18"/>
  <c r="CE23" i="18" s="1"/>
  <c r="BE18" i="18"/>
  <c r="CE32" i="18" s="1"/>
  <c r="AC88" i="18"/>
  <c r="CA39" i="18" s="1"/>
  <c r="AC28" i="18"/>
  <c r="AJ53" i="18"/>
  <c r="CC22" i="18" s="1"/>
  <c r="AJ33" i="18"/>
  <c r="CB6" i="18" s="1"/>
  <c r="AJ63" i="18"/>
  <c r="CB9" i="18" s="1"/>
  <c r="AJ73" i="18"/>
  <c r="CC24" i="18" s="1"/>
  <c r="BL53" i="18"/>
  <c r="CG22" i="18" s="1"/>
  <c r="BS63" i="18"/>
  <c r="CG9" i="18" s="1"/>
  <c r="CH20" i="18"/>
  <c r="BS43" i="18"/>
  <c r="CG7" i="18" s="1"/>
  <c r="BS53" i="18"/>
  <c r="CG8" i="18" s="1"/>
  <c r="BS3" i="18"/>
  <c r="AQ13" i="18"/>
  <c r="CC4" i="18" s="1"/>
  <c r="BS83" i="18"/>
  <c r="CG11" i="18" s="1"/>
  <c r="BS23" i="18"/>
  <c r="CH19" i="18" s="1"/>
  <c r="BS73" i="18"/>
  <c r="CG10" i="18" s="1"/>
  <c r="BS13" i="18"/>
  <c r="CG4" i="18" s="1"/>
  <c r="AX33" i="18"/>
  <c r="CE20" i="18" s="1"/>
  <c r="BE63" i="18"/>
  <c r="CE9" i="18" s="1"/>
  <c r="AJ13" i="18"/>
  <c r="CB4" i="18" s="1"/>
  <c r="AQ83" i="18"/>
  <c r="CD25" i="18" s="1"/>
  <c r="AC48" i="18"/>
  <c r="CA35" i="18" s="1"/>
  <c r="AQ43" i="18"/>
  <c r="CD21" i="18" s="1"/>
  <c r="AQ23" i="18"/>
  <c r="CC5" i="18" s="1"/>
  <c r="F3" i="18"/>
  <c r="AQ3" i="18"/>
  <c r="CC3" i="18" s="1"/>
  <c r="AQ73" i="18"/>
  <c r="CD24" i="18" s="1"/>
  <c r="F63" i="18"/>
  <c r="BY23" i="18" s="1"/>
  <c r="AJ83" i="18"/>
  <c r="CB11" i="18" s="1"/>
  <c r="BS8" i="18"/>
  <c r="AJ8" i="18"/>
  <c r="CB31" i="18" s="1"/>
  <c r="AX8" i="18"/>
  <c r="CD31" i="18" s="1"/>
  <c r="AJ38" i="18"/>
  <c r="CB34" i="18" s="1"/>
  <c r="BS18" i="18"/>
  <c r="CG32" i="18" s="1"/>
  <c r="AC58" i="18"/>
  <c r="CA36" i="18" s="1"/>
  <c r="AC18" i="18"/>
  <c r="CA32" i="18" s="1"/>
  <c r="AC8" i="18"/>
  <c r="AC68" i="18"/>
  <c r="CA37" i="18" s="1"/>
  <c r="M13" i="18"/>
  <c r="BZ18" i="18" s="1"/>
  <c r="CE19" i="18"/>
  <c r="AX3" i="18"/>
  <c r="AX73" i="18"/>
  <c r="CD10" i="18" s="1"/>
  <c r="AX53" i="18"/>
  <c r="CE22" i="18" s="1"/>
  <c r="F13" i="18"/>
  <c r="BX4" i="18" s="1"/>
  <c r="F43" i="18"/>
  <c r="AX43" i="18"/>
  <c r="CE21" i="18" s="1"/>
  <c r="BL23" i="18"/>
  <c r="CF5" i="18" s="1"/>
  <c r="BL43" i="18"/>
  <c r="CF7" i="18" s="1"/>
  <c r="BL73" i="18"/>
  <c r="CF10" i="18" s="1"/>
  <c r="BL13" i="18"/>
  <c r="CF4" i="18" s="1"/>
  <c r="M83" i="18"/>
  <c r="BZ25" i="18" s="1"/>
  <c r="AX83" i="18"/>
  <c r="CD11" i="18" s="1"/>
  <c r="AQ63" i="18"/>
  <c r="CD23" i="18" s="1"/>
  <c r="F23" i="18"/>
  <c r="BX5" i="18" s="1"/>
  <c r="AJ43" i="18"/>
  <c r="CB7" i="18" s="1"/>
  <c r="AJ3" i="18"/>
  <c r="AQ53" i="18"/>
  <c r="CC8" i="18" s="1"/>
  <c r="F53" i="18"/>
  <c r="BX8" i="18" s="1"/>
  <c r="F83" i="18"/>
  <c r="BL3" i="18"/>
  <c r="F73" i="18"/>
  <c r="BX10" i="18" s="1"/>
  <c r="CB38" i="18"/>
  <c r="BZ19" i="18"/>
  <c r="BY5" i="18"/>
  <c r="V88" i="18"/>
  <c r="V28" i="18"/>
  <c r="BY47" i="18" s="1"/>
  <c r="V48" i="18"/>
  <c r="V38" i="18"/>
  <c r="BY48" i="18" s="1"/>
  <c r="V58" i="18"/>
  <c r="V8" i="18"/>
  <c r="CC19" i="18"/>
  <c r="CB5" i="18"/>
  <c r="BL88" i="18"/>
  <c r="BL28" i="18"/>
  <c r="BL18" i="18"/>
  <c r="BL58" i="18"/>
  <c r="BL48" i="18"/>
  <c r="BL38" i="18"/>
  <c r="V18" i="18"/>
  <c r="CF37" i="18"/>
  <c r="BX32" i="18"/>
  <c r="T101" i="18"/>
  <c r="BZ3" i="18"/>
  <c r="CA24" i="18"/>
  <c r="BZ10" i="18"/>
  <c r="BY20" i="18"/>
  <c r="BX6" i="18"/>
  <c r="V68" i="18"/>
  <c r="AX38" i="18"/>
  <c r="M3" i="18"/>
  <c r="AC83" i="18"/>
  <c r="AC53" i="18"/>
  <c r="M88" i="18"/>
  <c r="M28" i="18"/>
  <c r="M48" i="18"/>
  <c r="M38" i="18"/>
  <c r="M78" i="18"/>
  <c r="M18" i="18"/>
  <c r="M58" i="18"/>
  <c r="AJ88" i="18"/>
  <c r="AJ28" i="18"/>
  <c r="AJ18" i="18"/>
  <c r="AJ68" i="18"/>
  <c r="M53" i="18"/>
  <c r="F101" i="18"/>
  <c r="BX31" i="18"/>
  <c r="AC33" i="18"/>
  <c r="AC63" i="18"/>
  <c r="AC13" i="18"/>
  <c r="AC43" i="18"/>
  <c r="AC23" i="18"/>
  <c r="BL8" i="18"/>
  <c r="AX28" i="18"/>
  <c r="AX88" i="18"/>
  <c r="AX78" i="18"/>
  <c r="AX18" i="18"/>
  <c r="AX68" i="18"/>
  <c r="AJ58" i="18"/>
  <c r="M33" i="18"/>
  <c r="M63" i="18"/>
  <c r="BX35" i="18"/>
  <c r="M73" i="18"/>
  <c r="BZ4" i="18"/>
  <c r="CA18" i="18"/>
  <c r="CA19" i="18"/>
  <c r="BZ5" i="18"/>
  <c r="BL78" i="18"/>
  <c r="CA22" i="18"/>
  <c r="BZ8" i="18"/>
  <c r="AX58" i="18"/>
  <c r="BX38" i="18"/>
  <c r="AC73" i="18"/>
  <c r="M68" i="18"/>
  <c r="CE31" i="18"/>
  <c r="CA21" i="18"/>
  <c r="BZ7" i="18"/>
  <c r="M8" i="18"/>
  <c r="CF22" i="18"/>
  <c r="CE8" i="18"/>
  <c r="V78" i="18"/>
  <c r="CG35" i="18"/>
  <c r="AC3" i="18"/>
  <c r="CH22" i="18"/>
  <c r="BX36" i="18"/>
  <c r="CA38" i="18"/>
  <c r="BX34" i="18"/>
  <c r="BS28" i="18"/>
  <c r="BS88" i="18"/>
  <c r="BS58" i="18"/>
  <c r="BS38" i="18"/>
  <c r="BS78" i="18"/>
  <c r="M43" i="18"/>
  <c r="BE28" i="18"/>
  <c r="BE38" i="18"/>
  <c r="BE68" i="18"/>
  <c r="BE88" i="18"/>
  <c r="BE58" i="18"/>
  <c r="BE48" i="18"/>
  <c r="BE101" i="18" s="1"/>
  <c r="BS68" i="18"/>
  <c r="BX39" i="18"/>
  <c r="BZ9" i="18"/>
  <c r="CA23" i="18"/>
  <c r="AJ48" i="18"/>
  <c r="CD6" i="18"/>
  <c r="BX37" i="18"/>
  <c r="CA20" i="18"/>
  <c r="BZ6" i="18"/>
  <c r="CD20" i="18"/>
  <c r="CA25" i="18"/>
  <c r="BZ11" i="18"/>
  <c r="CC38" i="18"/>
  <c r="BX33" i="18"/>
  <c r="CF24" i="18"/>
  <c r="AP28" i="17"/>
  <c r="BD28" i="17"/>
  <c r="AI28" i="17"/>
  <c r="AB28" i="17"/>
  <c r="E28" i="17"/>
  <c r="BR28" i="17"/>
  <c r="BS28" i="17" s="1"/>
  <c r="CG33" i="17" s="1"/>
  <c r="AW28" i="17"/>
  <c r="BK28" i="17"/>
  <c r="U28" i="17"/>
  <c r="E68" i="17"/>
  <c r="U68" i="17"/>
  <c r="AI68" i="17"/>
  <c r="BK68" i="17"/>
  <c r="BD68" i="17"/>
  <c r="L68" i="17"/>
  <c r="AW68" i="17"/>
  <c r="BR68" i="17"/>
  <c r="AP68" i="17"/>
  <c r="AB68" i="17"/>
  <c r="AW8" i="17"/>
  <c r="BD8" i="17"/>
  <c r="AI8" i="17"/>
  <c r="U8" i="17"/>
  <c r="BK8" i="17"/>
  <c r="AB8" i="17"/>
  <c r="L8" i="17"/>
  <c r="BR8" i="17"/>
  <c r="AP8" i="17"/>
  <c r="E8" i="17"/>
  <c r="V154" i="17"/>
  <c r="V18" i="17" s="1"/>
  <c r="L28" i="17"/>
  <c r="BE154" i="17"/>
  <c r="BE78" i="17" s="1"/>
  <c r="CE38" i="17" s="1"/>
  <c r="AP53" i="17"/>
  <c r="AI53" i="17"/>
  <c r="U23" i="17"/>
  <c r="BK53" i="17"/>
  <c r="L13" i="17"/>
  <c r="U53" i="17"/>
  <c r="BD53" i="17"/>
  <c r="AB53" i="17"/>
  <c r="BR53" i="17"/>
  <c r="BS8" i="17"/>
  <c r="BS101" i="17" s="1"/>
  <c r="AW23" i="17"/>
  <c r="AB23" i="17"/>
  <c r="AI23" i="17"/>
  <c r="L23" i="17"/>
  <c r="AP23" i="17"/>
  <c r="E23" i="17"/>
  <c r="F23" i="17" s="1"/>
  <c r="BX5" i="17" s="1"/>
  <c r="BR23" i="17"/>
  <c r="E53" i="17"/>
  <c r="F53" i="17" s="1"/>
  <c r="BX8" i="17" s="1"/>
  <c r="F154" i="17"/>
  <c r="F88" i="17" s="1"/>
  <c r="BX39" i="17" s="1"/>
  <c r="AC154" i="17"/>
  <c r="AC88" i="17" s="1"/>
  <c r="CA39" i="17" s="1"/>
  <c r="BS88" i="17"/>
  <c r="BS18" i="17"/>
  <c r="CG32" i="17" s="1"/>
  <c r="BS149" i="17"/>
  <c r="BS73" i="17" s="1"/>
  <c r="CG10" i="17" s="1"/>
  <c r="BL149" i="17"/>
  <c r="BL73" i="17" s="1"/>
  <c r="CF10" i="17" s="1"/>
  <c r="BD23" i="17"/>
  <c r="BS38" i="17"/>
  <c r="CG34" i="17" s="1"/>
  <c r="BS68" i="17"/>
  <c r="CG37" i="17" s="1"/>
  <c r="AQ154" i="17"/>
  <c r="AQ8" i="17" s="1"/>
  <c r="AQ101" i="17" s="1"/>
  <c r="BL154" i="17"/>
  <c r="BL68" i="17" s="1"/>
  <c r="CF37" i="17" s="1"/>
  <c r="F13" i="17"/>
  <c r="BX4" i="17" s="1"/>
  <c r="AJ154" i="17"/>
  <c r="M154" i="17"/>
  <c r="M48" i="17" s="1"/>
  <c r="BY35" i="17" s="1"/>
  <c r="F43" i="17"/>
  <c r="BX7" i="17" s="1"/>
  <c r="BS48" i="17"/>
  <c r="CG35" i="17" s="1"/>
  <c r="BS78" i="17"/>
  <c r="CG38" i="17" s="1"/>
  <c r="F3" i="17"/>
  <c r="BX3" i="17" s="1"/>
  <c r="F73" i="17"/>
  <c r="BX10" i="17" s="1"/>
  <c r="F63" i="17"/>
  <c r="BX9" i="17" s="1"/>
  <c r="V149" i="17"/>
  <c r="V73" i="17" s="1"/>
  <c r="CG24" i="17" s="1"/>
  <c r="AX149" i="17"/>
  <c r="AX73" i="17" s="1"/>
  <c r="BS58" i="17"/>
  <c r="CG36" i="17" s="1"/>
  <c r="AX154" i="17"/>
  <c r="AX88" i="17" s="1"/>
  <c r="CD39" i="17" s="1"/>
  <c r="AJ149" i="17"/>
  <c r="AJ73" i="17" s="1"/>
  <c r="CB10" i="17" s="1"/>
  <c r="M149" i="17"/>
  <c r="M83" i="17" s="1"/>
  <c r="BY11" i="17" s="1"/>
  <c r="BE149" i="17"/>
  <c r="BE73" i="17" s="1"/>
  <c r="F33" i="17"/>
  <c r="BX6" i="17" s="1"/>
  <c r="AQ149" i="17"/>
  <c r="AQ73" i="17" s="1"/>
  <c r="AC149" i="17"/>
  <c r="AC73" i="17" s="1"/>
  <c r="CA10" i="17" s="1"/>
  <c r="V78" i="17"/>
  <c r="BZ38" i="17" s="1"/>
  <c r="AJ58" i="17"/>
  <c r="CB36" i="17" s="1"/>
  <c r="BL13" i="17"/>
  <c r="CF4" i="17" s="1"/>
  <c r="BE28" i="17"/>
  <c r="CE33" i="17" s="1"/>
  <c r="AC18" i="17"/>
  <c r="CA32" i="17" s="1"/>
  <c r="V88" i="17"/>
  <c r="BX11" i="17"/>
  <c r="F58" i="17"/>
  <c r="CG39" i="17"/>
  <c r="M28" i="17"/>
  <c r="M78" i="17"/>
  <c r="F38" i="17"/>
  <c r="F48" i="17"/>
  <c r="BK58" i="16"/>
  <c r="AI3" i="16"/>
  <c r="AB23" i="16"/>
  <c r="L3" i="16"/>
  <c r="U23" i="16"/>
  <c r="AB33" i="16"/>
  <c r="AC33" i="16" s="1"/>
  <c r="CA6" i="16" s="1"/>
  <c r="AP23" i="16"/>
  <c r="L23" i="16"/>
  <c r="AI23" i="16"/>
  <c r="BD3" i="16"/>
  <c r="AW23" i="16"/>
  <c r="E3" i="16"/>
  <c r="BR23" i="16"/>
  <c r="U3" i="16"/>
  <c r="AW3" i="16"/>
  <c r="BK3" i="16"/>
  <c r="AI53" i="16"/>
  <c r="AP3" i="16"/>
  <c r="AP53" i="16"/>
  <c r="BD23" i="16"/>
  <c r="U68" i="16"/>
  <c r="AW68" i="16"/>
  <c r="AX68" i="16" s="1"/>
  <c r="U33" i="16"/>
  <c r="AW33" i="16"/>
  <c r="E33" i="16"/>
  <c r="AP68" i="16"/>
  <c r="E68" i="16"/>
  <c r="L68" i="16"/>
  <c r="BD68" i="16"/>
  <c r="BR68" i="16"/>
  <c r="AI68" i="16"/>
  <c r="BK68" i="16"/>
  <c r="BR33" i="16"/>
  <c r="BD33" i="16"/>
  <c r="AC3" i="16"/>
  <c r="AA101" i="16" s="1"/>
  <c r="AC13" i="16"/>
  <c r="CA4" i="16" s="1"/>
  <c r="AC53" i="16"/>
  <c r="CA8" i="16" s="1"/>
  <c r="AC83" i="16"/>
  <c r="AC73" i="16"/>
  <c r="CA10" i="16" s="1"/>
  <c r="AQ149" i="16"/>
  <c r="AQ83" i="16" s="1"/>
  <c r="CC11" i="16" s="1"/>
  <c r="CA11" i="16"/>
  <c r="AJ149" i="16"/>
  <c r="AX149" i="16"/>
  <c r="BE149" i="16"/>
  <c r="BE23" i="16" s="1"/>
  <c r="CE5" i="16" s="1"/>
  <c r="V149" i="16"/>
  <c r="V13" i="16" s="1"/>
  <c r="AC63" i="16"/>
  <c r="CA9" i="16" s="1"/>
  <c r="F149" i="16"/>
  <c r="F13" i="16" s="1"/>
  <c r="BX4" i="16" s="1"/>
  <c r="AC23" i="16"/>
  <c r="CA5" i="16" s="1"/>
  <c r="M149" i="16"/>
  <c r="M83" i="16" s="1"/>
  <c r="BL149" i="16"/>
  <c r="BL53" i="16" s="1"/>
  <c r="BS149" i="16"/>
  <c r="BL154" i="16"/>
  <c r="BL48" i="16" s="1"/>
  <c r="M154" i="16"/>
  <c r="M78" i="16" s="1"/>
  <c r="V154" i="16"/>
  <c r="V78" i="16" s="1"/>
  <c r="BZ38" i="16" s="1"/>
  <c r="AX28" i="16"/>
  <c r="AX48" i="16"/>
  <c r="AX58" i="16"/>
  <c r="AX78" i="16"/>
  <c r="AX8" i="16"/>
  <c r="AX38" i="16"/>
  <c r="AP88" i="16"/>
  <c r="AI88" i="16"/>
  <c r="F154" i="16"/>
  <c r="F58" i="16" s="1"/>
  <c r="AW88" i="16"/>
  <c r="AX88" i="16" s="1"/>
  <c r="BS154" i="16"/>
  <c r="BS38" i="16" s="1"/>
  <c r="AC154" i="16"/>
  <c r="AC38" i="16" s="1"/>
  <c r="AQ154" i="16"/>
  <c r="AQ18" i="16" s="1"/>
  <c r="AP43" i="16"/>
  <c r="BD43" i="16"/>
  <c r="AI43" i="16"/>
  <c r="AB43" i="16"/>
  <c r="AC43" i="16" s="1"/>
  <c r="L43" i="16"/>
  <c r="BR43" i="16"/>
  <c r="BK43" i="16"/>
  <c r="AW43" i="16"/>
  <c r="U43" i="16"/>
  <c r="BK88" i="16"/>
  <c r="BR88" i="16"/>
  <c r="U88" i="16"/>
  <c r="AB88" i="16"/>
  <c r="BD88" i="16"/>
  <c r="AX18" i="16"/>
  <c r="E88" i="16"/>
  <c r="BE154" i="16"/>
  <c r="AJ154" i="16"/>
  <c r="E43" i="16"/>
  <c r="BL154" i="15"/>
  <c r="AQ149" i="15"/>
  <c r="AP33" i="15"/>
  <c r="L28" i="15"/>
  <c r="AI28" i="15"/>
  <c r="U28" i="15"/>
  <c r="E28" i="15"/>
  <c r="BR28" i="15"/>
  <c r="AP28" i="15"/>
  <c r="AB28" i="15"/>
  <c r="BK28" i="15"/>
  <c r="BL28" i="15" s="1"/>
  <c r="BD28" i="15"/>
  <c r="AW28" i="15"/>
  <c r="E8" i="15"/>
  <c r="BR8" i="15"/>
  <c r="BK8" i="15"/>
  <c r="AW8" i="15"/>
  <c r="L8" i="15"/>
  <c r="U8" i="15"/>
  <c r="BD18" i="15"/>
  <c r="AW18" i="15"/>
  <c r="U18" i="15"/>
  <c r="E18" i="15"/>
  <c r="BR18" i="15"/>
  <c r="AB18" i="15"/>
  <c r="L18" i="15"/>
  <c r="U23" i="15"/>
  <c r="AB33" i="15"/>
  <c r="BD33" i="15"/>
  <c r="U43" i="15"/>
  <c r="BR43" i="15"/>
  <c r="BK33" i="15"/>
  <c r="AW43" i="15"/>
  <c r="AB43" i="15"/>
  <c r="AI43" i="15"/>
  <c r="AW23" i="15"/>
  <c r="E33" i="15"/>
  <c r="L33" i="15"/>
  <c r="E43" i="15"/>
  <c r="BK43" i="15"/>
  <c r="AP43" i="15"/>
  <c r="AQ43" i="15" s="1"/>
  <c r="U33" i="15"/>
  <c r="BK23" i="15"/>
  <c r="AB23" i="15"/>
  <c r="BD43" i="15"/>
  <c r="AW33" i="15"/>
  <c r="AP18" i="15"/>
  <c r="AB8" i="15"/>
  <c r="AP8" i="15"/>
  <c r="BD8" i="15"/>
  <c r="BD23" i="15"/>
  <c r="BR23" i="15"/>
  <c r="AP23" i="15"/>
  <c r="AQ23" i="15" s="1"/>
  <c r="BR33" i="15"/>
  <c r="E88" i="15"/>
  <c r="AI68" i="15"/>
  <c r="BD88" i="15"/>
  <c r="BL149" i="15"/>
  <c r="BL23" i="15" s="1"/>
  <c r="CF5" i="15" s="1"/>
  <c r="AP78" i="15"/>
  <c r="AI88" i="15"/>
  <c r="BD63" i="15"/>
  <c r="AP63" i="15"/>
  <c r="AQ63" i="15" s="1"/>
  <c r="F154" i="15"/>
  <c r="E48" i="15"/>
  <c r="AQ33" i="15"/>
  <c r="AQ3" i="15"/>
  <c r="AQ13" i="15"/>
  <c r="BL18" i="15"/>
  <c r="BL8" i="15"/>
  <c r="AC149" i="15"/>
  <c r="AC3" i="15" s="1"/>
  <c r="F78" i="15"/>
  <c r="AW73" i="15"/>
  <c r="U73" i="15"/>
  <c r="BR73" i="15"/>
  <c r="AP73" i="15"/>
  <c r="L73" i="15"/>
  <c r="BK73" i="15"/>
  <c r="BL48" i="15"/>
  <c r="E73" i="15"/>
  <c r="L48" i="15"/>
  <c r="AI48" i="15"/>
  <c r="AB48" i="15"/>
  <c r="AP48" i="15"/>
  <c r="BD48" i="15"/>
  <c r="U48" i="15"/>
  <c r="BR48" i="15"/>
  <c r="AW48" i="15"/>
  <c r="V154" i="15"/>
  <c r="U83" i="15"/>
  <c r="M149" i="15"/>
  <c r="AX149" i="15"/>
  <c r="V149" i="15"/>
  <c r="BS149" i="15"/>
  <c r="BS13" i="15" s="1"/>
  <c r="AQ53" i="15"/>
  <c r="AW63" i="15"/>
  <c r="AB63" i="15"/>
  <c r="BR63" i="15"/>
  <c r="BK63" i="15"/>
  <c r="L63" i="15"/>
  <c r="F149" i="15"/>
  <c r="F13" i="15" s="1"/>
  <c r="L68" i="15"/>
  <c r="U68" i="15"/>
  <c r="BK68" i="15"/>
  <c r="BL68" i="15" s="1"/>
  <c r="AW68" i="15"/>
  <c r="AB68" i="15"/>
  <c r="AP68" i="15"/>
  <c r="AB73" i="15"/>
  <c r="E63" i="15"/>
  <c r="BK38" i="15"/>
  <c r="BL38" i="15" s="1"/>
  <c r="BR38" i="15"/>
  <c r="AB38" i="15"/>
  <c r="AW38" i="15"/>
  <c r="AP38" i="15"/>
  <c r="U38" i="15"/>
  <c r="BD38" i="15"/>
  <c r="L38" i="15"/>
  <c r="AI38" i="15"/>
  <c r="AJ154" i="15"/>
  <c r="BK83" i="15"/>
  <c r="AP83" i="15"/>
  <c r="AQ83" i="15" s="1"/>
  <c r="BR83" i="15"/>
  <c r="AW83" i="15"/>
  <c r="AI83" i="15"/>
  <c r="L83" i="15"/>
  <c r="AB83" i="15"/>
  <c r="E83" i="15"/>
  <c r="E38" i="15"/>
  <c r="AJ149" i="15"/>
  <c r="AJ3" i="15" s="1"/>
  <c r="BD68" i="15"/>
  <c r="BE149" i="15"/>
  <c r="L53" i="15"/>
  <c r="BK53" i="15"/>
  <c r="BD53" i="15"/>
  <c r="AB53" i="15"/>
  <c r="BR53" i="15"/>
  <c r="AW53" i="15"/>
  <c r="U53" i="15"/>
  <c r="AI53" i="15"/>
  <c r="BR68" i="15"/>
  <c r="AI73" i="15"/>
  <c r="AI63" i="15"/>
  <c r="U58" i="15"/>
  <c r="BR58" i="15"/>
  <c r="L58" i="15"/>
  <c r="AW58" i="15"/>
  <c r="BD58" i="15"/>
  <c r="AB58" i="15"/>
  <c r="AI58" i="15"/>
  <c r="E53" i="15"/>
  <c r="L88" i="15"/>
  <c r="AB88" i="15"/>
  <c r="U88" i="15"/>
  <c r="BK88" i="15"/>
  <c r="BL88" i="15" s="1"/>
  <c r="AW88" i="15"/>
  <c r="AP88" i="15"/>
  <c r="M154" i="15"/>
  <c r="BE154" i="15"/>
  <c r="BE8" i="15" s="1"/>
  <c r="AC154" i="15"/>
  <c r="AQ154" i="15"/>
  <c r="AX154" i="15"/>
  <c r="BS154" i="15"/>
  <c r="E58" i="15"/>
  <c r="BK58" i="15"/>
  <c r="BL58" i="15" s="1"/>
  <c r="BD78" i="15"/>
  <c r="AW78" i="15"/>
  <c r="L78" i="15"/>
  <c r="AI78" i="15"/>
  <c r="BR78" i="15"/>
  <c r="AB78" i="15"/>
  <c r="BK78" i="15"/>
  <c r="BL78" i="15" s="1"/>
  <c r="U78" i="15"/>
  <c r="BK58" i="14"/>
  <c r="BD154" i="14"/>
  <c r="AP73" i="14"/>
  <c r="AI149" i="14"/>
  <c r="AI13" i="14"/>
  <c r="AI28" i="14"/>
  <c r="AP58" i="14"/>
  <c r="BD28" i="14"/>
  <c r="BR38" i="14"/>
  <c r="AP38" i="14"/>
  <c r="E38" i="14"/>
  <c r="L68" i="14"/>
  <c r="AB28" i="14"/>
  <c r="BD58" i="14"/>
  <c r="AB68" i="14"/>
  <c r="L38" i="14"/>
  <c r="BR53" i="14"/>
  <c r="AW53" i="14"/>
  <c r="AB53" i="14"/>
  <c r="L53" i="14"/>
  <c r="U53" i="14"/>
  <c r="BK53" i="14"/>
  <c r="BD53" i="14"/>
  <c r="E53" i="14"/>
  <c r="AP53" i="14"/>
  <c r="AI53" i="14"/>
  <c r="AP33" i="14"/>
  <c r="BR33" i="14"/>
  <c r="AI33" i="14"/>
  <c r="AI63" i="14"/>
  <c r="AP63" i="14"/>
  <c r="BR23" i="14"/>
  <c r="BD18" i="14"/>
  <c r="AW58" i="14"/>
  <c r="AI58" i="14"/>
  <c r="BK63" i="14"/>
  <c r="E63" i="14"/>
  <c r="AB63" i="14"/>
  <c r="AC63" i="14" s="1"/>
  <c r="U63" i="14"/>
  <c r="BR63" i="14"/>
  <c r="L63" i="14"/>
  <c r="AW63" i="14"/>
  <c r="BK18" i="14"/>
  <c r="E18" i="14"/>
  <c r="E48" i="14"/>
  <c r="AI18" i="14"/>
  <c r="AP8" i="14"/>
  <c r="AB8" i="14"/>
  <c r="BD8" i="14"/>
  <c r="AB73" i="14"/>
  <c r="AC73" i="14" s="1"/>
  <c r="AW23" i="14"/>
  <c r="AI23" i="14"/>
  <c r="BD23" i="14"/>
  <c r="BD73" i="14"/>
  <c r="U23" i="14"/>
  <c r="L23" i="14"/>
  <c r="BK23" i="14"/>
  <c r="BK73" i="14"/>
  <c r="E73" i="14"/>
  <c r="E23" i="14"/>
  <c r="AI73" i="14"/>
  <c r="BR73" i="14"/>
  <c r="L73" i="14"/>
  <c r="AW73" i="14"/>
  <c r="AP23" i="14"/>
  <c r="U73" i="14"/>
  <c r="AP18" i="14"/>
  <c r="AQ18" i="14" s="1"/>
  <c r="AW18" i="14"/>
  <c r="L18" i="14"/>
  <c r="AB18" i="14"/>
  <c r="BR8" i="14"/>
  <c r="AW8" i="14"/>
  <c r="AI8" i="14"/>
  <c r="L8" i="14"/>
  <c r="U8" i="14"/>
  <c r="U18" i="14"/>
  <c r="E8" i="14"/>
  <c r="BL149" i="14"/>
  <c r="BL43" i="14" s="1"/>
  <c r="CF7" i="14" s="1"/>
  <c r="BS149" i="14"/>
  <c r="BE154" i="14"/>
  <c r="AC154" i="14"/>
  <c r="BS154" i="14"/>
  <c r="BS18" i="14" s="1"/>
  <c r="AQ8" i="14"/>
  <c r="AQ38" i="14"/>
  <c r="AQ58" i="14"/>
  <c r="AQ28" i="14"/>
  <c r="AQ68" i="14"/>
  <c r="AQ88" i="14"/>
  <c r="AC43" i="14"/>
  <c r="AC3" i="14"/>
  <c r="AC13" i="14"/>
  <c r="AC83" i="14"/>
  <c r="M154" i="14"/>
  <c r="M68" i="14" s="1"/>
  <c r="AC33" i="14"/>
  <c r="BE149" i="14"/>
  <c r="AJ149" i="14"/>
  <c r="M149" i="14"/>
  <c r="F149" i="14"/>
  <c r="F63" i="14" s="1"/>
  <c r="AC53" i="14"/>
  <c r="AJ154" i="14"/>
  <c r="F154" i="14"/>
  <c r="F88" i="14" s="1"/>
  <c r="V149" i="14"/>
  <c r="AQ78" i="14"/>
  <c r="BL154" i="14"/>
  <c r="BL78" i="14" s="1"/>
  <c r="BR48" i="14"/>
  <c r="BK48" i="14"/>
  <c r="AI48" i="14"/>
  <c r="AW48" i="14"/>
  <c r="AB48" i="14"/>
  <c r="AP48" i="14"/>
  <c r="AQ48" i="14" s="1"/>
  <c r="L48" i="14"/>
  <c r="U48" i="14"/>
  <c r="V154" i="14"/>
  <c r="V58" i="14" s="1"/>
  <c r="AX154" i="14"/>
  <c r="AX149" i="14"/>
  <c r="AC23" i="14"/>
  <c r="AC58" i="14"/>
  <c r="AQ149" i="14"/>
  <c r="BQ63" i="13"/>
  <c r="BQ209" i="13"/>
  <c r="BQ73" i="13"/>
  <c r="BQ219" i="13"/>
  <c r="BQ189" i="13"/>
  <c r="BQ149" i="13"/>
  <c r="BQ179" i="13"/>
  <c r="BQ199" i="13"/>
  <c r="BQ53" i="13"/>
  <c r="BQ33" i="13"/>
  <c r="BR33" i="13" s="1"/>
  <c r="BJ184" i="13"/>
  <c r="BJ154" i="13"/>
  <c r="BJ28" i="13"/>
  <c r="BJ38" i="13"/>
  <c r="BJ58" i="13"/>
  <c r="BJ234" i="13"/>
  <c r="BJ88" i="13"/>
  <c r="BJ48" i="13"/>
  <c r="BJ18" i="13"/>
  <c r="BJ68" i="13"/>
  <c r="BK68" i="13" s="1"/>
  <c r="BJ73" i="13"/>
  <c r="BK73" i="13" s="1"/>
  <c r="BJ13" i="13"/>
  <c r="BJ83" i="13"/>
  <c r="BK83" i="13" s="1"/>
  <c r="BJ33" i="13"/>
  <c r="BJ199" i="13"/>
  <c r="BJ3" i="13"/>
  <c r="BJ169" i="13"/>
  <c r="BK149" i="13" s="1"/>
  <c r="BJ23" i="13"/>
  <c r="BD149" i="13"/>
  <c r="BC23" i="13"/>
  <c r="AW154" i="13"/>
  <c r="AO33" i="13"/>
  <c r="AO199" i="13"/>
  <c r="AO43" i="13"/>
  <c r="AO169" i="13"/>
  <c r="AO149" i="13"/>
  <c r="AO13" i="13"/>
  <c r="AO219" i="13"/>
  <c r="AO78" i="13"/>
  <c r="AO48" i="13"/>
  <c r="AO194" i="13"/>
  <c r="AO18" i="13"/>
  <c r="AP18" i="13" s="1"/>
  <c r="AO224" i="13"/>
  <c r="AO164" i="13"/>
  <c r="AO58" i="13"/>
  <c r="AO204" i="13"/>
  <c r="AO38" i="13"/>
  <c r="AO68" i="13"/>
  <c r="AO174" i="13"/>
  <c r="AO214" i="13"/>
  <c r="AO28" i="13"/>
  <c r="AO184" i="13"/>
  <c r="AO154" i="13"/>
  <c r="AO8" i="13"/>
  <c r="AH204" i="13"/>
  <c r="AH194" i="13"/>
  <c r="AI154" i="13" s="1"/>
  <c r="AI149" i="13"/>
  <c r="AH23" i="13"/>
  <c r="AH3" i="13"/>
  <c r="AH88" i="13"/>
  <c r="AH224" i="13"/>
  <c r="AH18" i="13"/>
  <c r="AH8" i="13"/>
  <c r="AH38" i="13"/>
  <c r="AH68" i="13"/>
  <c r="AH28" i="13"/>
  <c r="AH58" i="13"/>
  <c r="U154" i="13"/>
  <c r="T58" i="13"/>
  <c r="T38" i="13"/>
  <c r="T33" i="13"/>
  <c r="T209" i="13"/>
  <c r="T189" i="13"/>
  <c r="T169" i="13"/>
  <c r="T149" i="13"/>
  <c r="T179" i="13"/>
  <c r="T159" i="13"/>
  <c r="T53" i="13"/>
  <c r="T219" i="13"/>
  <c r="T88" i="13"/>
  <c r="T28" i="13"/>
  <c r="T23" i="13"/>
  <c r="E83" i="13"/>
  <c r="BD33" i="13"/>
  <c r="U73" i="13"/>
  <c r="P63" i="13"/>
  <c r="AB63" i="13" s="1"/>
  <c r="L33" i="13"/>
  <c r="AB33" i="13"/>
  <c r="E73" i="13"/>
  <c r="BD73" i="13"/>
  <c r="BR73" i="13"/>
  <c r="L73" i="13"/>
  <c r="AW33" i="13"/>
  <c r="P23" i="13"/>
  <c r="P43" i="13"/>
  <c r="BD43" i="13" s="1"/>
  <c r="D154" i="13"/>
  <c r="D174" i="13"/>
  <c r="E149" i="13"/>
  <c r="U33" i="13"/>
  <c r="AP73" i="13"/>
  <c r="AP33" i="13"/>
  <c r="D13" i="13"/>
  <c r="P13" i="13" s="1"/>
  <c r="E13" i="13" s="1"/>
  <c r="AI83" i="13"/>
  <c r="BK33" i="13"/>
  <c r="E33" i="13"/>
  <c r="D68" i="13"/>
  <c r="P68" i="13" s="1"/>
  <c r="U68" i="13" s="1"/>
  <c r="D224" i="13"/>
  <c r="D8" i="13"/>
  <c r="P8" i="13" s="1"/>
  <c r="AB8" i="13" s="1"/>
  <c r="D78" i="13"/>
  <c r="D88" i="13"/>
  <c r="P88" i="13" s="1"/>
  <c r="AW88" i="13" s="1"/>
  <c r="D214" i="13"/>
  <c r="D18" i="13"/>
  <c r="P18" i="13" s="1"/>
  <c r="U18" i="13" s="1"/>
  <c r="D48" i="13"/>
  <c r="D184" i="13"/>
  <c r="D38" i="13"/>
  <c r="D194" i="13"/>
  <c r="D28" i="13"/>
  <c r="D164" i="13"/>
  <c r="L83" i="13"/>
  <c r="U83" i="13"/>
  <c r="BD83" i="13"/>
  <c r="AB23" i="13"/>
  <c r="BD23" i="13"/>
  <c r="BR23" i="13"/>
  <c r="AP88" i="13"/>
  <c r="E88" i="13"/>
  <c r="P53" i="13"/>
  <c r="U53" i="13" s="1"/>
  <c r="BR83" i="13"/>
  <c r="AP83" i="13"/>
  <c r="AW63" i="13"/>
  <c r="AP63" i="13"/>
  <c r="AW73" i="13"/>
  <c r="AB73" i="13"/>
  <c r="AB83" i="13"/>
  <c r="L68" i="13"/>
  <c r="E3" i="13"/>
  <c r="BR3" i="13"/>
  <c r="AI3" i="13"/>
  <c r="P149" i="13"/>
  <c r="P58" i="13"/>
  <c r="BD58" i="13" s="1"/>
  <c r="BK3" i="13"/>
  <c r="AW3" i="13"/>
  <c r="P78" i="13"/>
  <c r="E78" i="13" s="1"/>
  <c r="U3" i="13"/>
  <c r="AP3" i="13"/>
  <c r="BD3" i="13"/>
  <c r="L3" i="13"/>
  <c r="U8" i="13"/>
  <c r="BQ112" i="12"/>
  <c r="BQ28" i="12" s="1"/>
  <c r="BQ105" i="12"/>
  <c r="BQ23" i="12" s="1"/>
  <c r="BQ18" i="12"/>
  <c r="BQ68" i="12"/>
  <c r="BQ159" i="12"/>
  <c r="BQ219" i="12"/>
  <c r="BQ33" i="12"/>
  <c r="BQ73" i="12"/>
  <c r="BQ189" i="12"/>
  <c r="BJ112" i="12"/>
  <c r="BJ8" i="12" s="1"/>
  <c r="BJ105" i="12"/>
  <c r="BJ229" i="12" s="1"/>
  <c r="BJ88" i="12"/>
  <c r="BJ18" i="12"/>
  <c r="BJ38" i="12"/>
  <c r="BJ164" i="12"/>
  <c r="BJ194" i="12"/>
  <c r="BJ78" i="12"/>
  <c r="BJ154" i="12"/>
  <c r="BJ184" i="12"/>
  <c r="BJ28" i="12"/>
  <c r="BJ68" i="12"/>
  <c r="BJ58" i="12"/>
  <c r="BJ33" i="12"/>
  <c r="BJ73" i="12"/>
  <c r="BJ149" i="12"/>
  <c r="BJ209" i="12"/>
  <c r="BC105" i="12"/>
  <c r="BC199" i="12" s="1"/>
  <c r="BC68" i="12"/>
  <c r="BC224" i="12"/>
  <c r="BC154" i="12"/>
  <c r="BC184" i="12"/>
  <c r="BC58" i="12"/>
  <c r="BC78" i="12"/>
  <c r="BC214" i="12"/>
  <c r="BC48" i="12"/>
  <c r="BC38" i="12"/>
  <c r="BC174" i="12"/>
  <c r="BC28" i="12"/>
  <c r="BC204" i="12"/>
  <c r="BC234" i="12"/>
  <c r="BC8" i="12"/>
  <c r="BC18" i="12"/>
  <c r="BC164" i="12"/>
  <c r="BC194" i="12"/>
  <c r="BC53" i="12"/>
  <c r="BC33" i="12"/>
  <c r="BC209" i="12"/>
  <c r="BC13" i="12"/>
  <c r="BC3" i="12"/>
  <c r="AV112" i="12"/>
  <c r="AV68" i="12" s="1"/>
  <c r="AV105" i="12"/>
  <c r="AV13" i="12" s="1"/>
  <c r="AV234" i="12"/>
  <c r="AV174" i="12"/>
  <c r="AV78" i="12"/>
  <c r="AV38" i="12"/>
  <c r="AV8" i="12"/>
  <c r="AV58" i="12"/>
  <c r="AV18" i="12"/>
  <c r="AV28" i="12"/>
  <c r="AV48" i="12"/>
  <c r="AV164" i="12"/>
  <c r="AV88" i="12"/>
  <c r="AV33" i="12"/>
  <c r="AV63" i="12"/>
  <c r="AV83" i="12"/>
  <c r="AO174" i="12"/>
  <c r="AO88" i="12"/>
  <c r="AO18" i="12"/>
  <c r="AO8" i="12"/>
  <c r="AO204" i="12"/>
  <c r="AO28" i="12"/>
  <c r="AO38" i="12"/>
  <c r="AO78" i="12"/>
  <c r="AO48" i="12"/>
  <c r="AO58" i="12"/>
  <c r="AO68" i="12"/>
  <c r="AO3" i="12"/>
  <c r="AO159" i="12"/>
  <c r="AO149" i="12"/>
  <c r="AO13" i="12"/>
  <c r="AO23" i="12"/>
  <c r="AO33" i="12"/>
  <c r="AO73" i="12"/>
  <c r="AO83" i="12"/>
  <c r="AO189" i="12"/>
  <c r="AO43" i="12"/>
  <c r="AO53" i="12"/>
  <c r="AO169" i="12"/>
  <c r="AO63" i="12"/>
  <c r="AO179" i="12"/>
  <c r="AH112" i="12"/>
  <c r="AH18" i="12" s="1"/>
  <c r="AH105" i="12"/>
  <c r="AH83" i="12" s="1"/>
  <c r="AH63" i="12"/>
  <c r="AH199" i="12"/>
  <c r="AH13" i="12"/>
  <c r="AH189" i="12"/>
  <c r="AH179" i="12"/>
  <c r="AH229" i="12"/>
  <c r="AH33" i="12"/>
  <c r="T112" i="12"/>
  <c r="T68" i="12" s="1"/>
  <c r="T105" i="12"/>
  <c r="T73" i="12" s="1"/>
  <c r="T18" i="12"/>
  <c r="T48" i="12"/>
  <c r="T58" i="12"/>
  <c r="T8" i="12"/>
  <c r="T53" i="12"/>
  <c r="T33" i="12"/>
  <c r="T43" i="12"/>
  <c r="T23" i="12"/>
  <c r="T179" i="12"/>
  <c r="T3" i="12"/>
  <c r="K204" i="12"/>
  <c r="K194" i="12"/>
  <c r="K58" i="12"/>
  <c r="K68" i="12"/>
  <c r="K184" i="12"/>
  <c r="K18" i="12"/>
  <c r="K174" i="12"/>
  <c r="K78" i="12"/>
  <c r="K28" i="12"/>
  <c r="K164" i="12"/>
  <c r="K88" i="12"/>
  <c r="K154" i="12"/>
  <c r="L154" i="12" s="1"/>
  <c r="K214" i="12"/>
  <c r="K38" i="12"/>
  <c r="K8" i="12"/>
  <c r="K13" i="12"/>
  <c r="P13" i="12" s="1"/>
  <c r="AB13" i="12" s="1"/>
  <c r="K63" i="12"/>
  <c r="K189" i="12"/>
  <c r="K23" i="12"/>
  <c r="P23" i="12" s="1"/>
  <c r="E23" i="12" s="1"/>
  <c r="K3" i="12"/>
  <c r="K33" i="12"/>
  <c r="K219" i="12"/>
  <c r="K43" i="12"/>
  <c r="K53" i="12"/>
  <c r="K199" i="12"/>
  <c r="K73" i="12"/>
  <c r="D13" i="12"/>
  <c r="D105" i="12"/>
  <c r="D83" i="12" s="1"/>
  <c r="D112" i="12"/>
  <c r="D88" i="12" s="1"/>
  <c r="P88" i="12" s="1"/>
  <c r="E88" i="12" s="1"/>
  <c r="D3" i="12"/>
  <c r="D23" i="12"/>
  <c r="D63" i="12"/>
  <c r="P63" i="12" s="1"/>
  <c r="AB63" i="12" s="1"/>
  <c r="D33" i="12"/>
  <c r="P33" i="12" s="1"/>
  <c r="D43" i="12"/>
  <c r="D164" i="12"/>
  <c r="D194" i="12"/>
  <c r="D73" i="12"/>
  <c r="AH174" i="12"/>
  <c r="AH154" i="12"/>
  <c r="AI154" i="12" s="1"/>
  <c r="AH204" i="12"/>
  <c r="AH88" i="12"/>
  <c r="AH184" i="12"/>
  <c r="AH214" i="12"/>
  <c r="AH48" i="12"/>
  <c r="P83" i="12"/>
  <c r="AV189" i="12"/>
  <c r="AV179" i="12"/>
  <c r="AV149" i="12"/>
  <c r="AV219" i="12"/>
  <c r="D189" i="12"/>
  <c r="D179" i="12"/>
  <c r="D159" i="12"/>
  <c r="D209" i="12"/>
  <c r="T38" i="12"/>
  <c r="T154" i="12"/>
  <c r="AV43" i="12"/>
  <c r="AV73" i="12"/>
  <c r="AH68" i="12"/>
  <c r="D219" i="12"/>
  <c r="BQ214" i="12"/>
  <c r="BQ204" i="12"/>
  <c r="BQ194" i="12"/>
  <c r="BQ184" i="12"/>
  <c r="BQ58" i="12"/>
  <c r="BQ154" i="12"/>
  <c r="BQ224" i="12"/>
  <c r="T224" i="12"/>
  <c r="T214" i="12"/>
  <c r="T88" i="12"/>
  <c r="T164" i="12"/>
  <c r="BQ88" i="12"/>
  <c r="AH28" i="12"/>
  <c r="AH78" i="12"/>
  <c r="BQ78" i="12"/>
  <c r="BQ83" i="12"/>
  <c r="BJ169" i="12"/>
  <c r="AV204" i="12"/>
  <c r="BQ229" i="12"/>
  <c r="AA204" i="12"/>
  <c r="AA194" i="12"/>
  <c r="AA184" i="12"/>
  <c r="AA174" i="12"/>
  <c r="AA164" i="12"/>
  <c r="D224" i="12"/>
  <c r="D229" i="12"/>
  <c r="D234" i="12"/>
  <c r="BQ149" i="12"/>
  <c r="AA154" i="12"/>
  <c r="AB154" i="12" s="1"/>
  <c r="T169" i="12"/>
  <c r="BQ169" i="12"/>
  <c r="AO184" i="12"/>
  <c r="BQ199" i="12"/>
  <c r="K229" i="12"/>
  <c r="BJ53" i="12"/>
  <c r="T63" i="12"/>
  <c r="AV159" i="12"/>
  <c r="D174" i="12"/>
  <c r="BQ174" i="12"/>
  <c r="AV184" i="12"/>
  <c r="D204" i="12"/>
  <c r="AO214" i="12"/>
  <c r="AH194" i="12"/>
  <c r="AV214" i="12"/>
  <c r="AA234" i="12"/>
  <c r="BC179" i="12"/>
  <c r="BC169" i="12"/>
  <c r="BC159" i="12"/>
  <c r="BC83" i="12"/>
  <c r="BC73" i="12"/>
  <c r="D149" i="12"/>
  <c r="E149" i="12" s="1"/>
  <c r="AO164" i="12"/>
  <c r="T174" i="12"/>
  <c r="AA224" i="12"/>
  <c r="AH234" i="12"/>
  <c r="K169" i="12"/>
  <c r="K159" i="12"/>
  <c r="K149" i="12"/>
  <c r="L149" i="12" s="1"/>
  <c r="AO154" i="12"/>
  <c r="AP154" i="12" s="1"/>
  <c r="K179" i="12"/>
  <c r="BQ179" i="12"/>
  <c r="BC189" i="12"/>
  <c r="AO194" i="12"/>
  <c r="AH224" i="12"/>
  <c r="AO234" i="12"/>
  <c r="AV194" i="12"/>
  <c r="BQ209" i="12"/>
  <c r="AO224" i="12"/>
  <c r="AV154" i="12"/>
  <c r="K209" i="12"/>
  <c r="BC219" i="12"/>
  <c r="AV224" i="12"/>
  <c r="BC149" i="12"/>
  <c r="T184" i="12"/>
  <c r="T209" i="12"/>
  <c r="BJ219" i="12"/>
  <c r="BC63" i="12"/>
  <c r="T83" i="12"/>
  <c r="T159" i="12"/>
  <c r="BQ164" i="12"/>
  <c r="AA209" i="12"/>
  <c r="AV229" i="12"/>
  <c r="D184" i="12"/>
  <c r="T219" i="12"/>
  <c r="BJ174" i="12"/>
  <c r="D214" i="12"/>
  <c r="D53" i="12"/>
  <c r="BQ63" i="12"/>
  <c r="AV169" i="12"/>
  <c r="BJ204" i="12"/>
  <c r="D169" i="12"/>
  <c r="AO199" i="12"/>
  <c r="T204" i="12"/>
  <c r="AO209" i="12"/>
  <c r="BJ214" i="12"/>
  <c r="K224" i="12"/>
  <c r="AH164" i="12"/>
  <c r="AV199" i="12"/>
  <c r="AO219" i="12"/>
  <c r="BJ234" i="12"/>
  <c r="D199" i="12"/>
  <c r="T234" i="12"/>
  <c r="BQ234" i="12"/>
  <c r="BQ112" i="11"/>
  <c r="BQ105" i="11"/>
  <c r="BQ3" i="11" s="1"/>
  <c r="BQ164" i="11"/>
  <c r="BQ194" i="11"/>
  <c r="BQ8" i="11"/>
  <c r="BQ48" i="11"/>
  <c r="BQ38" i="11"/>
  <c r="BQ28" i="11"/>
  <c r="BQ78" i="11"/>
  <c r="BQ13" i="11"/>
  <c r="BQ53" i="11"/>
  <c r="BQ159" i="11"/>
  <c r="BQ73" i="11"/>
  <c r="BQ23" i="11"/>
  <c r="BJ112" i="11"/>
  <c r="BJ18" i="11" s="1"/>
  <c r="BJ105" i="11"/>
  <c r="BJ229" i="11" s="1"/>
  <c r="BJ48" i="11"/>
  <c r="BJ28" i="11"/>
  <c r="BJ8" i="11"/>
  <c r="BJ184" i="11"/>
  <c r="BJ68" i="11"/>
  <c r="BJ58" i="11"/>
  <c r="BJ43" i="11"/>
  <c r="BJ13" i="11"/>
  <c r="BJ33" i="11"/>
  <c r="BJ169" i="11"/>
  <c r="BJ23" i="11"/>
  <c r="BJ73" i="11"/>
  <c r="BJ63" i="11"/>
  <c r="BJ53" i="11"/>
  <c r="BC112" i="11"/>
  <c r="BC78" i="11" s="1"/>
  <c r="BC18" i="11"/>
  <c r="BC105" i="11"/>
  <c r="BC149" i="11" s="1"/>
  <c r="BC58" i="11"/>
  <c r="BC28" i="11"/>
  <c r="BC38" i="11"/>
  <c r="BC48" i="11"/>
  <c r="BC33" i="11"/>
  <c r="BC13" i="11"/>
  <c r="BC23" i="11"/>
  <c r="BC43" i="11"/>
  <c r="AV112" i="11"/>
  <c r="AV18" i="11" s="1"/>
  <c r="AV105" i="11"/>
  <c r="AV149" i="11" s="1"/>
  <c r="AV88" i="11"/>
  <c r="AV28" i="11"/>
  <c r="AV38" i="11"/>
  <c r="AV48" i="11"/>
  <c r="AV73" i="11"/>
  <c r="AV83" i="11"/>
  <c r="AV3" i="11"/>
  <c r="AV13" i="11"/>
  <c r="AV23" i="11"/>
  <c r="AV33" i="11"/>
  <c r="AV53" i="11"/>
  <c r="AV209" i="11"/>
  <c r="AV43" i="11"/>
  <c r="AV78" i="11"/>
  <c r="AO38" i="11"/>
  <c r="AO105" i="11"/>
  <c r="AO53" i="11" s="1"/>
  <c r="AO48" i="11"/>
  <c r="AO154" i="11"/>
  <c r="AO184" i="11"/>
  <c r="AO214" i="11"/>
  <c r="AO8" i="11"/>
  <c r="AO18" i="11"/>
  <c r="AO88" i="11"/>
  <c r="AO28" i="11"/>
  <c r="AO68" i="11"/>
  <c r="AO58" i="11"/>
  <c r="AO164" i="11"/>
  <c r="AO194" i="11"/>
  <c r="AH8" i="11"/>
  <c r="AH105" i="11"/>
  <c r="AH3" i="11" s="1"/>
  <c r="AH18" i="11"/>
  <c r="AH28" i="11"/>
  <c r="AH38" i="11"/>
  <c r="AH68" i="11"/>
  <c r="AH48" i="11"/>
  <c r="T112" i="11"/>
  <c r="T38" i="11" s="1"/>
  <c r="T105" i="11"/>
  <c r="T53" i="11" s="1"/>
  <c r="T58" i="11"/>
  <c r="T48" i="11"/>
  <c r="T68" i="11"/>
  <c r="T78" i="11"/>
  <c r="T184" i="11"/>
  <c r="T28" i="11"/>
  <c r="T3" i="11"/>
  <c r="T73" i="11"/>
  <c r="T63" i="11"/>
  <c r="K112" i="11"/>
  <c r="K68" i="11" s="1"/>
  <c r="K105" i="11"/>
  <c r="K73" i="11" s="1"/>
  <c r="K88" i="11"/>
  <c r="K174" i="11"/>
  <c r="K169" i="11"/>
  <c r="K189" i="11"/>
  <c r="K219" i="11"/>
  <c r="K43" i="11"/>
  <c r="K53" i="11"/>
  <c r="D105" i="11"/>
  <c r="D179" i="11" s="1"/>
  <c r="D112" i="11"/>
  <c r="D8" i="11" s="1"/>
  <c r="D13" i="11"/>
  <c r="D23" i="11"/>
  <c r="D53" i="11"/>
  <c r="D63" i="11"/>
  <c r="D3" i="11"/>
  <c r="D73" i="11"/>
  <c r="P73" i="11" s="1"/>
  <c r="D234" i="11"/>
  <c r="D204" i="11"/>
  <c r="D174" i="11"/>
  <c r="D154" i="11"/>
  <c r="D28" i="11"/>
  <c r="D78" i="11"/>
  <c r="AA229" i="11"/>
  <c r="AA199" i="11"/>
  <c r="AA169" i="11"/>
  <c r="BJ88" i="11"/>
  <c r="AH169" i="11"/>
  <c r="AH149" i="11"/>
  <c r="D58" i="11"/>
  <c r="T224" i="11"/>
  <c r="T194" i="11"/>
  <c r="T164" i="11"/>
  <c r="BC159" i="11"/>
  <c r="T18" i="11"/>
  <c r="BC63" i="11"/>
  <c r="D149" i="11"/>
  <c r="AH214" i="11"/>
  <c r="AH184" i="11"/>
  <c r="AH154" i="11"/>
  <c r="AH58" i="11"/>
  <c r="D164" i="11"/>
  <c r="AH174" i="11"/>
  <c r="D194" i="11"/>
  <c r="AH204" i="11"/>
  <c r="D219" i="11"/>
  <c r="D189" i="11"/>
  <c r="D159" i="11"/>
  <c r="AH78" i="11"/>
  <c r="AV234" i="11"/>
  <c r="AV204" i="11"/>
  <c r="D43" i="11"/>
  <c r="AA73" i="11"/>
  <c r="BC73" i="11"/>
  <c r="BC83" i="11"/>
  <c r="BC154" i="11"/>
  <c r="BC224" i="11"/>
  <c r="BC194" i="11"/>
  <c r="BC164" i="11"/>
  <c r="BC88" i="11"/>
  <c r="AA149" i="11"/>
  <c r="AB149" i="11" s="1"/>
  <c r="D38" i="11"/>
  <c r="D68" i="11"/>
  <c r="BJ224" i="11"/>
  <c r="BJ194" i="11"/>
  <c r="BJ164" i="11"/>
  <c r="BC53" i="11"/>
  <c r="BJ78" i="11"/>
  <c r="K48" i="11"/>
  <c r="K209" i="11"/>
  <c r="K179" i="11"/>
  <c r="BJ209" i="11"/>
  <c r="BJ179" i="11"/>
  <c r="AO234" i="11"/>
  <c r="AO204" i="11"/>
  <c r="AO174" i="11"/>
  <c r="AV154" i="11"/>
  <c r="AA179" i="11"/>
  <c r="BC189" i="11"/>
  <c r="K204" i="11"/>
  <c r="AA209" i="11"/>
  <c r="BC219" i="11"/>
  <c r="BQ224" i="11"/>
  <c r="K234" i="11"/>
  <c r="BC68" i="11"/>
  <c r="T88" i="11"/>
  <c r="T209" i="11"/>
  <c r="K149" i="11"/>
  <c r="BJ159" i="11"/>
  <c r="T174" i="11"/>
  <c r="AV184" i="11"/>
  <c r="BJ189" i="11"/>
  <c r="D199" i="11"/>
  <c r="T204" i="11"/>
  <c r="BJ219" i="11"/>
  <c r="D229" i="11"/>
  <c r="T234" i="11"/>
  <c r="BJ154" i="11"/>
  <c r="AO179" i="11"/>
  <c r="BC184" i="11"/>
  <c r="AO209" i="11"/>
  <c r="BC214" i="11"/>
  <c r="BJ214" i="11"/>
  <c r="D224" i="11"/>
  <c r="AH234" i="11"/>
  <c r="BQ154" i="11"/>
  <c r="D88" i="11"/>
  <c r="BQ214" i="11"/>
  <c r="BQ184" i="11"/>
  <c r="BC174" i="11"/>
  <c r="BC204" i="11"/>
  <c r="AA224" i="11"/>
  <c r="AO229" i="11"/>
  <c r="BC234" i="11"/>
  <c r="D48" i="11"/>
  <c r="K78" i="11"/>
  <c r="AA214" i="11"/>
  <c r="AA184" i="11"/>
  <c r="BJ149" i="11"/>
  <c r="T159" i="11"/>
  <c r="AH164" i="11"/>
  <c r="AV169" i="11"/>
  <c r="BJ174" i="11"/>
  <c r="D184" i="11"/>
  <c r="AH194" i="11"/>
  <c r="AV199" i="11"/>
  <c r="BJ204" i="11"/>
  <c r="D214" i="11"/>
  <c r="T219" i="11"/>
  <c r="AH224" i="11"/>
  <c r="AV229" i="11"/>
  <c r="BJ234" i="11"/>
  <c r="AV219" i="11"/>
  <c r="AV189" i="11"/>
  <c r="AV159" i="11"/>
  <c r="AA159" i="11"/>
  <c r="BC169" i="11"/>
  <c r="K184" i="11"/>
  <c r="AA189" i="11"/>
  <c r="BC199" i="11"/>
  <c r="BQ204" i="11"/>
  <c r="K214" i="11"/>
  <c r="AA219" i="11"/>
  <c r="AO224" i="11"/>
  <c r="BQ234" i="11"/>
  <c r="BQ112" i="10"/>
  <c r="BQ88" i="10" s="1"/>
  <c r="BQ28" i="10"/>
  <c r="BQ105" i="10"/>
  <c r="BQ33" i="10" s="1"/>
  <c r="BQ18" i="10"/>
  <c r="BQ8" i="10"/>
  <c r="BQ48" i="10"/>
  <c r="BQ78" i="10"/>
  <c r="BQ38" i="10"/>
  <c r="BQ23" i="10"/>
  <c r="BQ13" i="10"/>
  <c r="BQ169" i="10"/>
  <c r="BQ229" i="10"/>
  <c r="BQ3" i="10"/>
  <c r="BJ112" i="10"/>
  <c r="BJ105" i="10"/>
  <c r="BJ169" i="10" s="1"/>
  <c r="BJ38" i="10"/>
  <c r="BJ164" i="10"/>
  <c r="BJ28" i="10"/>
  <c r="BJ18" i="10"/>
  <c r="BJ58" i="10"/>
  <c r="BJ8" i="10"/>
  <c r="BJ78" i="10"/>
  <c r="BJ33" i="10"/>
  <c r="BJ13" i="10"/>
  <c r="BJ23" i="10"/>
  <c r="BK23" i="10" s="1"/>
  <c r="BJ83" i="10"/>
  <c r="BJ229" i="10"/>
  <c r="BC112" i="10"/>
  <c r="BC18" i="10" s="1"/>
  <c r="BC105" i="10"/>
  <c r="BC78" i="10"/>
  <c r="BC154" i="10"/>
  <c r="BC194" i="10"/>
  <c r="BC224" i="10"/>
  <c r="BC88" i="10"/>
  <c r="BC48" i="10"/>
  <c r="BC58" i="10"/>
  <c r="BC184" i="10"/>
  <c r="BC214" i="10"/>
  <c r="BC38" i="10"/>
  <c r="BC68" i="10"/>
  <c r="BC174" i="10"/>
  <c r="BC204" i="10"/>
  <c r="BC234" i="10"/>
  <c r="BC164" i="10"/>
  <c r="BC8" i="10"/>
  <c r="BC149" i="10"/>
  <c r="BC13" i="10"/>
  <c r="BC23" i="10"/>
  <c r="BC33" i="10"/>
  <c r="BC3" i="10"/>
  <c r="AV112" i="10"/>
  <c r="AV78" i="10" s="1"/>
  <c r="AV105" i="10"/>
  <c r="AV63" i="10" s="1"/>
  <c r="AV174" i="10"/>
  <c r="AV204" i="10"/>
  <c r="AV58" i="10"/>
  <c r="AV73" i="10"/>
  <c r="AW73" i="10" s="1"/>
  <c r="AV3" i="10"/>
  <c r="AV179" i="10"/>
  <c r="AO105" i="10"/>
  <c r="AO43" i="10" s="1"/>
  <c r="AO112" i="10"/>
  <c r="AO68" i="10" s="1"/>
  <c r="AO38" i="10"/>
  <c r="AO58" i="10"/>
  <c r="AO28" i="10"/>
  <c r="AO63" i="10"/>
  <c r="AO179" i="10"/>
  <c r="AO33" i="10"/>
  <c r="AO13" i="10"/>
  <c r="AO219" i="10"/>
  <c r="AO169" i="10"/>
  <c r="AO209" i="10"/>
  <c r="AO23" i="10"/>
  <c r="AO83" i="10"/>
  <c r="AO73" i="10"/>
  <c r="AP73" i="10" s="1"/>
  <c r="AO159" i="10"/>
  <c r="AO199" i="10"/>
  <c r="AO149" i="10"/>
  <c r="AO229" i="10"/>
  <c r="AO189" i="10"/>
  <c r="AO3" i="10"/>
  <c r="AO53" i="10"/>
  <c r="AH112" i="10"/>
  <c r="AH68" i="10" s="1"/>
  <c r="AH105" i="10"/>
  <c r="AH3" i="10" s="1"/>
  <c r="AH8" i="10"/>
  <c r="AH18" i="10"/>
  <c r="AH58" i="10"/>
  <c r="AH48" i="10"/>
  <c r="AH28" i="10"/>
  <c r="AH38" i="10"/>
  <c r="AH184" i="10"/>
  <c r="AH169" i="10"/>
  <c r="AH73" i="10"/>
  <c r="AI73" i="10" s="1"/>
  <c r="AH23" i="10"/>
  <c r="T112" i="10"/>
  <c r="T28" i="10" s="1"/>
  <c r="T105" i="10"/>
  <c r="T219" i="10" s="1"/>
  <c r="T38" i="10"/>
  <c r="T194" i="10"/>
  <c r="T58" i="10"/>
  <c r="T184" i="10"/>
  <c r="T8" i="10"/>
  <c r="T224" i="10"/>
  <c r="T18" i="10"/>
  <c r="T33" i="10"/>
  <c r="T3" i="10"/>
  <c r="T13" i="10"/>
  <c r="T23" i="10"/>
  <c r="U23" i="10" s="1"/>
  <c r="T73" i="10"/>
  <c r="T179" i="10"/>
  <c r="K112" i="10"/>
  <c r="K78" i="10" s="1"/>
  <c r="K184" i="10"/>
  <c r="K68" i="10"/>
  <c r="K154" i="10"/>
  <c r="K38" i="10"/>
  <c r="K48" i="10"/>
  <c r="K58" i="10"/>
  <c r="K224" i="10"/>
  <c r="K174" i="10"/>
  <c r="K194" i="10"/>
  <c r="K8" i="10"/>
  <c r="K164" i="10"/>
  <c r="K204" i="10"/>
  <c r="K63" i="10"/>
  <c r="K83" i="10"/>
  <c r="K179" i="10"/>
  <c r="K33" i="10"/>
  <c r="K43" i="10"/>
  <c r="K53" i="10"/>
  <c r="K169" i="10"/>
  <c r="D112" i="10"/>
  <c r="D194" i="10" s="1"/>
  <c r="D105" i="10"/>
  <c r="D219" i="10" s="1"/>
  <c r="D234" i="10"/>
  <c r="D18" i="10"/>
  <c r="D154" i="10"/>
  <c r="D73" i="10"/>
  <c r="P73" i="10" s="1"/>
  <c r="E73" i="10" s="1"/>
  <c r="D83" i="10"/>
  <c r="P83" i="10" s="1"/>
  <c r="D23" i="10"/>
  <c r="P23" i="10" s="1"/>
  <c r="AI23" i="10" s="1"/>
  <c r="D189" i="10"/>
  <c r="D179" i="10"/>
  <c r="D3" i="10"/>
  <c r="P3" i="10" s="1"/>
  <c r="D209" i="10"/>
  <c r="D33" i="10"/>
  <c r="D159" i="10"/>
  <c r="D43" i="10"/>
  <c r="D13" i="10"/>
  <c r="P13" i="10" s="1"/>
  <c r="E13" i="10" s="1"/>
  <c r="D149" i="10"/>
  <c r="AB23" i="10"/>
  <c r="BC73" i="10"/>
  <c r="BJ224" i="10"/>
  <c r="AA234" i="10"/>
  <c r="AA204" i="10"/>
  <c r="AA174" i="10"/>
  <c r="AA214" i="10"/>
  <c r="BQ154" i="10"/>
  <c r="U73" i="10"/>
  <c r="AO78" i="10"/>
  <c r="AO88" i="10"/>
  <c r="AH224" i="10"/>
  <c r="AH194" i="10"/>
  <c r="AH164" i="10"/>
  <c r="AH234" i="10"/>
  <c r="AH204" i="10"/>
  <c r="AH88" i="10"/>
  <c r="AH214" i="10"/>
  <c r="AH78" i="10"/>
  <c r="T169" i="10"/>
  <c r="AA184" i="10"/>
  <c r="BC229" i="10"/>
  <c r="BC199" i="10"/>
  <c r="BC53" i="10"/>
  <c r="BC169" i="10"/>
  <c r="BC63" i="10"/>
  <c r="BC209" i="10"/>
  <c r="BC83" i="10"/>
  <c r="AO224" i="10"/>
  <c r="AO194" i="10"/>
  <c r="AO164" i="10"/>
  <c r="AA169" i="10"/>
  <c r="BQ214" i="10"/>
  <c r="AA83" i="10"/>
  <c r="AB83" i="10" s="1"/>
  <c r="T149" i="10"/>
  <c r="BQ199" i="10"/>
  <c r="AA229" i="10"/>
  <c r="AA154" i="10"/>
  <c r="AB154" i="10" s="1"/>
  <c r="AO174" i="10"/>
  <c r="BJ194" i="10"/>
  <c r="AO234" i="10"/>
  <c r="K229" i="10"/>
  <c r="K199" i="10"/>
  <c r="K149" i="10"/>
  <c r="BQ219" i="10"/>
  <c r="BQ189" i="10"/>
  <c r="BQ83" i="10"/>
  <c r="BQ63" i="10"/>
  <c r="BQ73" i="10"/>
  <c r="BR73" i="10" s="1"/>
  <c r="AH154" i="10"/>
  <c r="K209" i="10"/>
  <c r="BQ58" i="10"/>
  <c r="BQ68" i="10"/>
  <c r="BC179" i="10"/>
  <c r="T209" i="10"/>
  <c r="T83" i="10"/>
  <c r="T159" i="10"/>
  <c r="T229" i="10"/>
  <c r="BJ234" i="10"/>
  <c r="BJ204" i="10"/>
  <c r="BJ174" i="10"/>
  <c r="BJ154" i="10"/>
  <c r="BJ48" i="10"/>
  <c r="BJ214" i="10"/>
  <c r="BJ184" i="10"/>
  <c r="AA219" i="10"/>
  <c r="AA189" i="10"/>
  <c r="AA73" i="10"/>
  <c r="AB73" i="10" s="1"/>
  <c r="AA149" i="10"/>
  <c r="AB149" i="10" s="1"/>
  <c r="AA63" i="10"/>
  <c r="AA159" i="10"/>
  <c r="BQ234" i="10"/>
  <c r="BQ204" i="10"/>
  <c r="BQ174" i="10"/>
  <c r="BQ184" i="10"/>
  <c r="T199" i="10"/>
  <c r="BQ53" i="10"/>
  <c r="K73" i="10"/>
  <c r="AV88" i="10"/>
  <c r="AV68" i="10"/>
  <c r="BC159" i="10"/>
  <c r="AA179" i="10"/>
  <c r="AA194" i="10"/>
  <c r="BC219" i="10"/>
  <c r="E83" i="10"/>
  <c r="D214" i="10"/>
  <c r="D78" i="10"/>
  <c r="D58" i="10"/>
  <c r="T63" i="10"/>
  <c r="BJ63" i="10"/>
  <c r="BJ73" i="10"/>
  <c r="BK73" i="10" s="1"/>
  <c r="AH209" i="10"/>
  <c r="AH63" i="10"/>
  <c r="K159" i="10"/>
  <c r="D204" i="10"/>
  <c r="BJ68" i="10"/>
  <c r="BC189" i="10"/>
  <c r="K219" i="10"/>
  <c r="T234" i="10"/>
  <c r="T204" i="10"/>
  <c r="T154" i="10"/>
  <c r="AO214" i="10"/>
  <c r="AV229" i="10"/>
  <c r="AV169" i="10"/>
  <c r="K189" i="10"/>
  <c r="BQ224" i="10"/>
  <c r="BC43" i="10"/>
  <c r="D229" i="10"/>
  <c r="D199" i="10"/>
  <c r="D169" i="10"/>
  <c r="D53" i="10"/>
  <c r="BQ209" i="10"/>
  <c r="AH219" i="10"/>
  <c r="BQ164" i="10"/>
  <c r="AO184" i="10"/>
  <c r="BJ88" i="10"/>
  <c r="BQ194" i="10"/>
  <c r="AA209" i="10"/>
  <c r="AA224" i="10"/>
  <c r="BJ219" i="10"/>
  <c r="BJ189" i="10"/>
  <c r="BJ159" i="10"/>
  <c r="AA164" i="10"/>
  <c r="BQ179" i="10"/>
  <c r="AH189" i="10"/>
  <c r="BJ199" i="10"/>
  <c r="BP234" i="9"/>
  <c r="BI234" i="9"/>
  <c r="BB234" i="9"/>
  <c r="AU234" i="9"/>
  <c r="AN234" i="9"/>
  <c r="AG234" i="9"/>
  <c r="Z234" i="9"/>
  <c r="S234" i="9"/>
  <c r="J234" i="9"/>
  <c r="C234" i="9"/>
  <c r="BP229" i="9"/>
  <c r="BI229" i="9"/>
  <c r="BB229" i="9"/>
  <c r="AU229" i="9"/>
  <c r="AN229" i="9"/>
  <c r="AG229" i="9"/>
  <c r="Z229" i="9"/>
  <c r="S229" i="9"/>
  <c r="J229" i="9"/>
  <c r="C229" i="9"/>
  <c r="BP224" i="9"/>
  <c r="BI224" i="9"/>
  <c r="BB224" i="9"/>
  <c r="AU224" i="9"/>
  <c r="AN224" i="9"/>
  <c r="AG224" i="9"/>
  <c r="Z224" i="9"/>
  <c r="S224" i="9"/>
  <c r="J224" i="9"/>
  <c r="C224" i="9"/>
  <c r="BP219" i="9"/>
  <c r="BI219" i="9"/>
  <c r="BB219" i="9"/>
  <c r="AU219" i="9"/>
  <c r="AN219" i="9"/>
  <c r="AG219" i="9"/>
  <c r="Z219" i="9"/>
  <c r="S219" i="9"/>
  <c r="J219" i="9"/>
  <c r="C219" i="9"/>
  <c r="BP214" i="9"/>
  <c r="BI214" i="9"/>
  <c r="BB214" i="9"/>
  <c r="AU214" i="9"/>
  <c r="AN214" i="9"/>
  <c r="AG214" i="9"/>
  <c r="Z214" i="9"/>
  <c r="S214" i="9"/>
  <c r="J214" i="9"/>
  <c r="C214" i="9"/>
  <c r="BP209" i="9"/>
  <c r="BI209" i="9"/>
  <c r="BB209" i="9"/>
  <c r="AU209" i="9"/>
  <c r="AN209" i="9"/>
  <c r="AG209" i="9"/>
  <c r="Z209" i="9"/>
  <c r="S209" i="9"/>
  <c r="J209" i="9"/>
  <c r="C209" i="9"/>
  <c r="BP204" i="9"/>
  <c r="BI204" i="9"/>
  <c r="BB204" i="9"/>
  <c r="AU204" i="9"/>
  <c r="AN204" i="9"/>
  <c r="AG204" i="9"/>
  <c r="Z204" i="9"/>
  <c r="S204" i="9"/>
  <c r="J204" i="9"/>
  <c r="C204" i="9"/>
  <c r="BP199" i="9"/>
  <c r="BI199" i="9"/>
  <c r="BB199" i="9"/>
  <c r="AU199" i="9"/>
  <c r="AN199" i="9"/>
  <c r="AG199" i="9"/>
  <c r="Z199" i="9"/>
  <c r="S199" i="9"/>
  <c r="J199" i="9"/>
  <c r="C199" i="9"/>
  <c r="BP194" i="9"/>
  <c r="BI194" i="9"/>
  <c r="BB194" i="9"/>
  <c r="AU194" i="9"/>
  <c r="AN194" i="9"/>
  <c r="AG194" i="9"/>
  <c r="Z194" i="9"/>
  <c r="S194" i="9"/>
  <c r="J194" i="9"/>
  <c r="C194" i="9"/>
  <c r="BP189" i="9"/>
  <c r="BI189" i="9"/>
  <c r="BB189" i="9"/>
  <c r="AU189" i="9"/>
  <c r="AN189" i="9"/>
  <c r="AG189" i="9"/>
  <c r="Z189" i="9"/>
  <c r="S189" i="9"/>
  <c r="J189" i="9"/>
  <c r="C189" i="9"/>
  <c r="BP184" i="9"/>
  <c r="BI184" i="9"/>
  <c r="BB184" i="9"/>
  <c r="AU184" i="9"/>
  <c r="AN184" i="9"/>
  <c r="AG184" i="9"/>
  <c r="Z184" i="9"/>
  <c r="S184" i="9"/>
  <c r="J184" i="9"/>
  <c r="C184" i="9"/>
  <c r="BP179" i="9"/>
  <c r="BI179" i="9"/>
  <c r="BB179" i="9"/>
  <c r="AU179" i="9"/>
  <c r="AN179" i="9"/>
  <c r="AG179" i="9"/>
  <c r="Z179" i="9"/>
  <c r="S179" i="9"/>
  <c r="J179" i="9"/>
  <c r="C179" i="9"/>
  <c r="BP174" i="9"/>
  <c r="BI174" i="9"/>
  <c r="BB174" i="9"/>
  <c r="AU174" i="9"/>
  <c r="AN174" i="9"/>
  <c r="AG174" i="9"/>
  <c r="Z174" i="9"/>
  <c r="S174" i="9"/>
  <c r="J174" i="9"/>
  <c r="C174" i="9"/>
  <c r="BP169" i="9"/>
  <c r="BI169" i="9"/>
  <c r="BB169" i="9"/>
  <c r="AU169" i="9"/>
  <c r="AN169" i="9"/>
  <c r="AG169" i="9"/>
  <c r="Z169" i="9"/>
  <c r="S169" i="9"/>
  <c r="J169" i="9"/>
  <c r="C169" i="9"/>
  <c r="BP164" i="9"/>
  <c r="BI164" i="9"/>
  <c r="BB164" i="9"/>
  <c r="AU164" i="9"/>
  <c r="AN164" i="9"/>
  <c r="AG164" i="9"/>
  <c r="Z164" i="9"/>
  <c r="S164" i="9"/>
  <c r="J164" i="9"/>
  <c r="C164" i="9"/>
  <c r="BP159" i="9"/>
  <c r="BI159" i="9"/>
  <c r="BB159" i="9"/>
  <c r="AU159" i="9"/>
  <c r="AN159" i="9"/>
  <c r="AG159" i="9"/>
  <c r="Z159" i="9"/>
  <c r="AA159" i="9" s="1"/>
  <c r="S159" i="9"/>
  <c r="J159" i="9"/>
  <c r="C159" i="9"/>
  <c r="BP154" i="9"/>
  <c r="BI154" i="9"/>
  <c r="BB154" i="9"/>
  <c r="AU154" i="9"/>
  <c r="AN154" i="9"/>
  <c r="AG154" i="9"/>
  <c r="Z154" i="9"/>
  <c r="S154" i="9"/>
  <c r="J154" i="9"/>
  <c r="C154" i="9"/>
  <c r="BP149" i="9"/>
  <c r="BI149" i="9"/>
  <c r="BB149" i="9"/>
  <c r="AU149" i="9"/>
  <c r="AN149" i="9"/>
  <c r="AG149" i="9"/>
  <c r="Z149" i="9"/>
  <c r="S149" i="9"/>
  <c r="J149" i="9"/>
  <c r="C149" i="9"/>
  <c r="BP140" i="9"/>
  <c r="BI140" i="9"/>
  <c r="BB140" i="9"/>
  <c r="AU140" i="9"/>
  <c r="AN140" i="9"/>
  <c r="AG140" i="9"/>
  <c r="Z140" i="9"/>
  <c r="S140" i="9"/>
  <c r="J140" i="9"/>
  <c r="C140" i="9"/>
  <c r="BP133" i="9"/>
  <c r="BI133" i="9"/>
  <c r="BB133" i="9"/>
  <c r="AU133" i="9"/>
  <c r="AN133" i="9"/>
  <c r="AG133" i="9"/>
  <c r="Z133" i="9"/>
  <c r="S133" i="9"/>
  <c r="J133" i="9"/>
  <c r="C133" i="9"/>
  <c r="BP126" i="9"/>
  <c r="BI126" i="9"/>
  <c r="BB126" i="9"/>
  <c r="AU126" i="9"/>
  <c r="AN126" i="9"/>
  <c r="AG126" i="9"/>
  <c r="Z126" i="9"/>
  <c r="S126" i="9"/>
  <c r="J126" i="9"/>
  <c r="C126" i="9"/>
  <c r="BP119" i="9"/>
  <c r="BI119" i="9"/>
  <c r="BB119" i="9"/>
  <c r="AU119" i="9"/>
  <c r="AN119" i="9"/>
  <c r="AG119" i="9"/>
  <c r="Z119" i="9"/>
  <c r="S119" i="9"/>
  <c r="J119" i="9"/>
  <c r="C119" i="9"/>
  <c r="BP112" i="9"/>
  <c r="BI112" i="9"/>
  <c r="BB112" i="9"/>
  <c r="BC112" i="9" s="1"/>
  <c r="AV112" i="9"/>
  <c r="AV58" i="9" s="1"/>
  <c r="AU112" i="9"/>
  <c r="AN112" i="9"/>
  <c r="AG112" i="9"/>
  <c r="Z112" i="9"/>
  <c r="AA112" i="9" s="1"/>
  <c r="S112" i="9"/>
  <c r="J112" i="9"/>
  <c r="C112" i="9"/>
  <c r="BP105" i="9"/>
  <c r="BI105" i="9"/>
  <c r="BB105" i="9"/>
  <c r="AU105" i="9"/>
  <c r="AV105" i="9" s="1"/>
  <c r="AV73" i="9" s="1"/>
  <c r="AN105" i="9"/>
  <c r="AG105" i="9"/>
  <c r="Z105" i="9"/>
  <c r="AA105" i="9" s="1"/>
  <c r="S105" i="9"/>
  <c r="J105" i="9"/>
  <c r="C105" i="9"/>
  <c r="P98" i="9"/>
  <c r="P93" i="9"/>
  <c r="BP88" i="9"/>
  <c r="BI88" i="9"/>
  <c r="BB88" i="9"/>
  <c r="AU88" i="9"/>
  <c r="AN88" i="9"/>
  <c r="AG88" i="9"/>
  <c r="Z88" i="9"/>
  <c r="S88" i="9"/>
  <c r="J88" i="9"/>
  <c r="C88" i="9"/>
  <c r="BP83" i="9"/>
  <c r="BI83" i="9"/>
  <c r="BB83" i="9"/>
  <c r="AU83" i="9"/>
  <c r="AN83" i="9"/>
  <c r="AG83" i="9"/>
  <c r="AA83" i="9"/>
  <c r="Z83" i="9"/>
  <c r="S83" i="9"/>
  <c r="J83" i="9"/>
  <c r="C83" i="9"/>
  <c r="BP78" i="9"/>
  <c r="BI78" i="9"/>
  <c r="BB78" i="9"/>
  <c r="AU78" i="9"/>
  <c r="AN78" i="9"/>
  <c r="AG78" i="9"/>
  <c r="AA78" i="9"/>
  <c r="Z78" i="9"/>
  <c r="S78" i="9"/>
  <c r="J78" i="9"/>
  <c r="C78" i="9"/>
  <c r="BP73" i="9"/>
  <c r="BI73" i="9"/>
  <c r="BB73" i="9"/>
  <c r="AU73" i="9"/>
  <c r="AN73" i="9"/>
  <c r="AG73" i="9"/>
  <c r="AA73" i="9"/>
  <c r="Z73" i="9"/>
  <c r="S73" i="9"/>
  <c r="J73" i="9"/>
  <c r="C73" i="9"/>
  <c r="BP68" i="9"/>
  <c r="BI68" i="9"/>
  <c r="BB68" i="9"/>
  <c r="AU68" i="9"/>
  <c r="AN68" i="9"/>
  <c r="AG68" i="9"/>
  <c r="Z68" i="9"/>
  <c r="AA68" i="9" s="1"/>
  <c r="S68" i="9"/>
  <c r="J68" i="9"/>
  <c r="C68" i="9"/>
  <c r="BP63" i="9"/>
  <c r="BI63" i="9"/>
  <c r="BB63" i="9"/>
  <c r="AU63" i="9"/>
  <c r="AN63" i="9"/>
  <c r="AG63" i="9"/>
  <c r="Z63" i="9"/>
  <c r="AA63" i="9" s="1"/>
  <c r="S63" i="9"/>
  <c r="J63" i="9"/>
  <c r="C63" i="9"/>
  <c r="BP58" i="9"/>
  <c r="BI58" i="9"/>
  <c r="BB58" i="9"/>
  <c r="AU58" i="9"/>
  <c r="AN58" i="9"/>
  <c r="AG58" i="9"/>
  <c r="Z58" i="9"/>
  <c r="AA58" i="9" s="1"/>
  <c r="S58" i="9"/>
  <c r="J58" i="9"/>
  <c r="C58" i="9"/>
  <c r="BP53" i="9"/>
  <c r="BI53" i="9"/>
  <c r="BB53" i="9"/>
  <c r="AU53" i="9"/>
  <c r="AN53" i="9"/>
  <c r="AG53" i="9"/>
  <c r="AA53" i="9"/>
  <c r="Z53" i="9"/>
  <c r="S53" i="9"/>
  <c r="J53" i="9"/>
  <c r="C53" i="9"/>
  <c r="BP48" i="9"/>
  <c r="BI48" i="9"/>
  <c r="BB48" i="9"/>
  <c r="AU48" i="9"/>
  <c r="AN48" i="9"/>
  <c r="AG48" i="9"/>
  <c r="Z48" i="9"/>
  <c r="S48" i="9"/>
  <c r="J48" i="9"/>
  <c r="C48" i="9"/>
  <c r="BP43" i="9"/>
  <c r="BI43" i="9"/>
  <c r="BB43" i="9"/>
  <c r="AU43" i="9"/>
  <c r="AN43" i="9"/>
  <c r="AG43" i="9"/>
  <c r="AA43" i="9"/>
  <c r="Z43" i="9"/>
  <c r="S43" i="9"/>
  <c r="J43" i="9"/>
  <c r="C43" i="9"/>
  <c r="BP38" i="9"/>
  <c r="BI38" i="9"/>
  <c r="BB38" i="9"/>
  <c r="AU38" i="9"/>
  <c r="AN38" i="9"/>
  <c r="AG38" i="9"/>
  <c r="AA38" i="9"/>
  <c r="Z38" i="9"/>
  <c r="S38" i="9"/>
  <c r="J38" i="9"/>
  <c r="C38" i="9"/>
  <c r="BP33" i="9"/>
  <c r="BI33" i="9"/>
  <c r="BB33" i="9"/>
  <c r="AU33" i="9"/>
  <c r="AN33" i="9"/>
  <c r="AG33" i="9"/>
  <c r="Z33" i="9"/>
  <c r="AA33" i="9" s="1"/>
  <c r="S33" i="9"/>
  <c r="J33" i="9"/>
  <c r="C33" i="9"/>
  <c r="BP28" i="9"/>
  <c r="BI28" i="9"/>
  <c r="BB28" i="9"/>
  <c r="BC28" i="9" s="1"/>
  <c r="AU28" i="9"/>
  <c r="AN28" i="9"/>
  <c r="AG28" i="9"/>
  <c r="Z28" i="9"/>
  <c r="S28" i="9"/>
  <c r="J28" i="9"/>
  <c r="C28" i="9"/>
  <c r="BP23" i="9"/>
  <c r="BI23" i="9"/>
  <c r="BB23" i="9"/>
  <c r="AU23" i="9"/>
  <c r="AN23" i="9"/>
  <c r="AG23" i="9"/>
  <c r="Z23" i="9"/>
  <c r="AA23" i="9" s="1"/>
  <c r="S23" i="9"/>
  <c r="J23" i="9"/>
  <c r="C23" i="9"/>
  <c r="BP18" i="9"/>
  <c r="BI18" i="9"/>
  <c r="BB18" i="9"/>
  <c r="AU18" i="9"/>
  <c r="AN18" i="9"/>
  <c r="AG18" i="9"/>
  <c r="Z18" i="9"/>
  <c r="AA18" i="9" s="1"/>
  <c r="S18" i="9"/>
  <c r="J18" i="9"/>
  <c r="C18" i="9"/>
  <c r="BP13" i="9"/>
  <c r="BI13" i="9"/>
  <c r="BB13" i="9"/>
  <c r="AU13" i="9"/>
  <c r="AN13" i="9"/>
  <c r="AG13" i="9"/>
  <c r="Z13" i="9"/>
  <c r="AA13" i="9" s="1"/>
  <c r="S13" i="9"/>
  <c r="J13" i="9"/>
  <c r="C13" i="9"/>
  <c r="BP8" i="9"/>
  <c r="BI8" i="9"/>
  <c r="BB8" i="9"/>
  <c r="AU8" i="9"/>
  <c r="AN8" i="9"/>
  <c r="AG8" i="9"/>
  <c r="AA8" i="9"/>
  <c r="Z8" i="9"/>
  <c r="S8" i="9"/>
  <c r="J8" i="9"/>
  <c r="C8" i="9"/>
  <c r="BP3" i="9"/>
  <c r="BI3" i="9"/>
  <c r="BB3" i="9"/>
  <c r="AU3" i="9"/>
  <c r="AN3" i="9"/>
  <c r="AG3" i="9"/>
  <c r="Z3" i="9"/>
  <c r="AA3" i="9" s="1"/>
  <c r="S3" i="9"/>
  <c r="J3" i="9"/>
  <c r="C3" i="9"/>
  <c r="BP234" i="8"/>
  <c r="BI234" i="8"/>
  <c r="BB234" i="8"/>
  <c r="AU234" i="8"/>
  <c r="AN234" i="8"/>
  <c r="AG234" i="8"/>
  <c r="Z234" i="8"/>
  <c r="S234" i="8"/>
  <c r="J234" i="8"/>
  <c r="C234" i="8"/>
  <c r="BP229" i="8"/>
  <c r="BI229" i="8"/>
  <c r="BB229" i="8"/>
  <c r="AU229" i="8"/>
  <c r="AN229" i="8"/>
  <c r="AG229" i="8"/>
  <c r="Z229" i="8"/>
  <c r="S229" i="8"/>
  <c r="J229" i="8"/>
  <c r="C229" i="8"/>
  <c r="BP224" i="8"/>
  <c r="BI224" i="8"/>
  <c r="BB224" i="8"/>
  <c r="AU224" i="8"/>
  <c r="AN224" i="8"/>
  <c r="AG224" i="8"/>
  <c r="Z224" i="8"/>
  <c r="S224" i="8"/>
  <c r="J224" i="8"/>
  <c r="C224" i="8"/>
  <c r="BP219" i="8"/>
  <c r="BI219" i="8"/>
  <c r="BB219" i="8"/>
  <c r="AU219" i="8"/>
  <c r="AN219" i="8"/>
  <c r="AG219" i="8"/>
  <c r="Z219" i="8"/>
  <c r="S219" i="8"/>
  <c r="J219" i="8"/>
  <c r="C219" i="8"/>
  <c r="BP214" i="8"/>
  <c r="BI214" i="8"/>
  <c r="BB214" i="8"/>
  <c r="AU214" i="8"/>
  <c r="AN214" i="8"/>
  <c r="AG214" i="8"/>
  <c r="Z214" i="8"/>
  <c r="S214" i="8"/>
  <c r="J214" i="8"/>
  <c r="C214" i="8"/>
  <c r="BP209" i="8"/>
  <c r="BI209" i="8"/>
  <c r="BB209" i="8"/>
  <c r="AU209" i="8"/>
  <c r="AN209" i="8"/>
  <c r="AG209" i="8"/>
  <c r="Z209" i="8"/>
  <c r="S209" i="8"/>
  <c r="J209" i="8"/>
  <c r="C209" i="8"/>
  <c r="BP204" i="8"/>
  <c r="BI204" i="8"/>
  <c r="BB204" i="8"/>
  <c r="AU204" i="8"/>
  <c r="AN204" i="8"/>
  <c r="AG204" i="8"/>
  <c r="Z204" i="8"/>
  <c r="S204" i="8"/>
  <c r="J204" i="8"/>
  <c r="C204" i="8"/>
  <c r="BP199" i="8"/>
  <c r="BI199" i="8"/>
  <c r="BB199" i="8"/>
  <c r="AU199" i="8"/>
  <c r="AN199" i="8"/>
  <c r="AG199" i="8"/>
  <c r="Z199" i="8"/>
  <c r="S199" i="8"/>
  <c r="J199" i="8"/>
  <c r="C199" i="8"/>
  <c r="BP194" i="8"/>
  <c r="BI194" i="8"/>
  <c r="BB194" i="8"/>
  <c r="AU194" i="8"/>
  <c r="AN194" i="8"/>
  <c r="AG194" i="8"/>
  <c r="Z194" i="8"/>
  <c r="AA194" i="8" s="1"/>
  <c r="S194" i="8"/>
  <c r="J194" i="8"/>
  <c r="C194" i="8"/>
  <c r="BP189" i="8"/>
  <c r="BI189" i="8"/>
  <c r="BB189" i="8"/>
  <c r="AU189" i="8"/>
  <c r="AN189" i="8"/>
  <c r="AG189" i="8"/>
  <c r="Z189" i="8"/>
  <c r="S189" i="8"/>
  <c r="J189" i="8"/>
  <c r="C189" i="8"/>
  <c r="BP184" i="8"/>
  <c r="BI184" i="8"/>
  <c r="BB184" i="8"/>
  <c r="AU184" i="8"/>
  <c r="AN184" i="8"/>
  <c r="AG184" i="8"/>
  <c r="Z184" i="8"/>
  <c r="S184" i="8"/>
  <c r="J184" i="8"/>
  <c r="C184" i="8"/>
  <c r="BP179" i="8"/>
  <c r="BI179" i="8"/>
  <c r="BB179" i="8"/>
  <c r="AU179" i="8"/>
  <c r="AN179" i="8"/>
  <c r="AG179" i="8"/>
  <c r="Z179" i="8"/>
  <c r="S179" i="8"/>
  <c r="J179" i="8"/>
  <c r="C179" i="8"/>
  <c r="BP174" i="8"/>
  <c r="BI174" i="8"/>
  <c r="BB174" i="8"/>
  <c r="AU174" i="8"/>
  <c r="AN174" i="8"/>
  <c r="AG174" i="8"/>
  <c r="Z174" i="8"/>
  <c r="AA174" i="8" s="1"/>
  <c r="S174" i="8"/>
  <c r="J174" i="8"/>
  <c r="C174" i="8"/>
  <c r="BP169" i="8"/>
  <c r="BI169" i="8"/>
  <c r="BB169" i="8"/>
  <c r="AU169" i="8"/>
  <c r="AN169" i="8"/>
  <c r="AG169" i="8"/>
  <c r="Z169" i="8"/>
  <c r="S169" i="8"/>
  <c r="J169" i="8"/>
  <c r="C169" i="8"/>
  <c r="BP164" i="8"/>
  <c r="BI164" i="8"/>
  <c r="BB164" i="8"/>
  <c r="AU164" i="8"/>
  <c r="AN164" i="8"/>
  <c r="AG164" i="8"/>
  <c r="Z164" i="8"/>
  <c r="AA164" i="8" s="1"/>
  <c r="S164" i="8"/>
  <c r="J164" i="8"/>
  <c r="C164" i="8"/>
  <c r="BP159" i="8"/>
  <c r="BI159" i="8"/>
  <c r="BB159" i="8"/>
  <c r="AU159" i="8"/>
  <c r="AN159" i="8"/>
  <c r="AG159" i="8"/>
  <c r="Z159" i="8"/>
  <c r="S159" i="8"/>
  <c r="J159" i="8"/>
  <c r="C159" i="8"/>
  <c r="BP154" i="8"/>
  <c r="BI154" i="8"/>
  <c r="BB154" i="8"/>
  <c r="AU154" i="8"/>
  <c r="AN154" i="8"/>
  <c r="AG154" i="8"/>
  <c r="Z154" i="8"/>
  <c r="AA154" i="8" s="1"/>
  <c r="S154" i="8"/>
  <c r="J154" i="8"/>
  <c r="C154" i="8"/>
  <c r="BP149" i="8"/>
  <c r="BI149" i="8"/>
  <c r="BB149" i="8"/>
  <c r="AU149" i="8"/>
  <c r="AN149" i="8"/>
  <c r="AG149" i="8"/>
  <c r="Z149" i="8"/>
  <c r="AA149" i="8" s="1"/>
  <c r="S149" i="8"/>
  <c r="J149" i="8"/>
  <c r="C149" i="8"/>
  <c r="BP140" i="8"/>
  <c r="BI140" i="8"/>
  <c r="BB140" i="8"/>
  <c r="AU140" i="8"/>
  <c r="AN140" i="8"/>
  <c r="AG140" i="8"/>
  <c r="Z140" i="8"/>
  <c r="S140" i="8"/>
  <c r="J140" i="8"/>
  <c r="C140" i="8"/>
  <c r="BP133" i="8"/>
  <c r="BI133" i="8"/>
  <c r="BB133" i="8"/>
  <c r="AU133" i="8"/>
  <c r="AN133" i="8"/>
  <c r="AG133" i="8"/>
  <c r="Z133" i="8"/>
  <c r="S133" i="8"/>
  <c r="J133" i="8"/>
  <c r="C133" i="8"/>
  <c r="BP126" i="8"/>
  <c r="BI126" i="8"/>
  <c r="BB126" i="8"/>
  <c r="AU126" i="8"/>
  <c r="AN126" i="8"/>
  <c r="AG126" i="8"/>
  <c r="Z126" i="8"/>
  <c r="S126" i="8"/>
  <c r="J126" i="8"/>
  <c r="C126" i="8"/>
  <c r="BP119" i="8"/>
  <c r="BI119" i="8"/>
  <c r="BB119" i="8"/>
  <c r="AU119" i="8"/>
  <c r="AN119" i="8"/>
  <c r="AG119" i="8"/>
  <c r="Z119" i="8"/>
  <c r="S119" i="8"/>
  <c r="J119" i="8"/>
  <c r="C119" i="8"/>
  <c r="BP112" i="8"/>
  <c r="BQ112" i="8" s="1"/>
  <c r="BQ88" i="8" s="1"/>
  <c r="BI112" i="8"/>
  <c r="BB112" i="8"/>
  <c r="AU112" i="8"/>
  <c r="AN112" i="8"/>
  <c r="AG112" i="8"/>
  <c r="Z112" i="8"/>
  <c r="AA112" i="8" s="1"/>
  <c r="AA78" i="8" s="1"/>
  <c r="S112" i="8"/>
  <c r="J112" i="8"/>
  <c r="C112" i="8"/>
  <c r="BP105" i="8"/>
  <c r="BQ105" i="8" s="1"/>
  <c r="BQ3" i="8" s="1"/>
  <c r="BI105" i="8"/>
  <c r="BJ105" i="8" s="1"/>
  <c r="BB105" i="8"/>
  <c r="AU105" i="8"/>
  <c r="AN105" i="8"/>
  <c r="AG105" i="8"/>
  <c r="Z105" i="8"/>
  <c r="AA105" i="8" s="1"/>
  <c r="AA83" i="8" s="1"/>
  <c r="S105" i="8"/>
  <c r="J105" i="8"/>
  <c r="C105" i="8"/>
  <c r="P98" i="8"/>
  <c r="P93" i="8"/>
  <c r="BP88" i="8"/>
  <c r="BI88" i="8"/>
  <c r="BB88" i="8"/>
  <c r="AU88" i="8"/>
  <c r="AN88" i="8"/>
  <c r="AG88" i="8"/>
  <c r="Z88" i="8"/>
  <c r="S88" i="8"/>
  <c r="J88" i="8"/>
  <c r="C88" i="8"/>
  <c r="BP83" i="8"/>
  <c r="BI83" i="8"/>
  <c r="BB83" i="8"/>
  <c r="AU83" i="8"/>
  <c r="AN83" i="8"/>
  <c r="AG83" i="8"/>
  <c r="Z83" i="8"/>
  <c r="S83" i="8"/>
  <c r="J83" i="8"/>
  <c r="C83" i="8"/>
  <c r="BP78" i="8"/>
  <c r="BI78" i="8"/>
  <c r="BB78" i="8"/>
  <c r="AU78" i="8"/>
  <c r="AN78" i="8"/>
  <c r="AG78" i="8"/>
  <c r="Z78" i="8"/>
  <c r="S78" i="8"/>
  <c r="J78" i="8"/>
  <c r="C78" i="8"/>
  <c r="BP73" i="8"/>
  <c r="BI73" i="8"/>
  <c r="BB73" i="8"/>
  <c r="AU73" i="8"/>
  <c r="AN73" i="8"/>
  <c r="AG73" i="8"/>
  <c r="Z73" i="8"/>
  <c r="AA73" i="8" s="1"/>
  <c r="S73" i="8"/>
  <c r="J73" i="8"/>
  <c r="C73" i="8"/>
  <c r="BP68" i="8"/>
  <c r="BI68" i="8"/>
  <c r="BB68" i="8"/>
  <c r="AU68" i="8"/>
  <c r="AN68" i="8"/>
  <c r="AG68" i="8"/>
  <c r="AA68" i="8"/>
  <c r="Z68" i="8"/>
  <c r="S68" i="8"/>
  <c r="J68" i="8"/>
  <c r="C68" i="8"/>
  <c r="BP63" i="8"/>
  <c r="BI63" i="8"/>
  <c r="BB63" i="8"/>
  <c r="AU63" i="8"/>
  <c r="AN63" i="8"/>
  <c r="AG63" i="8"/>
  <c r="AA63" i="8"/>
  <c r="Z63" i="8"/>
  <c r="S63" i="8"/>
  <c r="J63" i="8"/>
  <c r="C63" i="8"/>
  <c r="BP58" i="8"/>
  <c r="BI58" i="8"/>
  <c r="BB58" i="8"/>
  <c r="AU58" i="8"/>
  <c r="AN58" i="8"/>
  <c r="AG58" i="8"/>
  <c r="AA58" i="8"/>
  <c r="Z58" i="8"/>
  <c r="S58" i="8"/>
  <c r="J58" i="8"/>
  <c r="C58" i="8"/>
  <c r="BP53" i="8"/>
  <c r="BI53" i="8"/>
  <c r="BB53" i="8"/>
  <c r="AU53" i="8"/>
  <c r="AN53" i="8"/>
  <c r="AG53" i="8"/>
  <c r="Z53" i="8"/>
  <c r="AA53" i="8" s="1"/>
  <c r="S53" i="8"/>
  <c r="J53" i="8"/>
  <c r="C53" i="8"/>
  <c r="BP48" i="8"/>
  <c r="BI48" i="8"/>
  <c r="BB48" i="8"/>
  <c r="AU48" i="8"/>
  <c r="AN48" i="8"/>
  <c r="AG48" i="8"/>
  <c r="AA48" i="8"/>
  <c r="Z48" i="8"/>
  <c r="S48" i="8"/>
  <c r="J48" i="8"/>
  <c r="C48" i="8"/>
  <c r="BP43" i="8"/>
  <c r="BI43" i="8"/>
  <c r="BB43" i="8"/>
  <c r="AU43" i="8"/>
  <c r="AN43" i="8"/>
  <c r="AG43" i="8"/>
  <c r="Z43" i="8"/>
  <c r="AA43" i="8" s="1"/>
  <c r="S43" i="8"/>
  <c r="J43" i="8"/>
  <c r="C43" i="8"/>
  <c r="BP38" i="8"/>
  <c r="BI38" i="8"/>
  <c r="BB38" i="8"/>
  <c r="AU38" i="8"/>
  <c r="AN38" i="8"/>
  <c r="AG38" i="8"/>
  <c r="AA38" i="8"/>
  <c r="Z38" i="8"/>
  <c r="S38" i="8"/>
  <c r="J38" i="8"/>
  <c r="C38" i="8"/>
  <c r="BP33" i="8"/>
  <c r="BI33" i="8"/>
  <c r="BB33" i="8"/>
  <c r="AU33" i="8"/>
  <c r="AN33" i="8"/>
  <c r="AG33" i="8"/>
  <c r="AA33" i="8"/>
  <c r="Z33" i="8"/>
  <c r="S33" i="8"/>
  <c r="J33" i="8"/>
  <c r="C33" i="8"/>
  <c r="BP28" i="8"/>
  <c r="BI28" i="8"/>
  <c r="BB28" i="8"/>
  <c r="AU28" i="8"/>
  <c r="AN28" i="8"/>
  <c r="AG28" i="8"/>
  <c r="AA28" i="8"/>
  <c r="Z28" i="8"/>
  <c r="S28" i="8"/>
  <c r="J28" i="8"/>
  <c r="C28" i="8"/>
  <c r="BP23" i="8"/>
  <c r="BI23" i="8"/>
  <c r="BB23" i="8"/>
  <c r="AU23" i="8"/>
  <c r="AN23" i="8"/>
  <c r="AG23" i="8"/>
  <c r="Z23" i="8"/>
  <c r="AA23" i="8" s="1"/>
  <c r="S23" i="8"/>
  <c r="J23" i="8"/>
  <c r="C23" i="8"/>
  <c r="BP18" i="8"/>
  <c r="BI18" i="8"/>
  <c r="BB18" i="8"/>
  <c r="AU18" i="8"/>
  <c r="AN18" i="8"/>
  <c r="AG18" i="8"/>
  <c r="AA18" i="8"/>
  <c r="Z18" i="8"/>
  <c r="S18" i="8"/>
  <c r="J18" i="8"/>
  <c r="C18" i="8"/>
  <c r="BP13" i="8"/>
  <c r="BI13" i="8"/>
  <c r="BB13" i="8"/>
  <c r="AU13" i="8"/>
  <c r="AN13" i="8"/>
  <c r="AG13" i="8"/>
  <c r="Z13" i="8"/>
  <c r="AA13" i="8" s="1"/>
  <c r="S13" i="8"/>
  <c r="J13" i="8"/>
  <c r="C13" i="8"/>
  <c r="BP8" i="8"/>
  <c r="BI8" i="8"/>
  <c r="BB8" i="8"/>
  <c r="AU8" i="8"/>
  <c r="AN8" i="8"/>
  <c r="AG8" i="8"/>
  <c r="Z8" i="8"/>
  <c r="AA8" i="8" s="1"/>
  <c r="S8" i="8"/>
  <c r="J8" i="8"/>
  <c r="C8" i="8"/>
  <c r="BP3" i="8"/>
  <c r="BI3" i="8"/>
  <c r="BB3" i="8"/>
  <c r="AU3" i="8"/>
  <c r="AN3" i="8"/>
  <c r="AG3" i="8"/>
  <c r="Z3" i="8"/>
  <c r="AA3" i="8" s="1"/>
  <c r="S3" i="8"/>
  <c r="J3" i="8"/>
  <c r="C3" i="8"/>
  <c r="BP98" i="7"/>
  <c r="BP93" i="7"/>
  <c r="BI98" i="7"/>
  <c r="BI93" i="7"/>
  <c r="BB98" i="7"/>
  <c r="BB93" i="7"/>
  <c r="AU98" i="7"/>
  <c r="AU93" i="7"/>
  <c r="AN98" i="7"/>
  <c r="AN93" i="7"/>
  <c r="AG98" i="7"/>
  <c r="AG93" i="7"/>
  <c r="S98" i="7"/>
  <c r="S93" i="7"/>
  <c r="C93" i="7"/>
  <c r="C98" i="7"/>
  <c r="BP234" i="7"/>
  <c r="BI234" i="7"/>
  <c r="BB234" i="7"/>
  <c r="AU234" i="7"/>
  <c r="AN234" i="7"/>
  <c r="AG234" i="7"/>
  <c r="Z234" i="7"/>
  <c r="S234" i="7"/>
  <c r="C234" i="7"/>
  <c r="BP229" i="7"/>
  <c r="BI229" i="7"/>
  <c r="BB229" i="7"/>
  <c r="AU229" i="7"/>
  <c r="AN229" i="7"/>
  <c r="AG229" i="7"/>
  <c r="Z229" i="7"/>
  <c r="S229" i="7"/>
  <c r="C229" i="7"/>
  <c r="BP224" i="7"/>
  <c r="BI224" i="7"/>
  <c r="BB224" i="7"/>
  <c r="AU224" i="7"/>
  <c r="AN224" i="7"/>
  <c r="AG224" i="7"/>
  <c r="Z224" i="7"/>
  <c r="S224" i="7"/>
  <c r="C224" i="7"/>
  <c r="BP219" i="7"/>
  <c r="BI219" i="7"/>
  <c r="BB219" i="7"/>
  <c r="AU219" i="7"/>
  <c r="AN219" i="7"/>
  <c r="AG219" i="7"/>
  <c r="Z219" i="7"/>
  <c r="S219" i="7"/>
  <c r="C219" i="7"/>
  <c r="BP214" i="7"/>
  <c r="BI214" i="7"/>
  <c r="BB214" i="7"/>
  <c r="AU214" i="7"/>
  <c r="AN214" i="7"/>
  <c r="AG214" i="7"/>
  <c r="Z214" i="7"/>
  <c r="S214" i="7"/>
  <c r="C214" i="7"/>
  <c r="BP209" i="7"/>
  <c r="BI209" i="7"/>
  <c r="BB209" i="7"/>
  <c r="AU209" i="7"/>
  <c r="AN209" i="7"/>
  <c r="AG209" i="7"/>
  <c r="Z209" i="7"/>
  <c r="S209" i="7"/>
  <c r="C209" i="7"/>
  <c r="BP204" i="7"/>
  <c r="BI204" i="7"/>
  <c r="BB204" i="7"/>
  <c r="AU204" i="7"/>
  <c r="AN204" i="7"/>
  <c r="AG204" i="7"/>
  <c r="Z204" i="7"/>
  <c r="S204" i="7"/>
  <c r="C204" i="7"/>
  <c r="BP199" i="7"/>
  <c r="BI199" i="7"/>
  <c r="BB199" i="7"/>
  <c r="AU199" i="7"/>
  <c r="AN199" i="7"/>
  <c r="AG199" i="7"/>
  <c r="Z199" i="7"/>
  <c r="S199" i="7"/>
  <c r="C199" i="7"/>
  <c r="BP194" i="7"/>
  <c r="BI194" i="7"/>
  <c r="BB194" i="7"/>
  <c r="AU194" i="7"/>
  <c r="AN194" i="7"/>
  <c r="AG194" i="7"/>
  <c r="Z194" i="7"/>
  <c r="S194" i="7"/>
  <c r="C194" i="7"/>
  <c r="BP189" i="7"/>
  <c r="BI189" i="7"/>
  <c r="BB189" i="7"/>
  <c r="AU189" i="7"/>
  <c r="AN189" i="7"/>
  <c r="AG189" i="7"/>
  <c r="Z189" i="7"/>
  <c r="S189" i="7"/>
  <c r="C189" i="7"/>
  <c r="BP184" i="7"/>
  <c r="BI184" i="7"/>
  <c r="BB184" i="7"/>
  <c r="AU184" i="7"/>
  <c r="AN184" i="7"/>
  <c r="AG184" i="7"/>
  <c r="Z184" i="7"/>
  <c r="S184" i="7"/>
  <c r="C184" i="7"/>
  <c r="BP179" i="7"/>
  <c r="BI179" i="7"/>
  <c r="BB179" i="7"/>
  <c r="AU179" i="7"/>
  <c r="AN179" i="7"/>
  <c r="AG179" i="7"/>
  <c r="Z179" i="7"/>
  <c r="S179" i="7"/>
  <c r="C179" i="7"/>
  <c r="BP174" i="7"/>
  <c r="BI174" i="7"/>
  <c r="BB174" i="7"/>
  <c r="AU174" i="7"/>
  <c r="AN174" i="7"/>
  <c r="AG174" i="7"/>
  <c r="Z174" i="7"/>
  <c r="S174" i="7"/>
  <c r="C174" i="7"/>
  <c r="BP169" i="7"/>
  <c r="BI169" i="7"/>
  <c r="BB169" i="7"/>
  <c r="AU169" i="7"/>
  <c r="AN169" i="7"/>
  <c r="AG169" i="7"/>
  <c r="Z169" i="7"/>
  <c r="S169" i="7"/>
  <c r="C169" i="7"/>
  <c r="BP164" i="7"/>
  <c r="BI164" i="7"/>
  <c r="BB164" i="7"/>
  <c r="AU164" i="7"/>
  <c r="AN164" i="7"/>
  <c r="AG164" i="7"/>
  <c r="Z164" i="7"/>
  <c r="S164" i="7"/>
  <c r="C164" i="7"/>
  <c r="BP159" i="7"/>
  <c r="BI159" i="7"/>
  <c r="BB159" i="7"/>
  <c r="AU159" i="7"/>
  <c r="AN159" i="7"/>
  <c r="AG159" i="7"/>
  <c r="Z159" i="7"/>
  <c r="S159" i="7"/>
  <c r="C159" i="7"/>
  <c r="BP154" i="7"/>
  <c r="BI154" i="7"/>
  <c r="BB154" i="7"/>
  <c r="AU154" i="7"/>
  <c r="AN154" i="7"/>
  <c r="AG154" i="7"/>
  <c r="Z154" i="7"/>
  <c r="S154" i="7"/>
  <c r="C154" i="7"/>
  <c r="BP149" i="7"/>
  <c r="BI149" i="7"/>
  <c r="BB149" i="7"/>
  <c r="AU149" i="7"/>
  <c r="AN149" i="7"/>
  <c r="AG149" i="7"/>
  <c r="Z149" i="7"/>
  <c r="S149" i="7"/>
  <c r="C149" i="7"/>
  <c r="BP140" i="7"/>
  <c r="BI140" i="7"/>
  <c r="BB140" i="7"/>
  <c r="AU140" i="7"/>
  <c r="AN140" i="7"/>
  <c r="AG140" i="7"/>
  <c r="Z140" i="7"/>
  <c r="S140" i="7"/>
  <c r="C140" i="7"/>
  <c r="BP133" i="7"/>
  <c r="BI133" i="7"/>
  <c r="BB133" i="7"/>
  <c r="AU133" i="7"/>
  <c r="AN133" i="7"/>
  <c r="AG133" i="7"/>
  <c r="Z133" i="7"/>
  <c r="S133" i="7"/>
  <c r="C133" i="7"/>
  <c r="BP126" i="7"/>
  <c r="BI126" i="7"/>
  <c r="BB126" i="7"/>
  <c r="AU126" i="7"/>
  <c r="AN126" i="7"/>
  <c r="AG126" i="7"/>
  <c r="Z126" i="7"/>
  <c r="S126" i="7"/>
  <c r="C126" i="7"/>
  <c r="BP119" i="7"/>
  <c r="BI119" i="7"/>
  <c r="BB119" i="7"/>
  <c r="AU119" i="7"/>
  <c r="AN119" i="7"/>
  <c r="AG119" i="7"/>
  <c r="Z119" i="7"/>
  <c r="S119" i="7"/>
  <c r="C119" i="7"/>
  <c r="BP112" i="7"/>
  <c r="BI112" i="7"/>
  <c r="BB112" i="7"/>
  <c r="AU112" i="7"/>
  <c r="AN112" i="7"/>
  <c r="AG112" i="7"/>
  <c r="Z112" i="7"/>
  <c r="AA112" i="7" s="1"/>
  <c r="S112" i="7"/>
  <c r="C112" i="7"/>
  <c r="BP105" i="7"/>
  <c r="BI105" i="7"/>
  <c r="BB105" i="7"/>
  <c r="AU105" i="7"/>
  <c r="AV105" i="7" s="1"/>
  <c r="AN105" i="7"/>
  <c r="AG105" i="7"/>
  <c r="AA105" i="7"/>
  <c r="AA229" i="7" s="1"/>
  <c r="Z105" i="7"/>
  <c r="S105" i="7"/>
  <c r="C105" i="7"/>
  <c r="BP88" i="7"/>
  <c r="BI88" i="7"/>
  <c r="BB88" i="7"/>
  <c r="AU88" i="7"/>
  <c r="AN88" i="7"/>
  <c r="AG88" i="7"/>
  <c r="Z88" i="7"/>
  <c r="S88" i="7"/>
  <c r="C88" i="7"/>
  <c r="BP83" i="7"/>
  <c r="BI83" i="7"/>
  <c r="BB83" i="7"/>
  <c r="AU83" i="7"/>
  <c r="AN83" i="7"/>
  <c r="AG83" i="7"/>
  <c r="Z83" i="7"/>
  <c r="S83" i="7"/>
  <c r="C83" i="7"/>
  <c r="BP78" i="7"/>
  <c r="BI78" i="7"/>
  <c r="BB78" i="7"/>
  <c r="AU78" i="7"/>
  <c r="AN78" i="7"/>
  <c r="AG78" i="7"/>
  <c r="Z78" i="7"/>
  <c r="S78" i="7"/>
  <c r="C78" i="7"/>
  <c r="BP73" i="7"/>
  <c r="BI73" i="7"/>
  <c r="BB73" i="7"/>
  <c r="AU73" i="7"/>
  <c r="AN73" i="7"/>
  <c r="AG73" i="7"/>
  <c r="Z73" i="7"/>
  <c r="S73" i="7"/>
  <c r="C73" i="7"/>
  <c r="BP68" i="7"/>
  <c r="BI68" i="7"/>
  <c r="BB68" i="7"/>
  <c r="AU68" i="7"/>
  <c r="AN68" i="7"/>
  <c r="AG68" i="7"/>
  <c r="Z68" i="7"/>
  <c r="S68" i="7"/>
  <c r="C68" i="7"/>
  <c r="BP63" i="7"/>
  <c r="BI63" i="7"/>
  <c r="BB63" i="7"/>
  <c r="AU63" i="7"/>
  <c r="AN63" i="7"/>
  <c r="AG63" i="7"/>
  <c r="Z63" i="7"/>
  <c r="S63" i="7"/>
  <c r="C63" i="7"/>
  <c r="BP58" i="7"/>
  <c r="BI58" i="7"/>
  <c r="BB58" i="7"/>
  <c r="AU58" i="7"/>
  <c r="AN58" i="7"/>
  <c r="AG58" i="7"/>
  <c r="Z58" i="7"/>
  <c r="S58" i="7"/>
  <c r="C58" i="7"/>
  <c r="BP53" i="7"/>
  <c r="BI53" i="7"/>
  <c r="BB53" i="7"/>
  <c r="AU53" i="7"/>
  <c r="AN53" i="7"/>
  <c r="AG53" i="7"/>
  <c r="Z53" i="7"/>
  <c r="S53" i="7"/>
  <c r="C53" i="7"/>
  <c r="BP48" i="7"/>
  <c r="BI48" i="7"/>
  <c r="BB48" i="7"/>
  <c r="AU48" i="7"/>
  <c r="AN48" i="7"/>
  <c r="AG48" i="7"/>
  <c r="Z48" i="7"/>
  <c r="AA48" i="7" s="1"/>
  <c r="S48" i="7"/>
  <c r="C48" i="7"/>
  <c r="BP43" i="7"/>
  <c r="BI43" i="7"/>
  <c r="BB43" i="7"/>
  <c r="AU43" i="7"/>
  <c r="AN43" i="7"/>
  <c r="AG43" i="7"/>
  <c r="Z43" i="7"/>
  <c r="S43" i="7"/>
  <c r="C43" i="7"/>
  <c r="BP38" i="7"/>
  <c r="BI38" i="7"/>
  <c r="BB38" i="7"/>
  <c r="AU38" i="7"/>
  <c r="AN38" i="7"/>
  <c r="AG38" i="7"/>
  <c r="Z38" i="7"/>
  <c r="S38" i="7"/>
  <c r="C38" i="7"/>
  <c r="BP33" i="7"/>
  <c r="BI33" i="7"/>
  <c r="BB33" i="7"/>
  <c r="AU33" i="7"/>
  <c r="AN33" i="7"/>
  <c r="AG33" i="7"/>
  <c r="Z33" i="7"/>
  <c r="S33" i="7"/>
  <c r="C33" i="7"/>
  <c r="BP28" i="7"/>
  <c r="BI28" i="7"/>
  <c r="BB28" i="7"/>
  <c r="AU28" i="7"/>
  <c r="AN28" i="7"/>
  <c r="AG28" i="7"/>
  <c r="Z28" i="7"/>
  <c r="AA28" i="7" s="1"/>
  <c r="S28" i="7"/>
  <c r="C28" i="7"/>
  <c r="BP23" i="7"/>
  <c r="BI23" i="7"/>
  <c r="BB23" i="7"/>
  <c r="AU23" i="7"/>
  <c r="AN23" i="7"/>
  <c r="AG23" i="7"/>
  <c r="Z23" i="7"/>
  <c r="S23" i="7"/>
  <c r="C23" i="7"/>
  <c r="BP18" i="7"/>
  <c r="BI18" i="7"/>
  <c r="BB18" i="7"/>
  <c r="AU18" i="7"/>
  <c r="AN18" i="7"/>
  <c r="AG18" i="7"/>
  <c r="Z18" i="7"/>
  <c r="S18" i="7"/>
  <c r="C18" i="7"/>
  <c r="BP13" i="7"/>
  <c r="BI13" i="7"/>
  <c r="BB13" i="7"/>
  <c r="AU13" i="7"/>
  <c r="AN13" i="7"/>
  <c r="AG13" i="7"/>
  <c r="Z13" i="7"/>
  <c r="AA13" i="7" s="1"/>
  <c r="S13" i="7"/>
  <c r="C13" i="7"/>
  <c r="BP8" i="7"/>
  <c r="BI8" i="7"/>
  <c r="BB8" i="7"/>
  <c r="AU8" i="7"/>
  <c r="AN8" i="7"/>
  <c r="AG8" i="7"/>
  <c r="Z8" i="7"/>
  <c r="S8" i="7"/>
  <c r="C8" i="7"/>
  <c r="BP3" i="7"/>
  <c r="BI3" i="7"/>
  <c r="BB3" i="7"/>
  <c r="AU3" i="7"/>
  <c r="AN3" i="7"/>
  <c r="AG3" i="7"/>
  <c r="Z3" i="7"/>
  <c r="S3" i="7"/>
  <c r="C3" i="7"/>
  <c r="AA154" i="7" l="1"/>
  <c r="AH105" i="7"/>
  <c r="AA3" i="7"/>
  <c r="AA83" i="7"/>
  <c r="AA23" i="7"/>
  <c r="BQ105" i="7"/>
  <c r="BQ229" i="7" s="1"/>
  <c r="AA194" i="7"/>
  <c r="BZ77" i="7" s="1"/>
  <c r="AA63" i="7"/>
  <c r="AA179" i="7"/>
  <c r="BQ112" i="7"/>
  <c r="BQ214" i="7" s="1"/>
  <c r="CF79" i="7" s="1"/>
  <c r="AA199" i="7"/>
  <c r="AA8" i="7"/>
  <c r="AA149" i="7"/>
  <c r="AB149" i="7" s="1"/>
  <c r="AA33" i="7"/>
  <c r="AA38" i="7"/>
  <c r="AA53" i="7"/>
  <c r="AA73" i="7"/>
  <c r="AA169" i="7"/>
  <c r="AA209" i="7"/>
  <c r="AH219" i="7"/>
  <c r="AA184" i="7"/>
  <c r="BZ76" i="7" s="1"/>
  <c r="AA18" i="7"/>
  <c r="AA43" i="7"/>
  <c r="CE27" i="18"/>
  <c r="CA27" i="18"/>
  <c r="BL101" i="20"/>
  <c r="BJ101" i="20"/>
  <c r="BC101" i="20"/>
  <c r="AV101" i="20"/>
  <c r="AO101" i="20"/>
  <c r="CC3" i="20"/>
  <c r="V3" i="20"/>
  <c r="V73" i="20"/>
  <c r="CA24" i="20" s="1"/>
  <c r="V63" i="20"/>
  <c r="CC23" i="20" s="1"/>
  <c r="CF46" i="20"/>
  <c r="CG46" i="20"/>
  <c r="V33" i="20"/>
  <c r="CE20" i="20" s="1"/>
  <c r="CB18" i="20"/>
  <c r="BY18" i="20"/>
  <c r="V53" i="20"/>
  <c r="BZ8" i="20" s="1"/>
  <c r="BZ32" i="20"/>
  <c r="CB46" i="20"/>
  <c r="CH18" i="20"/>
  <c r="CD18" i="20"/>
  <c r="CA18" i="20"/>
  <c r="CG18" i="20"/>
  <c r="M101" i="20"/>
  <c r="F101" i="20"/>
  <c r="CA5" i="20"/>
  <c r="V23" i="20"/>
  <c r="BZ19" i="20" s="1"/>
  <c r="V83" i="20"/>
  <c r="BZ25" i="20" s="1"/>
  <c r="V43" i="20"/>
  <c r="CE21" i="20" s="1"/>
  <c r="D101" i="20"/>
  <c r="BZ46" i="20"/>
  <c r="CE18" i="20"/>
  <c r="CF3" i="20"/>
  <c r="AJ101" i="20"/>
  <c r="CG24" i="20"/>
  <c r="BZ10" i="20"/>
  <c r="CF7" i="20"/>
  <c r="BY10" i="20"/>
  <c r="CE6" i="20"/>
  <c r="CC18" i="20"/>
  <c r="CF31" i="20"/>
  <c r="BY6" i="20"/>
  <c r="BY7" i="20"/>
  <c r="CF9" i="20"/>
  <c r="CE7" i="20"/>
  <c r="CE4" i="20"/>
  <c r="CF18" i="20"/>
  <c r="CG9" i="20"/>
  <c r="CH23" i="20"/>
  <c r="CE9" i="20"/>
  <c r="CF23" i="20"/>
  <c r="CD5" i="20"/>
  <c r="CD23" i="20"/>
  <c r="CG3" i="20"/>
  <c r="BQ101" i="20"/>
  <c r="BZ22" i="20"/>
  <c r="BY8" i="20"/>
  <c r="CG8" i="20"/>
  <c r="CB10" i="20"/>
  <c r="CG5" i="20"/>
  <c r="BY3" i="20"/>
  <c r="K101" i="20"/>
  <c r="CE8" i="20"/>
  <c r="CB7" i="20"/>
  <c r="BY4" i="20"/>
  <c r="BZ18" i="20"/>
  <c r="CD9" i="20"/>
  <c r="CE23" i="20"/>
  <c r="CB6" i="20"/>
  <c r="CB9" i="20"/>
  <c r="CD7" i="20"/>
  <c r="BZ23" i="20"/>
  <c r="CA23" i="20"/>
  <c r="BZ9" i="20"/>
  <c r="AH101" i="20"/>
  <c r="CB3" i="20"/>
  <c r="AC101" i="20"/>
  <c r="BZ34" i="20"/>
  <c r="CG48" i="20"/>
  <c r="BZ48" i="20"/>
  <c r="CC48" i="20"/>
  <c r="CH48" i="20"/>
  <c r="CF48" i="20"/>
  <c r="CB48" i="20"/>
  <c r="CD48" i="20"/>
  <c r="CH50" i="20"/>
  <c r="CH47" i="20"/>
  <c r="CB51" i="20"/>
  <c r="BY49" i="20"/>
  <c r="CB52" i="20"/>
  <c r="BY48" i="20"/>
  <c r="CA45" i="20"/>
  <c r="CA55" i="20" s="1"/>
  <c r="BZ31" i="20"/>
  <c r="BZ45" i="20"/>
  <c r="V101" i="20"/>
  <c r="CB45" i="20"/>
  <c r="CB55" i="20" s="1"/>
  <c r="CC52" i="20"/>
  <c r="CG50" i="20"/>
  <c r="BY31" i="20"/>
  <c r="BY45" i="20"/>
  <c r="BX31" i="20"/>
  <c r="CH51" i="20"/>
  <c r="BZ51" i="20"/>
  <c r="CC50" i="20"/>
  <c r="CF50" i="20"/>
  <c r="CB50" i="20"/>
  <c r="CE49" i="20"/>
  <c r="CF49" i="20"/>
  <c r="CG49" i="20"/>
  <c r="CB49" i="20"/>
  <c r="CH49" i="20"/>
  <c r="BZ49" i="20"/>
  <c r="CA53" i="20"/>
  <c r="BZ39" i="20"/>
  <c r="BZ33" i="20"/>
  <c r="CA47" i="20"/>
  <c r="CH52" i="20"/>
  <c r="CG38" i="20"/>
  <c r="CF45" i="20"/>
  <c r="BZ47" i="20"/>
  <c r="CD52" i="20"/>
  <c r="CC38" i="20"/>
  <c r="BY52" i="20"/>
  <c r="BX38" i="20"/>
  <c r="CB37" i="20"/>
  <c r="CC51" i="20"/>
  <c r="CC47" i="20"/>
  <c r="CF51" i="20"/>
  <c r="CD50" i="20"/>
  <c r="CC36" i="20"/>
  <c r="CE53" i="20"/>
  <c r="CD39" i="20"/>
  <c r="CA52" i="20"/>
  <c r="BZ38" i="20"/>
  <c r="CE47" i="20"/>
  <c r="CD47" i="20"/>
  <c r="AX101" i="20"/>
  <c r="CD31" i="20"/>
  <c r="BY47" i="20"/>
  <c r="CF47" i="20"/>
  <c r="BZ53" i="20"/>
  <c r="CC53" i="20"/>
  <c r="CB39" i="20"/>
  <c r="CD32" i="20"/>
  <c r="CE46" i="20"/>
  <c r="CG53" i="20"/>
  <c r="BX37" i="20"/>
  <c r="BY51" i="20"/>
  <c r="CC46" i="20"/>
  <c r="CB32" i="20"/>
  <c r="AQ101" i="20"/>
  <c r="CC31" i="20"/>
  <c r="CE52" i="20"/>
  <c r="CD38" i="20"/>
  <c r="CD34" i="20"/>
  <c r="CE48" i="20"/>
  <c r="BX39" i="20"/>
  <c r="BY53" i="20"/>
  <c r="CF52" i="20"/>
  <c r="BS101" i="20"/>
  <c r="CG31" i="20"/>
  <c r="CC49" i="20"/>
  <c r="BZ36" i="20"/>
  <c r="CA50" i="20"/>
  <c r="CG52" i="20"/>
  <c r="CC37" i="20"/>
  <c r="CD51" i="20"/>
  <c r="BX32" i="20"/>
  <c r="BY46" i="20"/>
  <c r="CG39" i="20"/>
  <c r="CH53" i="20"/>
  <c r="BZ50" i="20"/>
  <c r="CA49" i="20"/>
  <c r="BZ35" i="20"/>
  <c r="BZ52" i="20"/>
  <c r="CD36" i="20"/>
  <c r="CE50" i="20"/>
  <c r="CD53" i="20"/>
  <c r="CC39" i="20"/>
  <c r="CH46" i="20"/>
  <c r="CG32" i="20"/>
  <c r="CD49" i="20"/>
  <c r="CC35" i="20"/>
  <c r="CF53" i="20"/>
  <c r="CB47" i="20"/>
  <c r="CC32" i="20"/>
  <c r="CD46" i="20"/>
  <c r="CE51" i="20"/>
  <c r="CD37" i="20"/>
  <c r="CG47" i="20"/>
  <c r="CA51" i="20"/>
  <c r="BZ37" i="20"/>
  <c r="CB53" i="20"/>
  <c r="CG51" i="20"/>
  <c r="BY50" i="20"/>
  <c r="CH54" i="19"/>
  <c r="BS13" i="19"/>
  <c r="CG4" i="19" s="1"/>
  <c r="BS93" i="19"/>
  <c r="CG12" i="19" s="1"/>
  <c r="CF41" i="19"/>
  <c r="BE63" i="19"/>
  <c r="BE93" i="19"/>
  <c r="AQ43" i="19"/>
  <c r="CC7" i="19" s="1"/>
  <c r="AQ93" i="19"/>
  <c r="AJ83" i="19"/>
  <c r="AJ23" i="19"/>
  <c r="AJ73" i="19"/>
  <c r="CB10" i="19" s="1"/>
  <c r="AJ93" i="19"/>
  <c r="V101" i="19"/>
  <c r="CH52" i="19"/>
  <c r="BZ38" i="19"/>
  <c r="CA49" i="19"/>
  <c r="CB51" i="19"/>
  <c r="BZ37" i="19"/>
  <c r="CB49" i="19"/>
  <c r="BY49" i="19"/>
  <c r="CE51" i="19"/>
  <c r="CC51" i="19"/>
  <c r="V73" i="19"/>
  <c r="CE24" i="19" s="1"/>
  <c r="V93" i="19"/>
  <c r="CG50" i="19"/>
  <c r="BY50" i="19"/>
  <c r="CB52" i="19"/>
  <c r="F101" i="19"/>
  <c r="F73" i="19"/>
  <c r="BZ31" i="19"/>
  <c r="CB50" i="19"/>
  <c r="BZ36" i="19"/>
  <c r="CD49" i="19"/>
  <c r="AJ3" i="19"/>
  <c r="AJ43" i="19"/>
  <c r="CB7" i="19" s="1"/>
  <c r="CB48" i="19"/>
  <c r="BE3" i="19"/>
  <c r="AJ53" i="19"/>
  <c r="CB8" i="19" s="1"/>
  <c r="BS83" i="19"/>
  <c r="CG11" i="19" s="1"/>
  <c r="AJ63" i="19"/>
  <c r="CB9" i="19" s="1"/>
  <c r="F3" i="19"/>
  <c r="V13" i="19"/>
  <c r="CE18" i="19" s="1"/>
  <c r="CF52" i="19"/>
  <c r="BE43" i="19"/>
  <c r="CE7" i="19" s="1"/>
  <c r="BE23" i="19"/>
  <c r="CE5" i="19" s="1"/>
  <c r="F13" i="19"/>
  <c r="BX4" i="19" s="1"/>
  <c r="BS53" i="19"/>
  <c r="CG8" i="19" s="1"/>
  <c r="BE83" i="19"/>
  <c r="CE11" i="19" s="1"/>
  <c r="AJ13" i="19"/>
  <c r="CB4" i="19" s="1"/>
  <c r="F33" i="19"/>
  <c r="BX6" i="19" s="1"/>
  <c r="CH51" i="19"/>
  <c r="BX35" i="19"/>
  <c r="BY53" i="19"/>
  <c r="CH53" i="19"/>
  <c r="CG52" i="19"/>
  <c r="M13" i="19"/>
  <c r="M43" i="19"/>
  <c r="BY7" i="19" s="1"/>
  <c r="M53" i="19"/>
  <c r="M73" i="19"/>
  <c r="BY10" i="19" s="1"/>
  <c r="V53" i="19"/>
  <c r="CE22" i="19" s="1"/>
  <c r="V33" i="19"/>
  <c r="CA20" i="19" s="1"/>
  <c r="AC53" i="19"/>
  <c r="CA8" i="19" s="1"/>
  <c r="M33" i="19"/>
  <c r="BY6" i="19" s="1"/>
  <c r="F43" i="19"/>
  <c r="BX7" i="19" s="1"/>
  <c r="F23" i="19"/>
  <c r="BX5" i="19" s="1"/>
  <c r="AC43" i="19"/>
  <c r="CA7" i="19" s="1"/>
  <c r="F53" i="19"/>
  <c r="BX8" i="19" s="1"/>
  <c r="CF53" i="19"/>
  <c r="CG53" i="19"/>
  <c r="CG49" i="19"/>
  <c r="BY51" i="19"/>
  <c r="CA31" i="19"/>
  <c r="AC101" i="19"/>
  <c r="BZ39" i="19"/>
  <c r="CC53" i="19"/>
  <c r="CA53" i="19"/>
  <c r="CA3" i="19"/>
  <c r="AA101" i="19"/>
  <c r="BY5" i="19"/>
  <c r="BS73" i="19"/>
  <c r="BS23" i="19"/>
  <c r="BS63" i="19"/>
  <c r="BL53" i="19"/>
  <c r="AQ33" i="19"/>
  <c r="AQ83" i="19"/>
  <c r="AQ13" i="19"/>
  <c r="AQ63" i="19"/>
  <c r="BL63" i="19"/>
  <c r="BL83" i="19"/>
  <c r="BL3" i="19"/>
  <c r="BL33" i="19"/>
  <c r="AQ3" i="19"/>
  <c r="V43" i="19"/>
  <c r="BL13" i="19"/>
  <c r="BL73" i="19"/>
  <c r="AQ53" i="19"/>
  <c r="CC8" i="19" s="1"/>
  <c r="BE33" i="19"/>
  <c r="CE6" i="19" s="1"/>
  <c r="BX9" i="19"/>
  <c r="CB11" i="19"/>
  <c r="AC33" i="19"/>
  <c r="BS3" i="19"/>
  <c r="BL43" i="19"/>
  <c r="BS43" i="19"/>
  <c r="BZ24" i="19"/>
  <c r="AQ73" i="19"/>
  <c r="BL23" i="19"/>
  <c r="BE53" i="19"/>
  <c r="BE73" i="19"/>
  <c r="CE10" i="19" s="1"/>
  <c r="BE13" i="19"/>
  <c r="M63" i="19"/>
  <c r="BY9" i="19" s="1"/>
  <c r="M3" i="19"/>
  <c r="M83" i="19"/>
  <c r="AQ23" i="19"/>
  <c r="CE9" i="19"/>
  <c r="V3" i="19"/>
  <c r="V83" i="19"/>
  <c r="V63" i="19"/>
  <c r="BS33" i="19"/>
  <c r="V23" i="19"/>
  <c r="CC19" i="19" s="1"/>
  <c r="AC23" i="19"/>
  <c r="AC63" i="19"/>
  <c r="AC13" i="19"/>
  <c r="AC73" i="19"/>
  <c r="AC83" i="19"/>
  <c r="F83" i="19"/>
  <c r="CG47" i="19"/>
  <c r="CG46" i="19"/>
  <c r="CA46" i="19"/>
  <c r="BY48" i="19"/>
  <c r="CH46" i="19"/>
  <c r="CB6" i="19"/>
  <c r="CD10" i="19"/>
  <c r="AV101" i="19"/>
  <c r="CD3" i="19"/>
  <c r="BY8" i="19"/>
  <c r="CD5" i="19"/>
  <c r="CB5" i="19"/>
  <c r="CD8" i="19"/>
  <c r="BX10" i="19"/>
  <c r="CA48" i="19"/>
  <c r="CH48" i="19"/>
  <c r="CG48" i="19"/>
  <c r="BZ48" i="19"/>
  <c r="BY47" i="19"/>
  <c r="CH47" i="19"/>
  <c r="BY52" i="19"/>
  <c r="BZ53" i="19"/>
  <c r="BY46" i="19"/>
  <c r="BY39" i="19"/>
  <c r="CF33" i="19"/>
  <c r="CB46" i="19"/>
  <c r="CG32" i="19"/>
  <c r="CA47" i="19"/>
  <c r="BZ33" i="19"/>
  <c r="CG51" i="19"/>
  <c r="CF47" i="19"/>
  <c r="CB39" i="19"/>
  <c r="BY45" i="19"/>
  <c r="BY55" i="19" s="1"/>
  <c r="BX31" i="19"/>
  <c r="BL101" i="19"/>
  <c r="CF49" i="19"/>
  <c r="CE48" i="19"/>
  <c r="BX34" i="19"/>
  <c r="CG45" i="19"/>
  <c r="CG55" i="19" s="1"/>
  <c r="CE46" i="19"/>
  <c r="CC35" i="19"/>
  <c r="CG34" i="19"/>
  <c r="CB35" i="19"/>
  <c r="CC49" i="19"/>
  <c r="CE47" i="19"/>
  <c r="CD33" i="19"/>
  <c r="CB34" i="19"/>
  <c r="CC48" i="19"/>
  <c r="CC46" i="19"/>
  <c r="CB32" i="19"/>
  <c r="CD39" i="19"/>
  <c r="CE53" i="19"/>
  <c r="CC50" i="19"/>
  <c r="CB36" i="19"/>
  <c r="CH49" i="19"/>
  <c r="CG35" i="19"/>
  <c r="CA45" i="19"/>
  <c r="CA55" i="19" s="1"/>
  <c r="V102" i="19"/>
  <c r="AJ101" i="19"/>
  <c r="CB31" i="19"/>
  <c r="CB38" i="19"/>
  <c r="CC52" i="19"/>
  <c r="CE32" i="19"/>
  <c r="CF46" i="19"/>
  <c r="BY38" i="19"/>
  <c r="BZ52" i="19"/>
  <c r="BY32" i="19"/>
  <c r="BZ46" i="19"/>
  <c r="CE52" i="19"/>
  <c r="CD38" i="19"/>
  <c r="BY33" i="19"/>
  <c r="BZ47" i="19"/>
  <c r="CD47" i="19"/>
  <c r="CC33" i="19"/>
  <c r="CE50" i="19"/>
  <c r="CD36" i="19"/>
  <c r="CE49" i="19"/>
  <c r="CD35" i="19"/>
  <c r="BZ51" i="19"/>
  <c r="BY37" i="19"/>
  <c r="CG36" i="19"/>
  <c r="CH50" i="19"/>
  <c r="BZ49" i="19"/>
  <c r="BY35" i="19"/>
  <c r="AX101" i="19"/>
  <c r="CD31" i="19"/>
  <c r="CD53" i="19"/>
  <c r="CC39" i="19"/>
  <c r="BZ50" i="19"/>
  <c r="BY36" i="19"/>
  <c r="BS101" i="19"/>
  <c r="CG31" i="19"/>
  <c r="CG41" i="19" s="1"/>
  <c r="CB33" i="19"/>
  <c r="CC47" i="19"/>
  <c r="CC31" i="19"/>
  <c r="AQ101" i="19"/>
  <c r="CC32" i="19"/>
  <c r="CD46" i="19"/>
  <c r="M101" i="19"/>
  <c r="BY31" i="19"/>
  <c r="CD48" i="19"/>
  <c r="CC34" i="19"/>
  <c r="CE34" i="19"/>
  <c r="CF48" i="19"/>
  <c r="CD52" i="19"/>
  <c r="CC38" i="19"/>
  <c r="CD51" i="19"/>
  <c r="CC37" i="19"/>
  <c r="CD50" i="19"/>
  <c r="CC36" i="19"/>
  <c r="CF50" i="19"/>
  <c r="CE36" i="19"/>
  <c r="CF51" i="19"/>
  <c r="CE37" i="19"/>
  <c r="CE31" i="19"/>
  <c r="BE101" i="19"/>
  <c r="CF9" i="18"/>
  <c r="CG25" i="18"/>
  <c r="CF6" i="18"/>
  <c r="BC101" i="18"/>
  <c r="CF21" i="18"/>
  <c r="CF18" i="18"/>
  <c r="AV101" i="18"/>
  <c r="CE49" i="18"/>
  <c r="CD22" i="18"/>
  <c r="CD51" i="18"/>
  <c r="CB10" i="18"/>
  <c r="CC18" i="18"/>
  <c r="CD19" i="18"/>
  <c r="CD27" i="18" s="1"/>
  <c r="CF23" i="18"/>
  <c r="CF8" i="18"/>
  <c r="CF20" i="18"/>
  <c r="CF27" i="18" s="1"/>
  <c r="CD9" i="18"/>
  <c r="CC11" i="18"/>
  <c r="CD4" i="18"/>
  <c r="CB47" i="18"/>
  <c r="CB55" i="18" s="1"/>
  <c r="CD50" i="18"/>
  <c r="CB8" i="18"/>
  <c r="CC7" i="18"/>
  <c r="CD7" i="18"/>
  <c r="CC20" i="18"/>
  <c r="CC27" i="18" s="1"/>
  <c r="CE5" i="18"/>
  <c r="CG5" i="18"/>
  <c r="CD17" i="18"/>
  <c r="AO101" i="18"/>
  <c r="CE3" i="18"/>
  <c r="BC102" i="18"/>
  <c r="CE11" i="18"/>
  <c r="CE24" i="18"/>
  <c r="CD8" i="18"/>
  <c r="BY19" i="18"/>
  <c r="CF52" i="18"/>
  <c r="AX101" i="18"/>
  <c r="CD18" i="18"/>
  <c r="CD49" i="18"/>
  <c r="CH49" i="18"/>
  <c r="CA33" i="18"/>
  <c r="CD47" i="18"/>
  <c r="CD55" i="18" s="1"/>
  <c r="BY51" i="18"/>
  <c r="CF46" i="18"/>
  <c r="CH25" i="18"/>
  <c r="CG24" i="18"/>
  <c r="BY50" i="18"/>
  <c r="BY49" i="18"/>
  <c r="BY55" i="18" s="1"/>
  <c r="CF45" i="18"/>
  <c r="CC31" i="18"/>
  <c r="AQ101" i="18"/>
  <c r="CC10" i="18"/>
  <c r="BY11" i="18"/>
  <c r="BY4" i="18"/>
  <c r="BY24" i="18"/>
  <c r="CB53" i="18"/>
  <c r="CD52" i="18"/>
  <c r="CC23" i="18"/>
  <c r="CG18" i="18"/>
  <c r="CE25" i="18"/>
  <c r="CH23" i="18"/>
  <c r="CH17" i="18"/>
  <c r="BS102" i="18"/>
  <c r="BS101" i="18"/>
  <c r="CC25" i="18"/>
  <c r="CH18" i="18"/>
  <c r="CH24" i="18"/>
  <c r="CC9" i="18"/>
  <c r="AV102" i="18"/>
  <c r="BQ101" i="18"/>
  <c r="CG3" i="18"/>
  <c r="CD3" i="18"/>
  <c r="BX9" i="18"/>
  <c r="CH21" i="18"/>
  <c r="CH27" i="18" s="1"/>
  <c r="AJ102" i="18"/>
  <c r="AJ101" i="18"/>
  <c r="BY52" i="18"/>
  <c r="CB52" i="18"/>
  <c r="CB46" i="18"/>
  <c r="CC17" i="18"/>
  <c r="CC48" i="18"/>
  <c r="CG31" i="18"/>
  <c r="D101" i="18"/>
  <c r="BX3" i="18"/>
  <c r="AC101" i="18"/>
  <c r="CA31" i="18"/>
  <c r="CB49" i="18"/>
  <c r="BY25" i="18"/>
  <c r="BX11" i="18"/>
  <c r="BY22" i="18"/>
  <c r="AH101" i="18"/>
  <c r="CB3" i="18"/>
  <c r="BY21" i="18"/>
  <c r="BX7" i="18"/>
  <c r="CC21" i="18"/>
  <c r="CG21" i="18"/>
  <c r="BY18" i="18"/>
  <c r="CG19" i="18"/>
  <c r="CG27" i="18" s="1"/>
  <c r="BJ101" i="18"/>
  <c r="CF3" i="18"/>
  <c r="CG51" i="18"/>
  <c r="M101" i="18"/>
  <c r="BY31" i="18"/>
  <c r="CB24" i="18"/>
  <c r="CA10" i="18"/>
  <c r="BZ24" i="18"/>
  <c r="BY10" i="18"/>
  <c r="BZ20" i="18"/>
  <c r="BZ27" i="18" s="1"/>
  <c r="BY6" i="18"/>
  <c r="CD39" i="18"/>
  <c r="CE53" i="18"/>
  <c r="CB21" i="18"/>
  <c r="CA7" i="18"/>
  <c r="CB32" i="18"/>
  <c r="CC46" i="18"/>
  <c r="BZ52" i="18"/>
  <c r="BY38" i="18"/>
  <c r="BZ32" i="18"/>
  <c r="CA46" i="18"/>
  <c r="CD46" i="18"/>
  <c r="CE47" i="18"/>
  <c r="CD33" i="18"/>
  <c r="CB18" i="18"/>
  <c r="CA4" i="18"/>
  <c r="CB33" i="18"/>
  <c r="CC47" i="18"/>
  <c r="BY34" i="18"/>
  <c r="BZ48" i="18"/>
  <c r="BZ39" i="18"/>
  <c r="CA53" i="18"/>
  <c r="CE35" i="18"/>
  <c r="CF49" i="18"/>
  <c r="CH52" i="18"/>
  <c r="CG38" i="18"/>
  <c r="CB23" i="18"/>
  <c r="CA9" i="18"/>
  <c r="CC53" i="18"/>
  <c r="CB39" i="18"/>
  <c r="BY35" i="18"/>
  <c r="BZ49" i="18"/>
  <c r="CD34" i="18"/>
  <c r="CE48" i="18"/>
  <c r="CH46" i="18"/>
  <c r="CA17" i="18"/>
  <c r="T102" i="18"/>
  <c r="CE36" i="18"/>
  <c r="CF50" i="18"/>
  <c r="CH48" i="18"/>
  <c r="CG34" i="18"/>
  <c r="AA101" i="18"/>
  <c r="CA3" i="18"/>
  <c r="CD36" i="18"/>
  <c r="CE50" i="18"/>
  <c r="CB20" i="18"/>
  <c r="CA6" i="18"/>
  <c r="BZ47" i="18"/>
  <c r="BY33" i="18"/>
  <c r="BZ23" i="18"/>
  <c r="BY9" i="18"/>
  <c r="CC49" i="18"/>
  <c r="CB35" i="18"/>
  <c r="CF53" i="18"/>
  <c r="CE39" i="18"/>
  <c r="CH50" i="18"/>
  <c r="CG36" i="18"/>
  <c r="BY17" i="18"/>
  <c r="CD53" i="18"/>
  <c r="BY39" i="18"/>
  <c r="BZ53" i="18"/>
  <c r="CE52" i="18"/>
  <c r="CD38" i="18"/>
  <c r="CE37" i="18"/>
  <c r="CF51" i="18"/>
  <c r="CH53" i="18"/>
  <c r="CG39" i="18"/>
  <c r="CC50" i="18"/>
  <c r="CB36" i="18"/>
  <c r="CA51" i="18"/>
  <c r="BZ37" i="18"/>
  <c r="CB51" i="18"/>
  <c r="CG48" i="18"/>
  <c r="CF34" i="18"/>
  <c r="CF48" i="18"/>
  <c r="CE34" i="18"/>
  <c r="CG33" i="18"/>
  <c r="CH47" i="18"/>
  <c r="CH55" i="18" s="1"/>
  <c r="BL101" i="18"/>
  <c r="CF31" i="18"/>
  <c r="CF35" i="18"/>
  <c r="CG49" i="18"/>
  <c r="V101" i="18"/>
  <c r="BZ31" i="18"/>
  <c r="CB19" i="18"/>
  <c r="CB27" i="18" s="1"/>
  <c r="CA5" i="18"/>
  <c r="CE33" i="18"/>
  <c r="CF47" i="18"/>
  <c r="BY45" i="18"/>
  <c r="F102" i="18"/>
  <c r="CB22" i="18"/>
  <c r="CA8" i="18"/>
  <c r="BY46" i="18"/>
  <c r="CG50" i="18"/>
  <c r="CF36" i="18"/>
  <c r="CA50" i="18"/>
  <c r="BZ36" i="18"/>
  <c r="CB50" i="18"/>
  <c r="BY32" i="18"/>
  <c r="BZ46" i="18"/>
  <c r="CG52" i="18"/>
  <c r="CF38" i="18"/>
  <c r="CG46" i="18"/>
  <c r="CF32" i="18"/>
  <c r="BZ34" i="18"/>
  <c r="CA48" i="18"/>
  <c r="CB48" i="18"/>
  <c r="CD48" i="18"/>
  <c r="CG37" i="18"/>
  <c r="CH51" i="18"/>
  <c r="CG17" i="18"/>
  <c r="K101" i="18"/>
  <c r="BY3" i="18"/>
  <c r="CA52" i="18"/>
  <c r="BZ38" i="18"/>
  <c r="BY37" i="18"/>
  <c r="BZ51" i="18"/>
  <c r="CE51" i="18"/>
  <c r="CD37" i="18"/>
  <c r="CF33" i="18"/>
  <c r="CG47" i="18"/>
  <c r="CA49" i="18"/>
  <c r="BZ35" i="18"/>
  <c r="CC52" i="18"/>
  <c r="CC51" i="18"/>
  <c r="CB37" i="18"/>
  <c r="BY53" i="18"/>
  <c r="BZ21" i="18"/>
  <c r="BY7" i="18"/>
  <c r="CE46" i="18"/>
  <c r="CD32" i="18"/>
  <c r="BZ22" i="18"/>
  <c r="BY8" i="18"/>
  <c r="BZ50" i="18"/>
  <c r="BY36" i="18"/>
  <c r="CB25" i="18"/>
  <c r="CA11" i="18"/>
  <c r="CG53" i="18"/>
  <c r="CF39" i="18"/>
  <c r="CA47" i="18"/>
  <c r="BZ33" i="18"/>
  <c r="BS53" i="17"/>
  <c r="CG8" i="17" s="1"/>
  <c r="BS63" i="17"/>
  <c r="CG9" i="17" s="1"/>
  <c r="BS23" i="17"/>
  <c r="BL23" i="17"/>
  <c r="CF5" i="17" s="1"/>
  <c r="BL83" i="17"/>
  <c r="CF11" i="17" s="1"/>
  <c r="BL33" i="17"/>
  <c r="CF6" i="17" s="1"/>
  <c r="BL63" i="17"/>
  <c r="CF9" i="17" s="1"/>
  <c r="BE8" i="17"/>
  <c r="CE31" i="17" s="1"/>
  <c r="BE48" i="17"/>
  <c r="CE35" i="17" s="1"/>
  <c r="AX63" i="17"/>
  <c r="CD9" i="17" s="1"/>
  <c r="V38" i="17"/>
  <c r="V8" i="17"/>
  <c r="CF45" i="17" s="1"/>
  <c r="V68" i="17"/>
  <c r="BZ37" i="17" s="1"/>
  <c r="V28" i="17"/>
  <c r="CH47" i="17" s="1"/>
  <c r="V48" i="17"/>
  <c r="CA49" i="17" s="1"/>
  <c r="V58" i="17"/>
  <c r="BE38" i="17"/>
  <c r="CE34" i="17" s="1"/>
  <c r="BE58" i="17"/>
  <c r="CE36" i="17" s="1"/>
  <c r="AJ8" i="17"/>
  <c r="CB31" i="17" s="1"/>
  <c r="BE68" i="17"/>
  <c r="CE37" i="17" s="1"/>
  <c r="BE18" i="17"/>
  <c r="CE32" i="17" s="1"/>
  <c r="BE88" i="17"/>
  <c r="CE39" i="17" s="1"/>
  <c r="BS3" i="17"/>
  <c r="BQ101" i="17" s="1"/>
  <c r="BS83" i="17"/>
  <c r="CG11" i="17" s="1"/>
  <c r="AQ23" i="17"/>
  <c r="BS13" i="17"/>
  <c r="CG4" i="17" s="1"/>
  <c r="BS43" i="17"/>
  <c r="CG7" i="17" s="1"/>
  <c r="BS33" i="17"/>
  <c r="CG6" i="17" s="1"/>
  <c r="CG31" i="17"/>
  <c r="M18" i="17"/>
  <c r="F78" i="17"/>
  <c r="F18" i="17"/>
  <c r="AC8" i="17"/>
  <c r="CA31" i="17" s="1"/>
  <c r="AC68" i="17"/>
  <c r="CA37" i="17" s="1"/>
  <c r="F68" i="17"/>
  <c r="F28" i="17"/>
  <c r="AC48" i="17"/>
  <c r="CA35" i="17" s="1"/>
  <c r="AC58" i="17"/>
  <c r="CA36" i="17" s="1"/>
  <c r="AC28" i="17"/>
  <c r="CA33" i="17" s="1"/>
  <c r="M8" i="17"/>
  <c r="M68" i="17"/>
  <c r="M58" i="17"/>
  <c r="BY36" i="17" s="1"/>
  <c r="AC38" i="17"/>
  <c r="CA34" i="17" s="1"/>
  <c r="AJ18" i="17"/>
  <c r="CC46" i="17" s="1"/>
  <c r="F8" i="17"/>
  <c r="BX31" i="17" s="1"/>
  <c r="CH46" i="17"/>
  <c r="AC78" i="17"/>
  <c r="CF24" i="17"/>
  <c r="BL3" i="17"/>
  <c r="BJ101" i="17" s="1"/>
  <c r="BL18" i="17"/>
  <c r="CF32" i="17" s="1"/>
  <c r="AQ18" i="17"/>
  <c r="CC32" i="17" s="1"/>
  <c r="AQ28" i="17"/>
  <c r="CC33" i="17" s="1"/>
  <c r="AQ58" i="17"/>
  <c r="CC36" i="17" s="1"/>
  <c r="AQ38" i="17"/>
  <c r="CC34" i="17" s="1"/>
  <c r="AQ48" i="17"/>
  <c r="CC35" i="17" s="1"/>
  <c r="AQ68" i="17"/>
  <c r="CC37" i="17" s="1"/>
  <c r="CC31" i="17"/>
  <c r="AQ78" i="17"/>
  <c r="CC38" i="17" s="1"/>
  <c r="V33" i="17"/>
  <c r="BZ6" i="17" s="1"/>
  <c r="BL53" i="17"/>
  <c r="CF8" i="17" s="1"/>
  <c r="AX23" i="17"/>
  <c r="CD5" i="17" s="1"/>
  <c r="BL43" i="17"/>
  <c r="CF7" i="17" s="1"/>
  <c r="AJ48" i="17"/>
  <c r="CB35" i="17" s="1"/>
  <c r="BE101" i="17"/>
  <c r="AJ88" i="17"/>
  <c r="CB39" i="17" s="1"/>
  <c r="BL88" i="17"/>
  <c r="CF39" i="17" s="1"/>
  <c r="AC101" i="17"/>
  <c r="AJ78" i="17"/>
  <c r="CB38" i="17" s="1"/>
  <c r="BL78" i="17"/>
  <c r="CG52" i="17" s="1"/>
  <c r="D101" i="17"/>
  <c r="AC23" i="17"/>
  <c r="CA5" i="17" s="1"/>
  <c r="AC83" i="17"/>
  <c r="AC63" i="17"/>
  <c r="CA9" i="17" s="1"/>
  <c r="AC13" i="17"/>
  <c r="CA4" i="17" s="1"/>
  <c r="BE13" i="17"/>
  <c r="CE4" i="17" s="1"/>
  <c r="BE83" i="17"/>
  <c r="CE11" i="17" s="1"/>
  <c r="AX18" i="17"/>
  <c r="CD32" i="17" s="1"/>
  <c r="AX28" i="17"/>
  <c r="CD33" i="17" s="1"/>
  <c r="M38" i="17"/>
  <c r="BY34" i="17" s="1"/>
  <c r="AJ68" i="17"/>
  <c r="CB37" i="17" s="1"/>
  <c r="AX58" i="17"/>
  <c r="CE50" i="17" s="1"/>
  <c r="AJ28" i="17"/>
  <c r="AC43" i="17"/>
  <c r="CA7" i="17" s="1"/>
  <c r="AC53" i="17"/>
  <c r="CA8" i="17" s="1"/>
  <c r="AC3" i="17"/>
  <c r="AA101" i="17" s="1"/>
  <c r="CH52" i="17"/>
  <c r="M88" i="17"/>
  <c r="CB52" i="17"/>
  <c r="AQ88" i="17"/>
  <c r="CC39" i="17" s="1"/>
  <c r="BY24" i="17"/>
  <c r="M23" i="17"/>
  <c r="BY5" i="17" s="1"/>
  <c r="AJ3" i="17"/>
  <c r="AH101" i="17" s="1"/>
  <c r="AJ33" i="17"/>
  <c r="CB6" i="17" s="1"/>
  <c r="CB24" i="17"/>
  <c r="BL58" i="17"/>
  <c r="CF36" i="17" s="1"/>
  <c r="BL8" i="17"/>
  <c r="CF31" i="17" s="1"/>
  <c r="BL38" i="17"/>
  <c r="CF34" i="17" s="1"/>
  <c r="BL48" i="17"/>
  <c r="CF35" i="17" s="1"/>
  <c r="BL28" i="17"/>
  <c r="CF33" i="17" s="1"/>
  <c r="CA38" i="17"/>
  <c r="AX78" i="17"/>
  <c r="CE52" i="17" s="1"/>
  <c r="M13" i="17"/>
  <c r="BY4" i="17" s="1"/>
  <c r="M3" i="17"/>
  <c r="CE10" i="17"/>
  <c r="CA24" i="17"/>
  <c r="M53" i="17"/>
  <c r="BY8" i="17" s="1"/>
  <c r="BZ10" i="17"/>
  <c r="V23" i="17"/>
  <c r="BY19" i="17" s="1"/>
  <c r="AJ83" i="17"/>
  <c r="CB11" i="17" s="1"/>
  <c r="V83" i="17"/>
  <c r="BY25" i="17" s="1"/>
  <c r="AJ23" i="17"/>
  <c r="CB5" i="17" s="1"/>
  <c r="BE43" i="17"/>
  <c r="CE7" i="17" s="1"/>
  <c r="CA52" i="17"/>
  <c r="AJ38" i="17"/>
  <c r="CB34" i="17" s="1"/>
  <c r="BE33" i="17"/>
  <c r="CE6" i="17" s="1"/>
  <c r="BE3" i="17"/>
  <c r="CE3" i="17" s="1"/>
  <c r="CH24" i="17"/>
  <c r="V63" i="17"/>
  <c r="CA23" i="17" s="1"/>
  <c r="AJ53" i="17"/>
  <c r="CB8" i="17" s="1"/>
  <c r="M73" i="17"/>
  <c r="BZ24" i="17" s="1"/>
  <c r="V43" i="17"/>
  <c r="CC24" i="17"/>
  <c r="V13" i="17"/>
  <c r="BY18" i="17" s="1"/>
  <c r="AC33" i="17"/>
  <c r="AJ13" i="17"/>
  <c r="CB4" i="17" s="1"/>
  <c r="AJ43" i="17"/>
  <c r="CB7" i="17" s="1"/>
  <c r="AJ63" i="17"/>
  <c r="CB9" i="17" s="1"/>
  <c r="BE23" i="17"/>
  <c r="CE5" i="17" s="1"/>
  <c r="CD24" i="17"/>
  <c r="CE24" i="17"/>
  <c r="AX48" i="17"/>
  <c r="CD35" i="17" s="1"/>
  <c r="AX38" i="17"/>
  <c r="CD34" i="17" s="1"/>
  <c r="CF52" i="17"/>
  <c r="AX8" i="17"/>
  <c r="CD31" i="17" s="1"/>
  <c r="AQ43" i="17"/>
  <c r="CC7" i="17" s="1"/>
  <c r="AQ63" i="17"/>
  <c r="CC9" i="17" s="1"/>
  <c r="AQ53" i="17"/>
  <c r="CC8" i="17" s="1"/>
  <c r="AX83" i="17"/>
  <c r="CD11" i="17" s="1"/>
  <c r="CC10" i="17"/>
  <c r="AQ13" i="17"/>
  <c r="CC4" i="17" s="1"/>
  <c r="V53" i="17"/>
  <c r="BY22" i="17" s="1"/>
  <c r="BE63" i="17"/>
  <c r="AX3" i="17"/>
  <c r="CD3" i="17" s="1"/>
  <c r="V3" i="17"/>
  <c r="M63" i="17"/>
  <c r="BY9" i="17" s="1"/>
  <c r="AX43" i="17"/>
  <c r="M33" i="17"/>
  <c r="BY6" i="17" s="1"/>
  <c r="CD10" i="17"/>
  <c r="AX33" i="17"/>
  <c r="CD6" i="17" s="1"/>
  <c r="AQ3" i="17"/>
  <c r="M43" i="17"/>
  <c r="BY7" i="17" s="1"/>
  <c r="BE53" i="17"/>
  <c r="CE8" i="17" s="1"/>
  <c r="CD52" i="17"/>
  <c r="AQ83" i="17"/>
  <c r="CC11" i="17" s="1"/>
  <c r="AX53" i="17"/>
  <c r="CD8" i="17" s="1"/>
  <c r="AX13" i="17"/>
  <c r="CD4" i="17" s="1"/>
  <c r="AX68" i="17"/>
  <c r="CD37" i="17" s="1"/>
  <c r="AQ33" i="17"/>
  <c r="CC6" i="17" s="1"/>
  <c r="AJ101" i="17"/>
  <c r="CD50" i="17"/>
  <c r="CC5" i="17"/>
  <c r="CA11" i="17"/>
  <c r="CB46" i="17"/>
  <c r="CE53" i="17"/>
  <c r="CG5" i="17"/>
  <c r="CH53" i="17"/>
  <c r="CG51" i="17"/>
  <c r="BY53" i="17"/>
  <c r="CH45" i="17"/>
  <c r="BZ39" i="17"/>
  <c r="AQ102" i="17"/>
  <c r="CB53" i="17"/>
  <c r="CH48" i="17"/>
  <c r="CB48" i="17"/>
  <c r="CB55" i="17" s="1"/>
  <c r="CB51" i="17"/>
  <c r="CF53" i="17"/>
  <c r="BZ49" i="17"/>
  <c r="CA53" i="17"/>
  <c r="CC50" i="17"/>
  <c r="BZ50" i="17"/>
  <c r="CH50" i="17"/>
  <c r="CF49" i="17"/>
  <c r="CA48" i="17"/>
  <c r="CA55" i="17" s="1"/>
  <c r="BZ34" i="17"/>
  <c r="BY32" i="17"/>
  <c r="BZ46" i="17"/>
  <c r="CA46" i="17"/>
  <c r="BZ32" i="17"/>
  <c r="BY48" i="17"/>
  <c r="BX34" i="17"/>
  <c r="BX35" i="17"/>
  <c r="CF46" i="17"/>
  <c r="BX32" i="17"/>
  <c r="BY46" i="17"/>
  <c r="CA47" i="17"/>
  <c r="CF47" i="17"/>
  <c r="CB47" i="17"/>
  <c r="BY52" i="17"/>
  <c r="BX38" i="17"/>
  <c r="CD46" i="17"/>
  <c r="BY50" i="17"/>
  <c r="BX36" i="17"/>
  <c r="CB33" i="17"/>
  <c r="CD49" i="17"/>
  <c r="BY37" i="17"/>
  <c r="BY51" i="17"/>
  <c r="BX37" i="17"/>
  <c r="BZ53" i="17"/>
  <c r="BY39" i="17"/>
  <c r="BY38" i="17"/>
  <c r="BZ52" i="17"/>
  <c r="BZ36" i="17"/>
  <c r="CA50" i="17"/>
  <c r="CC49" i="17"/>
  <c r="BY33" i="17"/>
  <c r="BZ47" i="17"/>
  <c r="AJ53" i="16"/>
  <c r="CB8" i="16" s="1"/>
  <c r="AX23" i="16"/>
  <c r="CD5" i="16" s="1"/>
  <c r="CA3" i="16"/>
  <c r="BS23" i="16"/>
  <c r="CG5" i="16" s="1"/>
  <c r="BE33" i="16"/>
  <c r="CE6" i="16" s="1"/>
  <c r="BS3" i="16"/>
  <c r="BQ101" i="16" s="1"/>
  <c r="AJ43" i="16"/>
  <c r="CB7" i="16" s="1"/>
  <c r="AX3" i="16"/>
  <c r="CD3" i="16" s="1"/>
  <c r="AX33" i="16"/>
  <c r="CD6" i="16" s="1"/>
  <c r="F43" i="16"/>
  <c r="AX73" i="16"/>
  <c r="CD10" i="16" s="1"/>
  <c r="AX83" i="16"/>
  <c r="CD11" i="16" s="1"/>
  <c r="AX63" i="16"/>
  <c r="CD9" i="16" s="1"/>
  <c r="BE13" i="16"/>
  <c r="CE4" i="16" s="1"/>
  <c r="BE43" i="16"/>
  <c r="CE7" i="16" s="1"/>
  <c r="AJ3" i="16"/>
  <c r="AX43" i="16"/>
  <c r="CD7" i="16" s="1"/>
  <c r="BS83" i="16"/>
  <c r="CG11" i="16" s="1"/>
  <c r="AQ23" i="16"/>
  <c r="CC5" i="16" s="1"/>
  <c r="AQ13" i="16"/>
  <c r="CC4" i="16" s="1"/>
  <c r="BS73" i="16"/>
  <c r="CG10" i="16" s="1"/>
  <c r="AQ73" i="16"/>
  <c r="CC10" i="16" s="1"/>
  <c r="V63" i="16"/>
  <c r="CB23" i="16" s="1"/>
  <c r="AQ3" i="16"/>
  <c r="AQ33" i="16"/>
  <c r="CC6" i="16" s="1"/>
  <c r="AQ43" i="16"/>
  <c r="CC7" i="16" s="1"/>
  <c r="AQ53" i="16"/>
  <c r="CC8" i="16" s="1"/>
  <c r="AQ63" i="16"/>
  <c r="CC9" i="16" s="1"/>
  <c r="CA18" i="16"/>
  <c r="BZ4" i="16"/>
  <c r="CB18" i="16"/>
  <c r="CB27" i="16" s="1"/>
  <c r="CF8" i="16"/>
  <c r="V73" i="16"/>
  <c r="BL83" i="16"/>
  <c r="BY18" i="16"/>
  <c r="BS63" i="16"/>
  <c r="CG9" i="16" s="1"/>
  <c r="M13" i="16"/>
  <c r="V3" i="16"/>
  <c r="M73" i="16"/>
  <c r="F73" i="16"/>
  <c r="F23" i="16"/>
  <c r="F63" i="16"/>
  <c r="BE53" i="16"/>
  <c r="CE8" i="16" s="1"/>
  <c r="BE73" i="16"/>
  <c r="BE63" i="16"/>
  <c r="CE9" i="16" s="1"/>
  <c r="BL63" i="16"/>
  <c r="V43" i="16"/>
  <c r="M63" i="16"/>
  <c r="BL23" i="16"/>
  <c r="BL3" i="16"/>
  <c r="BL73" i="16"/>
  <c r="M53" i="16"/>
  <c r="M3" i="16"/>
  <c r="F83" i="16"/>
  <c r="AX53" i="16"/>
  <c r="BE83" i="16"/>
  <c r="BS53" i="16"/>
  <c r="AJ23" i="16"/>
  <c r="AJ73" i="16"/>
  <c r="AJ63" i="16"/>
  <c r="AJ13" i="16"/>
  <c r="AJ83" i="16"/>
  <c r="M23" i="16"/>
  <c r="BL43" i="16"/>
  <c r="CF7" i="16" s="1"/>
  <c r="V83" i="16"/>
  <c r="V23" i="16"/>
  <c r="V53" i="16"/>
  <c r="CC22" i="16" s="1"/>
  <c r="V33" i="16"/>
  <c r="BS43" i="16"/>
  <c r="CG7" i="16" s="1"/>
  <c r="BS13" i="16"/>
  <c r="F53" i="16"/>
  <c r="AJ33" i="16"/>
  <c r="M43" i="16"/>
  <c r="CF18" i="16"/>
  <c r="M33" i="16"/>
  <c r="BS33" i="16"/>
  <c r="BY11" i="16"/>
  <c r="F3" i="16"/>
  <c r="BL33" i="16"/>
  <c r="AX13" i="16"/>
  <c r="BE3" i="16"/>
  <c r="F33" i="16"/>
  <c r="BL13" i="16"/>
  <c r="BL58" i="16"/>
  <c r="CF36" i="16" s="1"/>
  <c r="BL28" i="16"/>
  <c r="CF33" i="16" s="1"/>
  <c r="BL68" i="16"/>
  <c r="CF37" i="16" s="1"/>
  <c r="BL38" i="16"/>
  <c r="CF34" i="16" s="1"/>
  <c r="BL78" i="16"/>
  <c r="CF38" i="16" s="1"/>
  <c r="BL18" i="16"/>
  <c r="CF32" i="16" s="1"/>
  <c r="BL88" i="16"/>
  <c r="CF39" i="16" s="1"/>
  <c r="BE88" i="16"/>
  <c r="CE39" i="16" s="1"/>
  <c r="V88" i="16"/>
  <c r="CA53" i="16" s="1"/>
  <c r="M8" i="16"/>
  <c r="M101" i="16" s="1"/>
  <c r="M28" i="16"/>
  <c r="BY33" i="16" s="1"/>
  <c r="M18" i="16"/>
  <c r="BY32" i="16" s="1"/>
  <c r="BL8" i="16"/>
  <c r="BL101" i="16" s="1"/>
  <c r="F88" i="16"/>
  <c r="BX39" i="16" s="1"/>
  <c r="M88" i="16"/>
  <c r="BY39" i="16" s="1"/>
  <c r="M48" i="16"/>
  <c r="V8" i="16"/>
  <c r="CA52" i="16"/>
  <c r="M38" i="16"/>
  <c r="BY34" i="16" s="1"/>
  <c r="V18" i="16"/>
  <c r="CE46" i="16" s="1"/>
  <c r="V28" i="16"/>
  <c r="CA47" i="16" s="1"/>
  <c r="V38" i="16"/>
  <c r="CH48" i="16" s="1"/>
  <c r="V48" i="16"/>
  <c r="CG49" i="16" s="1"/>
  <c r="V68" i="16"/>
  <c r="CE51" i="16" s="1"/>
  <c r="V58" i="16"/>
  <c r="CE50" i="16" s="1"/>
  <c r="M58" i="16"/>
  <c r="BY36" i="16" s="1"/>
  <c r="M68" i="16"/>
  <c r="CA34" i="16"/>
  <c r="CG34" i="16"/>
  <c r="BE28" i="16"/>
  <c r="BE48" i="16"/>
  <c r="BE78" i="16"/>
  <c r="BE68" i="16"/>
  <c r="BE8" i="16"/>
  <c r="F28" i="16"/>
  <c r="F68" i="16"/>
  <c r="F48" i="16"/>
  <c r="F8" i="16"/>
  <c r="F78" i="16"/>
  <c r="AX101" i="16"/>
  <c r="CD31" i="16"/>
  <c r="BS68" i="16"/>
  <c r="BS48" i="16"/>
  <c r="BS28" i="16"/>
  <c r="BS8" i="16"/>
  <c r="BS78" i="16"/>
  <c r="CD36" i="16"/>
  <c r="CE52" i="16"/>
  <c r="CD38" i="16"/>
  <c r="AC88" i="16"/>
  <c r="CA7" i="16"/>
  <c r="BS18" i="16"/>
  <c r="AQ88" i="16"/>
  <c r="CF35" i="16"/>
  <c r="CD37" i="16"/>
  <c r="BX7" i="16"/>
  <c r="BZ39" i="16"/>
  <c r="F38" i="16"/>
  <c r="CD35" i="16"/>
  <c r="BS88" i="16"/>
  <c r="BE58" i="16"/>
  <c r="F18" i="16"/>
  <c r="CD33" i="16"/>
  <c r="BE38" i="16"/>
  <c r="BS58" i="16"/>
  <c r="AC28" i="16"/>
  <c r="AC48" i="16"/>
  <c r="AC68" i="16"/>
  <c r="AC8" i="16"/>
  <c r="AC78" i="16"/>
  <c r="AC58" i="16"/>
  <c r="AC18" i="16"/>
  <c r="BX36" i="16"/>
  <c r="CC32" i="16"/>
  <c r="AQ78" i="16"/>
  <c r="AQ48" i="16"/>
  <c r="AQ68" i="16"/>
  <c r="AQ8" i="16"/>
  <c r="AQ28" i="16"/>
  <c r="AQ58" i="16"/>
  <c r="AQ38" i="16"/>
  <c r="CD39" i="16"/>
  <c r="AJ78" i="16"/>
  <c r="AJ8" i="16"/>
  <c r="AJ28" i="16"/>
  <c r="AJ68" i="16"/>
  <c r="AJ48" i="16"/>
  <c r="AJ58" i="16"/>
  <c r="AJ38" i="16"/>
  <c r="AJ88" i="16"/>
  <c r="BY38" i="16"/>
  <c r="BZ52" i="16"/>
  <c r="CD32" i="16"/>
  <c r="BE18" i="16"/>
  <c r="AJ18" i="16"/>
  <c r="CD34" i="16"/>
  <c r="BS28" i="15"/>
  <c r="BL33" i="15"/>
  <c r="AQ73" i="15"/>
  <c r="V18" i="15"/>
  <c r="V43" i="15"/>
  <c r="F8" i="15"/>
  <c r="AQ8" i="15"/>
  <c r="CC31" i="15" s="1"/>
  <c r="AC18" i="15"/>
  <c r="F48" i="15"/>
  <c r="BL3" i="15"/>
  <c r="CF3" i="15" s="1"/>
  <c r="F88" i="15"/>
  <c r="F68" i="15"/>
  <c r="BL43" i="15"/>
  <c r="CF7" i="15" s="1"/>
  <c r="BL73" i="15"/>
  <c r="BL53" i="15"/>
  <c r="CF8" i="15" s="1"/>
  <c r="BL13" i="15"/>
  <c r="CF4" i="15" s="1"/>
  <c r="BL63" i="15"/>
  <c r="F38" i="15"/>
  <c r="BL83" i="15"/>
  <c r="CF11" i="15" s="1"/>
  <c r="AJ88" i="15"/>
  <c r="AC73" i="15"/>
  <c r="CA10" i="15" s="1"/>
  <c r="AJ68" i="15"/>
  <c r="CB37" i="15" s="1"/>
  <c r="BE63" i="15"/>
  <c r="CE9" i="15" s="1"/>
  <c r="F58" i="15"/>
  <c r="BX36" i="15" s="1"/>
  <c r="F28" i="15"/>
  <c r="BX33" i="15" s="1"/>
  <c r="AC63" i="15"/>
  <c r="F18" i="15"/>
  <c r="BY46" i="15" s="1"/>
  <c r="AJ73" i="15"/>
  <c r="CB10" i="15" s="1"/>
  <c r="AJ58" i="15"/>
  <c r="CB36" i="15" s="1"/>
  <c r="AJ78" i="15"/>
  <c r="AX78" i="15"/>
  <c r="CD38" i="15" s="1"/>
  <c r="AJ63" i="15"/>
  <c r="CB9" i="15" s="1"/>
  <c r="AJ83" i="15"/>
  <c r="CB11" i="15" s="1"/>
  <c r="AX83" i="15"/>
  <c r="CD11" i="15" s="1"/>
  <c r="V38" i="15"/>
  <c r="V68" i="15"/>
  <c r="CG51" i="15" s="1"/>
  <c r="V48" i="15"/>
  <c r="CA49" i="15" s="1"/>
  <c r="V58" i="15"/>
  <c r="BE78" i="15"/>
  <c r="V88" i="15"/>
  <c r="CG53" i="15" s="1"/>
  <c r="AQ28" i="15"/>
  <c r="CC33" i="15" s="1"/>
  <c r="AC88" i="15"/>
  <c r="CA39" i="15" s="1"/>
  <c r="V28" i="15"/>
  <c r="CA47" i="15" s="1"/>
  <c r="M88" i="15"/>
  <c r="BY39" i="15" s="1"/>
  <c r="V8" i="15"/>
  <c r="V78" i="15"/>
  <c r="AJ28" i="15"/>
  <c r="CB33" i="15" s="1"/>
  <c r="BS53" i="15"/>
  <c r="CG8" i="15" s="1"/>
  <c r="F3" i="15"/>
  <c r="BS83" i="15"/>
  <c r="CG11" i="15" s="1"/>
  <c r="BS73" i="15"/>
  <c r="CG10" i="15" s="1"/>
  <c r="BS43" i="15"/>
  <c r="CG7" i="15" s="1"/>
  <c r="BS63" i="15"/>
  <c r="CG9" i="15" s="1"/>
  <c r="AC78" i="15"/>
  <c r="CA38" i="15" s="1"/>
  <c r="AJ38" i="15"/>
  <c r="CB34" i="15" s="1"/>
  <c r="AC68" i="15"/>
  <c r="BS78" i="15"/>
  <c r="CG38" i="15" s="1"/>
  <c r="F53" i="15"/>
  <c r="AJ53" i="15"/>
  <c r="CB8" i="15" s="1"/>
  <c r="F63" i="15"/>
  <c r="BX9" i="15" s="1"/>
  <c r="V73" i="15"/>
  <c r="CA24" i="15" s="1"/>
  <c r="V53" i="15"/>
  <c r="CD22" i="15" s="1"/>
  <c r="BE73" i="15"/>
  <c r="CE10" i="15" s="1"/>
  <c r="AC53" i="15"/>
  <c r="F83" i="15"/>
  <c r="BX11" i="15" s="1"/>
  <c r="F73" i="15"/>
  <c r="BX10" i="15" s="1"/>
  <c r="BE53" i="15"/>
  <c r="CE8" i="15" s="1"/>
  <c r="AC83" i="15"/>
  <c r="CA11" i="15" s="1"/>
  <c r="CA21" i="15"/>
  <c r="BZ7" i="15"/>
  <c r="CB3" i="15"/>
  <c r="AA101" i="15"/>
  <c r="CA3" i="15"/>
  <c r="CF39" i="15"/>
  <c r="CC9" i="15"/>
  <c r="BS38" i="15"/>
  <c r="CA32" i="15"/>
  <c r="CB46" i="15"/>
  <c r="CB55" i="15" s="1"/>
  <c r="AX23" i="15"/>
  <c r="AX33" i="15"/>
  <c r="AX43" i="15"/>
  <c r="AX3" i="15"/>
  <c r="BS48" i="15"/>
  <c r="M73" i="15"/>
  <c r="BL101" i="15"/>
  <c r="CF31" i="15"/>
  <c r="CF36" i="15"/>
  <c r="M63" i="15"/>
  <c r="BS88" i="15"/>
  <c r="BE48" i="15"/>
  <c r="CG46" i="15"/>
  <c r="CF32" i="15"/>
  <c r="CC10" i="15"/>
  <c r="M53" i="15"/>
  <c r="AQ18" i="15"/>
  <c r="AQ101" i="15" s="1"/>
  <c r="CF9" i="15"/>
  <c r="BX35" i="15"/>
  <c r="AQ48" i="15"/>
  <c r="AX13" i="15"/>
  <c r="V63" i="15"/>
  <c r="CF33" i="15"/>
  <c r="CG33" i="15"/>
  <c r="AQ78" i="15"/>
  <c r="M83" i="15"/>
  <c r="BE28" i="15"/>
  <c r="AQ68" i="15"/>
  <c r="AJ43" i="15"/>
  <c r="AC48" i="15"/>
  <c r="AX73" i="15"/>
  <c r="AX18" i="15"/>
  <c r="AX8" i="15"/>
  <c r="CF6" i="15"/>
  <c r="CB39" i="15"/>
  <c r="BE33" i="15"/>
  <c r="BE3" i="15"/>
  <c r="BE43" i="15"/>
  <c r="BE23" i="15"/>
  <c r="CA9" i="15"/>
  <c r="AJ48" i="15"/>
  <c r="CF35" i="15"/>
  <c r="BX38" i="15"/>
  <c r="M23" i="15"/>
  <c r="M33" i="15"/>
  <c r="M43" i="15"/>
  <c r="BS68" i="15"/>
  <c r="BE68" i="15"/>
  <c r="M38" i="15"/>
  <c r="AX68" i="15"/>
  <c r="AX63" i="15"/>
  <c r="BE13" i="15"/>
  <c r="M48" i="15"/>
  <c r="AC33" i="15"/>
  <c r="AC23" i="15"/>
  <c r="AC43" i="15"/>
  <c r="BE83" i="15"/>
  <c r="CF38" i="15"/>
  <c r="AC28" i="15"/>
  <c r="AC8" i="15"/>
  <c r="AC58" i="15"/>
  <c r="BX39" i="15"/>
  <c r="BE38" i="15"/>
  <c r="CF37" i="15"/>
  <c r="BE88" i="15"/>
  <c r="V83" i="15"/>
  <c r="AX28" i="15"/>
  <c r="CD21" i="15"/>
  <c r="CC7" i="15"/>
  <c r="CF34" i="15"/>
  <c r="CE31" i="15"/>
  <c r="BE58" i="15"/>
  <c r="BX4" i="15"/>
  <c r="CC11" i="15"/>
  <c r="CC8" i="15"/>
  <c r="M13" i="15"/>
  <c r="BE18" i="15"/>
  <c r="BE101" i="15" s="1"/>
  <c r="CC4" i="15"/>
  <c r="BX34" i="15"/>
  <c r="M18" i="15"/>
  <c r="M8" i="15"/>
  <c r="M28" i="15"/>
  <c r="AX58" i="15"/>
  <c r="AJ33" i="15"/>
  <c r="AJ23" i="15"/>
  <c r="AJ13" i="15"/>
  <c r="AH101" i="15" s="1"/>
  <c r="AQ38" i="15"/>
  <c r="M68" i="15"/>
  <c r="BX37" i="15"/>
  <c r="CG4" i="15"/>
  <c r="M3" i="15"/>
  <c r="BX31" i="15"/>
  <c r="AO101" i="15"/>
  <c r="CC3" i="15"/>
  <c r="AQ88" i="15"/>
  <c r="M58" i="15"/>
  <c r="AX53" i="15"/>
  <c r="AC13" i="15"/>
  <c r="AQ58" i="15"/>
  <c r="AX38" i="15"/>
  <c r="F23" i="15"/>
  <c r="F33" i="15"/>
  <c r="BS33" i="15"/>
  <c r="BS3" i="15"/>
  <c r="BS23" i="15"/>
  <c r="BZ32" i="15"/>
  <c r="CA46" i="15"/>
  <c r="BS8" i="15"/>
  <c r="CC6" i="15"/>
  <c r="M78" i="15"/>
  <c r="AX88" i="15"/>
  <c r="BS58" i="15"/>
  <c r="BS18" i="15"/>
  <c r="AJ8" i="15"/>
  <c r="AJ18" i="15"/>
  <c r="AC38" i="15"/>
  <c r="F43" i="15"/>
  <c r="V33" i="15"/>
  <c r="CG20" i="15" s="1"/>
  <c r="V23" i="15"/>
  <c r="CD19" i="15" s="1"/>
  <c r="V3" i="15"/>
  <c r="V13" i="15"/>
  <c r="BY18" i="15" s="1"/>
  <c r="AX48" i="15"/>
  <c r="CF10" i="15"/>
  <c r="CC5" i="15"/>
  <c r="BS73" i="14"/>
  <c r="BS53" i="14"/>
  <c r="CG8" i="14" s="1"/>
  <c r="BE8" i="14"/>
  <c r="CE31" i="14" s="1"/>
  <c r="BS83" i="14"/>
  <c r="CG11" i="14" s="1"/>
  <c r="BS3" i="14"/>
  <c r="CG3" i="14" s="1"/>
  <c r="M23" i="14"/>
  <c r="BE73" i="14"/>
  <c r="CE10" i="14" s="1"/>
  <c r="BS63" i="14"/>
  <c r="CG9" i="14" s="1"/>
  <c r="BS88" i="14"/>
  <c r="CG39" i="14" s="1"/>
  <c r="BS43" i="14"/>
  <c r="CG7" i="14" s="1"/>
  <c r="BS78" i="14"/>
  <c r="CG38" i="14" s="1"/>
  <c r="BE48" i="14"/>
  <c r="CE35" i="14" s="1"/>
  <c r="BE38" i="14"/>
  <c r="CE34" i="14" s="1"/>
  <c r="BL83" i="14"/>
  <c r="CF11" i="14" s="1"/>
  <c r="BL33" i="14"/>
  <c r="CF6" i="14" s="1"/>
  <c r="BL73" i="14"/>
  <c r="CF10" i="14" s="1"/>
  <c r="BL3" i="14"/>
  <c r="AX73" i="14"/>
  <c r="CD10" i="14" s="1"/>
  <c r="BE88" i="14"/>
  <c r="BE18" i="14"/>
  <c r="CE32" i="14" s="1"/>
  <c r="BE68" i="14"/>
  <c r="CE37" i="14" s="1"/>
  <c r="AC8" i="14"/>
  <c r="BS23" i="14"/>
  <c r="CG5" i="14" s="1"/>
  <c r="V23" i="14"/>
  <c r="CB19" i="14" s="1"/>
  <c r="BS33" i="14"/>
  <c r="CG6" i="14" s="1"/>
  <c r="BL63" i="14"/>
  <c r="CF9" i="14" s="1"/>
  <c r="BL13" i="14"/>
  <c r="CF4" i="14" s="1"/>
  <c r="BS13" i="14"/>
  <c r="CG4" i="14" s="1"/>
  <c r="BS8" i="14"/>
  <c r="CG31" i="14" s="1"/>
  <c r="BS48" i="14"/>
  <c r="CG35" i="14" s="1"/>
  <c r="BS28" i="14"/>
  <c r="CG33" i="14" s="1"/>
  <c r="AC48" i="14"/>
  <c r="CA35" i="14" s="1"/>
  <c r="AC38" i="14"/>
  <c r="CA34" i="14" s="1"/>
  <c r="BL53" i="14"/>
  <c r="CF8" i="14" s="1"/>
  <c r="AC88" i="14"/>
  <c r="CA39" i="14" s="1"/>
  <c r="BE78" i="14"/>
  <c r="CE38" i="14" s="1"/>
  <c r="AC28" i="14"/>
  <c r="CA33" i="14" s="1"/>
  <c r="BL23" i="14"/>
  <c r="CF5" i="14" s="1"/>
  <c r="BS58" i="14"/>
  <c r="CH50" i="14" s="1"/>
  <c r="AC18" i="14"/>
  <c r="CA32" i="14" s="1"/>
  <c r="BS38" i="14"/>
  <c r="CG34" i="14" s="1"/>
  <c r="BE28" i="14"/>
  <c r="CE33" i="14" s="1"/>
  <c r="AC68" i="14"/>
  <c r="CA37" i="14" s="1"/>
  <c r="BS68" i="14"/>
  <c r="CG37" i="14" s="1"/>
  <c r="F58" i="14"/>
  <c r="BY50" i="14" s="1"/>
  <c r="AC78" i="14"/>
  <c r="CA38" i="14" s="1"/>
  <c r="BL48" i="14"/>
  <c r="CF35" i="14" s="1"/>
  <c r="F28" i="14"/>
  <c r="BX33" i="14" s="1"/>
  <c r="F18" i="14"/>
  <c r="BX32" i="14" s="1"/>
  <c r="F78" i="14"/>
  <c r="BX38" i="14" s="1"/>
  <c r="BE58" i="14"/>
  <c r="V48" i="14"/>
  <c r="F48" i="14"/>
  <c r="BL68" i="14"/>
  <c r="CF37" i="14" s="1"/>
  <c r="AX63" i="14"/>
  <c r="CD9" i="14" s="1"/>
  <c r="BE23" i="14"/>
  <c r="CE5" i="14" s="1"/>
  <c r="BY5" i="14"/>
  <c r="CF38" i="14"/>
  <c r="BY37" i="14"/>
  <c r="AA101" i="14"/>
  <c r="CA3" i="14"/>
  <c r="BX9" i="14"/>
  <c r="AX23" i="14"/>
  <c r="M48" i="14"/>
  <c r="CA10" i="14"/>
  <c r="AX83" i="14"/>
  <c r="AX3" i="14"/>
  <c r="AX13" i="14"/>
  <c r="AX33" i="14"/>
  <c r="AX43" i="14"/>
  <c r="AX53" i="14"/>
  <c r="CC35" i="14"/>
  <c r="AJ8" i="14"/>
  <c r="AJ38" i="14"/>
  <c r="AJ88" i="14"/>
  <c r="AJ58" i="14"/>
  <c r="AJ68" i="14"/>
  <c r="AJ33" i="14"/>
  <c r="AJ13" i="14"/>
  <c r="AJ83" i="14"/>
  <c r="AJ3" i="14"/>
  <c r="AJ23" i="14"/>
  <c r="AJ43" i="14"/>
  <c r="AJ53" i="14"/>
  <c r="AJ78" i="14"/>
  <c r="BX39" i="14"/>
  <c r="CA7" i="14"/>
  <c r="CA50" i="14"/>
  <c r="BZ36" i="14"/>
  <c r="CA8" i="14"/>
  <c r="BE13" i="14"/>
  <c r="BE3" i="14"/>
  <c r="BE43" i="14"/>
  <c r="BE63" i="14"/>
  <c r="BE83" i="14"/>
  <c r="BE53" i="14"/>
  <c r="BE33" i="14"/>
  <c r="AJ18" i="14"/>
  <c r="AX8" i="14"/>
  <c r="AX38" i="14"/>
  <c r="AX58" i="14"/>
  <c r="AX18" i="14"/>
  <c r="AX68" i="14"/>
  <c r="AX88" i="14"/>
  <c r="AX48" i="14"/>
  <c r="F13" i="14"/>
  <c r="F83" i="14"/>
  <c r="F43" i="14"/>
  <c r="F53" i="14"/>
  <c r="F3" i="14"/>
  <c r="F33" i="14"/>
  <c r="F73" i="14"/>
  <c r="CA6" i="14"/>
  <c r="CC39" i="14"/>
  <c r="AQ13" i="14"/>
  <c r="AQ33" i="14"/>
  <c r="AQ43" i="14"/>
  <c r="AQ3" i="14"/>
  <c r="AQ83" i="14"/>
  <c r="AQ73" i="14"/>
  <c r="AJ48" i="14"/>
  <c r="CC32" i="14"/>
  <c r="CC38" i="14"/>
  <c r="F23" i="14"/>
  <c r="V8" i="14"/>
  <c r="V88" i="14"/>
  <c r="CD53" i="14" s="1"/>
  <c r="V38" i="14"/>
  <c r="V18" i="14"/>
  <c r="CD46" i="14" s="1"/>
  <c r="AX78" i="14"/>
  <c r="AX28" i="14"/>
  <c r="BQ101" i="14"/>
  <c r="AQ23" i="14"/>
  <c r="CC37" i="14"/>
  <c r="CA9" i="14"/>
  <c r="V78" i="14"/>
  <c r="CG52" i="14" s="1"/>
  <c r="CC33" i="14"/>
  <c r="CA5" i="14"/>
  <c r="CB50" i="14"/>
  <c r="CA36" i="14"/>
  <c r="AJ63" i="14"/>
  <c r="V3" i="14"/>
  <c r="V13" i="14"/>
  <c r="V83" i="14"/>
  <c r="V43" i="14"/>
  <c r="V53" i="14"/>
  <c r="CB22" i="14" s="1"/>
  <c r="V33" i="14"/>
  <c r="V73" i="14"/>
  <c r="CG24" i="14" s="1"/>
  <c r="V63" i="14"/>
  <c r="AJ73" i="14"/>
  <c r="CC36" i="14"/>
  <c r="CD50" i="14"/>
  <c r="CE39" i="14"/>
  <c r="AQ53" i="14"/>
  <c r="BL8" i="14"/>
  <c r="BL38" i="14"/>
  <c r="BL58" i="14"/>
  <c r="BL28" i="14"/>
  <c r="BL18" i="14"/>
  <c r="BL88" i="14"/>
  <c r="F8" i="14"/>
  <c r="F38" i="14"/>
  <c r="F68" i="14"/>
  <c r="M43" i="14"/>
  <c r="M13" i="14"/>
  <c r="M3" i="14"/>
  <c r="M83" i="14"/>
  <c r="M33" i="14"/>
  <c r="M73" i="14"/>
  <c r="M63" i="14"/>
  <c r="M53" i="14"/>
  <c r="V28" i="14"/>
  <c r="CA11" i="14"/>
  <c r="CC34" i="14"/>
  <c r="M8" i="14"/>
  <c r="M28" i="14"/>
  <c r="M88" i="14"/>
  <c r="M18" i="14"/>
  <c r="M38" i="14"/>
  <c r="M58" i="14"/>
  <c r="M78" i="14"/>
  <c r="CG10" i="14"/>
  <c r="AQ63" i="14"/>
  <c r="AJ28" i="14"/>
  <c r="V68" i="14"/>
  <c r="CD51" i="14" s="1"/>
  <c r="CA4" i="14"/>
  <c r="CG32" i="14"/>
  <c r="AQ101" i="14"/>
  <c r="CC31" i="14"/>
  <c r="BK154" i="13"/>
  <c r="BL149" i="13"/>
  <c r="BK23" i="13"/>
  <c r="AP154" i="13"/>
  <c r="AP149" i="13"/>
  <c r="AQ149" i="13" s="1"/>
  <c r="AQ3" i="13" s="1"/>
  <c r="U149" i="13"/>
  <c r="AI13" i="13"/>
  <c r="BK63" i="13"/>
  <c r="BL63" i="13" s="1"/>
  <c r="L63" i="13"/>
  <c r="E63" i="13"/>
  <c r="BR63" i="13"/>
  <c r="AI63" i="13"/>
  <c r="U63" i="13"/>
  <c r="BD63" i="13"/>
  <c r="AB88" i="13"/>
  <c r="BR88" i="13"/>
  <c r="BD18" i="13"/>
  <c r="AB68" i="13"/>
  <c r="AW68" i="13"/>
  <c r="BR68" i="13"/>
  <c r="E68" i="13"/>
  <c r="BR18" i="13"/>
  <c r="AW23" i="13"/>
  <c r="AP23" i="13"/>
  <c r="AP43" i="13"/>
  <c r="U13" i="13"/>
  <c r="AB43" i="13"/>
  <c r="AW13" i="13"/>
  <c r="L43" i="13"/>
  <c r="AI23" i="13"/>
  <c r="L23" i="13"/>
  <c r="U23" i="13"/>
  <c r="E23" i="13"/>
  <c r="AP68" i="13"/>
  <c r="BK43" i="13"/>
  <c r="BL43" i="13" s="1"/>
  <c r="E43" i="13"/>
  <c r="U43" i="13"/>
  <c r="BR43" i="13"/>
  <c r="AI43" i="13"/>
  <c r="AW43" i="13"/>
  <c r="BD13" i="13"/>
  <c r="AB13" i="13"/>
  <c r="BR13" i="13"/>
  <c r="AW8" i="13"/>
  <c r="L8" i="13"/>
  <c r="E8" i="13"/>
  <c r="BD88" i="13"/>
  <c r="BR8" i="13"/>
  <c r="BD8" i="13"/>
  <c r="AI8" i="13"/>
  <c r="BD68" i="13"/>
  <c r="AI68" i="13"/>
  <c r="E18" i="13"/>
  <c r="BK8" i="13"/>
  <c r="L88" i="13"/>
  <c r="AW18" i="13"/>
  <c r="E154" i="13"/>
  <c r="P154" i="13" s="1"/>
  <c r="F154" i="13" s="1"/>
  <c r="F88" i="13" s="1"/>
  <c r="BK13" i="13"/>
  <c r="BL13" i="13" s="1"/>
  <c r="AP13" i="13"/>
  <c r="L13" i="13"/>
  <c r="P28" i="13"/>
  <c r="E28" i="13" s="1"/>
  <c r="P38" i="13"/>
  <c r="E38" i="13" s="1"/>
  <c r="P48" i="13"/>
  <c r="E48" i="13" s="1"/>
  <c r="BK18" i="13"/>
  <c r="L18" i="13"/>
  <c r="U88" i="13"/>
  <c r="AI88" i="13"/>
  <c r="BK88" i="13"/>
  <c r="AB18" i="13"/>
  <c r="AI18" i="13"/>
  <c r="AP8" i="13"/>
  <c r="L53" i="13"/>
  <c r="AI53" i="13"/>
  <c r="E53" i="13"/>
  <c r="AW53" i="13"/>
  <c r="BD53" i="13"/>
  <c r="BK53" i="13"/>
  <c r="BL53" i="13" s="1"/>
  <c r="AB53" i="13"/>
  <c r="AP53" i="13"/>
  <c r="BR53" i="13"/>
  <c r="V149" i="13"/>
  <c r="V33" i="13" s="1"/>
  <c r="CA20" i="13" s="1"/>
  <c r="AJ149" i="13"/>
  <c r="AJ3" i="13" s="1"/>
  <c r="AW58" i="13"/>
  <c r="E58" i="13"/>
  <c r="BL23" i="13"/>
  <c r="BL83" i="13"/>
  <c r="BL33" i="13"/>
  <c r="BL73" i="13"/>
  <c r="AP78" i="13"/>
  <c r="BK78" i="13"/>
  <c r="AW78" i="13"/>
  <c r="AB78" i="13"/>
  <c r="L78" i="13"/>
  <c r="U78" i="13"/>
  <c r="AI78" i="13"/>
  <c r="BK58" i="13"/>
  <c r="AI58" i="13"/>
  <c r="BR58" i="13"/>
  <c r="AB58" i="13"/>
  <c r="U58" i="13"/>
  <c r="L58" i="13"/>
  <c r="AP58" i="13"/>
  <c r="BS149" i="13"/>
  <c r="AC149" i="13"/>
  <c r="AX149" i="13"/>
  <c r="M149" i="13"/>
  <c r="M3" i="13" s="1"/>
  <c r="F149" i="13"/>
  <c r="F3" i="13" s="1"/>
  <c r="BE149" i="13"/>
  <c r="BD78" i="13"/>
  <c r="BL3" i="13"/>
  <c r="BR78" i="13"/>
  <c r="BR154" i="12"/>
  <c r="BQ38" i="12"/>
  <c r="BR149" i="12"/>
  <c r="BQ48" i="12"/>
  <c r="BQ8" i="12"/>
  <c r="BQ53" i="12"/>
  <c r="BQ3" i="12"/>
  <c r="BQ13" i="12"/>
  <c r="BQ43" i="12"/>
  <c r="BJ48" i="12"/>
  <c r="BJ3" i="12"/>
  <c r="BK3" i="12" s="1"/>
  <c r="BJ159" i="12"/>
  <c r="BK149" i="12" s="1"/>
  <c r="BJ189" i="12"/>
  <c r="BJ224" i="12"/>
  <c r="BK154" i="12" s="1"/>
  <c r="BJ13" i="12"/>
  <c r="BK13" i="12" s="1"/>
  <c r="BJ43" i="12"/>
  <c r="BJ199" i="12"/>
  <c r="BJ23" i="12"/>
  <c r="BK23" i="12" s="1"/>
  <c r="BJ63" i="12"/>
  <c r="BK63" i="12" s="1"/>
  <c r="BJ83" i="12"/>
  <c r="BJ179" i="12"/>
  <c r="BD154" i="12"/>
  <c r="BC23" i="12"/>
  <c r="BC43" i="12"/>
  <c r="BC229" i="12"/>
  <c r="BD149" i="12" s="1"/>
  <c r="AW154" i="12"/>
  <c r="AV23" i="12"/>
  <c r="AV209" i="12"/>
  <c r="AW149" i="12" s="1"/>
  <c r="AV3" i="12"/>
  <c r="AV53" i="12"/>
  <c r="AP149" i="12"/>
  <c r="AH3" i="12"/>
  <c r="AH209" i="12"/>
  <c r="AH149" i="12"/>
  <c r="AI149" i="12" s="1"/>
  <c r="AH73" i="12"/>
  <c r="AH219" i="12"/>
  <c r="AH159" i="12"/>
  <c r="AI83" i="12"/>
  <c r="AH169" i="12"/>
  <c r="AH58" i="12"/>
  <c r="AH38" i="12"/>
  <c r="AH8" i="12"/>
  <c r="AH53" i="12"/>
  <c r="AH23" i="12"/>
  <c r="AH43" i="12"/>
  <c r="T78" i="12"/>
  <c r="T28" i="12"/>
  <c r="T194" i="12"/>
  <c r="U154" i="12" s="1"/>
  <c r="T229" i="12"/>
  <c r="T149" i="12"/>
  <c r="T13" i="12"/>
  <c r="U13" i="12" s="1"/>
  <c r="T189" i="12"/>
  <c r="T199" i="12"/>
  <c r="U83" i="12"/>
  <c r="P73" i="12"/>
  <c r="P43" i="12"/>
  <c r="L43" i="12" s="1"/>
  <c r="BD83" i="12"/>
  <c r="P3" i="12"/>
  <c r="BD43" i="12"/>
  <c r="BR43" i="12"/>
  <c r="BR88" i="12"/>
  <c r="D154" i="12"/>
  <c r="E154" i="12" s="1"/>
  <c r="P154" i="12" s="1"/>
  <c r="BE154" i="12" s="1"/>
  <c r="D8" i="12"/>
  <c r="D38" i="12"/>
  <c r="P38" i="12" s="1"/>
  <c r="BD38" i="12" s="1"/>
  <c r="D78" i="12"/>
  <c r="P78" i="12" s="1"/>
  <c r="AW78" i="12" s="1"/>
  <c r="D28" i="12"/>
  <c r="D68" i="12"/>
  <c r="D18" i="12"/>
  <c r="P18" i="12" s="1"/>
  <c r="L18" i="12" s="1"/>
  <c r="D58" i="12"/>
  <c r="P58" i="12" s="1"/>
  <c r="AP58" i="12" s="1"/>
  <c r="D48" i="12"/>
  <c r="BK33" i="12"/>
  <c r="BD33" i="12"/>
  <c r="AB33" i="12"/>
  <c r="AI33" i="12"/>
  <c r="E73" i="12"/>
  <c r="AP73" i="12"/>
  <c r="AI73" i="12"/>
  <c r="E43" i="12"/>
  <c r="AW43" i="12"/>
  <c r="BK83" i="12"/>
  <c r="U43" i="12"/>
  <c r="BR83" i="12"/>
  <c r="BD13" i="12"/>
  <c r="AI43" i="12"/>
  <c r="AW13" i="12"/>
  <c r="AP13" i="12"/>
  <c r="AI13" i="12"/>
  <c r="L23" i="12"/>
  <c r="L88" i="12"/>
  <c r="AW33" i="12"/>
  <c r="L83" i="12"/>
  <c r="L63" i="12"/>
  <c r="BD23" i="12"/>
  <c r="AW73" i="12"/>
  <c r="BD73" i="12"/>
  <c r="BD63" i="12"/>
  <c r="BR63" i="12"/>
  <c r="AW63" i="12"/>
  <c r="AI63" i="12"/>
  <c r="U63" i="12"/>
  <c r="AP63" i="12"/>
  <c r="AB23" i="12"/>
  <c r="BR23" i="12"/>
  <c r="AW23" i="12"/>
  <c r="AP23" i="12"/>
  <c r="AI23" i="12"/>
  <c r="U23" i="12"/>
  <c r="BR13" i="12"/>
  <c r="L13" i="12"/>
  <c r="E13" i="12"/>
  <c r="BK88" i="12"/>
  <c r="AP88" i="12"/>
  <c r="BD88" i="12"/>
  <c r="AW88" i="12"/>
  <c r="P53" i="12"/>
  <c r="E53" i="12" s="1"/>
  <c r="AI88" i="12"/>
  <c r="U33" i="12"/>
  <c r="AP33" i="12"/>
  <c r="P149" i="12"/>
  <c r="F149" i="12" s="1"/>
  <c r="AB83" i="12"/>
  <c r="E83" i="12"/>
  <c r="BK73" i="12"/>
  <c r="E33" i="12"/>
  <c r="L78" i="12"/>
  <c r="AB88" i="12"/>
  <c r="E63" i="12"/>
  <c r="AW83" i="12"/>
  <c r="AP3" i="12"/>
  <c r="AB18" i="12"/>
  <c r="U88" i="12"/>
  <c r="BR33" i="12"/>
  <c r="BR73" i="12"/>
  <c r="U3" i="12"/>
  <c r="AB3" i="12"/>
  <c r="AP83" i="12"/>
  <c r="AB73" i="12"/>
  <c r="U73" i="12"/>
  <c r="L73" i="12"/>
  <c r="L33" i="12"/>
  <c r="BD3" i="12"/>
  <c r="BQ209" i="11"/>
  <c r="BQ63" i="11"/>
  <c r="BQ169" i="11"/>
  <c r="BQ179" i="11"/>
  <c r="BQ199" i="11"/>
  <c r="BQ149" i="11"/>
  <c r="BQ229" i="11"/>
  <c r="BQ83" i="11"/>
  <c r="BQ33" i="11"/>
  <c r="BQ43" i="11"/>
  <c r="BQ219" i="11"/>
  <c r="BQ189" i="11"/>
  <c r="BQ58" i="11"/>
  <c r="BQ68" i="11"/>
  <c r="BQ174" i="11"/>
  <c r="BR154" i="11" s="1"/>
  <c r="BQ88" i="11"/>
  <c r="BQ18" i="11"/>
  <c r="BK154" i="11"/>
  <c r="BJ83" i="11"/>
  <c r="BJ3" i="11"/>
  <c r="BJ199" i="11"/>
  <c r="BK149" i="11" s="1"/>
  <c r="BJ38" i="11"/>
  <c r="BD154" i="11"/>
  <c r="BC8" i="11"/>
  <c r="BC229" i="11"/>
  <c r="BC179" i="11"/>
  <c r="BD149" i="11" s="1"/>
  <c r="BC209" i="11"/>
  <c r="BC3" i="11"/>
  <c r="AV179" i="11"/>
  <c r="AW149" i="11"/>
  <c r="AV63" i="11"/>
  <c r="AV194" i="11"/>
  <c r="AV8" i="11"/>
  <c r="AV68" i="11"/>
  <c r="AV58" i="11"/>
  <c r="AV224" i="11"/>
  <c r="AV214" i="11"/>
  <c r="AV174" i="11"/>
  <c r="AV164" i="11"/>
  <c r="AW154" i="11" s="1"/>
  <c r="AP154" i="11"/>
  <c r="AO189" i="11"/>
  <c r="AO159" i="11"/>
  <c r="AO219" i="11"/>
  <c r="AO199" i="11"/>
  <c r="AO33" i="11"/>
  <c r="AO83" i="11"/>
  <c r="AO73" i="11"/>
  <c r="AP73" i="11" s="1"/>
  <c r="AO169" i="11"/>
  <c r="AO23" i="11"/>
  <c r="AO13" i="11"/>
  <c r="AP13" i="11" s="1"/>
  <c r="AO149" i="11"/>
  <c r="AO3" i="11"/>
  <c r="AO43" i="11"/>
  <c r="AO63" i="11"/>
  <c r="AI154" i="11"/>
  <c r="AH199" i="11"/>
  <c r="AH83" i="11"/>
  <c r="AH229" i="11"/>
  <c r="AH63" i="11"/>
  <c r="AH43" i="11"/>
  <c r="AH209" i="11"/>
  <c r="AH159" i="11"/>
  <c r="AI149" i="11" s="1"/>
  <c r="AH53" i="11"/>
  <c r="AH189" i="11"/>
  <c r="AH73" i="11"/>
  <c r="AI73" i="11" s="1"/>
  <c r="AH33" i="11"/>
  <c r="AH23" i="11"/>
  <c r="AH219" i="11"/>
  <c r="AH179" i="11"/>
  <c r="AH13" i="11"/>
  <c r="T154" i="11"/>
  <c r="T43" i="11"/>
  <c r="T149" i="11"/>
  <c r="T33" i="11"/>
  <c r="T23" i="11"/>
  <c r="U23" i="11" s="1"/>
  <c r="T229" i="11"/>
  <c r="T199" i="11"/>
  <c r="T169" i="11"/>
  <c r="T83" i="11"/>
  <c r="T13" i="11"/>
  <c r="T8" i="11"/>
  <c r="T214" i="11"/>
  <c r="T189" i="11"/>
  <c r="T179" i="11"/>
  <c r="K23" i="11"/>
  <c r="P23" i="11"/>
  <c r="L23" i="11" s="1"/>
  <c r="K13" i="11"/>
  <c r="P13" i="11"/>
  <c r="BK13" i="11" s="1"/>
  <c r="K3" i="11"/>
  <c r="K8" i="11"/>
  <c r="P8" i="11" s="1"/>
  <c r="K164" i="11"/>
  <c r="K38" i="11"/>
  <c r="P38" i="11" s="1"/>
  <c r="E38" i="11" s="1"/>
  <c r="K194" i="11"/>
  <c r="K18" i="11"/>
  <c r="K224" i="11"/>
  <c r="K154" i="11"/>
  <c r="L154" i="11" s="1"/>
  <c r="P154" i="11" s="1"/>
  <c r="AJ154" i="11" s="1"/>
  <c r="K28" i="11"/>
  <c r="P28" i="11" s="1"/>
  <c r="K58" i="11"/>
  <c r="P58" i="11" s="1"/>
  <c r="AW58" i="11" s="1"/>
  <c r="K159" i="11"/>
  <c r="L149" i="11" s="1"/>
  <c r="K63" i="11"/>
  <c r="P3" i="11"/>
  <c r="E3" i="11" s="1"/>
  <c r="K229" i="11"/>
  <c r="K83" i="11"/>
  <c r="P63" i="11"/>
  <c r="U63" i="11" s="1"/>
  <c r="K199" i="11"/>
  <c r="K33" i="11"/>
  <c r="AB23" i="11"/>
  <c r="AP23" i="11"/>
  <c r="BD13" i="11"/>
  <c r="BD53" i="11"/>
  <c r="P53" i="11"/>
  <c r="AI53" i="11" s="1"/>
  <c r="AW23" i="11"/>
  <c r="E154" i="11"/>
  <c r="U13" i="11"/>
  <c r="D83" i="11"/>
  <c r="L13" i="11"/>
  <c r="D33" i="11"/>
  <c r="BR23" i="11"/>
  <c r="BK63" i="11"/>
  <c r="D209" i="11"/>
  <c r="D169" i="11"/>
  <c r="E149" i="11" s="1"/>
  <c r="AI13" i="11"/>
  <c r="D18" i="11"/>
  <c r="E23" i="11"/>
  <c r="BK73" i="11"/>
  <c r="L73" i="11"/>
  <c r="AW73" i="11"/>
  <c r="E73" i="11"/>
  <c r="U73" i="11"/>
  <c r="BD73" i="11"/>
  <c r="BR73" i="11"/>
  <c r="AB73" i="11"/>
  <c r="P78" i="11"/>
  <c r="L78" i="11" s="1"/>
  <c r="P48" i="11"/>
  <c r="L48" i="11" s="1"/>
  <c r="L3" i="11"/>
  <c r="AW3" i="11"/>
  <c r="AI3" i="11"/>
  <c r="P68" i="11"/>
  <c r="E68" i="11" s="1"/>
  <c r="BR3" i="11"/>
  <c r="P43" i="11"/>
  <c r="E43" i="11" s="1"/>
  <c r="P88" i="11"/>
  <c r="E88" i="11" s="1"/>
  <c r="U3" i="11"/>
  <c r="AB3" i="11"/>
  <c r="BK3" i="11"/>
  <c r="BR154" i="10"/>
  <c r="BQ159" i="10"/>
  <c r="BQ149" i="10"/>
  <c r="BR149" i="10" s="1"/>
  <c r="BQ43" i="10"/>
  <c r="BK154" i="10"/>
  <c r="BJ43" i="10"/>
  <c r="BJ209" i="10"/>
  <c r="BJ179" i="10"/>
  <c r="BJ53" i="10"/>
  <c r="BJ3" i="10"/>
  <c r="BK3" i="10" s="1"/>
  <c r="BJ149" i="10"/>
  <c r="BK149" i="10" s="1"/>
  <c r="BD154" i="10"/>
  <c r="BC28" i="10"/>
  <c r="BD149" i="10"/>
  <c r="AV28" i="10"/>
  <c r="AV18" i="10"/>
  <c r="AV149" i="10"/>
  <c r="AV189" i="10"/>
  <c r="AV219" i="10"/>
  <c r="AV199" i="10"/>
  <c r="AV83" i="10"/>
  <c r="AW83" i="10" s="1"/>
  <c r="AV43" i="10"/>
  <c r="AV209" i="10"/>
  <c r="AV159" i="10"/>
  <c r="AV53" i="10"/>
  <c r="AV33" i="10"/>
  <c r="AW33" i="10" s="1"/>
  <c r="AV23" i="10"/>
  <c r="AW23" i="10" s="1"/>
  <c r="AV13" i="10"/>
  <c r="AV8" i="10"/>
  <c r="AV154" i="10"/>
  <c r="AV184" i="10"/>
  <c r="AV48" i="10"/>
  <c r="AV194" i="10"/>
  <c r="AV224" i="10"/>
  <c r="AV214" i="10"/>
  <c r="AV164" i="10"/>
  <c r="AV38" i="10"/>
  <c r="AV234" i="10"/>
  <c r="AO18" i="10"/>
  <c r="AP149" i="10"/>
  <c r="AO204" i="10"/>
  <c r="AO8" i="10"/>
  <c r="AO154" i="10"/>
  <c r="AP154" i="10" s="1"/>
  <c r="AO48" i="10"/>
  <c r="AI154" i="10"/>
  <c r="AH174" i="10"/>
  <c r="AH33" i="10"/>
  <c r="AH83" i="10"/>
  <c r="AI83" i="10" s="1"/>
  <c r="AH199" i="10"/>
  <c r="AH179" i="10"/>
  <c r="AH159" i="10"/>
  <c r="AH229" i="10"/>
  <c r="AH149" i="10"/>
  <c r="AI149" i="10" s="1"/>
  <c r="AH53" i="10"/>
  <c r="AH43" i="10"/>
  <c r="AH13" i="10"/>
  <c r="T48" i="10"/>
  <c r="T174" i="10"/>
  <c r="T68" i="10"/>
  <c r="T88" i="10"/>
  <c r="T78" i="10"/>
  <c r="T214" i="10"/>
  <c r="T164" i="10"/>
  <c r="U154" i="10" s="1"/>
  <c r="T53" i="10"/>
  <c r="T43" i="10"/>
  <c r="T189" i="10"/>
  <c r="U149" i="10" s="1"/>
  <c r="K28" i="10"/>
  <c r="K88" i="10"/>
  <c r="K214" i="10"/>
  <c r="K234" i="10"/>
  <c r="L154" i="10"/>
  <c r="K18" i="10"/>
  <c r="P18" i="10" s="1"/>
  <c r="AP83" i="10"/>
  <c r="L73" i="10"/>
  <c r="BR83" i="10"/>
  <c r="U83" i="10"/>
  <c r="L149" i="10"/>
  <c r="P43" i="10"/>
  <c r="E43" i="10" s="1"/>
  <c r="P33" i="10"/>
  <c r="L43" i="10"/>
  <c r="L23" i="10"/>
  <c r="D224" i="10"/>
  <c r="D28" i="10"/>
  <c r="P28" i="10" s="1"/>
  <c r="AI28" i="10" s="1"/>
  <c r="D184" i="10"/>
  <c r="D164" i="10"/>
  <c r="E154" i="10" s="1"/>
  <c r="D68" i="10"/>
  <c r="D48" i="10"/>
  <c r="D38" i="10"/>
  <c r="P38" i="10" s="1"/>
  <c r="D8" i="10"/>
  <c r="P8" i="10" s="1"/>
  <c r="BK8" i="10" s="1"/>
  <c r="D174" i="10"/>
  <c r="D88" i="10"/>
  <c r="BD23" i="10"/>
  <c r="AB43" i="10"/>
  <c r="E23" i="10"/>
  <c r="L83" i="10"/>
  <c r="E149" i="10"/>
  <c r="BD83" i="10"/>
  <c r="BR23" i="10"/>
  <c r="D63" i="10"/>
  <c r="P63" i="10" s="1"/>
  <c r="E63" i="10" s="1"/>
  <c r="BK83" i="10"/>
  <c r="AP33" i="10"/>
  <c r="U33" i="10"/>
  <c r="E33" i="10"/>
  <c r="BD13" i="10"/>
  <c r="AP13" i="10"/>
  <c r="AP43" i="10"/>
  <c r="BR13" i="10"/>
  <c r="AB13" i="10"/>
  <c r="AW43" i="10"/>
  <c r="BD73" i="10"/>
  <c r="AP23" i="10"/>
  <c r="AB33" i="10"/>
  <c r="BK33" i="10"/>
  <c r="U13" i="10"/>
  <c r="L13" i="10"/>
  <c r="AI13" i="10"/>
  <c r="BK13" i="10"/>
  <c r="AW13" i="10"/>
  <c r="AP3" i="10"/>
  <c r="AI3" i="10"/>
  <c r="BR3" i="10"/>
  <c r="U3" i="10"/>
  <c r="L3" i="10"/>
  <c r="L33" i="10"/>
  <c r="BD33" i="10"/>
  <c r="AI33" i="10"/>
  <c r="AB3" i="10"/>
  <c r="BD3" i="10"/>
  <c r="BR33" i="10"/>
  <c r="E3" i="10"/>
  <c r="AW3" i="10"/>
  <c r="P53" i="10"/>
  <c r="BR53" i="10" s="1"/>
  <c r="P58" i="10"/>
  <c r="BR58" i="10" s="1"/>
  <c r="P78" i="10"/>
  <c r="AI78" i="10" s="1"/>
  <c r="BQ112" i="9"/>
  <c r="BQ78" i="9" s="1"/>
  <c r="BQ105" i="9"/>
  <c r="BQ63" i="9" s="1"/>
  <c r="BQ43" i="9"/>
  <c r="BQ3" i="9"/>
  <c r="BQ33" i="9"/>
  <c r="BQ18" i="9"/>
  <c r="BQ48" i="9"/>
  <c r="BQ68" i="9"/>
  <c r="BQ88" i="9"/>
  <c r="BQ154" i="9"/>
  <c r="BQ184" i="9"/>
  <c r="BQ28" i="9"/>
  <c r="BQ8" i="9"/>
  <c r="BQ38" i="9"/>
  <c r="BQ204" i="9"/>
  <c r="BQ169" i="9"/>
  <c r="BQ229" i="9"/>
  <c r="BQ159" i="9"/>
  <c r="BQ83" i="9"/>
  <c r="BJ112" i="9"/>
  <c r="BJ8" i="9" s="1"/>
  <c r="BJ105" i="9"/>
  <c r="BJ179" i="9" s="1"/>
  <c r="BJ68" i="9"/>
  <c r="BJ18" i="9"/>
  <c r="BJ43" i="9"/>
  <c r="BJ33" i="9"/>
  <c r="BJ83" i="9"/>
  <c r="BJ23" i="9"/>
  <c r="BJ3" i="9"/>
  <c r="BJ63" i="9"/>
  <c r="BJ13" i="9"/>
  <c r="BC105" i="9"/>
  <c r="BC13" i="9" s="1"/>
  <c r="BC18" i="9"/>
  <c r="BC78" i="9"/>
  <c r="BC8" i="9"/>
  <c r="BC58" i="9"/>
  <c r="BC38" i="9"/>
  <c r="BC23" i="9"/>
  <c r="BC3" i="9"/>
  <c r="BC149" i="9"/>
  <c r="BC73" i="9"/>
  <c r="BC33" i="9"/>
  <c r="BC53" i="9"/>
  <c r="BC169" i="9"/>
  <c r="BC68" i="9"/>
  <c r="AV88" i="9"/>
  <c r="AV68" i="9"/>
  <c r="AV28" i="9"/>
  <c r="AV48" i="9"/>
  <c r="AV38" i="9"/>
  <c r="AV78" i="9"/>
  <c r="AV18" i="9"/>
  <c r="AV8" i="9"/>
  <c r="AV164" i="9"/>
  <c r="AV33" i="9"/>
  <c r="AV63" i="9"/>
  <c r="AV53" i="9"/>
  <c r="AV189" i="9"/>
  <c r="AV23" i="9"/>
  <c r="AV3" i="9"/>
  <c r="AV13" i="9"/>
  <c r="AV43" i="9"/>
  <c r="AV159" i="9"/>
  <c r="AV154" i="9"/>
  <c r="AO105" i="9"/>
  <c r="AO33" i="9" s="1"/>
  <c r="AO112" i="9"/>
  <c r="AO18" i="9" s="1"/>
  <c r="AO174" i="9"/>
  <c r="AO204" i="9"/>
  <c r="AO48" i="9"/>
  <c r="AO164" i="9"/>
  <c r="AO58" i="9"/>
  <c r="AO68" i="9"/>
  <c r="AO88" i="9"/>
  <c r="AO194" i="9"/>
  <c r="AO23" i="9"/>
  <c r="AO63" i="9"/>
  <c r="AO3" i="9"/>
  <c r="AO13" i="9"/>
  <c r="AO83" i="9"/>
  <c r="AH112" i="9"/>
  <c r="AH28" i="9" s="1"/>
  <c r="AH105" i="9"/>
  <c r="AH43" i="9" s="1"/>
  <c r="AH48" i="9"/>
  <c r="AH23" i="9"/>
  <c r="AH13" i="9"/>
  <c r="AH63" i="9"/>
  <c r="AH3" i="9"/>
  <c r="AH73" i="9"/>
  <c r="AH169" i="9"/>
  <c r="AH159" i="9"/>
  <c r="AH83" i="9"/>
  <c r="AH33" i="9"/>
  <c r="AH149" i="9"/>
  <c r="T105" i="9"/>
  <c r="T112" i="9"/>
  <c r="T58" i="9" s="1"/>
  <c r="T38" i="9"/>
  <c r="T154" i="9"/>
  <c r="T28" i="9"/>
  <c r="T18" i="9"/>
  <c r="T224" i="9"/>
  <c r="T8" i="9"/>
  <c r="T48" i="9"/>
  <c r="T3" i="9"/>
  <c r="K112" i="9"/>
  <c r="K78" i="9" s="1"/>
  <c r="K105" i="9"/>
  <c r="K43" i="9" s="1"/>
  <c r="K68" i="9"/>
  <c r="P68" i="9" s="1"/>
  <c r="BD68" i="9" s="1"/>
  <c r="K13" i="9"/>
  <c r="K83" i="9"/>
  <c r="K53" i="9"/>
  <c r="K3" i="9"/>
  <c r="P3" i="9" s="1"/>
  <c r="L3" i="9" s="1"/>
  <c r="K23" i="9"/>
  <c r="P23" i="9" s="1"/>
  <c r="L23" i="9" s="1"/>
  <c r="K33" i="9"/>
  <c r="P33" i="9" s="1"/>
  <c r="BR33" i="9" s="1"/>
  <c r="D112" i="9"/>
  <c r="D105" i="9"/>
  <c r="D53" i="9"/>
  <c r="D3" i="9"/>
  <c r="D23" i="9"/>
  <c r="D13" i="9"/>
  <c r="D184" i="9"/>
  <c r="D58" i="9"/>
  <c r="D18" i="9"/>
  <c r="D38" i="9"/>
  <c r="D154" i="9"/>
  <c r="D8" i="9"/>
  <c r="D68" i="9"/>
  <c r="D78" i="9"/>
  <c r="P78" i="9" s="1"/>
  <c r="D48" i="9"/>
  <c r="D88" i="9"/>
  <c r="D33" i="9"/>
  <c r="D63" i="9"/>
  <c r="D73" i="9"/>
  <c r="D149" i="9"/>
  <c r="D159" i="9"/>
  <c r="P13" i="9"/>
  <c r="E13" i="9" s="1"/>
  <c r="T219" i="9"/>
  <c r="T209" i="9"/>
  <c r="T169" i="9"/>
  <c r="T83" i="9"/>
  <c r="T149" i="9"/>
  <c r="T13" i="9"/>
  <c r="T73" i="9"/>
  <c r="T23" i="9"/>
  <c r="T33" i="9"/>
  <c r="P88" i="9"/>
  <c r="T53" i="9"/>
  <c r="K73" i="9"/>
  <c r="P73" i="9" s="1"/>
  <c r="AA224" i="9"/>
  <c r="AA194" i="9"/>
  <c r="AA164" i="9"/>
  <c r="AA234" i="9"/>
  <c r="AA174" i="9"/>
  <c r="AA154" i="9"/>
  <c r="AA28" i="9"/>
  <c r="T179" i="9"/>
  <c r="AH78" i="9"/>
  <c r="AH204" i="9"/>
  <c r="AH154" i="9"/>
  <c r="AH224" i="9"/>
  <c r="AH214" i="9"/>
  <c r="AH58" i="9"/>
  <c r="AO229" i="9"/>
  <c r="AO199" i="9"/>
  <c r="AO169" i="9"/>
  <c r="AO209" i="9"/>
  <c r="AO189" i="9"/>
  <c r="AO179" i="9"/>
  <c r="AO149" i="9"/>
  <c r="AO53" i="9"/>
  <c r="AO43" i="9"/>
  <c r="K63" i="9"/>
  <c r="BC219" i="9"/>
  <c r="BC189" i="9"/>
  <c r="BC159" i="9"/>
  <c r="BC83" i="9"/>
  <c r="BC209" i="9"/>
  <c r="BC229" i="9"/>
  <c r="BC63" i="9"/>
  <c r="BC234" i="9"/>
  <c r="BC204" i="9"/>
  <c r="BC174" i="9"/>
  <c r="BC224" i="9"/>
  <c r="BC214" i="9"/>
  <c r="BC88" i="9"/>
  <c r="BC164" i="9"/>
  <c r="T63" i="9"/>
  <c r="BJ53" i="9"/>
  <c r="BJ229" i="9"/>
  <c r="BJ199" i="9"/>
  <c r="BJ189" i="9"/>
  <c r="AH164" i="9"/>
  <c r="P53" i="9"/>
  <c r="L53" i="9" s="1"/>
  <c r="K219" i="9"/>
  <c r="K189" i="9"/>
  <c r="K159" i="9"/>
  <c r="K209" i="9"/>
  <c r="T189" i="9"/>
  <c r="AA48" i="9"/>
  <c r="BJ73" i="9"/>
  <c r="AH88" i="9"/>
  <c r="AA209" i="9"/>
  <c r="AA179" i="9"/>
  <c r="AA229" i="9"/>
  <c r="AA149" i="9"/>
  <c r="AA189" i="9"/>
  <c r="K234" i="9"/>
  <c r="K204" i="9"/>
  <c r="K174" i="9"/>
  <c r="K224" i="9"/>
  <c r="K214" i="9"/>
  <c r="K194" i="9"/>
  <c r="K88" i="9"/>
  <c r="K58" i="9"/>
  <c r="BQ73" i="9"/>
  <c r="T204" i="9"/>
  <c r="T194" i="9"/>
  <c r="T184" i="9"/>
  <c r="T174" i="9"/>
  <c r="T164" i="9"/>
  <c r="BQ224" i="9"/>
  <c r="BQ194" i="9"/>
  <c r="BQ164" i="9"/>
  <c r="BQ174" i="9"/>
  <c r="AH184" i="9"/>
  <c r="AH194" i="9"/>
  <c r="AA199" i="9"/>
  <c r="AA204" i="9"/>
  <c r="AV219" i="9"/>
  <c r="T43" i="9"/>
  <c r="AH68" i="9"/>
  <c r="AV169" i="9"/>
  <c r="AV149" i="9"/>
  <c r="T159" i="9"/>
  <c r="D164" i="9"/>
  <c r="BJ169" i="9"/>
  <c r="AV174" i="9"/>
  <c r="AV179" i="9"/>
  <c r="AV184" i="9"/>
  <c r="AV214" i="9"/>
  <c r="BJ219" i="9"/>
  <c r="K164" i="9"/>
  <c r="BC179" i="9"/>
  <c r="BC184" i="9"/>
  <c r="AV199" i="9"/>
  <c r="AV204" i="9"/>
  <c r="AV209" i="9"/>
  <c r="BQ219" i="9"/>
  <c r="D229" i="9"/>
  <c r="D219" i="9"/>
  <c r="D169" i="9"/>
  <c r="BJ174" i="9"/>
  <c r="AV194" i="9"/>
  <c r="BC199" i="9"/>
  <c r="K229" i="9"/>
  <c r="T234" i="9"/>
  <c r="K38" i="9"/>
  <c r="BC48" i="9"/>
  <c r="AV83" i="9"/>
  <c r="T88" i="9"/>
  <c r="AO214" i="9"/>
  <c r="AO184" i="9"/>
  <c r="AO224" i="9"/>
  <c r="BC154" i="9"/>
  <c r="K169" i="9"/>
  <c r="BC194" i="9"/>
  <c r="BJ209" i="9"/>
  <c r="BQ214" i="9"/>
  <c r="T229" i="9"/>
  <c r="BJ149" i="9"/>
  <c r="D174" i="9"/>
  <c r="D179" i="9"/>
  <c r="AH234" i="9"/>
  <c r="BQ209" i="9"/>
  <c r="BQ179" i="9"/>
  <c r="BQ53" i="9"/>
  <c r="AO159" i="9"/>
  <c r="K179" i="9"/>
  <c r="D189" i="9"/>
  <c r="BQ189" i="9"/>
  <c r="D209" i="9"/>
  <c r="D214" i="9"/>
  <c r="AO234" i="9"/>
  <c r="BQ149" i="9"/>
  <c r="AA169" i="9"/>
  <c r="D194" i="9"/>
  <c r="D199" i="9"/>
  <c r="BQ199" i="9"/>
  <c r="AV234" i="9"/>
  <c r="D234" i="9"/>
  <c r="D224" i="9"/>
  <c r="K149" i="9"/>
  <c r="K184" i="9"/>
  <c r="D204" i="9"/>
  <c r="T214" i="9"/>
  <c r="AA219" i="9"/>
  <c r="AV229" i="9"/>
  <c r="BJ88" i="9"/>
  <c r="BJ214" i="9"/>
  <c r="BJ204" i="9"/>
  <c r="BJ194" i="9"/>
  <c r="BJ184" i="9"/>
  <c r="AA214" i="9"/>
  <c r="D28" i="9"/>
  <c r="BJ78" i="9"/>
  <c r="AH229" i="9"/>
  <c r="AH219" i="9"/>
  <c r="AH209" i="9"/>
  <c r="AH199" i="9"/>
  <c r="AO154" i="9"/>
  <c r="BJ159" i="9"/>
  <c r="AH174" i="9"/>
  <c r="AH179" i="9"/>
  <c r="AA184" i="9"/>
  <c r="T199" i="9"/>
  <c r="AO219" i="9"/>
  <c r="AV224" i="9"/>
  <c r="BQ234" i="9"/>
  <c r="BQ58" i="9"/>
  <c r="AH53" i="9"/>
  <c r="AA88" i="9"/>
  <c r="AH112" i="8"/>
  <c r="T112" i="8"/>
  <c r="T18" i="8" s="1"/>
  <c r="BQ43" i="8"/>
  <c r="BQ154" i="8"/>
  <c r="BQ48" i="8"/>
  <c r="BQ38" i="8"/>
  <c r="BQ28" i="8"/>
  <c r="BQ174" i="8"/>
  <c r="BQ204" i="8"/>
  <c r="BQ18" i="8"/>
  <c r="BQ164" i="8"/>
  <c r="BQ194" i="8"/>
  <c r="BQ68" i="8"/>
  <c r="BQ8" i="8"/>
  <c r="BQ58" i="8"/>
  <c r="BQ53" i="8"/>
  <c r="BQ33" i="8"/>
  <c r="BQ83" i="8"/>
  <c r="BQ23" i="8"/>
  <c r="BQ13" i="8"/>
  <c r="BQ63" i="8"/>
  <c r="BJ112" i="8"/>
  <c r="BJ68" i="8" s="1"/>
  <c r="BJ204" i="8"/>
  <c r="BJ78" i="8"/>
  <c r="BJ58" i="8"/>
  <c r="BJ53" i="8"/>
  <c r="BJ73" i="8"/>
  <c r="BJ83" i="8"/>
  <c r="BJ3" i="8"/>
  <c r="BJ149" i="8"/>
  <c r="BJ179" i="8"/>
  <c r="BJ63" i="8"/>
  <c r="BJ43" i="8"/>
  <c r="BJ23" i="8"/>
  <c r="BJ33" i="8"/>
  <c r="BJ13" i="8"/>
  <c r="BJ159" i="8"/>
  <c r="BJ189" i="8"/>
  <c r="BJ219" i="8"/>
  <c r="BC112" i="8"/>
  <c r="BC8" i="8" s="1"/>
  <c r="BC33" i="8"/>
  <c r="BC105" i="8"/>
  <c r="BC63" i="8" s="1"/>
  <c r="BC18" i="8"/>
  <c r="BC78" i="8"/>
  <c r="BC169" i="8"/>
  <c r="BC83" i="8"/>
  <c r="BC159" i="8"/>
  <c r="BC43" i="8"/>
  <c r="BC73" i="8"/>
  <c r="BC58" i="8"/>
  <c r="AV112" i="8"/>
  <c r="AV78" i="8" s="1"/>
  <c r="AV105" i="8"/>
  <c r="AV13" i="8" s="1"/>
  <c r="AV8" i="8"/>
  <c r="AV18" i="8"/>
  <c r="AV28" i="8"/>
  <c r="AV38" i="8"/>
  <c r="AV48" i="8"/>
  <c r="AV68" i="8"/>
  <c r="AV58" i="8"/>
  <c r="AV23" i="8"/>
  <c r="AV169" i="8"/>
  <c r="AV229" i="8"/>
  <c r="AV43" i="8"/>
  <c r="AV219" i="8"/>
  <c r="AV33" i="8"/>
  <c r="AV199" i="8"/>
  <c r="AO112" i="8"/>
  <c r="AO48" i="8" s="1"/>
  <c r="AO105" i="8"/>
  <c r="AO3" i="8" s="1"/>
  <c r="AO88" i="8"/>
  <c r="AO164" i="8"/>
  <c r="AO58" i="8"/>
  <c r="AO68" i="8"/>
  <c r="AO154" i="8"/>
  <c r="AO13" i="8"/>
  <c r="AO83" i="8"/>
  <c r="AO23" i="8"/>
  <c r="AO43" i="8"/>
  <c r="AO33" i="8"/>
  <c r="AO53" i="8"/>
  <c r="AH58" i="8"/>
  <c r="AH18" i="8"/>
  <c r="AH38" i="8"/>
  <c r="AH48" i="8"/>
  <c r="AH174" i="8"/>
  <c r="AH214" i="8"/>
  <c r="AH8" i="8"/>
  <c r="AH68" i="8"/>
  <c r="AH184" i="8"/>
  <c r="AH28" i="8"/>
  <c r="AH105" i="8"/>
  <c r="AH23" i="8" s="1"/>
  <c r="AH204" i="8"/>
  <c r="AH78" i="8"/>
  <c r="AH88" i="8"/>
  <c r="AH234" i="8"/>
  <c r="AH164" i="8"/>
  <c r="AH194" i="8"/>
  <c r="AH224" i="8"/>
  <c r="AH154" i="8"/>
  <c r="T105" i="8"/>
  <c r="T53" i="8" s="1"/>
  <c r="T38" i="8"/>
  <c r="T8" i="8"/>
  <c r="T48" i="8"/>
  <c r="T58" i="8"/>
  <c r="T68" i="8"/>
  <c r="T28" i="8"/>
  <c r="T88" i="8"/>
  <c r="T83" i="8"/>
  <c r="T73" i="8"/>
  <c r="T154" i="8"/>
  <c r="K112" i="8"/>
  <c r="K8" i="8" s="1"/>
  <c r="K105" i="8"/>
  <c r="K83" i="8" s="1"/>
  <c r="D112" i="8"/>
  <c r="D8" i="8" s="1"/>
  <c r="D105" i="8"/>
  <c r="D199" i="8" s="1"/>
  <c r="D18" i="8"/>
  <c r="D78" i="8"/>
  <c r="D224" i="8"/>
  <c r="D48" i="8"/>
  <c r="D88" i="8"/>
  <c r="P88" i="8" s="1"/>
  <c r="BR88" i="8" s="1"/>
  <c r="D184" i="8"/>
  <c r="D28" i="8"/>
  <c r="D214" i="8"/>
  <c r="D58" i="8"/>
  <c r="D73" i="8"/>
  <c r="D83" i="8"/>
  <c r="D189" i="8"/>
  <c r="D229" i="8"/>
  <c r="D33" i="8"/>
  <c r="D53" i="8"/>
  <c r="D219" i="8"/>
  <c r="D63" i="8"/>
  <c r="P63" i="8" s="1"/>
  <c r="D169" i="8"/>
  <c r="D154" i="8"/>
  <c r="BC48" i="8"/>
  <c r="T78" i="8"/>
  <c r="AV88" i="8"/>
  <c r="K209" i="8"/>
  <c r="BQ229" i="8"/>
  <c r="BQ199" i="8"/>
  <c r="BQ169" i="8"/>
  <c r="BQ73" i="8"/>
  <c r="BQ149" i="8"/>
  <c r="T204" i="8"/>
  <c r="AV214" i="8"/>
  <c r="T224" i="8"/>
  <c r="T234" i="8"/>
  <c r="BC28" i="8"/>
  <c r="AO199" i="8"/>
  <c r="P78" i="8"/>
  <c r="AO219" i="8"/>
  <c r="AO189" i="8"/>
  <c r="AO159" i="8"/>
  <c r="AO149" i="8"/>
  <c r="P73" i="8"/>
  <c r="T174" i="8"/>
  <c r="AV184" i="8"/>
  <c r="AV224" i="8"/>
  <c r="BC234" i="8"/>
  <c r="P83" i="8"/>
  <c r="AP83" i="8" s="1"/>
  <c r="BC224" i="8"/>
  <c r="BC194" i="8"/>
  <c r="BC164" i="8"/>
  <c r="BQ78" i="8"/>
  <c r="BC88" i="8"/>
  <c r="AV159" i="8"/>
  <c r="AV164" i="8"/>
  <c r="BC174" i="8"/>
  <c r="BC184" i="8"/>
  <c r="BJ194" i="8"/>
  <c r="BJ199" i="8"/>
  <c r="BQ209" i="8"/>
  <c r="BQ219" i="8"/>
  <c r="D234" i="8"/>
  <c r="D68" i="8"/>
  <c r="AA214" i="8"/>
  <c r="AA184" i="8"/>
  <c r="BJ164" i="8"/>
  <c r="BJ169" i="8"/>
  <c r="BQ179" i="8"/>
  <c r="BQ189" i="8"/>
  <c r="D204" i="8"/>
  <c r="D209" i="8"/>
  <c r="K219" i="8"/>
  <c r="K229" i="8"/>
  <c r="BQ159" i="8"/>
  <c r="D174" i="8"/>
  <c r="K189" i="8"/>
  <c r="K199" i="8"/>
  <c r="T214" i="8"/>
  <c r="AA224" i="8"/>
  <c r="AA234" i="8"/>
  <c r="AV83" i="8"/>
  <c r="BC209" i="8"/>
  <c r="BC179" i="8"/>
  <c r="AO234" i="8"/>
  <c r="AO204" i="8"/>
  <c r="AO174" i="8"/>
  <c r="D159" i="8"/>
  <c r="D164" i="8"/>
  <c r="T194" i="8"/>
  <c r="AA209" i="8"/>
  <c r="AA219" i="8"/>
  <c r="K159" i="8"/>
  <c r="K169" i="8"/>
  <c r="T184" i="8"/>
  <c r="T189" i="8"/>
  <c r="AA204" i="8"/>
  <c r="AO229" i="8"/>
  <c r="AV73" i="8"/>
  <c r="T164" i="8"/>
  <c r="T169" i="8"/>
  <c r="AA179" i="8"/>
  <c r="AA189" i="8"/>
  <c r="AO214" i="8"/>
  <c r="AO224" i="8"/>
  <c r="AV234" i="8"/>
  <c r="AA88" i="8"/>
  <c r="AA159" i="8"/>
  <c r="AO184" i="8"/>
  <c r="AO194" i="8"/>
  <c r="AV204" i="8"/>
  <c r="AV209" i="8"/>
  <c r="BC219" i="8"/>
  <c r="BC229" i="8"/>
  <c r="AV149" i="8"/>
  <c r="AV154" i="8"/>
  <c r="AO169" i="8"/>
  <c r="AO179" i="8"/>
  <c r="AV189" i="8"/>
  <c r="AV194" i="8"/>
  <c r="BC204" i="8"/>
  <c r="BC214" i="8"/>
  <c r="BJ224" i="8"/>
  <c r="BJ229" i="8"/>
  <c r="AA229" i="8"/>
  <c r="AA199" i="8"/>
  <c r="AA169" i="8"/>
  <c r="BQ214" i="8"/>
  <c r="BQ184" i="8"/>
  <c r="BC154" i="8"/>
  <c r="AV174" i="8"/>
  <c r="AV179" i="8"/>
  <c r="BC189" i="8"/>
  <c r="BC199" i="8"/>
  <c r="BJ209" i="8"/>
  <c r="BJ214" i="8"/>
  <c r="BQ224" i="8"/>
  <c r="BQ234" i="8"/>
  <c r="BQ53" i="7"/>
  <c r="BQ3" i="7"/>
  <c r="BQ184" i="7"/>
  <c r="CF76" i="7" s="1"/>
  <c r="BQ78" i="7"/>
  <c r="BQ38" i="7"/>
  <c r="BQ154" i="7"/>
  <c r="CF73" i="7" s="1"/>
  <c r="CF84" i="7" s="1"/>
  <c r="BQ8" i="7"/>
  <c r="BQ28" i="7"/>
  <c r="BQ18" i="7"/>
  <c r="BQ164" i="7"/>
  <c r="CF74" i="7" s="1"/>
  <c r="BQ48" i="7"/>
  <c r="BQ58" i="7"/>
  <c r="BQ194" i="7"/>
  <c r="CF77" i="7" s="1"/>
  <c r="BQ224" i="7"/>
  <c r="CF80" i="7" s="1"/>
  <c r="BQ98" i="7"/>
  <c r="BQ43" i="7"/>
  <c r="BQ83" i="7"/>
  <c r="BQ179" i="7"/>
  <c r="BQ33" i="7"/>
  <c r="BQ73" i="7"/>
  <c r="BQ23" i="7"/>
  <c r="BQ169" i="7"/>
  <c r="BQ13" i="7"/>
  <c r="BQ93" i="7"/>
  <c r="BQ159" i="7"/>
  <c r="BJ112" i="7"/>
  <c r="BJ18" i="7" s="1"/>
  <c r="BJ105" i="7"/>
  <c r="BJ3" i="7" s="1"/>
  <c r="BJ43" i="7"/>
  <c r="BJ159" i="7"/>
  <c r="BJ149" i="7"/>
  <c r="BC105" i="7"/>
  <c r="BC149" i="7" s="1"/>
  <c r="BC112" i="7"/>
  <c r="BC234" i="7" s="1"/>
  <c r="CD81" i="7" s="1"/>
  <c r="BC164" i="7"/>
  <c r="CD74" i="7" s="1"/>
  <c r="BC204" i="7"/>
  <c r="CD78" i="7" s="1"/>
  <c r="BC78" i="7"/>
  <c r="BC179" i="7"/>
  <c r="BC33" i="7"/>
  <c r="BC43" i="7"/>
  <c r="BC83" i="7"/>
  <c r="BC169" i="7"/>
  <c r="BC73" i="7"/>
  <c r="BC53" i="7"/>
  <c r="AV112" i="7"/>
  <c r="AV38" i="7" s="1"/>
  <c r="AV28" i="7"/>
  <c r="AV204" i="7"/>
  <c r="CC78" i="7" s="1"/>
  <c r="AV83" i="7"/>
  <c r="AV13" i="7"/>
  <c r="AV23" i="7"/>
  <c r="AV33" i="7"/>
  <c r="AV3" i="7"/>
  <c r="AV149" i="7"/>
  <c r="AV43" i="7"/>
  <c r="AV93" i="7"/>
  <c r="AO112" i="7"/>
  <c r="AO28" i="7" s="1"/>
  <c r="AO105" i="7"/>
  <c r="AO229" i="7" s="1"/>
  <c r="AH112" i="7"/>
  <c r="AH28" i="7" s="1"/>
  <c r="AH3" i="7"/>
  <c r="AH93" i="7"/>
  <c r="AH13" i="7"/>
  <c r="AH43" i="7"/>
  <c r="AH23" i="7"/>
  <c r="AH33" i="7"/>
  <c r="T112" i="7"/>
  <c r="T214" i="7" s="1"/>
  <c r="BY79" i="7" s="1"/>
  <c r="T105" i="7"/>
  <c r="T13" i="7" s="1"/>
  <c r="T224" i="7"/>
  <c r="BY80" i="7" s="1"/>
  <c r="T184" i="7"/>
  <c r="BY76" i="7" s="1"/>
  <c r="T8" i="7"/>
  <c r="T58" i="7"/>
  <c r="T78" i="7"/>
  <c r="T88" i="7"/>
  <c r="T234" i="7"/>
  <c r="BY81" i="7" s="1"/>
  <c r="T179" i="7"/>
  <c r="T43" i="7"/>
  <c r="T53" i="7"/>
  <c r="T63" i="7"/>
  <c r="D112" i="7"/>
  <c r="D8" i="7" s="1"/>
  <c r="P8" i="7" s="1"/>
  <c r="L8" i="7" s="1"/>
  <c r="D105" i="7"/>
  <c r="D33" i="7" s="1"/>
  <c r="P33" i="7" s="1"/>
  <c r="L33" i="7" s="1"/>
  <c r="D154" i="7"/>
  <c r="BW73" i="7" s="1"/>
  <c r="D78" i="7"/>
  <c r="P78" i="7" s="1"/>
  <c r="L78" i="7" s="1"/>
  <c r="D88" i="7"/>
  <c r="P88" i="7" s="1"/>
  <c r="L88" i="7" s="1"/>
  <c r="D174" i="7"/>
  <c r="BW75" i="7" s="1"/>
  <c r="D214" i="7"/>
  <c r="BW79" i="7" s="1"/>
  <c r="D48" i="7"/>
  <c r="P48" i="7" s="1"/>
  <c r="L48" i="7" s="1"/>
  <c r="D204" i="7"/>
  <c r="BW78" i="7" s="1"/>
  <c r="AH48" i="7"/>
  <c r="AV73" i="7"/>
  <c r="AV209" i="7"/>
  <c r="AV219" i="7"/>
  <c r="AV63" i="7"/>
  <c r="AV53" i="7"/>
  <c r="AV179" i="7"/>
  <c r="AA78" i="7"/>
  <c r="AA58" i="7"/>
  <c r="AA68" i="7"/>
  <c r="AA214" i="7"/>
  <c r="BZ79" i="7" s="1"/>
  <c r="BZ90" i="7" s="1"/>
  <c r="AA224" i="7"/>
  <c r="BZ80" i="7" s="1"/>
  <c r="AA88" i="7"/>
  <c r="AH53" i="7"/>
  <c r="AH63" i="7"/>
  <c r="T159" i="7"/>
  <c r="AA164" i="7"/>
  <c r="BZ74" i="7" s="1"/>
  <c r="AV154" i="7"/>
  <c r="CC73" i="7" s="1"/>
  <c r="CC84" i="7" s="1"/>
  <c r="AV224" i="7"/>
  <c r="CC80" i="7" s="1"/>
  <c r="AV234" i="7"/>
  <c r="CC81" i="7" s="1"/>
  <c r="AV194" i="7"/>
  <c r="CC77" i="7" s="1"/>
  <c r="AV189" i="7"/>
  <c r="BQ209" i="7"/>
  <c r="AA234" i="7"/>
  <c r="BZ81" i="7" s="1"/>
  <c r="BZ92" i="7" s="1"/>
  <c r="T149" i="7"/>
  <c r="BQ149" i="7"/>
  <c r="AH169" i="7"/>
  <c r="BQ199" i="7"/>
  <c r="T169" i="7"/>
  <c r="T83" i="7"/>
  <c r="T73" i="7"/>
  <c r="AH229" i="7"/>
  <c r="AV159" i="7"/>
  <c r="AV164" i="7"/>
  <c r="CC74" i="7" s="1"/>
  <c r="T209" i="7"/>
  <c r="AH149" i="7"/>
  <c r="AH189" i="7"/>
  <c r="AH199" i="7"/>
  <c r="AH159" i="7"/>
  <c r="AH83" i="7"/>
  <c r="AH73" i="7"/>
  <c r="AV229" i="7"/>
  <c r="AO73" i="7"/>
  <c r="AH179" i="7"/>
  <c r="AV214" i="7"/>
  <c r="CC79" i="7" s="1"/>
  <c r="CC90" i="7" s="1"/>
  <c r="AA159" i="7"/>
  <c r="D164" i="7"/>
  <c r="BW74" i="7" s="1"/>
  <c r="BQ174" i="7"/>
  <c r="CF75" i="7" s="1"/>
  <c r="BC229" i="7"/>
  <c r="BQ63" i="7"/>
  <c r="T68" i="7"/>
  <c r="AV88" i="7"/>
  <c r="T174" i="7"/>
  <c r="BY75" i="7" s="1"/>
  <c r="BY86" i="7" s="1"/>
  <c r="BJ189" i="7"/>
  <c r="AH209" i="7"/>
  <c r="AA174" i="7"/>
  <c r="BZ75" i="7" s="1"/>
  <c r="BZ86" i="7" s="1"/>
  <c r="BQ189" i="7"/>
  <c r="AV169" i="7"/>
  <c r="T189" i="7"/>
  <c r="AH224" i="7"/>
  <c r="CA80" i="7" s="1"/>
  <c r="BJ179" i="7"/>
  <c r="AA189" i="7"/>
  <c r="BC194" i="7"/>
  <c r="CD77" i="7" s="1"/>
  <c r="BQ204" i="7"/>
  <c r="CF78" i="7" s="1"/>
  <c r="D219" i="7"/>
  <c r="BC219" i="7"/>
  <c r="AO224" i="7"/>
  <c r="CB80" i="7" s="1"/>
  <c r="CB91" i="7" s="1"/>
  <c r="AV48" i="7"/>
  <c r="AV68" i="7"/>
  <c r="AV184" i="7"/>
  <c r="CC76" i="7" s="1"/>
  <c r="T204" i="7"/>
  <c r="BY78" i="7" s="1"/>
  <c r="BJ219" i="7"/>
  <c r="T154" i="7"/>
  <c r="BY73" i="7" s="1"/>
  <c r="BY84" i="7" s="1"/>
  <c r="AA204" i="7"/>
  <c r="BZ78" i="7" s="1"/>
  <c r="BQ219" i="7"/>
  <c r="D234" i="7"/>
  <c r="BW81" i="7" s="1"/>
  <c r="AV199" i="7"/>
  <c r="T219" i="7"/>
  <c r="BQ88" i="7"/>
  <c r="BQ68" i="7"/>
  <c r="BC199" i="7"/>
  <c r="AA219" i="7"/>
  <c r="D224" i="7"/>
  <c r="BW80" i="7" s="1"/>
  <c r="BQ234" i="7"/>
  <c r="CF81" i="7" s="1"/>
  <c r="BP234" i="6"/>
  <c r="BI234" i="6"/>
  <c r="BB234" i="6"/>
  <c r="AU234" i="6"/>
  <c r="AN234" i="6"/>
  <c r="AG234" i="6"/>
  <c r="Z234" i="6"/>
  <c r="S234" i="6"/>
  <c r="J234" i="6"/>
  <c r="C234" i="6"/>
  <c r="BP229" i="6"/>
  <c r="BI229" i="6"/>
  <c r="BB229" i="6"/>
  <c r="AU229" i="6"/>
  <c r="AN229" i="6"/>
  <c r="AG229" i="6"/>
  <c r="AA229" i="6"/>
  <c r="Z229" i="6"/>
  <c r="S229" i="6"/>
  <c r="J229" i="6"/>
  <c r="C229" i="6"/>
  <c r="BP224" i="6"/>
  <c r="BI224" i="6"/>
  <c r="BB224" i="6"/>
  <c r="AU224" i="6"/>
  <c r="AN224" i="6"/>
  <c r="AG224" i="6"/>
  <c r="Z224" i="6"/>
  <c r="S224" i="6"/>
  <c r="J224" i="6"/>
  <c r="C224" i="6"/>
  <c r="BP219" i="6"/>
  <c r="BI219" i="6"/>
  <c r="BB219" i="6"/>
  <c r="AU219" i="6"/>
  <c r="AN219" i="6"/>
  <c r="AG219" i="6"/>
  <c r="Z219" i="6"/>
  <c r="S219" i="6"/>
  <c r="J219" i="6"/>
  <c r="C219" i="6"/>
  <c r="BP214" i="6"/>
  <c r="BI214" i="6"/>
  <c r="BB214" i="6"/>
  <c r="AU214" i="6"/>
  <c r="AN214" i="6"/>
  <c r="AG214" i="6"/>
  <c r="Z214" i="6"/>
  <c r="S214" i="6"/>
  <c r="J214" i="6"/>
  <c r="C214" i="6"/>
  <c r="BP209" i="6"/>
  <c r="BI209" i="6"/>
  <c r="BB209" i="6"/>
  <c r="AU209" i="6"/>
  <c r="AN209" i="6"/>
  <c r="AG209" i="6"/>
  <c r="Z209" i="6"/>
  <c r="S209" i="6"/>
  <c r="J209" i="6"/>
  <c r="C209" i="6"/>
  <c r="BP204" i="6"/>
  <c r="BI204" i="6"/>
  <c r="BB204" i="6"/>
  <c r="AU204" i="6"/>
  <c r="AN204" i="6"/>
  <c r="AG204" i="6"/>
  <c r="Z204" i="6"/>
  <c r="S204" i="6"/>
  <c r="J204" i="6"/>
  <c r="C204" i="6"/>
  <c r="BP199" i="6"/>
  <c r="BI199" i="6"/>
  <c r="BB199" i="6"/>
  <c r="AU199" i="6"/>
  <c r="AN199" i="6"/>
  <c r="AG199" i="6"/>
  <c r="Z199" i="6"/>
  <c r="S199" i="6"/>
  <c r="J199" i="6"/>
  <c r="C199" i="6"/>
  <c r="BP194" i="6"/>
  <c r="BI194" i="6"/>
  <c r="BB194" i="6"/>
  <c r="AU194" i="6"/>
  <c r="AN194" i="6"/>
  <c r="AG194" i="6"/>
  <c r="Z194" i="6"/>
  <c r="S194" i="6"/>
  <c r="J194" i="6"/>
  <c r="C194" i="6"/>
  <c r="BP189" i="6"/>
  <c r="BI189" i="6"/>
  <c r="BB189" i="6"/>
  <c r="AU189" i="6"/>
  <c r="AN189" i="6"/>
  <c r="AG189" i="6"/>
  <c r="Z189" i="6"/>
  <c r="AA189" i="6" s="1"/>
  <c r="S189" i="6"/>
  <c r="J189" i="6"/>
  <c r="C189" i="6"/>
  <c r="BP184" i="6"/>
  <c r="BI184" i="6"/>
  <c r="BB184" i="6"/>
  <c r="AU184" i="6"/>
  <c r="AN184" i="6"/>
  <c r="AG184" i="6"/>
  <c r="AA184" i="6"/>
  <c r="Z184" i="6"/>
  <c r="S184" i="6"/>
  <c r="J184" i="6"/>
  <c r="C184" i="6"/>
  <c r="BP179" i="6"/>
  <c r="BI179" i="6"/>
  <c r="BB179" i="6"/>
  <c r="AU179" i="6"/>
  <c r="AN179" i="6"/>
  <c r="AG179" i="6"/>
  <c r="Z179" i="6"/>
  <c r="S179" i="6"/>
  <c r="J179" i="6"/>
  <c r="C179" i="6"/>
  <c r="BP174" i="6"/>
  <c r="BI174" i="6"/>
  <c r="BB174" i="6"/>
  <c r="AU174" i="6"/>
  <c r="AN174" i="6"/>
  <c r="AG174" i="6"/>
  <c r="Z174" i="6"/>
  <c r="S174" i="6"/>
  <c r="J174" i="6"/>
  <c r="C174" i="6"/>
  <c r="BP169" i="6"/>
  <c r="BI169" i="6"/>
  <c r="BB169" i="6"/>
  <c r="AU169" i="6"/>
  <c r="AN169" i="6"/>
  <c r="AG169" i="6"/>
  <c r="Z169" i="6"/>
  <c r="S169" i="6"/>
  <c r="J169" i="6"/>
  <c r="C169" i="6"/>
  <c r="BP164" i="6"/>
  <c r="BI164" i="6"/>
  <c r="BB164" i="6"/>
  <c r="AU164" i="6"/>
  <c r="AN164" i="6"/>
  <c r="AG164" i="6"/>
  <c r="Z164" i="6"/>
  <c r="S164" i="6"/>
  <c r="J164" i="6"/>
  <c r="C164" i="6"/>
  <c r="BP159" i="6"/>
  <c r="BI159" i="6"/>
  <c r="BB159" i="6"/>
  <c r="AU159" i="6"/>
  <c r="AN159" i="6"/>
  <c r="AG159" i="6"/>
  <c r="Z159" i="6"/>
  <c r="S159" i="6"/>
  <c r="J159" i="6"/>
  <c r="C159" i="6"/>
  <c r="BP154" i="6"/>
  <c r="BI154" i="6"/>
  <c r="BB154" i="6"/>
  <c r="AU154" i="6"/>
  <c r="AN154" i="6"/>
  <c r="AG154" i="6"/>
  <c r="AA154" i="6"/>
  <c r="Z154" i="6"/>
  <c r="S154" i="6"/>
  <c r="J154" i="6"/>
  <c r="C154" i="6"/>
  <c r="BP149" i="6"/>
  <c r="BI149" i="6"/>
  <c r="BB149" i="6"/>
  <c r="AU149" i="6"/>
  <c r="AN149" i="6"/>
  <c r="AG149" i="6"/>
  <c r="Z149" i="6"/>
  <c r="S149" i="6"/>
  <c r="J149" i="6"/>
  <c r="C149" i="6"/>
  <c r="BP140" i="6"/>
  <c r="BI140" i="6"/>
  <c r="BB140" i="6"/>
  <c r="AU140" i="6"/>
  <c r="AN140" i="6"/>
  <c r="AG140" i="6"/>
  <c r="Z140" i="6"/>
  <c r="S140" i="6"/>
  <c r="J140" i="6"/>
  <c r="C140" i="6"/>
  <c r="BP133" i="6"/>
  <c r="BI133" i="6"/>
  <c r="BB133" i="6"/>
  <c r="AU133" i="6"/>
  <c r="AN133" i="6"/>
  <c r="AG133" i="6"/>
  <c r="Z133" i="6"/>
  <c r="S133" i="6"/>
  <c r="J133" i="6"/>
  <c r="C133" i="6"/>
  <c r="BP126" i="6"/>
  <c r="BI126" i="6"/>
  <c r="BB126" i="6"/>
  <c r="AU126" i="6"/>
  <c r="AN126" i="6"/>
  <c r="AG126" i="6"/>
  <c r="Z126" i="6"/>
  <c r="S126" i="6"/>
  <c r="J126" i="6"/>
  <c r="C126" i="6"/>
  <c r="BP119" i="6"/>
  <c r="BI119" i="6"/>
  <c r="BB119" i="6"/>
  <c r="AU119" i="6"/>
  <c r="AN119" i="6"/>
  <c r="AO105" i="6" s="1"/>
  <c r="AG119" i="6"/>
  <c r="Z119" i="6"/>
  <c r="S119" i="6"/>
  <c r="J119" i="6"/>
  <c r="C119" i="6"/>
  <c r="BP112" i="6"/>
  <c r="BI112" i="6"/>
  <c r="BB112" i="6"/>
  <c r="BC112" i="6" s="1"/>
  <c r="AU112" i="6"/>
  <c r="AN112" i="6"/>
  <c r="AO112" i="6" s="1"/>
  <c r="AO234" i="6" s="1"/>
  <c r="AG112" i="6"/>
  <c r="AA112" i="6"/>
  <c r="Z112" i="6"/>
  <c r="S112" i="6"/>
  <c r="J112" i="6"/>
  <c r="C112" i="6"/>
  <c r="D112" i="6" s="1"/>
  <c r="D224" i="6" s="1"/>
  <c r="BP105" i="6"/>
  <c r="BI105" i="6"/>
  <c r="BB105" i="6"/>
  <c r="AU105" i="6"/>
  <c r="AN105" i="6"/>
  <c r="AG105" i="6"/>
  <c r="Z105" i="6"/>
  <c r="AA105" i="6" s="1"/>
  <c r="S105" i="6"/>
  <c r="J105" i="6"/>
  <c r="K105" i="6" s="1"/>
  <c r="C105" i="6"/>
  <c r="P98" i="6"/>
  <c r="P93" i="6"/>
  <c r="BP88" i="6"/>
  <c r="BI88" i="6"/>
  <c r="BB88" i="6"/>
  <c r="AU88" i="6"/>
  <c r="AN88" i="6"/>
  <c r="AG88" i="6"/>
  <c r="Z88" i="6"/>
  <c r="S88" i="6"/>
  <c r="J88" i="6"/>
  <c r="C88" i="6"/>
  <c r="BP83" i="6"/>
  <c r="BI83" i="6"/>
  <c r="BB83" i="6"/>
  <c r="AU83" i="6"/>
  <c r="AN83" i="6"/>
  <c r="AG83" i="6"/>
  <c r="Z83" i="6"/>
  <c r="S83" i="6"/>
  <c r="J83" i="6"/>
  <c r="C83" i="6"/>
  <c r="BP78" i="6"/>
  <c r="BI78" i="6"/>
  <c r="BB78" i="6"/>
  <c r="AU78" i="6"/>
  <c r="AN78" i="6"/>
  <c r="AG78" i="6"/>
  <c r="Z78" i="6"/>
  <c r="S78" i="6"/>
  <c r="J78" i="6"/>
  <c r="C78" i="6"/>
  <c r="BP73" i="6"/>
  <c r="BI73" i="6"/>
  <c r="BB73" i="6"/>
  <c r="AU73" i="6"/>
  <c r="AN73" i="6"/>
  <c r="AG73" i="6"/>
  <c r="AA73" i="6"/>
  <c r="Z73" i="6"/>
  <c r="S73" i="6"/>
  <c r="J73" i="6"/>
  <c r="C73" i="6"/>
  <c r="BP68" i="6"/>
  <c r="BI68" i="6"/>
  <c r="BB68" i="6"/>
  <c r="AU68" i="6"/>
  <c r="AN68" i="6"/>
  <c r="AG68" i="6"/>
  <c r="AA68" i="6"/>
  <c r="Z68" i="6"/>
  <c r="S68" i="6"/>
  <c r="J68" i="6"/>
  <c r="C68" i="6"/>
  <c r="BP63" i="6"/>
  <c r="BI63" i="6"/>
  <c r="BB63" i="6"/>
  <c r="AU63" i="6"/>
  <c r="AN63" i="6"/>
  <c r="AG63" i="6"/>
  <c r="AA63" i="6"/>
  <c r="Z63" i="6"/>
  <c r="S63" i="6"/>
  <c r="J63" i="6"/>
  <c r="C63" i="6"/>
  <c r="BP58" i="6"/>
  <c r="BI58" i="6"/>
  <c r="BB58" i="6"/>
  <c r="AU58" i="6"/>
  <c r="AN58" i="6"/>
  <c r="AG58" i="6"/>
  <c r="Z58" i="6"/>
  <c r="AA58" i="6" s="1"/>
  <c r="S58" i="6"/>
  <c r="J58" i="6"/>
  <c r="C58" i="6"/>
  <c r="BP53" i="6"/>
  <c r="BI53" i="6"/>
  <c r="BB53" i="6"/>
  <c r="AU53" i="6"/>
  <c r="AN53" i="6"/>
  <c r="AG53" i="6"/>
  <c r="AA53" i="6"/>
  <c r="Z53" i="6"/>
  <c r="S53" i="6"/>
  <c r="J53" i="6"/>
  <c r="C53" i="6"/>
  <c r="BP48" i="6"/>
  <c r="BI48" i="6"/>
  <c r="BB48" i="6"/>
  <c r="AU48" i="6"/>
  <c r="AN48" i="6"/>
  <c r="AG48" i="6"/>
  <c r="Z48" i="6"/>
  <c r="AA48" i="6" s="1"/>
  <c r="S48" i="6"/>
  <c r="J48" i="6"/>
  <c r="C48" i="6"/>
  <c r="BP43" i="6"/>
  <c r="BI43" i="6"/>
  <c r="BB43" i="6"/>
  <c r="AU43" i="6"/>
  <c r="AN43" i="6"/>
  <c r="AG43" i="6"/>
  <c r="AA43" i="6"/>
  <c r="Z43" i="6"/>
  <c r="S43" i="6"/>
  <c r="J43" i="6"/>
  <c r="C43" i="6"/>
  <c r="BP38" i="6"/>
  <c r="BI38" i="6"/>
  <c r="BB38" i="6"/>
  <c r="AU38" i="6"/>
  <c r="AN38" i="6"/>
  <c r="AG38" i="6"/>
  <c r="Z38" i="6"/>
  <c r="AA38" i="6" s="1"/>
  <c r="S38" i="6"/>
  <c r="J38" i="6"/>
  <c r="C38" i="6"/>
  <c r="BP33" i="6"/>
  <c r="BI33" i="6"/>
  <c r="BB33" i="6"/>
  <c r="AU33" i="6"/>
  <c r="AN33" i="6"/>
  <c r="AG33" i="6"/>
  <c r="Z33" i="6"/>
  <c r="AA33" i="6" s="1"/>
  <c r="S33" i="6"/>
  <c r="J33" i="6"/>
  <c r="C33" i="6"/>
  <c r="BP28" i="6"/>
  <c r="BI28" i="6"/>
  <c r="BB28" i="6"/>
  <c r="AU28" i="6"/>
  <c r="AN28" i="6"/>
  <c r="AG28" i="6"/>
  <c r="Z28" i="6"/>
  <c r="AA28" i="6" s="1"/>
  <c r="S28" i="6"/>
  <c r="J28" i="6"/>
  <c r="C28" i="6"/>
  <c r="BP23" i="6"/>
  <c r="BI23" i="6"/>
  <c r="BB23" i="6"/>
  <c r="AU23" i="6"/>
  <c r="AN23" i="6"/>
  <c r="AG23" i="6"/>
  <c r="Z23" i="6"/>
  <c r="AA23" i="6" s="1"/>
  <c r="S23" i="6"/>
  <c r="J23" i="6"/>
  <c r="C23" i="6"/>
  <c r="BP18" i="6"/>
  <c r="BI18" i="6"/>
  <c r="BB18" i="6"/>
  <c r="AU18" i="6"/>
  <c r="AN18" i="6"/>
  <c r="AG18" i="6"/>
  <c r="Z18" i="6"/>
  <c r="AA18" i="6" s="1"/>
  <c r="S18" i="6"/>
  <c r="J18" i="6"/>
  <c r="C18" i="6"/>
  <c r="BP13" i="6"/>
  <c r="BI13" i="6"/>
  <c r="BB13" i="6"/>
  <c r="AU13" i="6"/>
  <c r="AN13" i="6"/>
  <c r="AG13" i="6"/>
  <c r="Z13" i="6"/>
  <c r="AA13" i="6" s="1"/>
  <c r="S13" i="6"/>
  <c r="J13" i="6"/>
  <c r="C13" i="6"/>
  <c r="BP8" i="6"/>
  <c r="BI8" i="6"/>
  <c r="BB8" i="6"/>
  <c r="AU8" i="6"/>
  <c r="AN8" i="6"/>
  <c r="AG8" i="6"/>
  <c r="Z8" i="6"/>
  <c r="AA8" i="6" s="1"/>
  <c r="S8" i="6"/>
  <c r="J8" i="6"/>
  <c r="C8" i="6"/>
  <c r="BP3" i="6"/>
  <c r="BI3" i="6"/>
  <c r="BB3" i="6"/>
  <c r="AU3" i="6"/>
  <c r="AN3" i="6"/>
  <c r="AG3" i="6"/>
  <c r="Z3" i="6"/>
  <c r="AA3" i="6" s="1"/>
  <c r="S3" i="6"/>
  <c r="J3" i="6"/>
  <c r="C3" i="6"/>
  <c r="AO68" i="7" l="1"/>
  <c r="CF90" i="7"/>
  <c r="CF91" i="7"/>
  <c r="AO98" i="7"/>
  <c r="CC85" i="7"/>
  <c r="BZ91" i="7"/>
  <c r="BW89" i="7"/>
  <c r="BX89" i="7"/>
  <c r="BW92" i="7"/>
  <c r="BX92" i="7"/>
  <c r="BY91" i="7"/>
  <c r="AO8" i="7"/>
  <c r="CF89" i="7"/>
  <c r="BW90" i="7"/>
  <c r="BX90" i="7"/>
  <c r="AO204" i="7"/>
  <c r="CB78" i="7" s="1"/>
  <c r="CB89" i="7" s="1"/>
  <c r="BZ89" i="7"/>
  <c r="CD88" i="7"/>
  <c r="T199" i="7"/>
  <c r="U149" i="7" s="1"/>
  <c r="CC88" i="7"/>
  <c r="BW86" i="7"/>
  <c r="BX86" i="7"/>
  <c r="T3" i="7"/>
  <c r="BY90" i="7"/>
  <c r="AO174" i="7"/>
  <c r="CB75" i="7" s="1"/>
  <c r="CB86" i="7" s="1"/>
  <c r="CF92" i="7"/>
  <c r="BC184" i="7"/>
  <c r="CD76" i="7" s="1"/>
  <c r="D194" i="7"/>
  <c r="BW77" i="7" s="1"/>
  <c r="T229" i="7"/>
  <c r="CC92" i="7"/>
  <c r="D58" i="7"/>
  <c r="P58" i="7" s="1"/>
  <c r="L58" i="7" s="1"/>
  <c r="T98" i="7"/>
  <c r="AO48" i="7"/>
  <c r="AO78" i="7"/>
  <c r="CC91" i="7"/>
  <c r="BY92" i="7"/>
  <c r="AO18" i="7"/>
  <c r="AO154" i="7"/>
  <c r="CB73" i="7" s="1"/>
  <c r="CB84" i="7" s="1"/>
  <c r="CA91" i="7"/>
  <c r="BW84" i="7"/>
  <c r="BX84" i="7"/>
  <c r="CD89" i="7"/>
  <c r="CF85" i="7"/>
  <c r="CC89" i="7"/>
  <c r="BW85" i="7"/>
  <c r="BX85" i="7"/>
  <c r="BW91" i="7"/>
  <c r="BX91" i="7"/>
  <c r="BY89" i="7"/>
  <c r="BZ85" i="7"/>
  <c r="AO58" i="7"/>
  <c r="AO164" i="7"/>
  <c r="CB74" i="7" s="1"/>
  <c r="CB85" i="7" s="1"/>
  <c r="AO88" i="7"/>
  <c r="CD85" i="7"/>
  <c r="AO194" i="7"/>
  <c r="CB77" i="7" s="1"/>
  <c r="T48" i="7"/>
  <c r="AO184" i="7"/>
  <c r="CB76" i="7" s="1"/>
  <c r="CD92" i="7"/>
  <c r="BJ229" i="7"/>
  <c r="CF86" i="7"/>
  <c r="T93" i="7"/>
  <c r="T28" i="7"/>
  <c r="AB154" i="7"/>
  <c r="BZ73" i="7"/>
  <c r="BZ84" i="7" s="1"/>
  <c r="D229" i="7"/>
  <c r="AH214" i="7"/>
  <c r="CA79" i="7" s="1"/>
  <c r="CA90" i="7" s="1"/>
  <c r="AH194" i="7"/>
  <c r="CA77" i="7" s="1"/>
  <c r="AW149" i="7"/>
  <c r="AV174" i="7"/>
  <c r="CC75" i="7" s="1"/>
  <c r="CC86" i="7" s="1"/>
  <c r="BJ73" i="7"/>
  <c r="BX63" i="7"/>
  <c r="BJ78" i="7"/>
  <c r="AO179" i="7"/>
  <c r="AH18" i="7"/>
  <c r="BX64" i="7"/>
  <c r="BJ184" i="7"/>
  <c r="CE76" i="7" s="1"/>
  <c r="CE87" i="7" s="1"/>
  <c r="BJ169" i="7"/>
  <c r="BK149" i="7" s="1"/>
  <c r="BJ234" i="7"/>
  <c r="CE81" i="7" s="1"/>
  <c r="CE92" i="7" s="1"/>
  <c r="AH88" i="7"/>
  <c r="BJ204" i="7"/>
  <c r="CE78" i="7" s="1"/>
  <c r="CE89" i="7" s="1"/>
  <c r="AH234" i="7"/>
  <c r="CA81" i="7" s="1"/>
  <c r="CA92" i="7" s="1"/>
  <c r="D18" i="7"/>
  <c r="P18" i="7" s="1"/>
  <c r="L18" i="7" s="1"/>
  <c r="T33" i="7"/>
  <c r="T18" i="7"/>
  <c r="AO38" i="7"/>
  <c r="AO13" i="7"/>
  <c r="BC93" i="7"/>
  <c r="BC189" i="7"/>
  <c r="BJ33" i="7"/>
  <c r="BJ194" i="7"/>
  <c r="CE77" i="7" s="1"/>
  <c r="BX67" i="7"/>
  <c r="AO149" i="7"/>
  <c r="AH154" i="7"/>
  <c r="CA73" i="7" s="1"/>
  <c r="CA84" i="7" s="1"/>
  <c r="D68" i="7"/>
  <c r="P68" i="7" s="1"/>
  <c r="L68" i="7" s="1"/>
  <c r="T23" i="7"/>
  <c r="T38" i="7"/>
  <c r="AO234" i="7"/>
  <c r="CB81" i="7" s="1"/>
  <c r="CB92" i="7" s="1"/>
  <c r="AO33" i="7"/>
  <c r="BC23" i="7"/>
  <c r="BC63" i="7"/>
  <c r="BJ93" i="7"/>
  <c r="BJ38" i="7"/>
  <c r="BR154" i="7"/>
  <c r="AO169" i="7"/>
  <c r="AH68" i="7"/>
  <c r="AW154" i="7"/>
  <c r="AH174" i="7"/>
  <c r="CA75" i="7" s="1"/>
  <c r="CA86" i="7" s="1"/>
  <c r="D184" i="7"/>
  <c r="BW76" i="7" s="1"/>
  <c r="CC87" i="7" s="1"/>
  <c r="T164" i="7"/>
  <c r="BY74" i="7" s="1"/>
  <c r="BY85" i="7" s="1"/>
  <c r="AH98" i="7"/>
  <c r="AI98" i="7" s="1"/>
  <c r="CA68" i="7" s="1"/>
  <c r="AO214" i="7"/>
  <c r="CB79" i="7" s="1"/>
  <c r="CB90" i="7" s="1"/>
  <c r="AO63" i="7"/>
  <c r="BC159" i="7"/>
  <c r="BC68" i="7"/>
  <c r="BJ83" i="7"/>
  <c r="BJ88" i="7"/>
  <c r="D98" i="7"/>
  <c r="P98" i="7" s="1"/>
  <c r="L98" i="7" s="1"/>
  <c r="AO23" i="7"/>
  <c r="BJ98" i="7"/>
  <c r="AH164" i="7"/>
  <c r="CA74" i="7" s="1"/>
  <c r="CA85" i="7" s="1"/>
  <c r="AO159" i="7"/>
  <c r="AI149" i="7"/>
  <c r="AH204" i="7"/>
  <c r="CA78" i="7" s="1"/>
  <c r="CA89" i="7" s="1"/>
  <c r="BX66" i="7"/>
  <c r="AH58" i="7"/>
  <c r="AO53" i="7"/>
  <c r="AV98" i="7"/>
  <c r="BJ199" i="7"/>
  <c r="BJ48" i="7"/>
  <c r="AO209" i="7"/>
  <c r="AO83" i="7"/>
  <c r="E154" i="7"/>
  <c r="P154" i="7" s="1"/>
  <c r="M154" i="7" s="1"/>
  <c r="M8" i="7" s="1"/>
  <c r="AH8" i="7"/>
  <c r="AO3" i="7"/>
  <c r="D93" i="7"/>
  <c r="AH78" i="7"/>
  <c r="AO189" i="7"/>
  <c r="BX59" i="7"/>
  <c r="AO93" i="7"/>
  <c r="AV18" i="7"/>
  <c r="BC3" i="7"/>
  <c r="BC174" i="7"/>
  <c r="CD75" i="7" s="1"/>
  <c r="CD86" i="7" s="1"/>
  <c r="BJ53" i="7"/>
  <c r="BR149" i="7"/>
  <c r="BJ164" i="7"/>
  <c r="CE74" i="7" s="1"/>
  <c r="CE85" i="7" s="1"/>
  <c r="AH38" i="7"/>
  <c r="AH184" i="7"/>
  <c r="CA76" i="7" s="1"/>
  <c r="D38" i="7"/>
  <c r="P38" i="7" s="1"/>
  <c r="L38" i="7" s="1"/>
  <c r="AO199" i="7"/>
  <c r="AV8" i="7"/>
  <c r="BC209" i="7"/>
  <c r="BC48" i="7"/>
  <c r="BJ63" i="7"/>
  <c r="BJ154" i="7"/>
  <c r="CE73" i="7" s="1"/>
  <c r="CE84" i="7" s="1"/>
  <c r="AO219" i="7"/>
  <c r="D28" i="7"/>
  <c r="P28" i="7" s="1"/>
  <c r="L28" i="7" s="1"/>
  <c r="AV58" i="7"/>
  <c r="AW58" i="7" s="1"/>
  <c r="CC64" i="7" s="1"/>
  <c r="BC13" i="7"/>
  <c r="BJ23" i="7"/>
  <c r="CF55" i="20"/>
  <c r="BZ55" i="20"/>
  <c r="BY55" i="20"/>
  <c r="CG55" i="18"/>
  <c r="CF55" i="18"/>
  <c r="CE55" i="18"/>
  <c r="CC55" i="18"/>
  <c r="CA55" i="18"/>
  <c r="BZ55" i="18"/>
  <c r="BY27" i="18"/>
  <c r="BL102" i="20"/>
  <c r="BE102" i="20"/>
  <c r="AJ102" i="20"/>
  <c r="T101" i="20"/>
  <c r="CB20" i="20"/>
  <c r="BY17" i="20"/>
  <c r="AA102" i="20"/>
  <c r="CF17" i="20"/>
  <c r="CF20" i="20"/>
  <c r="CG23" i="20"/>
  <c r="BY24" i="20"/>
  <c r="CC24" i="20"/>
  <c r="BZ24" i="20"/>
  <c r="BY23" i="20"/>
  <c r="CB23" i="20"/>
  <c r="CF24" i="20"/>
  <c r="CA17" i="20"/>
  <c r="CB24" i="20"/>
  <c r="CH24" i="20"/>
  <c r="CE17" i="20"/>
  <c r="CA22" i="20"/>
  <c r="CH22" i="20"/>
  <c r="CC22" i="20"/>
  <c r="CD22" i="20"/>
  <c r="CG22" i="20"/>
  <c r="CE22" i="20"/>
  <c r="CF22" i="20"/>
  <c r="BY20" i="20"/>
  <c r="CD17" i="20"/>
  <c r="BY22" i="20"/>
  <c r="CB22" i="20"/>
  <c r="BZ3" i="20"/>
  <c r="CE24" i="20"/>
  <c r="CD24" i="20"/>
  <c r="CG17" i="20"/>
  <c r="CH19" i="20"/>
  <c r="CE19" i="20"/>
  <c r="CC20" i="20"/>
  <c r="BZ20" i="20"/>
  <c r="BZ6" i="20"/>
  <c r="CH20" i="20"/>
  <c r="CF25" i="20"/>
  <c r="CC19" i="20"/>
  <c r="CA20" i="20"/>
  <c r="CG20" i="20"/>
  <c r="CD20" i="20"/>
  <c r="CB25" i="20"/>
  <c r="CF21" i="20"/>
  <c r="BZ21" i="20"/>
  <c r="CC21" i="20"/>
  <c r="CF19" i="20"/>
  <c r="CD21" i="20"/>
  <c r="BY21" i="20"/>
  <c r="CB21" i="20"/>
  <c r="CA21" i="20"/>
  <c r="BZ7" i="20"/>
  <c r="CE25" i="20"/>
  <c r="BZ11" i="20"/>
  <c r="CA25" i="20"/>
  <c r="BY25" i="20"/>
  <c r="CD25" i="20"/>
  <c r="CC25" i="20"/>
  <c r="CH25" i="20"/>
  <c r="CA19" i="20"/>
  <c r="CD19" i="20"/>
  <c r="BZ5" i="20"/>
  <c r="CH21" i="20"/>
  <c r="CG19" i="20"/>
  <c r="BY19" i="20"/>
  <c r="CG21" i="20"/>
  <c r="CG25" i="20"/>
  <c r="CB19" i="20"/>
  <c r="F102" i="20"/>
  <c r="CH17" i="20"/>
  <c r="CH27" i="20" s="1"/>
  <c r="V102" i="20"/>
  <c r="M102" i="20"/>
  <c r="AC102" i="20"/>
  <c r="CC45" i="20"/>
  <c r="CC55" i="20" s="1"/>
  <c r="CG45" i="20"/>
  <c r="CG55" i="20" s="1"/>
  <c r="BS102" i="20"/>
  <c r="CH45" i="20"/>
  <c r="CH55" i="20" s="1"/>
  <c r="AX102" i="20"/>
  <c r="CE45" i="20"/>
  <c r="CE55" i="20" s="1"/>
  <c r="AQ102" i="20"/>
  <c r="CD45" i="20"/>
  <c r="CD55" i="20" s="1"/>
  <c r="BC101" i="19"/>
  <c r="CE3" i="19"/>
  <c r="AH101" i="19"/>
  <c r="CB3" i="19"/>
  <c r="BY24" i="19"/>
  <c r="CC24" i="19"/>
  <c r="BZ10" i="19"/>
  <c r="CA24" i="19"/>
  <c r="BZ4" i="19"/>
  <c r="BY18" i="19"/>
  <c r="CH26" i="19"/>
  <c r="CG26" i="19"/>
  <c r="D101" i="19"/>
  <c r="BX3" i="19"/>
  <c r="BZ18" i="19"/>
  <c r="CH25" i="19"/>
  <c r="CA18" i="19"/>
  <c r="CH18" i="19"/>
  <c r="BY4" i="19"/>
  <c r="CF18" i="19"/>
  <c r="CC22" i="19"/>
  <c r="CB22" i="19"/>
  <c r="CF21" i="19"/>
  <c r="BY20" i="19"/>
  <c r="BZ8" i="19"/>
  <c r="CC20" i="19"/>
  <c r="BZ22" i="19"/>
  <c r="CC18" i="19"/>
  <c r="BZ20" i="19"/>
  <c r="CA22" i="19"/>
  <c r="CF22" i="19"/>
  <c r="CG22" i="19"/>
  <c r="BC102" i="19"/>
  <c r="CD22" i="19"/>
  <c r="CE4" i="19"/>
  <c r="CH22" i="19"/>
  <c r="BY22" i="19"/>
  <c r="CE19" i="19"/>
  <c r="CE20" i="19"/>
  <c r="BZ6" i="19"/>
  <c r="CF24" i="19"/>
  <c r="CE8" i="19"/>
  <c r="CF8" i="19"/>
  <c r="CD21" i="19"/>
  <c r="CE21" i="19"/>
  <c r="CF20" i="19"/>
  <c r="BY19" i="19"/>
  <c r="AV102" i="19"/>
  <c r="BY17" i="19"/>
  <c r="AC102" i="19"/>
  <c r="CB45" i="19"/>
  <c r="CB55" i="19" s="1"/>
  <c r="CH19" i="19"/>
  <c r="CG5" i="19"/>
  <c r="CA5" i="19"/>
  <c r="CB19" i="19"/>
  <c r="CB20" i="19"/>
  <c r="CA6" i="19"/>
  <c r="CF9" i="19"/>
  <c r="CG23" i="19"/>
  <c r="CG10" i="19"/>
  <c r="CH24" i="19"/>
  <c r="CA19" i="19"/>
  <c r="BZ5" i="19"/>
  <c r="CC25" i="19"/>
  <c r="CH20" i="19"/>
  <c r="CG6" i="19"/>
  <c r="BZ23" i="19"/>
  <c r="BZ9" i="19"/>
  <c r="CA23" i="19"/>
  <c r="CE23" i="19"/>
  <c r="CG19" i="19"/>
  <c r="CF5" i="19"/>
  <c r="BY23" i="19"/>
  <c r="CC17" i="19"/>
  <c r="CC9" i="19"/>
  <c r="CD23" i="19"/>
  <c r="BZ19" i="19"/>
  <c r="CF19" i="19"/>
  <c r="CA25" i="19"/>
  <c r="BZ11" i="19"/>
  <c r="CE25" i="19"/>
  <c r="CC10" i="19"/>
  <c r="CD24" i="19"/>
  <c r="CC4" i="19"/>
  <c r="CD18" i="19"/>
  <c r="CF25" i="19"/>
  <c r="T101" i="19"/>
  <c r="BZ3" i="19"/>
  <c r="CD25" i="19"/>
  <c r="CC11" i="19"/>
  <c r="CG25" i="19"/>
  <c r="CF11" i="19"/>
  <c r="CF23" i="19"/>
  <c r="CD20" i="19"/>
  <c r="CC6" i="19"/>
  <c r="BX11" i="19"/>
  <c r="BY25" i="19"/>
  <c r="BZ21" i="19"/>
  <c r="BZ7" i="19"/>
  <c r="CA21" i="19"/>
  <c r="CC21" i="19"/>
  <c r="CC23" i="19"/>
  <c r="BY21" i="19"/>
  <c r="CB25" i="19"/>
  <c r="CA11" i="19"/>
  <c r="CD19" i="19"/>
  <c r="CC5" i="19"/>
  <c r="CG7" i="19"/>
  <c r="CH21" i="19"/>
  <c r="CB21" i="19"/>
  <c r="AO101" i="19"/>
  <c r="CC3" i="19"/>
  <c r="CB24" i="19"/>
  <c r="CA10" i="19"/>
  <c r="BY11" i="19"/>
  <c r="BZ25" i="19"/>
  <c r="CG21" i="19"/>
  <c r="CF7" i="19"/>
  <c r="CF10" i="19"/>
  <c r="CG24" i="19"/>
  <c r="CG20" i="19"/>
  <c r="CF6" i="19"/>
  <c r="CA9" i="19"/>
  <c r="CB23" i="19"/>
  <c r="CB18" i="19"/>
  <c r="CA4" i="19"/>
  <c r="BY3" i="19"/>
  <c r="K101" i="19"/>
  <c r="BQ101" i="19"/>
  <c r="CG3" i="19"/>
  <c r="CG13" i="19" s="1"/>
  <c r="CF4" i="19"/>
  <c r="CG18" i="19"/>
  <c r="CF3" i="19"/>
  <c r="BJ101" i="19"/>
  <c r="CH23" i="19"/>
  <c r="CG9" i="19"/>
  <c r="D102" i="19"/>
  <c r="F102" i="19"/>
  <c r="BL102" i="19"/>
  <c r="BE102" i="19"/>
  <c r="CF45" i="19"/>
  <c r="CF55" i="19" s="1"/>
  <c r="AX102" i="19"/>
  <c r="CE45" i="19"/>
  <c r="CE55" i="19" s="1"/>
  <c r="CD45" i="19"/>
  <c r="CD55" i="19" s="1"/>
  <c r="AQ102" i="19"/>
  <c r="AJ102" i="19"/>
  <c r="CC45" i="19"/>
  <c r="CC55" i="19" s="1"/>
  <c r="M102" i="19"/>
  <c r="BZ45" i="19"/>
  <c r="BZ55" i="19" s="1"/>
  <c r="CH45" i="19"/>
  <c r="CH55" i="19" s="1"/>
  <c r="BS102" i="19"/>
  <c r="BQ102" i="18"/>
  <c r="BJ102" i="18"/>
  <c r="AX102" i="18"/>
  <c r="AH102" i="18"/>
  <c r="D102" i="18"/>
  <c r="AO102" i="18"/>
  <c r="CF17" i="18"/>
  <c r="BE102" i="18"/>
  <c r="CE45" i="18"/>
  <c r="CC45" i="18"/>
  <c r="CE17" i="18"/>
  <c r="AA102" i="18"/>
  <c r="CB17" i="18"/>
  <c r="K102" i="18"/>
  <c r="BZ17" i="18"/>
  <c r="BL102" i="18"/>
  <c r="CG45" i="18"/>
  <c r="M102" i="18"/>
  <c r="BZ45" i="18"/>
  <c r="CD45" i="18"/>
  <c r="AQ102" i="18"/>
  <c r="AC102" i="18"/>
  <c r="CB45" i="18"/>
  <c r="V102" i="18"/>
  <c r="CA45" i="18"/>
  <c r="CG3" i="17"/>
  <c r="BQ102" i="17"/>
  <c r="CG53" i="17"/>
  <c r="CG21" i="17"/>
  <c r="CF3" i="17"/>
  <c r="CG47" i="17"/>
  <c r="CF50" i="17"/>
  <c r="CF51" i="17"/>
  <c r="CF48" i="17"/>
  <c r="CF55" i="17" s="1"/>
  <c r="CD38" i="17"/>
  <c r="CE46" i="17"/>
  <c r="CD36" i="17"/>
  <c r="CE47" i="17"/>
  <c r="CD53" i="17"/>
  <c r="CD51" i="17"/>
  <c r="CD48" i="17"/>
  <c r="CD55" i="17" s="1"/>
  <c r="CC53" i="17"/>
  <c r="CC52" i="17"/>
  <c r="CC45" i="17"/>
  <c r="CB3" i="17"/>
  <c r="CB32" i="17"/>
  <c r="BZ31" i="17"/>
  <c r="CB45" i="17"/>
  <c r="V101" i="17"/>
  <c r="CH49" i="17"/>
  <c r="CH55" i="17" s="1"/>
  <c r="CA51" i="17"/>
  <c r="BZ51" i="17"/>
  <c r="BZ35" i="17"/>
  <c r="BY49" i="17"/>
  <c r="BY55" i="17" s="1"/>
  <c r="CC51" i="17"/>
  <c r="CH51" i="17"/>
  <c r="BZ33" i="17"/>
  <c r="CG19" i="17"/>
  <c r="BY47" i="17"/>
  <c r="CC47" i="17"/>
  <c r="CH25" i="17"/>
  <c r="CH20" i="17"/>
  <c r="CC19" i="17"/>
  <c r="CH19" i="17"/>
  <c r="CD19" i="17"/>
  <c r="CA19" i="17"/>
  <c r="BZ5" i="17"/>
  <c r="BX33" i="17"/>
  <c r="CB49" i="17"/>
  <c r="CG46" i="17"/>
  <c r="F101" i="17"/>
  <c r="CB50" i="17"/>
  <c r="CF38" i="17"/>
  <c r="M101" i="17"/>
  <c r="K101" i="17"/>
  <c r="BY31" i="17"/>
  <c r="CD47" i="17"/>
  <c r="BZ45" i="17"/>
  <c r="CB21" i="17"/>
  <c r="CA20" i="17"/>
  <c r="BZ8" i="17"/>
  <c r="CB19" i="17"/>
  <c r="BY20" i="17"/>
  <c r="CG20" i="17"/>
  <c r="CC48" i="17"/>
  <c r="CC55" i="17" s="1"/>
  <c r="AX101" i="17"/>
  <c r="CB23" i="17"/>
  <c r="CC20" i="17"/>
  <c r="CE19" i="17"/>
  <c r="BY3" i="17"/>
  <c r="CD22" i="17"/>
  <c r="CB20" i="17"/>
  <c r="CB27" i="17" s="1"/>
  <c r="CG50" i="17"/>
  <c r="BZ48" i="17"/>
  <c r="BZ55" i="17" s="1"/>
  <c r="CG22" i="17"/>
  <c r="CA3" i="17"/>
  <c r="CB22" i="17"/>
  <c r="CE23" i="17"/>
  <c r="BC101" i="17"/>
  <c r="BZ19" i="17"/>
  <c r="BY10" i="17"/>
  <c r="CG49" i="17"/>
  <c r="CE51" i="17"/>
  <c r="CG48" i="17"/>
  <c r="AX102" i="17"/>
  <c r="CA22" i="17"/>
  <c r="BZ22" i="17"/>
  <c r="CE20" i="17"/>
  <c r="CH22" i="17"/>
  <c r="CF19" i="17"/>
  <c r="CH23" i="17"/>
  <c r="CG23" i="17"/>
  <c r="BY23" i="17"/>
  <c r="CF20" i="17"/>
  <c r="BZ9" i="17"/>
  <c r="BZ17" i="17"/>
  <c r="CF23" i="17"/>
  <c r="CE49" i="17"/>
  <c r="BL101" i="17"/>
  <c r="CG45" i="17"/>
  <c r="CE48" i="17"/>
  <c r="BZ25" i="17"/>
  <c r="CD20" i="17"/>
  <c r="CD23" i="17"/>
  <c r="BZ20" i="17"/>
  <c r="AV101" i="17"/>
  <c r="CG25" i="17"/>
  <c r="CE25" i="17"/>
  <c r="CF18" i="17"/>
  <c r="BZ21" i="17"/>
  <c r="AH102" i="17"/>
  <c r="CC25" i="17"/>
  <c r="CB18" i="17"/>
  <c r="CF21" i="17"/>
  <c r="CA25" i="17"/>
  <c r="BZ4" i="17"/>
  <c r="CF25" i="17"/>
  <c r="CH21" i="17"/>
  <c r="CB25" i="17"/>
  <c r="BZ11" i="17"/>
  <c r="CF22" i="17"/>
  <c r="CE21" i="17"/>
  <c r="CD7" i="17"/>
  <c r="BZ18" i="17"/>
  <c r="CA18" i="17"/>
  <c r="CA21" i="17"/>
  <c r="BZ7" i="17"/>
  <c r="CC18" i="17"/>
  <c r="BY21" i="17"/>
  <c r="CA6" i="17"/>
  <c r="CH18" i="17"/>
  <c r="CD18" i="17"/>
  <c r="CD21" i="17"/>
  <c r="CC21" i="17"/>
  <c r="CC23" i="17"/>
  <c r="CG18" i="17"/>
  <c r="T101" i="17"/>
  <c r="BZ3" i="17"/>
  <c r="AA102" i="17"/>
  <c r="CC3" i="17"/>
  <c r="AO101" i="17"/>
  <c r="CD25" i="17"/>
  <c r="CE9" i="17"/>
  <c r="CE22" i="17"/>
  <c r="CC22" i="17"/>
  <c r="BZ23" i="17"/>
  <c r="CE18" i="17"/>
  <c r="BY45" i="17"/>
  <c r="AC102" i="17"/>
  <c r="BE102" i="17"/>
  <c r="AJ102" i="17"/>
  <c r="CH17" i="17"/>
  <c r="CD45" i="17"/>
  <c r="BS102" i="17"/>
  <c r="V102" i="17"/>
  <c r="CA45" i="17"/>
  <c r="CG3" i="16"/>
  <c r="CF41" i="16"/>
  <c r="CE13" i="16"/>
  <c r="AV102" i="16"/>
  <c r="AV101" i="16"/>
  <c r="AH101" i="16"/>
  <c r="V101" i="16"/>
  <c r="CA23" i="16"/>
  <c r="BQ102" i="16"/>
  <c r="CG21" i="16"/>
  <c r="CF21" i="16"/>
  <c r="CB3" i="16"/>
  <c r="CE23" i="16"/>
  <c r="CD21" i="16"/>
  <c r="BZ21" i="16"/>
  <c r="BY21" i="16"/>
  <c r="AO101" i="16"/>
  <c r="CC3" i="16"/>
  <c r="CD23" i="16"/>
  <c r="BZ9" i="16"/>
  <c r="CH21" i="16"/>
  <c r="CD18" i="16"/>
  <c r="CH23" i="16"/>
  <c r="CA21" i="16"/>
  <c r="CB21" i="16"/>
  <c r="BY7" i="16"/>
  <c r="BZ7" i="16"/>
  <c r="CE21" i="16"/>
  <c r="CC21" i="16"/>
  <c r="CE17" i="16"/>
  <c r="CA25" i="16"/>
  <c r="BZ11" i="16"/>
  <c r="CB25" i="16"/>
  <c r="CD25" i="16"/>
  <c r="BX3" i="16"/>
  <c r="D101" i="16"/>
  <c r="BZ6" i="16"/>
  <c r="CD20" i="16"/>
  <c r="CA20" i="16"/>
  <c r="CE20" i="16"/>
  <c r="CB20" i="16"/>
  <c r="CF25" i="16"/>
  <c r="CE11" i="16"/>
  <c r="CH25" i="16"/>
  <c r="CF22" i="16"/>
  <c r="BZ8" i="16"/>
  <c r="CD22" i="16"/>
  <c r="CA22" i="16"/>
  <c r="CB22" i="16"/>
  <c r="CD8" i="16"/>
  <c r="CE22" i="16"/>
  <c r="CE10" i="16"/>
  <c r="CF24" i="16"/>
  <c r="CA24" i="16"/>
  <c r="CD24" i="16"/>
  <c r="CB24" i="16"/>
  <c r="BZ10" i="16"/>
  <c r="BY6" i="16"/>
  <c r="BZ20" i="16"/>
  <c r="CG6" i="16"/>
  <c r="CH20" i="16"/>
  <c r="CE19" i="16"/>
  <c r="CB19" i="16"/>
  <c r="CD19" i="16"/>
  <c r="BZ5" i="16"/>
  <c r="CA19" i="16"/>
  <c r="CA27" i="16" s="1"/>
  <c r="CF19" i="16"/>
  <c r="CF20" i="16"/>
  <c r="K101" i="16"/>
  <c r="BY3" i="16"/>
  <c r="BX5" i="16"/>
  <c r="BY19" i="16"/>
  <c r="BY27" i="16" s="1"/>
  <c r="BZ25" i="16"/>
  <c r="CE25" i="16"/>
  <c r="CG18" i="16"/>
  <c r="CF4" i="16"/>
  <c r="BY5" i="16"/>
  <c r="BZ19" i="16"/>
  <c r="BY8" i="16"/>
  <c r="BZ22" i="16"/>
  <c r="BY24" i="16"/>
  <c r="BX10" i="16"/>
  <c r="BX6" i="16"/>
  <c r="BY20" i="16"/>
  <c r="CH24" i="16"/>
  <c r="CC25" i="16"/>
  <c r="CB11" i="16"/>
  <c r="CF10" i="16"/>
  <c r="CG24" i="16"/>
  <c r="BY10" i="16"/>
  <c r="BZ24" i="16"/>
  <c r="CE24" i="16"/>
  <c r="BC101" i="16"/>
  <c r="CE3" i="16"/>
  <c r="CB6" i="16"/>
  <c r="CC20" i="16"/>
  <c r="CC18" i="16"/>
  <c r="CC27" i="16" s="1"/>
  <c r="CB4" i="16"/>
  <c r="CF3" i="16"/>
  <c r="BJ101" i="16"/>
  <c r="T101" i="16"/>
  <c r="BZ3" i="16"/>
  <c r="CG22" i="16"/>
  <c r="CE18" i="16"/>
  <c r="CD4" i="16"/>
  <c r="BX8" i="16"/>
  <c r="BY22" i="16"/>
  <c r="CC23" i="16"/>
  <c r="CB9" i="16"/>
  <c r="CF5" i="16"/>
  <c r="CG19" i="16"/>
  <c r="BY4" i="16"/>
  <c r="BZ18" i="16"/>
  <c r="BZ27" i="16" s="1"/>
  <c r="CF23" i="16"/>
  <c r="CH18" i="16"/>
  <c r="CG4" i="16"/>
  <c r="CG13" i="16" s="1"/>
  <c r="CC24" i="16"/>
  <c r="CB10" i="16"/>
  <c r="BY9" i="16"/>
  <c r="BZ23" i="16"/>
  <c r="BY25" i="16"/>
  <c r="BX11" i="16"/>
  <c r="CH19" i="16"/>
  <c r="CC19" i="16"/>
  <c r="CB5" i="16"/>
  <c r="BX9" i="16"/>
  <c r="BY23" i="16"/>
  <c r="CG20" i="16"/>
  <c r="CF6" i="16"/>
  <c r="CG8" i="16"/>
  <c r="CH22" i="16"/>
  <c r="CG23" i="16"/>
  <c r="CF9" i="16"/>
  <c r="CG25" i="16"/>
  <c r="CF11" i="16"/>
  <c r="CG52" i="16"/>
  <c r="CF53" i="16"/>
  <c r="CE48" i="16"/>
  <c r="CA49" i="16"/>
  <c r="CE53" i="16"/>
  <c r="CA51" i="16"/>
  <c r="CG47" i="16"/>
  <c r="BZ46" i="16"/>
  <c r="BZ55" i="16" s="1"/>
  <c r="CG51" i="16"/>
  <c r="CG53" i="16"/>
  <c r="CG48" i="16"/>
  <c r="CE47" i="16"/>
  <c r="CE55" i="16" s="1"/>
  <c r="BZ34" i="16"/>
  <c r="CA48" i="16"/>
  <c r="BZ47" i="16"/>
  <c r="CG46" i="16"/>
  <c r="CA46" i="16"/>
  <c r="CA55" i="16" s="1"/>
  <c r="CA50" i="16"/>
  <c r="BY53" i="16"/>
  <c r="BZ32" i="16"/>
  <c r="CD46" i="16"/>
  <c r="BZ37" i="16"/>
  <c r="CE49" i="16"/>
  <c r="BZ49" i="16"/>
  <c r="BZ35" i="16"/>
  <c r="BY50" i="16"/>
  <c r="BZ36" i="16"/>
  <c r="BZ48" i="16"/>
  <c r="BZ33" i="16"/>
  <c r="CG50" i="16"/>
  <c r="BZ53" i="16"/>
  <c r="CF31" i="16"/>
  <c r="BY35" i="16"/>
  <c r="CG45" i="16"/>
  <c r="BZ50" i="16"/>
  <c r="CB48" i="16"/>
  <c r="BZ45" i="16"/>
  <c r="BZ31" i="16"/>
  <c r="V102" i="16"/>
  <c r="AX102" i="16"/>
  <c r="BY31" i="16"/>
  <c r="BZ51" i="16"/>
  <c r="BY37" i="16"/>
  <c r="CC34" i="16"/>
  <c r="CD48" i="16"/>
  <c r="CH52" i="16"/>
  <c r="CG38" i="16"/>
  <c r="BE101" i="16"/>
  <c r="CE31" i="16"/>
  <c r="CB53" i="16"/>
  <c r="CA39" i="16"/>
  <c r="CC46" i="16"/>
  <c r="CB32" i="16"/>
  <c r="CB34" i="16"/>
  <c r="CC48" i="16"/>
  <c r="CC36" i="16"/>
  <c r="CD50" i="16"/>
  <c r="CA36" i="16"/>
  <c r="CB50" i="16"/>
  <c r="BS101" i="16"/>
  <c r="CG31" i="16"/>
  <c r="CE37" i="16"/>
  <c r="CF51" i="16"/>
  <c r="CC50" i="16"/>
  <c r="CB36" i="16"/>
  <c r="CD47" i="16"/>
  <c r="CC33" i="16"/>
  <c r="CB52" i="16"/>
  <c r="CA38" i="16"/>
  <c r="CG33" i="16"/>
  <c r="CH47" i="16"/>
  <c r="BY52" i="16"/>
  <c r="BX38" i="16"/>
  <c r="CF52" i="16"/>
  <c r="CE38" i="16"/>
  <c r="CC49" i="16"/>
  <c r="CB35" i="16"/>
  <c r="CC31" i="16"/>
  <c r="AQ101" i="16"/>
  <c r="AC101" i="16"/>
  <c r="CA31" i="16"/>
  <c r="BX32" i="16"/>
  <c r="BY46" i="16"/>
  <c r="CG35" i="16"/>
  <c r="CH49" i="16"/>
  <c r="F101" i="16"/>
  <c r="BX31" i="16"/>
  <c r="CE35" i="16"/>
  <c r="CF49" i="16"/>
  <c r="CF46" i="16"/>
  <c r="CE32" i="16"/>
  <c r="CE41" i="16" s="1"/>
  <c r="CC51" i="16"/>
  <c r="CB37" i="16"/>
  <c r="CD51" i="16"/>
  <c r="CC37" i="16"/>
  <c r="CB51" i="16"/>
  <c r="CA37" i="16"/>
  <c r="BX34" i="16"/>
  <c r="BY48" i="16"/>
  <c r="CH51" i="16"/>
  <c r="CG37" i="16"/>
  <c r="BY49" i="16"/>
  <c r="BX35" i="16"/>
  <c r="CE33" i="16"/>
  <c r="CF47" i="16"/>
  <c r="CC47" i="16"/>
  <c r="CB33" i="16"/>
  <c r="CC35" i="16"/>
  <c r="CD49" i="16"/>
  <c r="CA35" i="16"/>
  <c r="CB49" i="16"/>
  <c r="BX37" i="16"/>
  <c r="BY51" i="16"/>
  <c r="CB39" i="16"/>
  <c r="CC53" i="16"/>
  <c r="AJ101" i="16"/>
  <c r="CB31" i="16"/>
  <c r="CD52" i="16"/>
  <c r="CC38" i="16"/>
  <c r="CB46" i="16"/>
  <c r="CB55" i="16" s="1"/>
  <c r="CA32" i="16"/>
  <c r="CA33" i="16"/>
  <c r="CB47" i="16"/>
  <c r="CF50" i="16"/>
  <c r="CE36" i="16"/>
  <c r="CC39" i="16"/>
  <c r="CD53" i="16"/>
  <c r="BX33" i="16"/>
  <c r="BY47" i="16"/>
  <c r="CC52" i="16"/>
  <c r="CB38" i="16"/>
  <c r="CG36" i="16"/>
  <c r="CH50" i="16"/>
  <c r="CG39" i="16"/>
  <c r="CH53" i="16"/>
  <c r="CG32" i="16"/>
  <c r="CG41" i="16" s="1"/>
  <c r="CH46" i="16"/>
  <c r="CF48" i="16"/>
  <c r="CE34" i="16"/>
  <c r="BJ101" i="15"/>
  <c r="CG21" i="15"/>
  <c r="F101" i="15"/>
  <c r="D101" i="15"/>
  <c r="CC25" i="15"/>
  <c r="BZ33" i="15"/>
  <c r="BY48" i="15"/>
  <c r="BY55" i="15" s="1"/>
  <c r="CG48" i="15"/>
  <c r="CG55" i="15" s="1"/>
  <c r="BZ34" i="15"/>
  <c r="CA48" i="15"/>
  <c r="CA55" i="15" s="1"/>
  <c r="CF52" i="15"/>
  <c r="CC51" i="15"/>
  <c r="CE38" i="15"/>
  <c r="BX32" i="15"/>
  <c r="CC52" i="15"/>
  <c r="CH21" i="15"/>
  <c r="CD47" i="15"/>
  <c r="CA53" i="15"/>
  <c r="BZ39" i="15"/>
  <c r="BY53" i="15"/>
  <c r="BY47" i="15"/>
  <c r="CB38" i="15"/>
  <c r="CB52" i="15"/>
  <c r="CE52" i="15"/>
  <c r="CH23" i="15"/>
  <c r="BY45" i="15"/>
  <c r="BZ31" i="15"/>
  <c r="V101" i="15"/>
  <c r="CH52" i="15"/>
  <c r="CC50" i="15"/>
  <c r="CG47" i="15"/>
  <c r="CF45" i="15"/>
  <c r="CG52" i="15"/>
  <c r="CA52" i="15"/>
  <c r="BZ37" i="15"/>
  <c r="BY51" i="15"/>
  <c r="CA51" i="15"/>
  <c r="CC47" i="15"/>
  <c r="CC48" i="15"/>
  <c r="BY52" i="15"/>
  <c r="BY17" i="15"/>
  <c r="CF22" i="15"/>
  <c r="CB51" i="15"/>
  <c r="BZ53" i="15"/>
  <c r="CB24" i="15"/>
  <c r="CB22" i="15"/>
  <c r="BZ8" i="15"/>
  <c r="CC24" i="15"/>
  <c r="CA22" i="15"/>
  <c r="CC22" i="15"/>
  <c r="BZ10" i="15"/>
  <c r="BY22" i="15"/>
  <c r="CG22" i="15"/>
  <c r="CD24" i="15"/>
  <c r="CG24" i="15"/>
  <c r="CH22" i="15"/>
  <c r="BX3" i="15"/>
  <c r="CH24" i="15"/>
  <c r="CG49" i="15"/>
  <c r="CC53" i="15"/>
  <c r="BY49" i="15"/>
  <c r="CB53" i="15"/>
  <c r="BZ38" i="15"/>
  <c r="BZ35" i="15"/>
  <c r="CF24" i="15"/>
  <c r="CD45" i="15"/>
  <c r="BZ36" i="15"/>
  <c r="CA50" i="15"/>
  <c r="BY50" i="15"/>
  <c r="CA37" i="15"/>
  <c r="CG50" i="15"/>
  <c r="BX8" i="15"/>
  <c r="BY24" i="15"/>
  <c r="CB23" i="15"/>
  <c r="BY23" i="15"/>
  <c r="CA8" i="15"/>
  <c r="CG25" i="15"/>
  <c r="BZ50" i="15"/>
  <c r="BY36" i="15"/>
  <c r="CA31" i="15"/>
  <c r="AC101" i="15"/>
  <c r="CC39" i="15"/>
  <c r="CD53" i="15"/>
  <c r="CC18" i="15"/>
  <c r="CB4" i="15"/>
  <c r="CA33" i="15"/>
  <c r="CB47" i="15"/>
  <c r="CF18" i="15"/>
  <c r="CE4" i="15"/>
  <c r="CB32" i="15"/>
  <c r="CC46" i="15"/>
  <c r="K101" i="15"/>
  <c r="BY3" i="15"/>
  <c r="CC19" i="15"/>
  <c r="CB5" i="15"/>
  <c r="CE23" i="15"/>
  <c r="CD9" i="15"/>
  <c r="CE19" i="15"/>
  <c r="CD5" i="15"/>
  <c r="CB31" i="15"/>
  <c r="AJ101" i="15"/>
  <c r="CH19" i="15"/>
  <c r="CG5" i="15"/>
  <c r="CC20" i="15"/>
  <c r="CB6" i="15"/>
  <c r="CE51" i="15"/>
  <c r="CD37" i="15"/>
  <c r="CD51" i="15"/>
  <c r="CC37" i="15"/>
  <c r="CC32" i="15"/>
  <c r="CD46" i="15"/>
  <c r="CH48" i="15"/>
  <c r="CG34" i="15"/>
  <c r="CH46" i="15"/>
  <c r="CG32" i="15"/>
  <c r="BQ101" i="15"/>
  <c r="CG3" i="15"/>
  <c r="CH18" i="15"/>
  <c r="CE34" i="15"/>
  <c r="CF48" i="15"/>
  <c r="BZ48" i="15"/>
  <c r="BY34" i="15"/>
  <c r="BZ21" i="15"/>
  <c r="BY7" i="15"/>
  <c r="CF47" i="15"/>
  <c r="CE33" i="15"/>
  <c r="BZ9" i="15"/>
  <c r="CA23" i="15"/>
  <c r="CG45" i="15"/>
  <c r="BS101" i="15"/>
  <c r="CG31" i="15"/>
  <c r="CH20" i="15"/>
  <c r="CG6" i="15"/>
  <c r="CD18" i="15"/>
  <c r="BZ20" i="15"/>
  <c r="BY6" i="15"/>
  <c r="BZ25" i="15"/>
  <c r="BY11" i="15"/>
  <c r="CB25" i="15"/>
  <c r="BY25" i="15"/>
  <c r="CD23" i="15"/>
  <c r="CB7" i="15"/>
  <c r="CC21" i="15"/>
  <c r="BY20" i="15"/>
  <c r="BY27" i="15" s="1"/>
  <c r="BX6" i="15"/>
  <c r="CE50" i="15"/>
  <c r="CD36" i="15"/>
  <c r="CE32" i="15"/>
  <c r="CF46" i="15"/>
  <c r="CF55" i="15" s="1"/>
  <c r="CD25" i="15"/>
  <c r="CH25" i="15"/>
  <c r="CF25" i="15"/>
  <c r="CE11" i="15"/>
  <c r="CE25" i="15"/>
  <c r="BY5" i="15"/>
  <c r="BZ19" i="15"/>
  <c r="CD31" i="15"/>
  <c r="AX101" i="15"/>
  <c r="BZ22" i="15"/>
  <c r="BY8" i="15"/>
  <c r="CE49" i="15"/>
  <c r="CD35" i="15"/>
  <c r="CH50" i="15"/>
  <c r="CG36" i="15"/>
  <c r="BX5" i="15"/>
  <c r="BY19" i="15"/>
  <c r="BY33" i="15"/>
  <c r="BZ47" i="15"/>
  <c r="BY4" i="15"/>
  <c r="BZ18" i="15"/>
  <c r="CB21" i="15"/>
  <c r="CA7" i="15"/>
  <c r="CF51" i="15"/>
  <c r="CE37" i="15"/>
  <c r="CD32" i="15"/>
  <c r="CE46" i="15"/>
  <c r="CE18" i="15"/>
  <c r="CD4" i="15"/>
  <c r="BZ24" i="15"/>
  <c r="BY10" i="15"/>
  <c r="BY21" i="15"/>
  <c r="BX7" i="15"/>
  <c r="BZ49" i="15"/>
  <c r="BY35" i="15"/>
  <c r="CA34" i="15"/>
  <c r="CB48" i="15"/>
  <c r="CA18" i="15"/>
  <c r="BZ4" i="15"/>
  <c r="CG18" i="15"/>
  <c r="CE53" i="15"/>
  <c r="CD39" i="15"/>
  <c r="CD34" i="15"/>
  <c r="CE48" i="15"/>
  <c r="M101" i="15"/>
  <c r="BY31" i="15"/>
  <c r="CA5" i="15"/>
  <c r="CB19" i="15"/>
  <c r="CG37" i="15"/>
  <c r="CD49" i="15"/>
  <c r="CC35" i="15"/>
  <c r="CG35" i="15"/>
  <c r="CH49" i="15"/>
  <c r="CF20" i="15"/>
  <c r="CE6" i="15"/>
  <c r="T101" i="15"/>
  <c r="BZ3" i="15"/>
  <c r="BY38" i="15"/>
  <c r="BZ52" i="15"/>
  <c r="CC36" i="15"/>
  <c r="CD50" i="15"/>
  <c r="BZ51" i="15"/>
  <c r="BY37" i="15"/>
  <c r="BY32" i="15"/>
  <c r="BZ46" i="15"/>
  <c r="CB20" i="15"/>
  <c r="CA6" i="15"/>
  <c r="CC38" i="15"/>
  <c r="CD52" i="15"/>
  <c r="CF49" i="15"/>
  <c r="CE35" i="15"/>
  <c r="CC23" i="15"/>
  <c r="CD3" i="15"/>
  <c r="AV101" i="15"/>
  <c r="CF23" i="15"/>
  <c r="CA25" i="15"/>
  <c r="BZ11" i="15"/>
  <c r="BZ5" i="15"/>
  <c r="CA19" i="15"/>
  <c r="CG19" i="15"/>
  <c r="CA4" i="15"/>
  <c r="CB18" i="15"/>
  <c r="CB27" i="15" s="1"/>
  <c r="CC34" i="15"/>
  <c r="CD48" i="15"/>
  <c r="CF19" i="15"/>
  <c r="CE5" i="15"/>
  <c r="CE24" i="15"/>
  <c r="CD10" i="15"/>
  <c r="CG39" i="15"/>
  <c r="CH53" i="15"/>
  <c r="CD7" i="15"/>
  <c r="CE21" i="15"/>
  <c r="BC101" i="15"/>
  <c r="CE3" i="15"/>
  <c r="CF53" i="15"/>
  <c r="CE39" i="15"/>
  <c r="CA20" i="15"/>
  <c r="BZ6" i="15"/>
  <c r="CD20" i="15"/>
  <c r="CE22" i="15"/>
  <c r="CD8" i="15"/>
  <c r="CF50" i="15"/>
  <c r="CE36" i="15"/>
  <c r="CD33" i="15"/>
  <c r="CE47" i="15"/>
  <c r="CB50" i="15"/>
  <c r="CA36" i="15"/>
  <c r="CC49" i="15"/>
  <c r="CB35" i="15"/>
  <c r="CF21" i="15"/>
  <c r="CE7" i="15"/>
  <c r="CB49" i="15"/>
  <c r="CA35" i="15"/>
  <c r="CG23" i="15"/>
  <c r="BZ23" i="15"/>
  <c r="BY9" i="15"/>
  <c r="CE20" i="15"/>
  <c r="CD6" i="15"/>
  <c r="CG13" i="14"/>
  <c r="CH21" i="14"/>
  <c r="BJ101" i="14"/>
  <c r="BE101" i="14"/>
  <c r="CF49" i="14"/>
  <c r="CF3" i="14"/>
  <c r="CH18" i="14"/>
  <c r="CH19" i="14"/>
  <c r="BX36" i="14"/>
  <c r="CG25" i="14"/>
  <c r="BZ5" i="14"/>
  <c r="CA19" i="14"/>
  <c r="CH48" i="14"/>
  <c r="BZ19" i="14"/>
  <c r="CA31" i="14"/>
  <c r="AC101" i="14"/>
  <c r="BS101" i="14"/>
  <c r="CA49" i="14"/>
  <c r="CG36" i="14"/>
  <c r="CG41" i="14" s="1"/>
  <c r="BY49" i="14"/>
  <c r="BZ35" i="14"/>
  <c r="CF47" i="14"/>
  <c r="CH49" i="14"/>
  <c r="CE23" i="14"/>
  <c r="CB49" i="14"/>
  <c r="CG19" i="14"/>
  <c r="CF19" i="14"/>
  <c r="CG49" i="14"/>
  <c r="CD49" i="14"/>
  <c r="CF48" i="14"/>
  <c r="CF50" i="14"/>
  <c r="CE36" i="14"/>
  <c r="BY46" i="14"/>
  <c r="BX35" i="14"/>
  <c r="CH53" i="14"/>
  <c r="CB25" i="14"/>
  <c r="CB18" i="14"/>
  <c r="CH25" i="14"/>
  <c r="CH24" i="14"/>
  <c r="CB52" i="14"/>
  <c r="CD52" i="14"/>
  <c r="CH52" i="14"/>
  <c r="CF24" i="14"/>
  <c r="CD48" i="14"/>
  <c r="CG18" i="14"/>
  <c r="BZ52" i="14"/>
  <c r="BY38" i="14"/>
  <c r="F101" i="14"/>
  <c r="BX31" i="14"/>
  <c r="T101" i="14"/>
  <c r="BZ3" i="14"/>
  <c r="CE52" i="14"/>
  <c r="CD38" i="14"/>
  <c r="CC49" i="14"/>
  <c r="CB35" i="14"/>
  <c r="BY22" i="14"/>
  <c r="BX8" i="14"/>
  <c r="CF21" i="14"/>
  <c r="CE7" i="14"/>
  <c r="CC20" i="14"/>
  <c r="CB6" i="14"/>
  <c r="CD6" i="14"/>
  <c r="CE20" i="14"/>
  <c r="AA102" i="14"/>
  <c r="CB17" i="14"/>
  <c r="CB27" i="14" s="1"/>
  <c r="CD23" i="14"/>
  <c r="CC9" i="14"/>
  <c r="BY32" i="14"/>
  <c r="BZ46" i="14"/>
  <c r="BZ23" i="14"/>
  <c r="BY9" i="14"/>
  <c r="CF33" i="14"/>
  <c r="CG47" i="14"/>
  <c r="CA46" i="14"/>
  <c r="BZ32" i="14"/>
  <c r="BX4" i="14"/>
  <c r="BY18" i="14"/>
  <c r="CB32" i="14"/>
  <c r="CC46" i="14"/>
  <c r="BY53" i="14"/>
  <c r="CC53" i="14"/>
  <c r="CB39" i="14"/>
  <c r="CE25" i="14"/>
  <c r="CD11" i="14"/>
  <c r="BZ53" i="14"/>
  <c r="BY39" i="14"/>
  <c r="BY10" i="14"/>
  <c r="BZ24" i="14"/>
  <c r="CG50" i="14"/>
  <c r="CF36" i="14"/>
  <c r="CC24" i="14"/>
  <c r="CB10" i="14"/>
  <c r="CA48" i="14"/>
  <c r="BZ34" i="14"/>
  <c r="CD35" i="14"/>
  <c r="CE49" i="14"/>
  <c r="CB34" i="14"/>
  <c r="CC48" i="14"/>
  <c r="CA51" i="14"/>
  <c r="BZ37" i="14"/>
  <c r="BY34" i="14"/>
  <c r="BZ48" i="14"/>
  <c r="BY25" i="14"/>
  <c r="BX11" i="14"/>
  <c r="BY33" i="14"/>
  <c r="BZ47" i="14"/>
  <c r="BZ20" i="14"/>
  <c r="BY6" i="14"/>
  <c r="CG48" i="14"/>
  <c r="CF34" i="14"/>
  <c r="CA23" i="14"/>
  <c r="BZ9" i="14"/>
  <c r="CH23" i="14"/>
  <c r="CD19" i="14"/>
  <c r="CC5" i="14"/>
  <c r="CA53" i="14"/>
  <c r="BZ39" i="14"/>
  <c r="CD24" i="14"/>
  <c r="CC10" i="14"/>
  <c r="CE53" i="14"/>
  <c r="CD39" i="14"/>
  <c r="CC52" i="14"/>
  <c r="CB38" i="14"/>
  <c r="AJ101" i="14"/>
  <c r="CB31" i="14"/>
  <c r="CF52" i="14"/>
  <c r="BZ51" i="14"/>
  <c r="CG53" i="14"/>
  <c r="CF39" i="14"/>
  <c r="BC101" i="14"/>
  <c r="CE3" i="14"/>
  <c r="CC47" i="14"/>
  <c r="CB33" i="14"/>
  <c r="BZ22" i="14"/>
  <c r="BY8" i="14"/>
  <c r="CD45" i="14"/>
  <c r="M101" i="14"/>
  <c r="BY31" i="14"/>
  <c r="BZ25" i="14"/>
  <c r="BY11" i="14"/>
  <c r="BL101" i="14"/>
  <c r="CF31" i="14"/>
  <c r="CA24" i="14"/>
  <c r="BZ10" i="14"/>
  <c r="V101" i="14"/>
  <c r="BZ31" i="14"/>
  <c r="CB46" i="14"/>
  <c r="CD25" i="14"/>
  <c r="CC11" i="14"/>
  <c r="CE51" i="14"/>
  <c r="CD37" i="14"/>
  <c r="CC22" i="14"/>
  <c r="CB8" i="14"/>
  <c r="BZ33" i="14"/>
  <c r="CA47" i="14"/>
  <c r="CE18" i="14"/>
  <c r="CD4" i="14"/>
  <c r="AV101" i="14"/>
  <c r="CD3" i="14"/>
  <c r="K101" i="14"/>
  <c r="BY3" i="14"/>
  <c r="BZ6" i="14"/>
  <c r="CA20" i="14"/>
  <c r="CG20" i="14"/>
  <c r="CG51" i="14"/>
  <c r="BX5" i="14"/>
  <c r="BY19" i="14"/>
  <c r="AO101" i="14"/>
  <c r="CC3" i="14"/>
  <c r="CB20" i="14"/>
  <c r="CD32" i="14"/>
  <c r="CE46" i="14"/>
  <c r="CF51" i="14"/>
  <c r="CC21" i="14"/>
  <c r="CB7" i="14"/>
  <c r="CB24" i="14"/>
  <c r="BY35" i="14"/>
  <c r="BZ49" i="14"/>
  <c r="CE24" i="14"/>
  <c r="CE4" i="14"/>
  <c r="CF18" i="14"/>
  <c r="BZ18" i="14"/>
  <c r="BY4" i="14"/>
  <c r="CB53" i="14"/>
  <c r="CA22" i="14"/>
  <c r="BZ8" i="14"/>
  <c r="CG22" i="14"/>
  <c r="CH22" i="14"/>
  <c r="BY47" i="14"/>
  <c r="CC7" i="14"/>
  <c r="CD21" i="14"/>
  <c r="CE50" i="14"/>
  <c r="CD36" i="14"/>
  <c r="CF20" i="14"/>
  <c r="CE6" i="14"/>
  <c r="CB5" i="14"/>
  <c r="CC19" i="14"/>
  <c r="CF32" i="14"/>
  <c r="CG46" i="14"/>
  <c r="CH46" i="14"/>
  <c r="BZ21" i="14"/>
  <c r="BY7" i="14"/>
  <c r="CD22" i="14"/>
  <c r="CC8" i="14"/>
  <c r="CA21" i="14"/>
  <c r="BZ7" i="14"/>
  <c r="CG21" i="14"/>
  <c r="CD47" i="14"/>
  <c r="CD33" i="14"/>
  <c r="CE47" i="14"/>
  <c r="CB51" i="14"/>
  <c r="CC6" i="14"/>
  <c r="CD20" i="14"/>
  <c r="BY24" i="14"/>
  <c r="BX10" i="14"/>
  <c r="CE48" i="14"/>
  <c r="CD34" i="14"/>
  <c r="CE8" i="14"/>
  <c r="CF22" i="14"/>
  <c r="AH101" i="14"/>
  <c r="CB3" i="14"/>
  <c r="BY52" i="14"/>
  <c r="CF46" i="14"/>
  <c r="BY21" i="14"/>
  <c r="BX7" i="14"/>
  <c r="BX37" i="14"/>
  <c r="BY51" i="14"/>
  <c r="CA25" i="14"/>
  <c r="BZ11" i="14"/>
  <c r="CA52" i="14"/>
  <c r="BZ38" i="14"/>
  <c r="CB23" i="14"/>
  <c r="CH47" i="14"/>
  <c r="CD18" i="14"/>
  <c r="CC4" i="14"/>
  <c r="BX6" i="14"/>
  <c r="BY20" i="14"/>
  <c r="AX101" i="14"/>
  <c r="CD31" i="14"/>
  <c r="CF25" i="14"/>
  <c r="CE11" i="14"/>
  <c r="CC25" i="14"/>
  <c r="CB11" i="14"/>
  <c r="CE22" i="14"/>
  <c r="CD8" i="14"/>
  <c r="CE19" i="14"/>
  <c r="CD5" i="14"/>
  <c r="BZ50" i="14"/>
  <c r="BY36" i="14"/>
  <c r="CC23" i="14"/>
  <c r="CB9" i="14"/>
  <c r="CC51" i="14"/>
  <c r="CB37" i="14"/>
  <c r="CB36" i="14"/>
  <c r="CC50" i="14"/>
  <c r="BX34" i="14"/>
  <c r="BY48" i="14"/>
  <c r="CF53" i="14"/>
  <c r="CA18" i="14"/>
  <c r="BZ4" i="14"/>
  <c r="CB48" i="14"/>
  <c r="CB47" i="14"/>
  <c r="CG23" i="14"/>
  <c r="CH20" i="14"/>
  <c r="D101" i="14"/>
  <c r="BX3" i="14"/>
  <c r="CE9" i="14"/>
  <c r="CF23" i="14"/>
  <c r="CB21" i="14"/>
  <c r="CB4" i="14"/>
  <c r="CC18" i="14"/>
  <c r="CD7" i="14"/>
  <c r="CE21" i="14"/>
  <c r="CH51" i="14"/>
  <c r="BY23" i="14"/>
  <c r="AX53" i="13"/>
  <c r="BE154" i="13"/>
  <c r="BE68" i="13" s="1"/>
  <c r="CE37" i="13" s="1"/>
  <c r="F48" i="13"/>
  <c r="BX35" i="13" s="1"/>
  <c r="AQ154" i="13"/>
  <c r="AQ88" i="13" s="1"/>
  <c r="F58" i="13"/>
  <c r="BX36" i="13" s="1"/>
  <c r="F38" i="13"/>
  <c r="BX34" i="13" s="1"/>
  <c r="AX154" i="13"/>
  <c r="AX58" i="13" s="1"/>
  <c r="CD36" i="13" s="1"/>
  <c r="F28" i="13"/>
  <c r="F68" i="13"/>
  <c r="BX37" i="13" s="1"/>
  <c r="BL154" i="13"/>
  <c r="BL8" i="13" s="1"/>
  <c r="CF31" i="13" s="1"/>
  <c r="AJ154" i="13"/>
  <c r="AJ78" i="13" s="1"/>
  <c r="CB38" i="13" s="1"/>
  <c r="F8" i="13"/>
  <c r="BX31" i="13" s="1"/>
  <c r="BX41" i="13" s="1"/>
  <c r="AC154" i="13"/>
  <c r="AC68" i="13" s="1"/>
  <c r="CA37" i="13" s="1"/>
  <c r="M154" i="13"/>
  <c r="M88" i="13" s="1"/>
  <c r="F18" i="13"/>
  <c r="BX32" i="13" s="1"/>
  <c r="F78" i="13"/>
  <c r="BX38" i="13" s="1"/>
  <c r="BS154" i="13"/>
  <c r="BS68" i="13" s="1"/>
  <c r="CG37" i="13" s="1"/>
  <c r="V154" i="13"/>
  <c r="V88" i="13" s="1"/>
  <c r="BE8" i="13"/>
  <c r="BE101" i="13" s="1"/>
  <c r="U48" i="13"/>
  <c r="BK48" i="13"/>
  <c r="BR48" i="13"/>
  <c r="AI48" i="13"/>
  <c r="BD48" i="13"/>
  <c r="AW48" i="13"/>
  <c r="AB48" i="13"/>
  <c r="AP48" i="13"/>
  <c r="L48" i="13"/>
  <c r="M48" i="13" s="1"/>
  <c r="BE78" i="13"/>
  <c r="CE38" i="13" s="1"/>
  <c r="AW38" i="13"/>
  <c r="AP38" i="13"/>
  <c r="AI38" i="13"/>
  <c r="BR38" i="13"/>
  <c r="L38" i="13"/>
  <c r="M38" i="13" s="1"/>
  <c r="BD38" i="13"/>
  <c r="BE38" i="13" s="1"/>
  <c r="U38" i="13"/>
  <c r="BK38" i="13"/>
  <c r="AB38" i="13"/>
  <c r="BD28" i="13"/>
  <c r="AW28" i="13"/>
  <c r="AB28" i="13"/>
  <c r="AI28" i="13"/>
  <c r="U28" i="13"/>
  <c r="BR28" i="13"/>
  <c r="AP28" i="13"/>
  <c r="BK28" i="13"/>
  <c r="L28" i="13"/>
  <c r="M28" i="13" s="1"/>
  <c r="AJ53" i="13"/>
  <c r="CB8" i="13" s="1"/>
  <c r="AJ13" i="13"/>
  <c r="CB4" i="13" s="1"/>
  <c r="AJ43" i="13"/>
  <c r="CB7" i="13" s="1"/>
  <c r="AJ33" i="13"/>
  <c r="CC20" i="13" s="1"/>
  <c r="V43" i="13"/>
  <c r="BE88" i="13"/>
  <c r="CE39" i="13" s="1"/>
  <c r="BE18" i="13"/>
  <c r="CE32" i="13" s="1"/>
  <c r="V53" i="13"/>
  <c r="CA22" i="13" s="1"/>
  <c r="V83" i="13"/>
  <c r="CA25" i="13" s="1"/>
  <c r="AX3" i="13"/>
  <c r="CD3" i="13" s="1"/>
  <c r="AX13" i="13"/>
  <c r="CD4" i="13" s="1"/>
  <c r="AX78" i="13"/>
  <c r="CD38" i="13" s="1"/>
  <c r="V23" i="13"/>
  <c r="CA19" i="13" s="1"/>
  <c r="BZ6" i="13"/>
  <c r="V63" i="13"/>
  <c r="BZ9" i="13" s="1"/>
  <c r="V13" i="13"/>
  <c r="BZ4" i="13" s="1"/>
  <c r="V3" i="13"/>
  <c r="V73" i="13"/>
  <c r="CA24" i="13" s="1"/>
  <c r="M78" i="13"/>
  <c r="BY38" i="13" s="1"/>
  <c r="AJ23" i="13"/>
  <c r="CB5" i="13" s="1"/>
  <c r="AJ83" i="13"/>
  <c r="CB11" i="13" s="1"/>
  <c r="AJ73" i="13"/>
  <c r="AJ63" i="13"/>
  <c r="CB9" i="13" s="1"/>
  <c r="BX3" i="13"/>
  <c r="CF11" i="13"/>
  <c r="BS83" i="13"/>
  <c r="BS23" i="13"/>
  <c r="BS63" i="13"/>
  <c r="BS73" i="13"/>
  <c r="BS43" i="13"/>
  <c r="BS13" i="13"/>
  <c r="BS33" i="13"/>
  <c r="BS53" i="13"/>
  <c r="BJ101" i="13"/>
  <c r="CF3" i="13"/>
  <c r="AH101" i="13"/>
  <c r="CB3" i="13"/>
  <c r="CF9" i="13"/>
  <c r="BE43" i="13"/>
  <c r="BE63" i="13"/>
  <c r="BE53" i="13"/>
  <c r="BE33" i="13"/>
  <c r="BE73" i="13"/>
  <c r="BE23" i="13"/>
  <c r="BE83" i="13"/>
  <c r="BE13" i="13"/>
  <c r="F43" i="13"/>
  <c r="F13" i="13"/>
  <c r="F23" i="13"/>
  <c r="F33" i="13"/>
  <c r="D101" i="13" s="1"/>
  <c r="F53" i="13"/>
  <c r="F83" i="13"/>
  <c r="F63" i="13"/>
  <c r="F73" i="13"/>
  <c r="CD8" i="13"/>
  <c r="CF5" i="13"/>
  <c r="AO101" i="13"/>
  <c r="CC3" i="13"/>
  <c r="CF7" i="13"/>
  <c r="BE3" i="13"/>
  <c r="BX39" i="13"/>
  <c r="BY3" i="13"/>
  <c r="M23" i="13"/>
  <c r="M83" i="13"/>
  <c r="M63" i="13"/>
  <c r="M43" i="13"/>
  <c r="M13" i="13"/>
  <c r="K101" i="13" s="1"/>
  <c r="M33" i="13"/>
  <c r="M73" i="13"/>
  <c r="CF8" i="13"/>
  <c r="BY39" i="13"/>
  <c r="BS3" i="13"/>
  <c r="BX33" i="13"/>
  <c r="M53" i="13"/>
  <c r="AX23" i="13"/>
  <c r="AX73" i="13"/>
  <c r="AX63" i="13"/>
  <c r="AX83" i="13"/>
  <c r="AX43" i="13"/>
  <c r="AX33" i="13"/>
  <c r="AC63" i="13"/>
  <c r="AC73" i="13"/>
  <c r="AC23" i="13"/>
  <c r="AC83" i="13"/>
  <c r="AC53" i="13"/>
  <c r="AC33" i="13"/>
  <c r="AC43" i="13"/>
  <c r="AC13" i="13"/>
  <c r="AC3" i="13"/>
  <c r="M18" i="13"/>
  <c r="M68" i="13"/>
  <c r="CF4" i="13"/>
  <c r="CF6" i="13"/>
  <c r="CG20" i="13"/>
  <c r="M8" i="13"/>
  <c r="AQ23" i="13"/>
  <c r="AQ43" i="13"/>
  <c r="AQ63" i="13"/>
  <c r="AQ83" i="13"/>
  <c r="AQ53" i="13"/>
  <c r="AQ73" i="13"/>
  <c r="AQ33" i="13"/>
  <c r="AQ13" i="13"/>
  <c r="CF10" i="13"/>
  <c r="BR3" i="12"/>
  <c r="U149" i="12"/>
  <c r="BD18" i="12"/>
  <c r="AB43" i="12"/>
  <c r="BK43" i="12"/>
  <c r="BS154" i="12"/>
  <c r="BS88" i="12" s="1"/>
  <c r="CG39" i="12" s="1"/>
  <c r="E3" i="12"/>
  <c r="L3" i="12"/>
  <c r="AI3" i="12"/>
  <c r="AW3" i="12"/>
  <c r="AP43" i="12"/>
  <c r="E78" i="12"/>
  <c r="BR78" i="12"/>
  <c r="E38" i="12"/>
  <c r="AI38" i="12"/>
  <c r="AB58" i="12"/>
  <c r="AC154" i="12"/>
  <c r="AC88" i="12" s="1"/>
  <c r="CA39" i="12" s="1"/>
  <c r="BE38" i="12"/>
  <c r="CE34" i="12" s="1"/>
  <c r="BE88" i="12"/>
  <c r="CE39" i="12" s="1"/>
  <c r="AJ154" i="12"/>
  <c r="AJ88" i="12" s="1"/>
  <c r="CB39" i="12" s="1"/>
  <c r="M154" i="12"/>
  <c r="M78" i="12" s="1"/>
  <c r="BY38" i="12" s="1"/>
  <c r="BL154" i="12"/>
  <c r="BL88" i="12" s="1"/>
  <c r="AX154" i="12"/>
  <c r="AX88" i="12" s="1"/>
  <c r="CD39" i="12" s="1"/>
  <c r="BE18" i="12"/>
  <c r="CE32" i="12" s="1"/>
  <c r="V154" i="12"/>
  <c r="AI78" i="12"/>
  <c r="AP78" i="12"/>
  <c r="BK53" i="12"/>
  <c r="BR38" i="12"/>
  <c r="AB38" i="12"/>
  <c r="L38" i="12"/>
  <c r="BR18" i="12"/>
  <c r="BS18" i="12" s="1"/>
  <c r="CG32" i="12" s="1"/>
  <c r="AI18" i="12"/>
  <c r="U18" i="12"/>
  <c r="BK18" i="12"/>
  <c r="AW18" i="12"/>
  <c r="U58" i="12"/>
  <c r="AP18" i="12"/>
  <c r="BK58" i="12"/>
  <c r="AI58" i="12"/>
  <c r="AQ154" i="12"/>
  <c r="AQ58" i="12" s="1"/>
  <c r="CC36" i="12" s="1"/>
  <c r="BD58" i="12"/>
  <c r="BE58" i="12" s="1"/>
  <c r="CE36" i="12" s="1"/>
  <c r="BR58" i="12"/>
  <c r="AW58" i="12"/>
  <c r="BD78" i="12"/>
  <c r="BE78" i="12" s="1"/>
  <c r="CE38" i="12" s="1"/>
  <c r="L58" i="12"/>
  <c r="E58" i="12"/>
  <c r="P68" i="12"/>
  <c r="E68" i="12" s="1"/>
  <c r="F154" i="12"/>
  <c r="F88" i="12" s="1"/>
  <c r="BX39" i="12" s="1"/>
  <c r="E18" i="12"/>
  <c r="P28" i="12"/>
  <c r="E28" i="12" s="1"/>
  <c r="BK38" i="12"/>
  <c r="AP38" i="12"/>
  <c r="AW38" i="12"/>
  <c r="BK78" i="12"/>
  <c r="U78" i="12"/>
  <c r="AB78" i="12"/>
  <c r="P8" i="12"/>
  <c r="E8" i="12" s="1"/>
  <c r="P48" i="12"/>
  <c r="E48" i="12" s="1"/>
  <c r="U38" i="12"/>
  <c r="M18" i="12"/>
  <c r="BY32" i="12" s="1"/>
  <c r="M88" i="12"/>
  <c r="BY39" i="12" s="1"/>
  <c r="F63" i="12"/>
  <c r="BX9" i="12" s="1"/>
  <c r="M149" i="12"/>
  <c r="M73" i="12" s="1"/>
  <c r="BS149" i="12"/>
  <c r="BS23" i="12" s="1"/>
  <c r="F53" i="12"/>
  <c r="BX8" i="12" s="1"/>
  <c r="F33" i="12"/>
  <c r="AC149" i="12"/>
  <c r="V149" i="12"/>
  <c r="V3" i="12" s="1"/>
  <c r="BL149" i="12"/>
  <c r="AJ149" i="12"/>
  <c r="AQ149" i="12"/>
  <c r="AQ3" i="12" s="1"/>
  <c r="F13" i="12"/>
  <c r="F23" i="12"/>
  <c r="BE149" i="12"/>
  <c r="BE3" i="12" s="1"/>
  <c r="AX149" i="12"/>
  <c r="F3" i="12"/>
  <c r="F43" i="12"/>
  <c r="F83" i="12"/>
  <c r="F73" i="12"/>
  <c r="AP53" i="12"/>
  <c r="BD53" i="12"/>
  <c r="AB53" i="12"/>
  <c r="AW53" i="12"/>
  <c r="BR53" i="12"/>
  <c r="L53" i="12"/>
  <c r="AI53" i="12"/>
  <c r="U53" i="12"/>
  <c r="BR149" i="11"/>
  <c r="AP149" i="11"/>
  <c r="U154" i="11"/>
  <c r="U149" i="11"/>
  <c r="P18" i="11"/>
  <c r="AI18" i="11" s="1"/>
  <c r="AJ18" i="11" s="1"/>
  <c r="AI63" i="11"/>
  <c r="BR63" i="11"/>
  <c r="AW63" i="11"/>
  <c r="BD23" i="11"/>
  <c r="L63" i="11"/>
  <c r="BD63" i="11"/>
  <c r="P149" i="11"/>
  <c r="M149" i="11" s="1"/>
  <c r="M23" i="11" s="1"/>
  <c r="BK23" i="11"/>
  <c r="E13" i="11"/>
  <c r="AP63" i="11"/>
  <c r="E63" i="11"/>
  <c r="AB13" i="11"/>
  <c r="AP3" i="11"/>
  <c r="AW13" i="11"/>
  <c r="BR13" i="11"/>
  <c r="AI23" i="11"/>
  <c r="E8" i="11"/>
  <c r="AP8" i="11"/>
  <c r="BK8" i="11"/>
  <c r="U8" i="11"/>
  <c r="BR8" i="11"/>
  <c r="L8" i="11"/>
  <c r="AW8" i="11"/>
  <c r="AB8" i="11"/>
  <c r="BD8" i="11"/>
  <c r="AI8" i="11"/>
  <c r="AJ8" i="11" s="1"/>
  <c r="BD3" i="11"/>
  <c r="AB63" i="11"/>
  <c r="AI78" i="11"/>
  <c r="AJ78" i="11" s="1"/>
  <c r="AP53" i="11"/>
  <c r="AW53" i="11"/>
  <c r="U53" i="11"/>
  <c r="L53" i="11"/>
  <c r="M53" i="11" s="1"/>
  <c r="BK53" i="11"/>
  <c r="BR53" i="11"/>
  <c r="E53" i="11"/>
  <c r="AB53" i="11"/>
  <c r="AI58" i="11"/>
  <c r="AJ58" i="11" s="1"/>
  <c r="BK18" i="11"/>
  <c r="BD18" i="11"/>
  <c r="AB18" i="11"/>
  <c r="U18" i="11"/>
  <c r="E18" i="11"/>
  <c r="P83" i="11"/>
  <c r="E83" i="11" s="1"/>
  <c r="P33" i="11"/>
  <c r="E33" i="11" s="1"/>
  <c r="BK88" i="11"/>
  <c r="U88" i="11"/>
  <c r="L18" i="11"/>
  <c r="AP18" i="11"/>
  <c r="AW18" i="11"/>
  <c r="BR18" i="11"/>
  <c r="AJ149" i="11"/>
  <c r="AJ13" i="11" s="1"/>
  <c r="F154" i="11"/>
  <c r="F8" i="11" s="1"/>
  <c r="V154" i="11"/>
  <c r="V18" i="11" s="1"/>
  <c r="BZ32" i="11" s="1"/>
  <c r="BL154" i="11"/>
  <c r="BL8" i="11" s="1"/>
  <c r="CF31" i="11" s="1"/>
  <c r="BE154" i="11"/>
  <c r="BS154" i="11"/>
  <c r="AX154" i="11"/>
  <c r="AQ149" i="11"/>
  <c r="BK78" i="11"/>
  <c r="M13" i="11"/>
  <c r="M73" i="11"/>
  <c r="M63" i="11"/>
  <c r="M154" i="11"/>
  <c r="AC154" i="11"/>
  <c r="AC8" i="11" s="1"/>
  <c r="AQ154" i="11"/>
  <c r="AQ8" i="11" s="1"/>
  <c r="AB28" i="11"/>
  <c r="L28" i="11"/>
  <c r="AP28" i="11"/>
  <c r="BK28" i="11"/>
  <c r="BR28" i="11"/>
  <c r="U28" i="11"/>
  <c r="AW28" i="11"/>
  <c r="BD28" i="11"/>
  <c r="AI28" i="11"/>
  <c r="AJ28" i="11" s="1"/>
  <c r="AC149" i="11"/>
  <c r="BR38" i="11"/>
  <c r="AW38" i="11"/>
  <c r="AP38" i="11"/>
  <c r="BD38" i="11"/>
  <c r="AB38" i="11"/>
  <c r="BK38" i="11"/>
  <c r="AI38" i="11"/>
  <c r="AJ38" i="11" s="1"/>
  <c r="U38" i="11"/>
  <c r="L38" i="11"/>
  <c r="AW43" i="11"/>
  <c r="U43" i="11"/>
  <c r="AI43" i="11"/>
  <c r="BK43" i="11"/>
  <c r="BD43" i="11"/>
  <c r="AP43" i="11"/>
  <c r="AB43" i="11"/>
  <c r="BR43" i="11"/>
  <c r="L43" i="11"/>
  <c r="E28" i="11"/>
  <c r="AP88" i="11"/>
  <c r="AW88" i="11"/>
  <c r="BR88" i="11"/>
  <c r="L88" i="11"/>
  <c r="AI88" i="11"/>
  <c r="AJ88" i="11" s="1"/>
  <c r="AB88" i="11"/>
  <c r="AB68" i="11"/>
  <c r="BK68" i="11"/>
  <c r="BR68" i="11"/>
  <c r="U68" i="11"/>
  <c r="AP68" i="11"/>
  <c r="AW68" i="11"/>
  <c r="L68" i="11"/>
  <c r="AI68" i="11"/>
  <c r="AJ68" i="11" s="1"/>
  <c r="BR58" i="11"/>
  <c r="BS58" i="11" s="1"/>
  <c r="L58" i="11"/>
  <c r="AP58" i="11"/>
  <c r="BD58" i="11"/>
  <c r="AB58" i="11"/>
  <c r="BK58" i="11"/>
  <c r="U58" i="11"/>
  <c r="AP78" i="11"/>
  <c r="BR78" i="11"/>
  <c r="AW78" i="11"/>
  <c r="U78" i="11"/>
  <c r="AB78" i="11"/>
  <c r="BD78" i="11"/>
  <c r="BD88" i="11"/>
  <c r="BL149" i="11"/>
  <c r="E58" i="11"/>
  <c r="E78" i="11"/>
  <c r="F78" i="11" s="1"/>
  <c r="M3" i="11"/>
  <c r="V149" i="11"/>
  <c r="V3" i="11" s="1"/>
  <c r="BS149" i="11"/>
  <c r="BE149" i="11"/>
  <c r="AX149" i="11"/>
  <c r="BD68" i="11"/>
  <c r="BR48" i="11"/>
  <c r="BK48" i="11"/>
  <c r="U48" i="11"/>
  <c r="AI48" i="11"/>
  <c r="AJ48" i="11" s="1"/>
  <c r="AB48" i="11"/>
  <c r="AW48" i="11"/>
  <c r="AP48" i="11"/>
  <c r="BD48" i="11"/>
  <c r="F149" i="11"/>
  <c r="F43" i="11" s="1"/>
  <c r="E48" i="11"/>
  <c r="AW154" i="10"/>
  <c r="AW149" i="10"/>
  <c r="E28" i="10"/>
  <c r="U18" i="10"/>
  <c r="BR18" i="10"/>
  <c r="BD18" i="10"/>
  <c r="AB18" i="10"/>
  <c r="AW18" i="10"/>
  <c r="E18" i="10"/>
  <c r="AP18" i="10"/>
  <c r="AI18" i="10"/>
  <c r="BK18" i="10"/>
  <c r="L18" i="10"/>
  <c r="BD43" i="10"/>
  <c r="U43" i="10"/>
  <c r="AI43" i="10"/>
  <c r="P149" i="10"/>
  <c r="BL149" i="10" s="1"/>
  <c r="BL73" i="10" s="1"/>
  <c r="CF10" i="10" s="1"/>
  <c r="BK43" i="10"/>
  <c r="BR43" i="10"/>
  <c r="AP8" i="10"/>
  <c r="AI8" i="10"/>
  <c r="AW28" i="10"/>
  <c r="U28" i="10"/>
  <c r="BK28" i="10"/>
  <c r="BD8" i="10"/>
  <c r="BR28" i="10"/>
  <c r="U63" i="10"/>
  <c r="F149" i="10"/>
  <c r="F83" i="10" s="1"/>
  <c r="BX11" i="10" s="1"/>
  <c r="AW8" i="10"/>
  <c r="E8" i="10"/>
  <c r="L8" i="10"/>
  <c r="P154" i="10"/>
  <c r="F154" i="10" s="1"/>
  <c r="AB28" i="10"/>
  <c r="P68" i="10"/>
  <c r="E68" i="10" s="1"/>
  <c r="BR8" i="10"/>
  <c r="BD28" i="10"/>
  <c r="P88" i="10"/>
  <c r="E88" i="10" s="1"/>
  <c r="U8" i="10"/>
  <c r="AB8" i="10"/>
  <c r="E38" i="10"/>
  <c r="AP38" i="10"/>
  <c r="BK38" i="10"/>
  <c r="AI38" i="10"/>
  <c r="BD38" i="10"/>
  <c r="L38" i="10"/>
  <c r="AW38" i="10"/>
  <c r="U38" i="10"/>
  <c r="AB38" i="10"/>
  <c r="BR38" i="10"/>
  <c r="L28" i="10"/>
  <c r="AP28" i="10"/>
  <c r="P48" i="10"/>
  <c r="E48" i="10" s="1"/>
  <c r="AQ149" i="10"/>
  <c r="AQ83" i="10" s="1"/>
  <c r="CC11" i="10" s="1"/>
  <c r="BK63" i="10"/>
  <c r="L63" i="10"/>
  <c r="BR63" i="10"/>
  <c r="AW63" i="10"/>
  <c r="AP63" i="10"/>
  <c r="AI63" i="10"/>
  <c r="BD63" i="10"/>
  <c r="AB63" i="10"/>
  <c r="BD53" i="10"/>
  <c r="E53" i="10"/>
  <c r="U53" i="10"/>
  <c r="E58" i="10"/>
  <c r="BD58" i="10"/>
  <c r="BK58" i="10"/>
  <c r="AP58" i="10"/>
  <c r="L58" i="10"/>
  <c r="AI58" i="10"/>
  <c r="AB58" i="10"/>
  <c r="AW58" i="10"/>
  <c r="U58" i="10"/>
  <c r="BD78" i="10"/>
  <c r="AW78" i="10"/>
  <c r="AB78" i="10"/>
  <c r="L78" i="10"/>
  <c r="BK78" i="10"/>
  <c r="BR78" i="10"/>
  <c r="U78" i="10"/>
  <c r="E78" i="10"/>
  <c r="AB53" i="10"/>
  <c r="AI53" i="10"/>
  <c r="AP53" i="10"/>
  <c r="AW53" i="10"/>
  <c r="BK53" i="10"/>
  <c r="L53" i="10"/>
  <c r="AP78" i="10"/>
  <c r="BR154" i="9"/>
  <c r="BR149" i="9"/>
  <c r="BQ13" i="9"/>
  <c r="BQ23" i="9"/>
  <c r="BK149" i="9"/>
  <c r="BJ28" i="9"/>
  <c r="BJ154" i="9"/>
  <c r="BJ58" i="9"/>
  <c r="BK58" i="9" s="1"/>
  <c r="BJ38" i="9"/>
  <c r="BJ224" i="9"/>
  <c r="BJ48" i="9"/>
  <c r="BJ164" i="9"/>
  <c r="BJ234" i="9"/>
  <c r="BD73" i="9"/>
  <c r="BC43" i="9"/>
  <c r="AW88" i="9"/>
  <c r="AO38" i="9"/>
  <c r="AO73" i="9"/>
  <c r="AO28" i="9"/>
  <c r="AO8" i="9"/>
  <c r="AO78" i="9"/>
  <c r="AH38" i="9"/>
  <c r="AH8" i="9"/>
  <c r="AH18" i="9"/>
  <c r="AH189" i="9"/>
  <c r="T78" i="9"/>
  <c r="T68" i="9"/>
  <c r="U68" i="9" s="1"/>
  <c r="K48" i="9"/>
  <c r="K154" i="9"/>
  <c r="P48" i="9"/>
  <c r="E48" i="9" s="1"/>
  <c r="K199" i="9"/>
  <c r="K8" i="9"/>
  <c r="P8" i="9"/>
  <c r="AP8" i="9" s="1"/>
  <c r="K28" i="9"/>
  <c r="P28" i="9" s="1"/>
  <c r="AB28" i="9" s="1"/>
  <c r="P154" i="9"/>
  <c r="K18" i="9"/>
  <c r="P18" i="9" s="1"/>
  <c r="AB18" i="9" s="1"/>
  <c r="P63" i="9"/>
  <c r="L63" i="9" s="1"/>
  <c r="P38" i="9"/>
  <c r="BK38" i="9" s="1"/>
  <c r="P58" i="9"/>
  <c r="U58" i="9" s="1"/>
  <c r="AW13" i="9"/>
  <c r="AI13" i="9"/>
  <c r="AB13" i="9"/>
  <c r="P149" i="9"/>
  <c r="BE149" i="9" s="1"/>
  <c r="L33" i="9"/>
  <c r="E23" i="9"/>
  <c r="U63" i="9"/>
  <c r="D43" i="9"/>
  <c r="D83" i="9"/>
  <c r="AW48" i="9"/>
  <c r="BK48" i="9"/>
  <c r="BR78" i="9"/>
  <c r="AW78" i="9"/>
  <c r="E78" i="9"/>
  <c r="AB78" i="9"/>
  <c r="AP78" i="9"/>
  <c r="BD78" i="9"/>
  <c r="BK78" i="9"/>
  <c r="AI78" i="9"/>
  <c r="AB48" i="9"/>
  <c r="AW68" i="9"/>
  <c r="BR88" i="9"/>
  <c r="AB88" i="9"/>
  <c r="BK88" i="9"/>
  <c r="L88" i="9"/>
  <c r="AI88" i="9"/>
  <c r="BD88" i="9"/>
  <c r="BD23" i="9"/>
  <c r="E53" i="9"/>
  <c r="U23" i="9"/>
  <c r="AW23" i="9"/>
  <c r="AB23" i="9"/>
  <c r="AI33" i="9"/>
  <c r="BR23" i="9"/>
  <c r="BR53" i="9"/>
  <c r="BK23" i="9"/>
  <c r="BR73" i="9"/>
  <c r="U33" i="9"/>
  <c r="M154" i="9"/>
  <c r="BS154" i="9"/>
  <c r="U78" i="9"/>
  <c r="L78" i="9"/>
  <c r="AW73" i="9"/>
  <c r="AB73" i="9"/>
  <c r="AI68" i="9"/>
  <c r="AP68" i="9"/>
  <c r="BR68" i="9"/>
  <c r="BK68" i="9"/>
  <c r="L58" i="9"/>
  <c r="AB58" i="9"/>
  <c r="AB53" i="9"/>
  <c r="U53" i="9"/>
  <c r="AI53" i="9"/>
  <c r="AP53" i="9"/>
  <c r="BK53" i="9"/>
  <c r="U48" i="9"/>
  <c r="BR48" i="9"/>
  <c r="AI48" i="9"/>
  <c r="U38" i="9"/>
  <c r="AB33" i="9"/>
  <c r="AI23" i="9"/>
  <c r="AP23" i="9"/>
  <c r="U13" i="9"/>
  <c r="BK13" i="9"/>
  <c r="BD8" i="9"/>
  <c r="U88" i="9"/>
  <c r="AI3" i="9"/>
  <c r="BK33" i="9"/>
  <c r="AW33" i="9"/>
  <c r="AP88" i="9"/>
  <c r="AI73" i="9"/>
  <c r="BD53" i="9"/>
  <c r="AW53" i="9"/>
  <c r="U8" i="9"/>
  <c r="L48" i="9"/>
  <c r="AP13" i="9"/>
  <c r="L13" i="9"/>
  <c r="AP48" i="9"/>
  <c r="BR13" i="9"/>
  <c r="AW3" i="9"/>
  <c r="BD48" i="9"/>
  <c r="BK73" i="9"/>
  <c r="BD33" i="9"/>
  <c r="AP73" i="9"/>
  <c r="AB68" i="9"/>
  <c r="E88" i="9"/>
  <c r="L8" i="9"/>
  <c r="L68" i="9"/>
  <c r="AP33" i="9"/>
  <c r="BR3" i="9"/>
  <c r="E73" i="9"/>
  <c r="E68" i="9"/>
  <c r="L73" i="9"/>
  <c r="E33" i="9"/>
  <c r="AW8" i="9"/>
  <c r="AB3" i="9"/>
  <c r="BD13" i="9"/>
  <c r="BD3" i="9"/>
  <c r="AB8" i="9"/>
  <c r="E3" i="9"/>
  <c r="BR8" i="9"/>
  <c r="AP3" i="9"/>
  <c r="BK3" i="9"/>
  <c r="E8" i="9"/>
  <c r="U73" i="9"/>
  <c r="U3" i="9"/>
  <c r="AH33" i="8"/>
  <c r="T149" i="8"/>
  <c r="T33" i="8"/>
  <c r="T3" i="8"/>
  <c r="T63" i="8"/>
  <c r="U63" i="8" s="1"/>
  <c r="T199" i="8"/>
  <c r="T159" i="8"/>
  <c r="T219" i="8"/>
  <c r="T209" i="8"/>
  <c r="T23" i="8"/>
  <c r="T43" i="8"/>
  <c r="T229" i="8"/>
  <c r="T13" i="8"/>
  <c r="T179" i="8"/>
  <c r="K53" i="8"/>
  <c r="K224" i="8"/>
  <c r="K38" i="8"/>
  <c r="K184" i="8"/>
  <c r="K88" i="8"/>
  <c r="K174" i="8"/>
  <c r="K68" i="8"/>
  <c r="K214" i="8"/>
  <c r="K58" i="8"/>
  <c r="K78" i="8"/>
  <c r="L78" i="8" s="1"/>
  <c r="K204" i="8"/>
  <c r="K154" i="8"/>
  <c r="K164" i="8"/>
  <c r="P8" i="8"/>
  <c r="BK8" i="8" s="1"/>
  <c r="BJ174" i="8"/>
  <c r="BJ184" i="8"/>
  <c r="BJ8" i="8"/>
  <c r="BJ154" i="8"/>
  <c r="BJ234" i="8"/>
  <c r="BJ18" i="8"/>
  <c r="BJ28" i="8"/>
  <c r="BJ88" i="8"/>
  <c r="BK88" i="8" s="1"/>
  <c r="BJ48" i="8"/>
  <c r="BJ38" i="8"/>
  <c r="BC68" i="8"/>
  <c r="BC38" i="8"/>
  <c r="BC149" i="8"/>
  <c r="BC53" i="8"/>
  <c r="BC23" i="8"/>
  <c r="BC13" i="8"/>
  <c r="BC3" i="8"/>
  <c r="AV3" i="8"/>
  <c r="AV63" i="8"/>
  <c r="AV53" i="8"/>
  <c r="AO73" i="8"/>
  <c r="AP73" i="8" s="1"/>
  <c r="AO209" i="8"/>
  <c r="AO78" i="8"/>
  <c r="AP78" i="8" s="1"/>
  <c r="AO38" i="8"/>
  <c r="AO18" i="8"/>
  <c r="AO28" i="8"/>
  <c r="AO8" i="8"/>
  <c r="AO63" i="8"/>
  <c r="AP63" i="8" s="1"/>
  <c r="AH73" i="8"/>
  <c r="AI73" i="8" s="1"/>
  <c r="AH209" i="8"/>
  <c r="AH179" i="8"/>
  <c r="AH83" i="8"/>
  <c r="AI83" i="8" s="1"/>
  <c r="AH63" i="8"/>
  <c r="AH159" i="8"/>
  <c r="AH199" i="8"/>
  <c r="AH149" i="8"/>
  <c r="AH43" i="8"/>
  <c r="AH13" i="8"/>
  <c r="AH189" i="8"/>
  <c r="AH53" i="8"/>
  <c r="AH169" i="8"/>
  <c r="AH3" i="8"/>
  <c r="AH229" i="8"/>
  <c r="AH219" i="8"/>
  <c r="K48" i="8"/>
  <c r="K194" i="8"/>
  <c r="K43" i="8"/>
  <c r="K179" i="8"/>
  <c r="K73" i="8"/>
  <c r="L73" i="8" s="1"/>
  <c r="K33" i="8"/>
  <c r="P33" i="8" s="1"/>
  <c r="K3" i="8"/>
  <c r="K63" i="8"/>
  <c r="L63" i="8" s="1"/>
  <c r="K234" i="8"/>
  <c r="K18" i="8"/>
  <c r="P18" i="8" s="1"/>
  <c r="K28" i="8"/>
  <c r="P28" i="8" s="1"/>
  <c r="K13" i="8"/>
  <c r="K149" i="8"/>
  <c r="K23" i="8"/>
  <c r="P58" i="8"/>
  <c r="AB58" i="8" s="1"/>
  <c r="P48" i="8"/>
  <c r="AW48" i="8" s="1"/>
  <c r="D194" i="8"/>
  <c r="D38" i="8"/>
  <c r="P38" i="8" s="1"/>
  <c r="AW38" i="8" s="1"/>
  <c r="AB63" i="8"/>
  <c r="E83" i="8"/>
  <c r="D3" i="8"/>
  <c r="D149" i="8"/>
  <c r="E78" i="8"/>
  <c r="AB88" i="8"/>
  <c r="BD88" i="8"/>
  <c r="L83" i="8"/>
  <c r="U83" i="8"/>
  <c r="E63" i="8"/>
  <c r="BD63" i="8"/>
  <c r="D179" i="8"/>
  <c r="D23" i="8"/>
  <c r="D13" i="8"/>
  <c r="D43" i="8"/>
  <c r="BD78" i="8"/>
  <c r="E88" i="8"/>
  <c r="BR8" i="8"/>
  <c r="U88" i="8"/>
  <c r="AI88" i="8"/>
  <c r="AP88" i="8"/>
  <c r="AW88" i="8"/>
  <c r="E73" i="8"/>
  <c r="AB73" i="8"/>
  <c r="AW63" i="8"/>
  <c r="P53" i="8"/>
  <c r="E53" i="8" s="1"/>
  <c r="BR73" i="8"/>
  <c r="BK83" i="8"/>
  <c r="U73" i="8"/>
  <c r="BK73" i="8"/>
  <c r="AW83" i="8"/>
  <c r="BD73" i="8"/>
  <c r="AW73" i="8"/>
  <c r="BK63" i="8"/>
  <c r="P68" i="8"/>
  <c r="E68" i="8" s="1"/>
  <c r="BD83" i="8"/>
  <c r="AI78" i="8"/>
  <c r="AB78" i="8"/>
  <c r="U78" i="8"/>
  <c r="L88" i="8"/>
  <c r="BR83" i="8"/>
  <c r="BK78" i="8"/>
  <c r="AI63" i="8"/>
  <c r="BR63" i="8"/>
  <c r="AB83" i="8"/>
  <c r="BR78" i="8"/>
  <c r="AW78" i="8"/>
  <c r="BJ58" i="7"/>
  <c r="BK58" i="7" s="1"/>
  <c r="CE64" i="7" s="1"/>
  <c r="BJ174" i="7"/>
  <c r="CE75" i="7" s="1"/>
  <c r="CE86" i="7" s="1"/>
  <c r="BJ209" i="7"/>
  <c r="BJ13" i="7"/>
  <c r="BJ68" i="7"/>
  <c r="BK68" i="7" s="1"/>
  <c r="CE65" i="7" s="1"/>
  <c r="BJ224" i="7"/>
  <c r="CE80" i="7" s="1"/>
  <c r="CE91" i="7" s="1"/>
  <c r="BJ28" i="7"/>
  <c r="BJ214" i="7"/>
  <c r="CE79" i="7" s="1"/>
  <c r="CE90" i="7" s="1"/>
  <c r="BJ8" i="7"/>
  <c r="BK8" i="7" s="1"/>
  <c r="CE59" i="7" s="1"/>
  <c r="BC88" i="7"/>
  <c r="BD88" i="7" s="1"/>
  <c r="CD67" i="7" s="1"/>
  <c r="BC28" i="7"/>
  <c r="BC38" i="7"/>
  <c r="BC214" i="7"/>
  <c r="CD79" i="7" s="1"/>
  <c r="CD90" i="7" s="1"/>
  <c r="BC98" i="7"/>
  <c r="BD98" i="7" s="1"/>
  <c r="CD68" i="7" s="1"/>
  <c r="BC58" i="7"/>
  <c r="BD58" i="7" s="1"/>
  <c r="CD64" i="7" s="1"/>
  <c r="BC8" i="7"/>
  <c r="BD8" i="7" s="1"/>
  <c r="CD59" i="7" s="1"/>
  <c r="BC18" i="7"/>
  <c r="BC154" i="7"/>
  <c r="BC224" i="7"/>
  <c r="CD80" i="7" s="1"/>
  <c r="CD91" i="7" s="1"/>
  <c r="AV78" i="7"/>
  <c r="AO43" i="7"/>
  <c r="T194" i="7"/>
  <c r="U88" i="7"/>
  <c r="BY67" i="7" s="1"/>
  <c r="AB8" i="7"/>
  <c r="BZ59" i="7" s="1"/>
  <c r="BZ69" i="7" s="1"/>
  <c r="E98" i="7"/>
  <c r="BW68" i="7" s="1"/>
  <c r="BD33" i="7"/>
  <c r="E68" i="7"/>
  <c r="BW65" i="7" s="1"/>
  <c r="BR68" i="7"/>
  <c r="CF65" i="7" s="1"/>
  <c r="AI68" i="7"/>
  <c r="CA65" i="7" s="1"/>
  <c r="AB68" i="7"/>
  <c r="BZ65" i="7" s="1"/>
  <c r="BK88" i="7"/>
  <c r="CE67" i="7" s="1"/>
  <c r="E88" i="7"/>
  <c r="BW67" i="7" s="1"/>
  <c r="D43" i="7"/>
  <c r="P43" i="7" s="1"/>
  <c r="L43" i="7" s="1"/>
  <c r="D3" i="7"/>
  <c r="P3" i="7" s="1"/>
  <c r="L3" i="7" s="1"/>
  <c r="D149" i="7"/>
  <c r="D179" i="7"/>
  <c r="AB33" i="7"/>
  <c r="D23" i="7"/>
  <c r="AP33" i="7"/>
  <c r="D63" i="7"/>
  <c r="P63" i="7" s="1"/>
  <c r="L63" i="7" s="1"/>
  <c r="D169" i="7"/>
  <c r="D209" i="7"/>
  <c r="D73" i="7"/>
  <c r="D159" i="7"/>
  <c r="D13" i="7"/>
  <c r="P13" i="7" s="1"/>
  <c r="L13" i="7" s="1"/>
  <c r="U33" i="7"/>
  <c r="D83" i="7"/>
  <c r="D189" i="7"/>
  <c r="D199" i="7"/>
  <c r="D53" i="7"/>
  <c r="P53" i="7" s="1"/>
  <c r="L53" i="7" s="1"/>
  <c r="AP58" i="7"/>
  <c r="CB64" i="7" s="1"/>
  <c r="AB58" i="7"/>
  <c r="BZ64" i="7" s="1"/>
  <c r="BR88" i="7"/>
  <c r="CF67" i="7" s="1"/>
  <c r="AW88" i="7"/>
  <c r="CC67" i="7" s="1"/>
  <c r="AW68" i="7"/>
  <c r="CC65" i="7" s="1"/>
  <c r="U68" i="7"/>
  <c r="BY65" i="7" s="1"/>
  <c r="AI58" i="7"/>
  <c r="CA64" i="7" s="1"/>
  <c r="U58" i="7"/>
  <c r="BY64" i="7" s="1"/>
  <c r="E58" i="7"/>
  <c r="BW64" i="7" s="1"/>
  <c r="AI8" i="7"/>
  <c r="CA59" i="7" s="1"/>
  <c r="E8" i="7"/>
  <c r="BW59" i="7" s="1"/>
  <c r="AP8" i="7"/>
  <c r="CB59" i="7" s="1"/>
  <c r="BR8" i="7"/>
  <c r="CF59" i="7" s="1"/>
  <c r="AW8" i="7"/>
  <c r="CC59" i="7" s="1"/>
  <c r="AW3" i="7"/>
  <c r="AX154" i="7"/>
  <c r="AP88" i="7"/>
  <c r="CB67" i="7" s="1"/>
  <c r="AB88" i="7"/>
  <c r="BZ67" i="7" s="1"/>
  <c r="U8" i="7"/>
  <c r="BY59" i="7" s="1"/>
  <c r="BD68" i="7"/>
  <c r="CD65" i="7" s="1"/>
  <c r="AI88" i="7"/>
  <c r="CA67" i="7" s="1"/>
  <c r="AP68" i="7"/>
  <c r="CB65" i="7" s="1"/>
  <c r="BC105" i="6"/>
  <c r="BC53" i="6" s="1"/>
  <c r="BC214" i="6"/>
  <c r="BC224" i="6"/>
  <c r="BC88" i="6"/>
  <c r="BC184" i="6"/>
  <c r="BC38" i="6"/>
  <c r="BC18" i="6"/>
  <c r="BC154" i="6"/>
  <c r="BC78" i="6"/>
  <c r="BC8" i="6"/>
  <c r="BC28" i="6"/>
  <c r="BC68" i="6"/>
  <c r="BC58" i="6"/>
  <c r="BC164" i="6"/>
  <c r="BC48" i="6"/>
  <c r="BC194" i="6"/>
  <c r="BC83" i="6"/>
  <c r="BC13" i="6"/>
  <c r="BC209" i="6"/>
  <c r="BC33" i="6"/>
  <c r="BC3" i="6"/>
  <c r="BC63" i="6"/>
  <c r="BC169" i="6"/>
  <c r="BC23" i="6"/>
  <c r="BC43" i="6"/>
  <c r="BC179" i="6"/>
  <c r="AV112" i="6"/>
  <c r="AV194" i="6" s="1"/>
  <c r="AV105" i="6"/>
  <c r="AV63" i="6" s="1"/>
  <c r="AV78" i="6"/>
  <c r="AV88" i="6"/>
  <c r="AV68" i="6"/>
  <c r="AV8" i="6"/>
  <c r="AV48" i="6"/>
  <c r="AV58" i="6"/>
  <c r="AV174" i="6"/>
  <c r="AV38" i="6"/>
  <c r="AV204" i="6"/>
  <c r="AV164" i="6"/>
  <c r="AV28" i="6"/>
  <c r="AV18" i="6"/>
  <c r="AV154" i="6"/>
  <c r="AV224" i="6"/>
  <c r="AV209" i="6"/>
  <c r="AV3" i="6"/>
  <c r="AV23" i="6"/>
  <c r="AV214" i="6"/>
  <c r="AO63" i="6"/>
  <c r="AO83" i="6"/>
  <c r="AO48" i="6"/>
  <c r="AO28" i="6"/>
  <c r="AO38" i="6"/>
  <c r="AO58" i="6"/>
  <c r="AO8" i="6"/>
  <c r="AO68" i="6"/>
  <c r="AO18" i="6"/>
  <c r="AO88" i="6"/>
  <c r="AO174" i="6"/>
  <c r="AO149" i="6"/>
  <c r="AO73" i="6"/>
  <c r="AO43" i="6"/>
  <c r="AO33" i="6"/>
  <c r="AO53" i="6"/>
  <c r="AO23" i="6"/>
  <c r="AO179" i="6"/>
  <c r="AO13" i="6"/>
  <c r="AO219" i="6"/>
  <c r="AO3" i="6"/>
  <c r="AH112" i="6"/>
  <c r="AH8" i="6" s="1"/>
  <c r="AH105" i="6"/>
  <c r="AH189" i="6" s="1"/>
  <c r="AH88" i="6"/>
  <c r="AH234" i="6"/>
  <c r="AH174" i="6"/>
  <c r="AH48" i="6"/>
  <c r="AH18" i="6"/>
  <c r="AH28" i="6"/>
  <c r="AH68" i="6"/>
  <c r="AH38" i="6"/>
  <c r="AH3" i="6"/>
  <c r="AH199" i="6"/>
  <c r="AH83" i="6"/>
  <c r="AH63" i="6"/>
  <c r="AH219" i="6"/>
  <c r="AH229" i="6"/>
  <c r="AH43" i="6"/>
  <c r="AH73" i="6"/>
  <c r="AH169" i="6"/>
  <c r="AH149" i="6"/>
  <c r="AH13" i="6"/>
  <c r="AH23" i="6"/>
  <c r="AH159" i="6"/>
  <c r="AH209" i="6"/>
  <c r="BQ105" i="6"/>
  <c r="BQ63" i="6" s="1"/>
  <c r="BQ112" i="6"/>
  <c r="BQ154" i="6" s="1"/>
  <c r="BJ112" i="6"/>
  <c r="BJ18" i="6" s="1"/>
  <c r="BJ105" i="6"/>
  <c r="BJ63" i="6" s="1"/>
  <c r="BJ149" i="6"/>
  <c r="BJ229" i="6"/>
  <c r="BJ48" i="6"/>
  <c r="T112" i="6"/>
  <c r="T88" i="6" s="1"/>
  <c r="T105" i="6"/>
  <c r="T13" i="6" s="1"/>
  <c r="T184" i="6"/>
  <c r="T28" i="6"/>
  <c r="K112" i="6"/>
  <c r="K88" i="6" s="1"/>
  <c r="K48" i="6"/>
  <c r="K78" i="6"/>
  <c r="K224" i="6"/>
  <c r="K8" i="6"/>
  <c r="K28" i="6"/>
  <c r="K68" i="6"/>
  <c r="K38" i="6"/>
  <c r="K194" i="6"/>
  <c r="K184" i="6"/>
  <c r="K58" i="6"/>
  <c r="K164" i="6"/>
  <c r="K18" i="6"/>
  <c r="K154" i="6"/>
  <c r="K209" i="6"/>
  <c r="K33" i="6"/>
  <c r="K43" i="6"/>
  <c r="K53" i="6"/>
  <c r="K199" i="6"/>
  <c r="K13" i="6"/>
  <c r="K63" i="6"/>
  <c r="K3" i="6"/>
  <c r="K169" i="6"/>
  <c r="K83" i="6"/>
  <c r="K23" i="6"/>
  <c r="K73" i="6"/>
  <c r="K214" i="6"/>
  <c r="D105" i="6"/>
  <c r="D189" i="6" s="1"/>
  <c r="D234" i="6"/>
  <c r="D78" i="6"/>
  <c r="P78" i="6" s="1"/>
  <c r="BD78" i="6" s="1"/>
  <c r="D88" i="6"/>
  <c r="P88" i="6" s="1"/>
  <c r="D68" i="6"/>
  <c r="P68" i="6" s="1"/>
  <c r="D194" i="6"/>
  <c r="D204" i="6"/>
  <c r="D154" i="6"/>
  <c r="D164" i="6"/>
  <c r="D174" i="6"/>
  <c r="D38" i="6"/>
  <c r="D28" i="6"/>
  <c r="D48" i="6"/>
  <c r="P48" i="6" s="1"/>
  <c r="AB48" i="6" s="1"/>
  <c r="D18" i="6"/>
  <c r="P18" i="6" s="1"/>
  <c r="D58" i="6"/>
  <c r="D8" i="6"/>
  <c r="P8" i="6" s="1"/>
  <c r="D209" i="6"/>
  <c r="D73" i="6"/>
  <c r="P73" i="6" s="1"/>
  <c r="D3" i="6"/>
  <c r="D214" i="6"/>
  <c r="T219" i="6"/>
  <c r="T159" i="6"/>
  <c r="T169" i="6"/>
  <c r="T199" i="6"/>
  <c r="T23" i="6"/>
  <c r="T229" i="6"/>
  <c r="BQ219" i="6"/>
  <c r="BQ179" i="6"/>
  <c r="BQ229" i="6"/>
  <c r="BQ73" i="6"/>
  <c r="BQ169" i="6"/>
  <c r="T179" i="6"/>
  <c r="BJ234" i="6"/>
  <c r="BJ204" i="6"/>
  <c r="BJ174" i="6"/>
  <c r="BJ154" i="6"/>
  <c r="BJ78" i="6"/>
  <c r="BJ38" i="6"/>
  <c r="BJ214" i="6"/>
  <c r="T53" i="6"/>
  <c r="T234" i="6"/>
  <c r="T204" i="6"/>
  <c r="T174" i="6"/>
  <c r="T154" i="6"/>
  <c r="BQ184" i="6"/>
  <c r="BQ214" i="6"/>
  <c r="BQ58" i="6"/>
  <c r="BJ58" i="6"/>
  <c r="BJ68" i="6"/>
  <c r="BJ28" i="6"/>
  <c r="T78" i="6"/>
  <c r="T83" i="6"/>
  <c r="BC73" i="6"/>
  <c r="AA219" i="6"/>
  <c r="AA209" i="6"/>
  <c r="AA179" i="6"/>
  <c r="AA149" i="6"/>
  <c r="BJ164" i="6"/>
  <c r="AA78" i="6"/>
  <c r="AA83" i="6"/>
  <c r="AO209" i="6"/>
  <c r="AO229" i="6"/>
  <c r="AO199" i="6"/>
  <c r="AO169" i="6"/>
  <c r="AH154" i="6"/>
  <c r="AV229" i="6"/>
  <c r="AV199" i="6"/>
  <c r="AV169" i="6"/>
  <c r="AV83" i="6"/>
  <c r="AA234" i="6"/>
  <c r="AA204" i="6"/>
  <c r="AA224" i="6"/>
  <c r="AA194" i="6"/>
  <c r="AA164" i="6"/>
  <c r="AA88" i="6"/>
  <c r="AB88" i="6" s="1"/>
  <c r="BC149" i="6"/>
  <c r="AA159" i="6"/>
  <c r="BQ174" i="6"/>
  <c r="AO189" i="6"/>
  <c r="AO194" i="6"/>
  <c r="AA199" i="6"/>
  <c r="T164" i="6"/>
  <c r="T209" i="6"/>
  <c r="D229" i="6"/>
  <c r="D199" i="6"/>
  <c r="D149" i="6"/>
  <c r="BC229" i="6"/>
  <c r="BC219" i="6"/>
  <c r="BC189" i="6"/>
  <c r="BC159" i="6"/>
  <c r="AH224" i="6"/>
  <c r="AH194" i="6"/>
  <c r="D179" i="6"/>
  <c r="AH204" i="6"/>
  <c r="AO224" i="6"/>
  <c r="AO154" i="6"/>
  <c r="AO214" i="6"/>
  <c r="AO184" i="6"/>
  <c r="BQ149" i="6"/>
  <c r="AH58" i="6"/>
  <c r="AV73" i="6"/>
  <c r="AO78" i="6"/>
  <c r="D83" i="6"/>
  <c r="K229" i="6"/>
  <c r="K219" i="6"/>
  <c r="K189" i="6"/>
  <c r="K159" i="6"/>
  <c r="BJ189" i="6"/>
  <c r="K149" i="6"/>
  <c r="AO159" i="6"/>
  <c r="AO164" i="6"/>
  <c r="AA169" i="6"/>
  <c r="AA174" i="6"/>
  <c r="K179" i="6"/>
  <c r="BQ189" i="6"/>
  <c r="BC199" i="6"/>
  <c r="AO204" i="6"/>
  <c r="AA214" i="6"/>
  <c r="K174" i="6"/>
  <c r="BC174" i="6"/>
  <c r="K204" i="6"/>
  <c r="BC204" i="6"/>
  <c r="K234" i="6"/>
  <c r="BC234" i="6"/>
  <c r="AH179" i="6"/>
  <c r="D184" i="6"/>
  <c r="AV184" i="6"/>
  <c r="BP234" i="1"/>
  <c r="BI234" i="1"/>
  <c r="BB234" i="1"/>
  <c r="AU234" i="1"/>
  <c r="AN234" i="1"/>
  <c r="AG234" i="1"/>
  <c r="Z234" i="1"/>
  <c r="S234" i="1"/>
  <c r="J234" i="1"/>
  <c r="C234" i="1"/>
  <c r="D234" i="1" s="1"/>
  <c r="BP229" i="1"/>
  <c r="BI229" i="1"/>
  <c r="BB229" i="1"/>
  <c r="AU229" i="1"/>
  <c r="AN229" i="1"/>
  <c r="AG229" i="1"/>
  <c r="Z229" i="1"/>
  <c r="S229" i="1"/>
  <c r="J229" i="1"/>
  <c r="C229" i="1"/>
  <c r="BP224" i="1"/>
  <c r="BI224" i="1"/>
  <c r="BJ224" i="1" s="1"/>
  <c r="BB224" i="1"/>
  <c r="BC224" i="1" s="1"/>
  <c r="AU224" i="1"/>
  <c r="AN224" i="1"/>
  <c r="AG224" i="1"/>
  <c r="Z224" i="1"/>
  <c r="S224" i="1"/>
  <c r="J224" i="1"/>
  <c r="C224" i="1"/>
  <c r="BP219" i="1"/>
  <c r="BI219" i="1"/>
  <c r="BB219" i="1"/>
  <c r="AU219" i="1"/>
  <c r="AV219" i="1" s="1"/>
  <c r="AN219" i="1"/>
  <c r="AO219" i="1" s="1"/>
  <c r="AG219" i="1"/>
  <c r="Z219" i="1"/>
  <c r="S219" i="1"/>
  <c r="J219" i="1"/>
  <c r="C219" i="1"/>
  <c r="BP214" i="1"/>
  <c r="BI214" i="1"/>
  <c r="BB214" i="1"/>
  <c r="AU214" i="1"/>
  <c r="AN214" i="1"/>
  <c r="AG214" i="1"/>
  <c r="AH214" i="1" s="1"/>
  <c r="Z214" i="1"/>
  <c r="AA214" i="1" s="1"/>
  <c r="S214" i="1"/>
  <c r="T214" i="1" s="1"/>
  <c r="J214" i="1"/>
  <c r="C214" i="1"/>
  <c r="BP209" i="1"/>
  <c r="BI209" i="1"/>
  <c r="BB209" i="1"/>
  <c r="AU209" i="1"/>
  <c r="AN209" i="1"/>
  <c r="AG209" i="1"/>
  <c r="Z209" i="1"/>
  <c r="S209" i="1"/>
  <c r="T209" i="1" s="1"/>
  <c r="J209" i="1"/>
  <c r="K209" i="1" s="1"/>
  <c r="C209" i="1"/>
  <c r="D209" i="1" s="1"/>
  <c r="BP204" i="1"/>
  <c r="BI204" i="1"/>
  <c r="BB204" i="1"/>
  <c r="AU204" i="1"/>
  <c r="AN204" i="1"/>
  <c r="AG204" i="1"/>
  <c r="Z204" i="1"/>
  <c r="S204" i="1"/>
  <c r="J204" i="1"/>
  <c r="C204" i="1"/>
  <c r="D204" i="1" s="1"/>
  <c r="BP199" i="1"/>
  <c r="BQ199" i="1" s="1"/>
  <c r="BI199" i="1"/>
  <c r="BB199" i="1"/>
  <c r="AU199" i="1"/>
  <c r="AN199" i="1"/>
  <c r="AG199" i="1"/>
  <c r="Z199" i="1"/>
  <c r="S199" i="1"/>
  <c r="J199" i="1"/>
  <c r="C199" i="1"/>
  <c r="BP194" i="1"/>
  <c r="BQ194" i="1" s="1"/>
  <c r="BI194" i="1"/>
  <c r="BJ194" i="1" s="1"/>
  <c r="BB194" i="1"/>
  <c r="BC194" i="1" s="1"/>
  <c r="AU194" i="1"/>
  <c r="AN194" i="1"/>
  <c r="AG194" i="1"/>
  <c r="Z194" i="1"/>
  <c r="S194" i="1"/>
  <c r="J194" i="1"/>
  <c r="C194" i="1"/>
  <c r="BP189" i="1"/>
  <c r="BI189" i="1"/>
  <c r="BB189" i="1"/>
  <c r="BC189" i="1" s="1"/>
  <c r="AU189" i="1"/>
  <c r="AV189" i="1" s="1"/>
  <c r="AN189" i="1"/>
  <c r="AO189" i="1" s="1"/>
  <c r="AG189" i="1"/>
  <c r="Z189" i="1"/>
  <c r="S189" i="1"/>
  <c r="J189" i="1"/>
  <c r="C189" i="1"/>
  <c r="BP184" i="1"/>
  <c r="BI184" i="1"/>
  <c r="BB184" i="1"/>
  <c r="AU184" i="1"/>
  <c r="AN184" i="1"/>
  <c r="AG184" i="1"/>
  <c r="AH184" i="1" s="1"/>
  <c r="Z184" i="1"/>
  <c r="AA184" i="1" s="1"/>
  <c r="S184" i="1"/>
  <c r="T184" i="1" s="1"/>
  <c r="J184" i="1"/>
  <c r="C184" i="1"/>
  <c r="BP179" i="1"/>
  <c r="BQ179" i="1" s="1"/>
  <c r="BI179" i="1"/>
  <c r="BB179" i="1"/>
  <c r="AU179" i="1"/>
  <c r="AN179" i="1"/>
  <c r="AG179" i="1"/>
  <c r="Z179" i="1"/>
  <c r="S179" i="1"/>
  <c r="T179" i="1" s="1"/>
  <c r="J179" i="1"/>
  <c r="K179" i="1" s="1"/>
  <c r="C179" i="1"/>
  <c r="D179" i="1" s="1"/>
  <c r="BP174" i="1"/>
  <c r="BI174" i="1"/>
  <c r="BB174" i="1"/>
  <c r="AU174" i="1"/>
  <c r="AN174" i="1"/>
  <c r="AG174" i="1"/>
  <c r="Z174" i="1"/>
  <c r="S174" i="1"/>
  <c r="J174" i="1"/>
  <c r="K174" i="1" s="1"/>
  <c r="C174" i="1"/>
  <c r="D174" i="1" s="1"/>
  <c r="BP169" i="1"/>
  <c r="BQ169" i="1" s="1"/>
  <c r="BI169" i="1"/>
  <c r="BJ169" i="1" s="1"/>
  <c r="BB169" i="1"/>
  <c r="AU169" i="1"/>
  <c r="AN169" i="1"/>
  <c r="AG169" i="1"/>
  <c r="Z169" i="1"/>
  <c r="S169" i="1"/>
  <c r="J169" i="1"/>
  <c r="C169" i="1"/>
  <c r="BP164" i="1"/>
  <c r="BQ164" i="1" s="1"/>
  <c r="BI164" i="1"/>
  <c r="BJ164" i="1" s="1"/>
  <c r="BB164" i="1"/>
  <c r="BC164" i="1" s="1"/>
  <c r="AU164" i="1"/>
  <c r="AN164" i="1"/>
  <c r="AG164" i="1"/>
  <c r="Z164" i="1"/>
  <c r="AA164" i="1" s="1"/>
  <c r="S164" i="1"/>
  <c r="T164" i="1" s="1"/>
  <c r="J164" i="1"/>
  <c r="C164" i="1"/>
  <c r="BP159" i="1"/>
  <c r="BI159" i="1"/>
  <c r="BB159" i="1"/>
  <c r="BC159" i="1" s="1"/>
  <c r="AU159" i="1"/>
  <c r="AV159" i="1" s="1"/>
  <c r="AN159" i="1"/>
  <c r="AO159" i="1" s="1"/>
  <c r="AG159" i="1"/>
  <c r="Z159" i="1"/>
  <c r="S159" i="1"/>
  <c r="J159" i="1"/>
  <c r="K159" i="1" s="1"/>
  <c r="C159" i="1"/>
  <c r="D159" i="1" s="1"/>
  <c r="BP154" i="1"/>
  <c r="BI154" i="1"/>
  <c r="BB154" i="1"/>
  <c r="AU154" i="1"/>
  <c r="AN154" i="1"/>
  <c r="AO154" i="1" s="1"/>
  <c r="AG154" i="1"/>
  <c r="Z154" i="1"/>
  <c r="S154" i="1"/>
  <c r="J154" i="1"/>
  <c r="C154" i="1"/>
  <c r="BP149" i="1"/>
  <c r="BJ149" i="1"/>
  <c r="BI149" i="1"/>
  <c r="BC149" i="1"/>
  <c r="BB149" i="1"/>
  <c r="AU149" i="1"/>
  <c r="AN149" i="1"/>
  <c r="AG149" i="1"/>
  <c r="Z149" i="1"/>
  <c r="T149" i="1"/>
  <c r="S149" i="1"/>
  <c r="J149" i="1"/>
  <c r="C149" i="1"/>
  <c r="BP140" i="1"/>
  <c r="BI140" i="1"/>
  <c r="BB140" i="1"/>
  <c r="AU140" i="1"/>
  <c r="AN140" i="1"/>
  <c r="AG140" i="1"/>
  <c r="Z140" i="1"/>
  <c r="S140" i="1"/>
  <c r="J140" i="1"/>
  <c r="C140" i="1"/>
  <c r="BP133" i="1"/>
  <c r="BI133" i="1"/>
  <c r="BB133" i="1"/>
  <c r="AU133" i="1"/>
  <c r="AN133" i="1"/>
  <c r="AG133" i="1"/>
  <c r="Z133" i="1"/>
  <c r="S133" i="1"/>
  <c r="J133" i="1"/>
  <c r="C133" i="1"/>
  <c r="BP126" i="1"/>
  <c r="BI126" i="1"/>
  <c r="BB126" i="1"/>
  <c r="AU126" i="1"/>
  <c r="AN126" i="1"/>
  <c r="AG126" i="1"/>
  <c r="Z126" i="1"/>
  <c r="S126" i="1"/>
  <c r="J126" i="1"/>
  <c r="C126" i="1"/>
  <c r="BP119" i="1"/>
  <c r="BI119" i="1"/>
  <c r="BB119" i="1"/>
  <c r="AU119" i="1"/>
  <c r="AN119" i="1"/>
  <c r="AG119" i="1"/>
  <c r="Z119" i="1"/>
  <c r="S119" i="1"/>
  <c r="J119" i="1"/>
  <c r="C119" i="1"/>
  <c r="BP112" i="1"/>
  <c r="BQ112" i="1" s="1"/>
  <c r="BQ234" i="1" s="1"/>
  <c r="BI112" i="1"/>
  <c r="BJ112" i="1" s="1"/>
  <c r="BJ234" i="1" s="1"/>
  <c r="BB112" i="1"/>
  <c r="BC112" i="1" s="1"/>
  <c r="AU112" i="1"/>
  <c r="AV112" i="1" s="1"/>
  <c r="AV38" i="1" s="1"/>
  <c r="AW38" i="1" s="1"/>
  <c r="AN112" i="1"/>
  <c r="AO112" i="1" s="1"/>
  <c r="AG112" i="1"/>
  <c r="AH112" i="1" s="1"/>
  <c r="AH234" i="1" s="1"/>
  <c r="Z112" i="1"/>
  <c r="AA112" i="1" s="1"/>
  <c r="AA234" i="1" s="1"/>
  <c r="S112" i="1"/>
  <c r="T112" i="1" s="1"/>
  <c r="T234" i="1" s="1"/>
  <c r="J112" i="1"/>
  <c r="K112" i="1" s="1"/>
  <c r="K234" i="1" s="1"/>
  <c r="C112" i="1"/>
  <c r="D112" i="1" s="1"/>
  <c r="D88" i="1" s="1"/>
  <c r="BP105" i="1"/>
  <c r="BQ105" i="1" s="1"/>
  <c r="BI105" i="1"/>
  <c r="BJ105" i="1" s="1"/>
  <c r="BJ229" i="1" s="1"/>
  <c r="BB105" i="1"/>
  <c r="BC105" i="1" s="1"/>
  <c r="BC229" i="1" s="1"/>
  <c r="AU105" i="1"/>
  <c r="AV105" i="1" s="1"/>
  <c r="AN105" i="1"/>
  <c r="AO105" i="1" s="1"/>
  <c r="AO229" i="1" s="1"/>
  <c r="AG105" i="1"/>
  <c r="AH105" i="1" s="1"/>
  <c r="Z105" i="1"/>
  <c r="AA105" i="1" s="1"/>
  <c r="S105" i="1"/>
  <c r="T105" i="1" s="1"/>
  <c r="T229" i="1" s="1"/>
  <c r="J105" i="1"/>
  <c r="K105" i="1" s="1"/>
  <c r="K229" i="1" s="1"/>
  <c r="C105" i="1"/>
  <c r="D105" i="1" s="1"/>
  <c r="D229" i="1" s="1"/>
  <c r="P98" i="1"/>
  <c r="P93" i="1"/>
  <c r="BQ88" i="1"/>
  <c r="BP88" i="1"/>
  <c r="BI88" i="1"/>
  <c r="BJ88" i="1" s="1"/>
  <c r="BB88" i="1"/>
  <c r="AU88" i="1"/>
  <c r="AN88" i="1"/>
  <c r="AG88" i="1"/>
  <c r="AA88" i="1"/>
  <c r="Z88" i="1"/>
  <c r="S88" i="1"/>
  <c r="T88" i="1" s="1"/>
  <c r="J88" i="1"/>
  <c r="K88" i="1" s="1"/>
  <c r="C88" i="1"/>
  <c r="BP83" i="1"/>
  <c r="BQ83" i="1" s="1"/>
  <c r="BJ83" i="1"/>
  <c r="BI83" i="1"/>
  <c r="BB83" i="1"/>
  <c r="BC83" i="1" s="1"/>
  <c r="AV83" i="1"/>
  <c r="AU83" i="1"/>
  <c r="AN83" i="1"/>
  <c r="AG83" i="1"/>
  <c r="Z83" i="1"/>
  <c r="AA83" i="1" s="1"/>
  <c r="S83" i="1"/>
  <c r="K83" i="1"/>
  <c r="J83" i="1"/>
  <c r="C83" i="1"/>
  <c r="D83" i="1" s="1"/>
  <c r="BQ78" i="1"/>
  <c r="BP78" i="1"/>
  <c r="BI78" i="1"/>
  <c r="BJ78" i="1" s="1"/>
  <c r="BB78" i="1"/>
  <c r="AU78" i="1"/>
  <c r="AO78" i="1"/>
  <c r="AN78" i="1"/>
  <c r="AG78" i="1"/>
  <c r="AA78" i="1"/>
  <c r="Z78" i="1"/>
  <c r="S78" i="1"/>
  <c r="T78" i="1" s="1"/>
  <c r="J78" i="1"/>
  <c r="D78" i="1"/>
  <c r="C78" i="1"/>
  <c r="BP73" i="1"/>
  <c r="BQ73" i="1" s="1"/>
  <c r="BJ73" i="1"/>
  <c r="BI73" i="1"/>
  <c r="BD73" i="1"/>
  <c r="BB73" i="1"/>
  <c r="BC73" i="1" s="1"/>
  <c r="AV73" i="1"/>
  <c r="AU73" i="1"/>
  <c r="AN73" i="1"/>
  <c r="AG73" i="1"/>
  <c r="Z73" i="1"/>
  <c r="S73" i="1"/>
  <c r="K73" i="1"/>
  <c r="J73" i="1"/>
  <c r="E73" i="1"/>
  <c r="C73" i="1"/>
  <c r="D73" i="1" s="1"/>
  <c r="P73" i="1" s="1"/>
  <c r="BR73" i="1" s="1"/>
  <c r="BQ68" i="1"/>
  <c r="BP68" i="1"/>
  <c r="BI68" i="1"/>
  <c r="BB68" i="1"/>
  <c r="AU68" i="1"/>
  <c r="AN68" i="1"/>
  <c r="AG68" i="1"/>
  <c r="AA68" i="1"/>
  <c r="Z68" i="1"/>
  <c r="S68" i="1"/>
  <c r="T68" i="1" s="1"/>
  <c r="J68" i="1"/>
  <c r="K68" i="1" s="1"/>
  <c r="D68" i="1"/>
  <c r="C68" i="1"/>
  <c r="BP63" i="1"/>
  <c r="BQ63" i="1" s="1"/>
  <c r="BJ63" i="1"/>
  <c r="BK63" i="1" s="1"/>
  <c r="BI63" i="1"/>
  <c r="BB63" i="1"/>
  <c r="BC63" i="1" s="1"/>
  <c r="BD63" i="1" s="1"/>
  <c r="AV63" i="1"/>
  <c r="AU63" i="1"/>
  <c r="AN63" i="1"/>
  <c r="AG63" i="1"/>
  <c r="Z63" i="1"/>
  <c r="S63" i="1"/>
  <c r="K63" i="1"/>
  <c r="J63" i="1"/>
  <c r="E63" i="1"/>
  <c r="C63" i="1"/>
  <c r="D63" i="1" s="1"/>
  <c r="P63" i="1" s="1"/>
  <c r="BQ58" i="1"/>
  <c r="BP58" i="1"/>
  <c r="BI58" i="1"/>
  <c r="BJ58" i="1" s="1"/>
  <c r="BC58" i="1"/>
  <c r="BB58" i="1"/>
  <c r="AU58" i="1"/>
  <c r="AN58" i="1"/>
  <c r="AG58" i="1"/>
  <c r="AH58" i="1" s="1"/>
  <c r="AA58" i="1"/>
  <c r="Z58" i="1"/>
  <c r="S58" i="1"/>
  <c r="T58" i="1" s="1"/>
  <c r="J58" i="1"/>
  <c r="K58" i="1" s="1"/>
  <c r="C58" i="1"/>
  <c r="BP53" i="1"/>
  <c r="BQ53" i="1" s="1"/>
  <c r="BJ53" i="1"/>
  <c r="BK53" i="1" s="1"/>
  <c r="BI53" i="1"/>
  <c r="BB53" i="1"/>
  <c r="BC53" i="1" s="1"/>
  <c r="AV53" i="1"/>
  <c r="AU53" i="1"/>
  <c r="AN53" i="1"/>
  <c r="AG53" i="1"/>
  <c r="Z53" i="1"/>
  <c r="S53" i="1"/>
  <c r="K53" i="1"/>
  <c r="J53" i="1"/>
  <c r="E53" i="1"/>
  <c r="C53" i="1"/>
  <c r="D53" i="1" s="1"/>
  <c r="P53" i="1" s="1"/>
  <c r="BR53" i="1" s="1"/>
  <c r="BQ48" i="1"/>
  <c r="BP48" i="1"/>
  <c r="BI48" i="1"/>
  <c r="BJ48" i="1" s="1"/>
  <c r="BC48" i="1"/>
  <c r="BB48" i="1"/>
  <c r="AU48" i="1"/>
  <c r="AO48" i="1"/>
  <c r="AN48" i="1"/>
  <c r="AG48" i="1"/>
  <c r="AH48" i="1" s="1"/>
  <c r="AA48" i="1"/>
  <c r="Z48" i="1"/>
  <c r="S48" i="1"/>
  <c r="T48" i="1" s="1"/>
  <c r="J48" i="1"/>
  <c r="K48" i="1" s="1"/>
  <c r="D48" i="1"/>
  <c r="C48" i="1"/>
  <c r="BQ43" i="1"/>
  <c r="BP43" i="1"/>
  <c r="BJ43" i="1"/>
  <c r="BI43" i="1"/>
  <c r="BC43" i="1"/>
  <c r="BB43" i="1"/>
  <c r="AV43" i="1"/>
  <c r="AU43" i="1"/>
  <c r="AN43" i="1"/>
  <c r="AO43" i="1" s="1"/>
  <c r="AG43" i="1"/>
  <c r="Z43" i="1"/>
  <c r="T43" i="1"/>
  <c r="S43" i="1"/>
  <c r="J43" i="1"/>
  <c r="K43" i="1" s="1"/>
  <c r="C43" i="1"/>
  <c r="D43" i="1" s="1"/>
  <c r="BP38" i="1"/>
  <c r="BQ38" i="1" s="1"/>
  <c r="BI38" i="1"/>
  <c r="BJ38" i="1" s="1"/>
  <c r="BK38" i="1" s="1"/>
  <c r="BB38" i="1"/>
  <c r="BC38" i="1" s="1"/>
  <c r="BD38" i="1" s="1"/>
  <c r="AU38" i="1"/>
  <c r="AN38" i="1"/>
  <c r="AO38" i="1" s="1"/>
  <c r="AP38" i="1" s="1"/>
  <c r="AH38" i="1"/>
  <c r="AI38" i="1" s="1"/>
  <c r="AG38" i="1"/>
  <c r="AA38" i="1"/>
  <c r="AB38" i="1" s="1"/>
  <c r="Z38" i="1"/>
  <c r="S38" i="1"/>
  <c r="T38" i="1" s="1"/>
  <c r="P38" i="1"/>
  <c r="J38" i="1"/>
  <c r="K38" i="1" s="1"/>
  <c r="L38" i="1" s="1"/>
  <c r="C38" i="1"/>
  <c r="D38" i="1" s="1"/>
  <c r="E38" i="1" s="1"/>
  <c r="BQ33" i="1"/>
  <c r="BP33" i="1"/>
  <c r="BI33" i="1"/>
  <c r="BJ33" i="1" s="1"/>
  <c r="BK33" i="1" s="1"/>
  <c r="BC33" i="1"/>
  <c r="BD33" i="1" s="1"/>
  <c r="BB33" i="1"/>
  <c r="AU33" i="1"/>
  <c r="AV33" i="1" s="1"/>
  <c r="AW33" i="1" s="1"/>
  <c r="AO33" i="1"/>
  <c r="AP33" i="1" s="1"/>
  <c r="AN33" i="1"/>
  <c r="AH33" i="1"/>
  <c r="AI33" i="1" s="1"/>
  <c r="AG33" i="1"/>
  <c r="AA33" i="1"/>
  <c r="Z33" i="1"/>
  <c r="S33" i="1"/>
  <c r="T33" i="1" s="1"/>
  <c r="U33" i="1" s="1"/>
  <c r="P33" i="1"/>
  <c r="L33" i="1"/>
  <c r="J33" i="1"/>
  <c r="K33" i="1" s="1"/>
  <c r="D33" i="1"/>
  <c r="C33" i="1"/>
  <c r="BP28" i="1"/>
  <c r="BQ28" i="1" s="1"/>
  <c r="BJ28" i="1"/>
  <c r="BI28" i="1"/>
  <c r="BB28" i="1"/>
  <c r="BC28" i="1" s="1"/>
  <c r="BD28" i="1" s="1"/>
  <c r="AV28" i="1"/>
  <c r="AW28" i="1" s="1"/>
  <c r="AU28" i="1"/>
  <c r="AO28" i="1"/>
  <c r="AN28" i="1"/>
  <c r="AG28" i="1"/>
  <c r="AH28" i="1" s="1"/>
  <c r="Z28" i="1"/>
  <c r="AA28" i="1" s="1"/>
  <c r="T28" i="1"/>
  <c r="S28" i="1"/>
  <c r="K28" i="1"/>
  <c r="J28" i="1"/>
  <c r="C28" i="1"/>
  <c r="D28" i="1" s="1"/>
  <c r="P28" i="1" s="1"/>
  <c r="E28" i="1" s="1"/>
  <c r="BP23" i="1"/>
  <c r="BQ23" i="1" s="1"/>
  <c r="BR23" i="1" s="1"/>
  <c r="BI23" i="1"/>
  <c r="BJ23" i="1" s="1"/>
  <c r="BK23" i="1" s="1"/>
  <c r="BC23" i="1"/>
  <c r="BB23" i="1"/>
  <c r="AU23" i="1"/>
  <c r="AV23" i="1" s="1"/>
  <c r="AO23" i="1"/>
  <c r="AN23" i="1"/>
  <c r="AG23" i="1"/>
  <c r="AH23" i="1" s="1"/>
  <c r="Z23" i="1"/>
  <c r="AA23" i="1" s="1"/>
  <c r="S23" i="1"/>
  <c r="T23" i="1" s="1"/>
  <c r="J23" i="1"/>
  <c r="K23" i="1" s="1"/>
  <c r="D23" i="1"/>
  <c r="P23" i="1" s="1"/>
  <c r="C23" i="1"/>
  <c r="BP18" i="1"/>
  <c r="BQ18" i="1" s="1"/>
  <c r="BR18" i="1" s="1"/>
  <c r="BI18" i="1"/>
  <c r="BJ18" i="1" s="1"/>
  <c r="BB18" i="1"/>
  <c r="BC18" i="1" s="1"/>
  <c r="AU18" i="1"/>
  <c r="AV18" i="1" s="1"/>
  <c r="AN18" i="1"/>
  <c r="AO18" i="1" s="1"/>
  <c r="AH18" i="1"/>
  <c r="AG18" i="1"/>
  <c r="Z18" i="1"/>
  <c r="AA18" i="1" s="1"/>
  <c r="S18" i="1"/>
  <c r="T18" i="1" s="1"/>
  <c r="J18" i="1"/>
  <c r="K18" i="1" s="1"/>
  <c r="C18" i="1"/>
  <c r="D18" i="1" s="1"/>
  <c r="P18" i="1" s="1"/>
  <c r="BP13" i="1"/>
  <c r="BQ13" i="1" s="1"/>
  <c r="BJ13" i="1"/>
  <c r="BI13" i="1"/>
  <c r="BC13" i="1"/>
  <c r="BB13" i="1"/>
  <c r="AU13" i="1"/>
  <c r="AV13" i="1" s="1"/>
  <c r="AO13" i="1"/>
  <c r="AN13" i="1"/>
  <c r="AG13" i="1"/>
  <c r="AH13" i="1" s="1"/>
  <c r="AA13" i="1"/>
  <c r="Z13" i="1"/>
  <c r="S13" i="1"/>
  <c r="T13" i="1" s="1"/>
  <c r="J13" i="1"/>
  <c r="K13" i="1" s="1"/>
  <c r="D13" i="1"/>
  <c r="C13" i="1"/>
  <c r="BP8" i="1"/>
  <c r="BQ8" i="1" s="1"/>
  <c r="BJ8" i="1"/>
  <c r="BI8" i="1"/>
  <c r="BB8" i="1"/>
  <c r="BC8" i="1" s="1"/>
  <c r="AV8" i="1"/>
  <c r="AU8" i="1"/>
  <c r="AN8" i="1"/>
  <c r="AO8" i="1" s="1"/>
  <c r="AG8" i="1"/>
  <c r="AH8" i="1" s="1"/>
  <c r="AA8" i="1"/>
  <c r="Z8" i="1"/>
  <c r="S8" i="1"/>
  <c r="T8" i="1" s="1"/>
  <c r="K8" i="1"/>
  <c r="J8" i="1"/>
  <c r="C8" i="1"/>
  <c r="D8" i="1" s="1"/>
  <c r="BP3" i="1"/>
  <c r="BQ3" i="1" s="1"/>
  <c r="BJ3" i="1"/>
  <c r="BI3" i="1"/>
  <c r="BB3" i="1"/>
  <c r="BC3" i="1" s="1"/>
  <c r="AU3" i="1"/>
  <c r="AV3" i="1" s="1"/>
  <c r="AN3" i="1"/>
  <c r="AO3" i="1" s="1"/>
  <c r="AG3" i="1"/>
  <c r="AH3" i="1" s="1"/>
  <c r="AA3" i="1"/>
  <c r="Z3" i="1"/>
  <c r="T3" i="1"/>
  <c r="S3" i="1"/>
  <c r="K3" i="1"/>
  <c r="J3" i="1"/>
  <c r="C3" i="1"/>
  <c r="D3" i="1" s="1"/>
  <c r="BD154" i="7" l="1"/>
  <c r="CD73" i="7"/>
  <c r="CD84" i="7" s="1"/>
  <c r="BW87" i="7"/>
  <c r="BX87" i="7"/>
  <c r="BW88" i="7"/>
  <c r="BX88" i="7"/>
  <c r="CF87" i="7"/>
  <c r="AP154" i="7"/>
  <c r="M48" i="7"/>
  <c r="CD87" i="7"/>
  <c r="M98" i="7"/>
  <c r="BY40" i="7" s="1"/>
  <c r="BX68" i="7"/>
  <c r="AW98" i="7"/>
  <c r="CC68" i="7" s="1"/>
  <c r="BZ87" i="7"/>
  <c r="M88" i="7"/>
  <c r="BY39" i="7" s="1"/>
  <c r="CB87" i="7"/>
  <c r="CA87" i="7"/>
  <c r="BZ88" i="7"/>
  <c r="U154" i="7"/>
  <c r="BY77" i="7"/>
  <c r="BY88" i="7" s="1"/>
  <c r="M78" i="7"/>
  <c r="BY38" i="7" s="1"/>
  <c r="BD149" i="7"/>
  <c r="CE88" i="7"/>
  <c r="CA88" i="7"/>
  <c r="CB88" i="7"/>
  <c r="CF88" i="7"/>
  <c r="BY87" i="7"/>
  <c r="BY31" i="7"/>
  <c r="BX61" i="7"/>
  <c r="M28" i="7"/>
  <c r="BX65" i="7"/>
  <c r="M68" i="7"/>
  <c r="AI154" i="7"/>
  <c r="AJ154" i="7" s="1"/>
  <c r="AJ58" i="7" s="1"/>
  <c r="BK154" i="7"/>
  <c r="BL154" i="7" s="1"/>
  <c r="AP149" i="7"/>
  <c r="BX60" i="7"/>
  <c r="M18" i="7"/>
  <c r="U98" i="7"/>
  <c r="BY68" i="7" s="1"/>
  <c r="BY35" i="7"/>
  <c r="P83" i="7"/>
  <c r="L83" i="7" s="1"/>
  <c r="E149" i="7"/>
  <c r="P149" i="7" s="1"/>
  <c r="M149" i="7" s="1"/>
  <c r="M33" i="7" s="1"/>
  <c r="P93" i="7"/>
  <c r="E93" i="7"/>
  <c r="BK93" i="7"/>
  <c r="E23" i="7"/>
  <c r="P23" i="7"/>
  <c r="L23" i="7" s="1"/>
  <c r="BR98" i="7"/>
  <c r="CF68" i="7" s="1"/>
  <c r="BD93" i="7"/>
  <c r="P73" i="7"/>
  <c r="L73" i="7" s="1"/>
  <c r="AP98" i="7"/>
  <c r="CB68" i="7" s="1"/>
  <c r="AP93" i="7"/>
  <c r="M58" i="7"/>
  <c r="BX62" i="7"/>
  <c r="M38" i="7"/>
  <c r="BK98" i="7"/>
  <c r="CE68" i="7" s="1"/>
  <c r="CG27" i="20"/>
  <c r="CF27" i="20"/>
  <c r="CE27" i="20"/>
  <c r="CD27" i="20"/>
  <c r="CA27" i="20"/>
  <c r="BY27" i="20"/>
  <c r="CC27" i="19"/>
  <c r="BY27" i="19"/>
  <c r="CH27" i="17"/>
  <c r="CG55" i="17"/>
  <c r="CG27" i="17"/>
  <c r="CF27" i="17"/>
  <c r="CE55" i="17"/>
  <c r="CE27" i="17"/>
  <c r="CD27" i="17"/>
  <c r="CC27" i="17"/>
  <c r="CA27" i="17"/>
  <c r="BZ27" i="17"/>
  <c r="BY27" i="17"/>
  <c r="CF27" i="16"/>
  <c r="CF55" i="16"/>
  <c r="CE27" i="16"/>
  <c r="CD55" i="16"/>
  <c r="CD27" i="16"/>
  <c r="CC55" i="16"/>
  <c r="BY55" i="16"/>
  <c r="CH55" i="15"/>
  <c r="CH27" i="15"/>
  <c r="CG27" i="15"/>
  <c r="CF27" i="15"/>
  <c r="CE27" i="15"/>
  <c r="CE55" i="15"/>
  <c r="CD27" i="15"/>
  <c r="CD55" i="15"/>
  <c r="CC55" i="15"/>
  <c r="CC27" i="15"/>
  <c r="CA27" i="15"/>
  <c r="BZ55" i="15"/>
  <c r="BZ27" i="15"/>
  <c r="CD55" i="14"/>
  <c r="BQ102" i="20"/>
  <c r="BC102" i="20"/>
  <c r="AV102" i="20"/>
  <c r="AO102" i="20"/>
  <c r="AH102" i="20"/>
  <c r="CC17" i="20"/>
  <c r="CC27" i="20" s="1"/>
  <c r="K102" i="20"/>
  <c r="D102" i="20"/>
  <c r="T102" i="20"/>
  <c r="CB17" i="20"/>
  <c r="CB27" i="20" s="1"/>
  <c r="BZ17" i="20"/>
  <c r="BZ27" i="20" s="1"/>
  <c r="BJ102" i="20"/>
  <c r="CF13" i="19"/>
  <c r="AH102" i="19"/>
  <c r="CF17" i="19"/>
  <c r="CF27" i="19" s="1"/>
  <c r="CE17" i="19"/>
  <c r="CE27" i="19" s="1"/>
  <c r="BQ102" i="19"/>
  <c r="CH17" i="19"/>
  <c r="CH27" i="19" s="1"/>
  <c r="AA102" i="19"/>
  <c r="CB17" i="19"/>
  <c r="CB27" i="19" s="1"/>
  <c r="BZ17" i="19"/>
  <c r="BZ27" i="19" s="1"/>
  <c r="K102" i="19"/>
  <c r="CG17" i="19"/>
  <c r="CG27" i="19" s="1"/>
  <c r="BJ102" i="19"/>
  <c r="T102" i="19"/>
  <c r="CA17" i="19"/>
  <c r="CA27" i="19" s="1"/>
  <c r="AO102" i="19"/>
  <c r="CD17" i="19"/>
  <c r="CD27" i="19" s="1"/>
  <c r="F102" i="17"/>
  <c r="M102" i="17"/>
  <c r="K102" i="17"/>
  <c r="BL102" i="17"/>
  <c r="CE45" i="17"/>
  <c r="CC17" i="17"/>
  <c r="AO102" i="17"/>
  <c r="CD17" i="17"/>
  <c r="BC102" i="17"/>
  <c r="CF17" i="17"/>
  <c r="CB17" i="17"/>
  <c r="AV102" i="17"/>
  <c r="CE17" i="17"/>
  <c r="BJ102" i="17"/>
  <c r="CG17" i="17"/>
  <c r="CA17" i="17"/>
  <c r="T102" i="17"/>
  <c r="D102" i="17"/>
  <c r="BY17" i="17"/>
  <c r="CH55" i="16"/>
  <c r="CH27" i="16"/>
  <c r="CH17" i="16"/>
  <c r="CG55" i="16"/>
  <c r="CF13" i="16"/>
  <c r="CG27" i="16"/>
  <c r="BL102" i="16"/>
  <c r="M102" i="16"/>
  <c r="AO102" i="16"/>
  <c r="CD17" i="16"/>
  <c r="T102" i="16"/>
  <c r="CA17" i="16"/>
  <c r="CF17" i="16"/>
  <c r="BC102" i="16"/>
  <c r="BY17" i="16"/>
  <c r="D102" i="16"/>
  <c r="AA102" i="16"/>
  <c r="CB17" i="16"/>
  <c r="K102" i="16"/>
  <c r="BZ17" i="16"/>
  <c r="AH102" i="16"/>
  <c r="CC17" i="16"/>
  <c r="BJ102" i="16"/>
  <c r="CG17" i="16"/>
  <c r="CE45" i="16"/>
  <c r="CA45" i="16"/>
  <c r="CH45" i="16"/>
  <c r="BS102" i="16"/>
  <c r="BE102" i="16"/>
  <c r="CF45" i="16"/>
  <c r="AQ102" i="16"/>
  <c r="CD45" i="16"/>
  <c r="AC102" i="16"/>
  <c r="CB45" i="16"/>
  <c r="F102" i="16"/>
  <c r="BY45" i="16"/>
  <c r="AJ102" i="16"/>
  <c r="CC45" i="16"/>
  <c r="BL102" i="15"/>
  <c r="V102" i="15"/>
  <c r="F102" i="15"/>
  <c r="D102" i="15"/>
  <c r="AQ102" i="15"/>
  <c r="CA45" i="15"/>
  <c r="BE102" i="15"/>
  <c r="AO102" i="15"/>
  <c r="CD17" i="15"/>
  <c r="AH102" i="15"/>
  <c r="CC17" i="15"/>
  <c r="BQ102" i="15"/>
  <c r="CH17" i="15"/>
  <c r="AV102" i="15"/>
  <c r="CE17" i="15"/>
  <c r="BC102" i="15"/>
  <c r="CF17" i="15"/>
  <c r="K102" i="15"/>
  <c r="BZ17" i="15"/>
  <c r="M102" i="15"/>
  <c r="BZ45" i="15"/>
  <c r="AA102" i="15"/>
  <c r="CB17" i="15"/>
  <c r="AC102" i="15"/>
  <c r="CB45" i="15"/>
  <c r="BJ102" i="15"/>
  <c r="CG17" i="15"/>
  <c r="CE45" i="15"/>
  <c r="AX102" i="15"/>
  <c r="AJ102" i="15"/>
  <c r="CC45" i="15"/>
  <c r="T102" i="15"/>
  <c r="CA17" i="15"/>
  <c r="BS102" i="15"/>
  <c r="AQ102" i="14"/>
  <c r="K102" i="14"/>
  <c r="BZ17" i="14"/>
  <c r="BZ27" i="14" s="1"/>
  <c r="AX102" i="14"/>
  <c r="CE45" i="14"/>
  <c r="CE55" i="14" s="1"/>
  <c r="AO102" i="14"/>
  <c r="CD17" i="14"/>
  <c r="CD27" i="14" s="1"/>
  <c r="BL102" i="14"/>
  <c r="CG45" i="14"/>
  <c r="CG55" i="14" s="1"/>
  <c r="T102" i="14"/>
  <c r="CA17" i="14"/>
  <c r="CA27" i="14" s="1"/>
  <c r="BC102" i="14"/>
  <c r="CF17" i="14"/>
  <c r="CF27" i="14" s="1"/>
  <c r="AV102" i="14"/>
  <c r="CE17" i="14"/>
  <c r="CE27" i="14" s="1"/>
  <c r="BJ102" i="14"/>
  <c r="CG17" i="14"/>
  <c r="CG27" i="14" s="1"/>
  <c r="D102" i="14"/>
  <c r="BY17" i="14"/>
  <c r="BY27" i="14" s="1"/>
  <c r="AJ102" i="14"/>
  <c r="CC45" i="14"/>
  <c r="CC55" i="14" s="1"/>
  <c r="CF45" i="14"/>
  <c r="CF55" i="14" s="1"/>
  <c r="BE102" i="14"/>
  <c r="BY45" i="14"/>
  <c r="BY55" i="14" s="1"/>
  <c r="F102" i="14"/>
  <c r="AC102" i="14"/>
  <c r="CB45" i="14"/>
  <c r="CB55" i="14" s="1"/>
  <c r="M102" i="14"/>
  <c r="BZ45" i="14"/>
  <c r="BZ55" i="14" s="1"/>
  <c r="BQ102" i="14"/>
  <c r="CH17" i="14"/>
  <c r="CH27" i="14" s="1"/>
  <c r="BS102" i="14"/>
  <c r="CH45" i="14"/>
  <c r="CH55" i="14" s="1"/>
  <c r="CA45" i="14"/>
  <c r="CA55" i="14" s="1"/>
  <c r="V102" i="14"/>
  <c r="AH102" i="14"/>
  <c r="CC17" i="14"/>
  <c r="CC27" i="14" s="1"/>
  <c r="BS8" i="13"/>
  <c r="CG31" i="13" s="1"/>
  <c r="CG41" i="13" s="1"/>
  <c r="BS18" i="13"/>
  <c r="CG32" i="13" s="1"/>
  <c r="BS48" i="13"/>
  <c r="CG35" i="13" s="1"/>
  <c r="BS28" i="13"/>
  <c r="BS58" i="13"/>
  <c r="CG36" i="13" s="1"/>
  <c r="BE58" i="13"/>
  <c r="CE36" i="13" s="1"/>
  <c r="BE28" i="13"/>
  <c r="CE33" i="13" s="1"/>
  <c r="AX8" i="13"/>
  <c r="AX101" i="13" s="1"/>
  <c r="AX18" i="13"/>
  <c r="AX88" i="13"/>
  <c r="CE53" i="13" s="1"/>
  <c r="V48" i="13"/>
  <c r="BY49" i="13" s="1"/>
  <c r="BE48" i="13"/>
  <c r="CF49" i="13" s="1"/>
  <c r="BL78" i="13"/>
  <c r="CF38" i="13" s="1"/>
  <c r="BL88" i="13"/>
  <c r="CF39" i="13" s="1"/>
  <c r="M58" i="13"/>
  <c r="BY36" i="13" s="1"/>
  <c r="V38" i="13"/>
  <c r="BY48" i="13" s="1"/>
  <c r="BL18" i="13"/>
  <c r="BL101" i="13"/>
  <c r="V28" i="13"/>
  <c r="BZ47" i="13" s="1"/>
  <c r="BL68" i="13"/>
  <c r="CF37" i="13" s="1"/>
  <c r="BL48" i="13"/>
  <c r="CF35" i="13" s="1"/>
  <c r="AX38" i="13"/>
  <c r="CD34" i="13" s="1"/>
  <c r="AQ48" i="13"/>
  <c r="CD49" i="13" s="1"/>
  <c r="AQ28" i="13"/>
  <c r="CC33" i="13" s="1"/>
  <c r="AQ18" i="13"/>
  <c r="CC32" i="13" s="1"/>
  <c r="AJ58" i="13"/>
  <c r="CB36" i="13" s="1"/>
  <c r="AJ38" i="13"/>
  <c r="CB34" i="13" s="1"/>
  <c r="AQ58" i="13"/>
  <c r="CC36" i="13" s="1"/>
  <c r="AQ78" i="13"/>
  <c r="AQ38" i="13"/>
  <c r="CC34" i="13" s="1"/>
  <c r="AQ68" i="13"/>
  <c r="CC37" i="13" s="1"/>
  <c r="AQ8" i="13"/>
  <c r="AQ101" i="13" s="1"/>
  <c r="BL58" i="13"/>
  <c r="CF36" i="13" s="1"/>
  <c r="AJ88" i="13"/>
  <c r="CB39" i="13" s="1"/>
  <c r="F101" i="13"/>
  <c r="AX68" i="13"/>
  <c r="CD37" i="13" s="1"/>
  <c r="BS88" i="13"/>
  <c r="CG39" i="13" s="1"/>
  <c r="V58" i="13"/>
  <c r="BY50" i="13" s="1"/>
  <c r="CC22" i="13"/>
  <c r="BY53" i="13"/>
  <c r="BZ53" i="13"/>
  <c r="AJ8" i="13"/>
  <c r="AJ101" i="13" s="1"/>
  <c r="AJ48" i="13"/>
  <c r="CC49" i="13" s="1"/>
  <c r="AX28" i="13"/>
  <c r="CD33" i="13" s="1"/>
  <c r="AC48" i="13"/>
  <c r="CB49" i="13" s="1"/>
  <c r="AJ68" i="13"/>
  <c r="CB37" i="13" s="1"/>
  <c r="BS38" i="13"/>
  <c r="CG34" i="13" s="1"/>
  <c r="V78" i="13"/>
  <c r="AJ28" i="13"/>
  <c r="CA53" i="13"/>
  <c r="BL38" i="13"/>
  <c r="CF34" i="13" s="1"/>
  <c r="AJ18" i="13"/>
  <c r="CB32" i="13" s="1"/>
  <c r="AX48" i="13"/>
  <c r="CD35" i="13" s="1"/>
  <c r="BL28" i="13"/>
  <c r="CC21" i="13"/>
  <c r="AV101" i="13"/>
  <c r="CA49" i="13"/>
  <c r="AC8" i="13"/>
  <c r="CA31" i="13" s="1"/>
  <c r="CA41" i="13" s="1"/>
  <c r="AC18" i="13"/>
  <c r="CA32" i="13" s="1"/>
  <c r="AC38" i="13"/>
  <c r="AC58" i="13"/>
  <c r="CA36" i="13" s="1"/>
  <c r="AC28" i="13"/>
  <c r="V68" i="13"/>
  <c r="V18" i="13"/>
  <c r="BZ39" i="13"/>
  <c r="BS78" i="13"/>
  <c r="CG38" i="13" s="1"/>
  <c r="AC78" i="13"/>
  <c r="AC88" i="13"/>
  <c r="CB53" i="13" s="1"/>
  <c r="V8" i="13"/>
  <c r="V101" i="13" s="1"/>
  <c r="CE34" i="13"/>
  <c r="CE31" i="13"/>
  <c r="CE41" i="13" s="1"/>
  <c r="CB6" i="13"/>
  <c r="CG22" i="13"/>
  <c r="BZ11" i="13"/>
  <c r="CF53" i="13"/>
  <c r="CG18" i="13"/>
  <c r="CE18" i="13"/>
  <c r="CG21" i="13"/>
  <c r="BZ8" i="13"/>
  <c r="BZ7" i="13"/>
  <c r="CE22" i="13"/>
  <c r="CA21" i="13"/>
  <c r="CG25" i="13"/>
  <c r="CG24" i="13"/>
  <c r="BZ3" i="13"/>
  <c r="CA23" i="13"/>
  <c r="CG17" i="13"/>
  <c r="CG27" i="13" s="1"/>
  <c r="CG19" i="13"/>
  <c r="BZ5" i="13"/>
  <c r="CE17" i="13"/>
  <c r="CC19" i="13"/>
  <c r="CD17" i="13"/>
  <c r="CC25" i="13"/>
  <c r="CC18" i="13"/>
  <c r="AH102" i="13"/>
  <c r="CA18" i="13"/>
  <c r="T101" i="13"/>
  <c r="CG23" i="13"/>
  <c r="CC23" i="13"/>
  <c r="BZ10" i="13"/>
  <c r="CC24" i="13"/>
  <c r="CB10" i="13"/>
  <c r="CD25" i="13"/>
  <c r="CC11" i="13"/>
  <c r="CF32" i="13"/>
  <c r="CF41" i="13" s="1"/>
  <c r="CG33" i="13"/>
  <c r="CH19" i="13"/>
  <c r="CG5" i="13"/>
  <c r="CD23" i="13"/>
  <c r="CC9" i="13"/>
  <c r="AA101" i="13"/>
  <c r="CA3" i="13"/>
  <c r="BY24" i="13"/>
  <c r="BX10" i="13"/>
  <c r="CH25" i="13"/>
  <c r="CG11" i="13"/>
  <c r="CD21" i="13"/>
  <c r="CC7" i="13"/>
  <c r="CA4" i="13"/>
  <c r="CB18" i="13"/>
  <c r="BX9" i="13"/>
  <c r="BY23" i="13"/>
  <c r="D102" i="13"/>
  <c r="BY17" i="13"/>
  <c r="CC5" i="13"/>
  <c r="CD19" i="13"/>
  <c r="CB21" i="13"/>
  <c r="CA7" i="13"/>
  <c r="CD6" i="13"/>
  <c r="CE20" i="13"/>
  <c r="BQ101" i="13"/>
  <c r="CG3" i="13"/>
  <c r="BY25" i="13"/>
  <c r="BX11" i="13"/>
  <c r="CB20" i="13"/>
  <c r="CA6" i="13"/>
  <c r="CE21" i="13"/>
  <c r="CD7" i="13"/>
  <c r="CD39" i="13"/>
  <c r="BZ24" i="13"/>
  <c r="BY10" i="13"/>
  <c r="BC101" i="13"/>
  <c r="CE3" i="13"/>
  <c r="BX8" i="13"/>
  <c r="BY22" i="13"/>
  <c r="CF18" i="13"/>
  <c r="CE4" i="13"/>
  <c r="BY33" i="13"/>
  <c r="CB22" i="13"/>
  <c r="CA8" i="13"/>
  <c r="CD11" i="13"/>
  <c r="CE25" i="13"/>
  <c r="CD31" i="13"/>
  <c r="BZ20" i="13"/>
  <c r="BY6" i="13"/>
  <c r="BY20" i="13"/>
  <c r="BX6" i="13"/>
  <c r="CF25" i="13"/>
  <c r="CE11" i="13"/>
  <c r="BY37" i="13"/>
  <c r="CB25" i="13"/>
  <c r="CA11" i="13"/>
  <c r="CE23" i="13"/>
  <c r="CD9" i="13"/>
  <c r="BZ18" i="13"/>
  <c r="BY4" i="13"/>
  <c r="BY19" i="13"/>
  <c r="BX5" i="13"/>
  <c r="CF19" i="13"/>
  <c r="CE5" i="13"/>
  <c r="CH22" i="13"/>
  <c r="CG8" i="13"/>
  <c r="BZ49" i="13"/>
  <c r="BY35" i="13"/>
  <c r="CB19" i="13"/>
  <c r="CA5" i="13"/>
  <c r="CE24" i="13"/>
  <c r="CD10" i="13"/>
  <c r="BZ21" i="13"/>
  <c r="BY7" i="13"/>
  <c r="BY18" i="13"/>
  <c r="BX4" i="13"/>
  <c r="CF24" i="13"/>
  <c r="CE10" i="13"/>
  <c r="CH20" i="13"/>
  <c r="CG6" i="13"/>
  <c r="CD18" i="13"/>
  <c r="CC4" i="13"/>
  <c r="BY32" i="13"/>
  <c r="CA10" i="13"/>
  <c r="CB24" i="13"/>
  <c r="CD5" i="13"/>
  <c r="CE19" i="13"/>
  <c r="CD32" i="13"/>
  <c r="BZ23" i="13"/>
  <c r="BY9" i="13"/>
  <c r="BY21" i="13"/>
  <c r="BX7" i="13"/>
  <c r="CE6" i="13"/>
  <c r="CF20" i="13"/>
  <c r="CH18" i="13"/>
  <c r="CG4" i="13"/>
  <c r="CD20" i="13"/>
  <c r="CC6" i="13"/>
  <c r="M101" i="13"/>
  <c r="BY31" i="13"/>
  <c r="BY41" i="13" s="1"/>
  <c r="BY34" i="13"/>
  <c r="CB23" i="13"/>
  <c r="CA9" i="13"/>
  <c r="BZ22" i="13"/>
  <c r="BY8" i="13"/>
  <c r="BZ25" i="13"/>
  <c r="BY11" i="13"/>
  <c r="CE8" i="13"/>
  <c r="CF22" i="13"/>
  <c r="CH21" i="13"/>
  <c r="CG7" i="13"/>
  <c r="CD24" i="13"/>
  <c r="CC10" i="13"/>
  <c r="BS101" i="13"/>
  <c r="BZ19" i="13"/>
  <c r="BY5" i="13"/>
  <c r="CF23" i="13"/>
  <c r="CE9" i="13"/>
  <c r="CH24" i="13"/>
  <c r="CG10" i="13"/>
  <c r="CD22" i="13"/>
  <c r="CC8" i="13"/>
  <c r="CD53" i="13"/>
  <c r="CC39" i="13"/>
  <c r="CF21" i="13"/>
  <c r="CE7" i="13"/>
  <c r="CG9" i="13"/>
  <c r="CH23" i="13"/>
  <c r="BS78" i="12"/>
  <c r="CG38" i="12" s="1"/>
  <c r="BS58" i="12"/>
  <c r="CG36" i="12" s="1"/>
  <c r="BS38" i="12"/>
  <c r="CG34" i="12" s="1"/>
  <c r="BL38" i="12"/>
  <c r="AX3" i="12"/>
  <c r="AJ58" i="12"/>
  <c r="CC50" i="12" s="1"/>
  <c r="AJ38" i="12"/>
  <c r="AJ78" i="12"/>
  <c r="CB38" i="12" s="1"/>
  <c r="V58" i="12"/>
  <c r="BZ36" i="12" s="1"/>
  <c r="V78" i="12"/>
  <c r="CA52" i="12" s="1"/>
  <c r="AX38" i="12"/>
  <c r="CD34" i="12" s="1"/>
  <c r="BL58" i="12"/>
  <c r="CG50" i="12" s="1"/>
  <c r="AJ3" i="12"/>
  <c r="F48" i="12"/>
  <c r="BX35" i="12" s="1"/>
  <c r="V18" i="12"/>
  <c r="CH46" i="12" s="1"/>
  <c r="AC58" i="12"/>
  <c r="CA36" i="12" s="1"/>
  <c r="BL18" i="12"/>
  <c r="AC78" i="12"/>
  <c r="CA38" i="12" s="1"/>
  <c r="AC18" i="12"/>
  <c r="CA32" i="12" s="1"/>
  <c r="AC38" i="12"/>
  <c r="M38" i="12"/>
  <c r="BY34" i="12" s="1"/>
  <c r="AX78" i="12"/>
  <c r="CD38" i="12" s="1"/>
  <c r="AJ18" i="12"/>
  <c r="CC46" i="12" s="1"/>
  <c r="M58" i="12"/>
  <c r="BY36" i="12" s="1"/>
  <c r="V38" i="12"/>
  <c r="CA48" i="12" s="1"/>
  <c r="F18" i="12"/>
  <c r="BX32" i="12" s="1"/>
  <c r="F38" i="12"/>
  <c r="BX34" i="12" s="1"/>
  <c r="F8" i="12"/>
  <c r="V88" i="12"/>
  <c r="CA53" i="12" s="1"/>
  <c r="BL78" i="12"/>
  <c r="AQ88" i="12"/>
  <c r="CC39" i="12" s="1"/>
  <c r="AX58" i="12"/>
  <c r="CD36" i="12" s="1"/>
  <c r="M63" i="12"/>
  <c r="BY9" i="12" s="1"/>
  <c r="M33" i="12"/>
  <c r="BY6" i="12" s="1"/>
  <c r="AX18" i="12"/>
  <c r="AQ38" i="12"/>
  <c r="CC34" i="12" s="1"/>
  <c r="M43" i="12"/>
  <c r="BY7" i="12" s="1"/>
  <c r="M53" i="12"/>
  <c r="BY8" i="12" s="1"/>
  <c r="AQ18" i="12"/>
  <c r="CC32" i="12" s="1"/>
  <c r="F58" i="12"/>
  <c r="BX36" i="12" s="1"/>
  <c r="AQ78" i="12"/>
  <c r="CD52" i="12" s="1"/>
  <c r="V33" i="12"/>
  <c r="CA20" i="12" s="1"/>
  <c r="M23" i="12"/>
  <c r="BY5" i="12" s="1"/>
  <c r="F68" i="12"/>
  <c r="BX37" i="12" s="1"/>
  <c r="AW28" i="12"/>
  <c r="AX28" i="12" s="1"/>
  <c r="CD33" i="12" s="1"/>
  <c r="BD28" i="12"/>
  <c r="BE28" i="12" s="1"/>
  <c r="CE33" i="12" s="1"/>
  <c r="L28" i="12"/>
  <c r="M28" i="12" s="1"/>
  <c r="BY33" i="12" s="1"/>
  <c r="U28" i="12"/>
  <c r="V28" i="12" s="1"/>
  <c r="BZ33" i="12" s="1"/>
  <c r="AB28" i="12"/>
  <c r="AC28" i="12" s="1"/>
  <c r="CA33" i="12" s="1"/>
  <c r="BK28" i="12"/>
  <c r="BL28" i="12" s="1"/>
  <c r="CF33" i="12" s="1"/>
  <c r="BR28" i="12"/>
  <c r="BS28" i="12" s="1"/>
  <c r="CG33" i="12" s="1"/>
  <c r="AP28" i="12"/>
  <c r="AQ28" i="12" s="1"/>
  <c r="CC33" i="12" s="1"/>
  <c r="AI28" i="12"/>
  <c r="AJ28" i="12" s="1"/>
  <c r="CB33" i="12" s="1"/>
  <c r="F28" i="12"/>
  <c r="BX33" i="12" s="1"/>
  <c r="AB8" i="12"/>
  <c r="AC8" i="12" s="1"/>
  <c r="AC101" i="12" s="1"/>
  <c r="AI8" i="12"/>
  <c r="AJ8" i="12" s="1"/>
  <c r="BD8" i="12"/>
  <c r="BE8" i="12" s="1"/>
  <c r="BK8" i="12"/>
  <c r="BL8" i="12" s="1"/>
  <c r="BL101" i="12" s="1"/>
  <c r="L8" i="12"/>
  <c r="M8" i="12" s="1"/>
  <c r="U8" i="12"/>
  <c r="V8" i="12" s="1"/>
  <c r="AW8" i="12"/>
  <c r="AX8" i="12" s="1"/>
  <c r="BR8" i="12"/>
  <c r="BS8" i="12" s="1"/>
  <c r="AP8" i="12"/>
  <c r="AQ8" i="12" s="1"/>
  <c r="BD68" i="12"/>
  <c r="BE68" i="12" s="1"/>
  <c r="CE37" i="12" s="1"/>
  <c r="L68" i="12"/>
  <c r="M68" i="12" s="1"/>
  <c r="BY37" i="12" s="1"/>
  <c r="AB68" i="12"/>
  <c r="AC68" i="12" s="1"/>
  <c r="CA37" i="12" s="1"/>
  <c r="BK68" i="12"/>
  <c r="BL68" i="12" s="1"/>
  <c r="CF37" i="12" s="1"/>
  <c r="BR68" i="12"/>
  <c r="BS68" i="12" s="1"/>
  <c r="CG37" i="12" s="1"/>
  <c r="U68" i="12"/>
  <c r="V68" i="12" s="1"/>
  <c r="AW68" i="12"/>
  <c r="AX68" i="12" s="1"/>
  <c r="AP68" i="12"/>
  <c r="AQ68" i="12" s="1"/>
  <c r="CC37" i="12" s="1"/>
  <c r="AI68" i="12"/>
  <c r="AJ68" i="12" s="1"/>
  <c r="CB37" i="12" s="1"/>
  <c r="F78" i="12"/>
  <c r="BX38" i="12" s="1"/>
  <c r="BR48" i="12"/>
  <c r="BS48" i="12" s="1"/>
  <c r="CG35" i="12" s="1"/>
  <c r="AW48" i="12"/>
  <c r="AX48" i="12" s="1"/>
  <c r="CD35" i="12" s="1"/>
  <c r="BD48" i="12"/>
  <c r="BE48" i="12" s="1"/>
  <c r="CE35" i="12" s="1"/>
  <c r="AB48" i="12"/>
  <c r="AC48" i="12" s="1"/>
  <c r="CA35" i="12" s="1"/>
  <c r="U48" i="12"/>
  <c r="V48" i="12" s="1"/>
  <c r="L48" i="12"/>
  <c r="M48" i="12" s="1"/>
  <c r="BY35" i="12" s="1"/>
  <c r="BK48" i="12"/>
  <c r="BL48" i="12" s="1"/>
  <c r="CF35" i="12" s="1"/>
  <c r="AP48" i="12"/>
  <c r="AQ48" i="12" s="1"/>
  <c r="CC35" i="12" s="1"/>
  <c r="AI48" i="12"/>
  <c r="AJ48" i="12" s="1"/>
  <c r="CA50" i="12"/>
  <c r="M83" i="12"/>
  <c r="BY11" i="12" s="1"/>
  <c r="CD50" i="12"/>
  <c r="M3" i="12"/>
  <c r="BY3" i="12" s="1"/>
  <c r="V53" i="12"/>
  <c r="BY22" i="12" s="1"/>
  <c r="AX83" i="12"/>
  <c r="CD11" i="12" s="1"/>
  <c r="BZ52" i="12"/>
  <c r="AQ33" i="12"/>
  <c r="CC6" i="12" s="1"/>
  <c r="BS13" i="12"/>
  <c r="CG4" i="12" s="1"/>
  <c r="BS3" i="12"/>
  <c r="CF52" i="12"/>
  <c r="BZ38" i="12"/>
  <c r="BS73" i="12"/>
  <c r="M13" i="12"/>
  <c r="BY4" i="12" s="1"/>
  <c r="BS53" i="12"/>
  <c r="CG8" i="12" s="1"/>
  <c r="BS33" i="12"/>
  <c r="V73" i="12"/>
  <c r="BY24" i="12" s="1"/>
  <c r="AX53" i="12"/>
  <c r="CB50" i="12"/>
  <c r="CH50" i="12"/>
  <c r="CF50" i="12"/>
  <c r="CB36" i="12"/>
  <c r="BY46" i="12"/>
  <c r="AJ53" i="12"/>
  <c r="CB8" i="12" s="1"/>
  <c r="BS83" i="12"/>
  <c r="CG11" i="12" s="1"/>
  <c r="BS63" i="12"/>
  <c r="CG9" i="12" s="1"/>
  <c r="AQ53" i="12"/>
  <c r="CC8" i="12" s="1"/>
  <c r="BS43" i="12"/>
  <c r="CG7" i="12" s="1"/>
  <c r="CE3" i="12"/>
  <c r="BX11" i="12"/>
  <c r="D101" i="12"/>
  <c r="BX3" i="12"/>
  <c r="BL13" i="12"/>
  <c r="BL23" i="12"/>
  <c r="BL33" i="12"/>
  <c r="BL83" i="12"/>
  <c r="BL43" i="12"/>
  <c r="BL63" i="12"/>
  <c r="V23" i="12"/>
  <c r="T101" i="12" s="1"/>
  <c r="V13" i="12"/>
  <c r="V43" i="12"/>
  <c r="V83" i="12"/>
  <c r="V63" i="12"/>
  <c r="AC13" i="12"/>
  <c r="AC23" i="12"/>
  <c r="AC33" i="12"/>
  <c r="AC43" i="12"/>
  <c r="AC63" i="12"/>
  <c r="AC53" i="12"/>
  <c r="CB34" i="12"/>
  <c r="BL73" i="12"/>
  <c r="BX6" i="12"/>
  <c r="CF39" i="12"/>
  <c r="BE53" i="12"/>
  <c r="BX10" i="12"/>
  <c r="BZ3" i="12"/>
  <c r="AV101" i="12"/>
  <c r="CD3" i="12"/>
  <c r="CC53" i="12"/>
  <c r="BE13" i="12"/>
  <c r="BC101" i="12" s="1"/>
  <c r="BE23" i="12"/>
  <c r="BE43" i="12"/>
  <c r="BE73" i="12"/>
  <c r="BE83" i="12"/>
  <c r="BE33" i="12"/>
  <c r="BE63" i="12"/>
  <c r="BX5" i="12"/>
  <c r="AC73" i="12"/>
  <c r="BX4" i="12"/>
  <c r="AC83" i="12"/>
  <c r="BL3" i="12"/>
  <c r="CG52" i="12"/>
  <c r="CF38" i="12"/>
  <c r="CF34" i="12"/>
  <c r="AC3" i="12"/>
  <c r="CG5" i="12"/>
  <c r="BX7" i="12"/>
  <c r="CG46" i="12"/>
  <c r="CF32" i="12"/>
  <c r="K101" i="12"/>
  <c r="BY10" i="12"/>
  <c r="CC3" i="12"/>
  <c r="AX23" i="12"/>
  <c r="AX13" i="12"/>
  <c r="AX43" i="12"/>
  <c r="AX63" i="12"/>
  <c r="AX73" i="12"/>
  <c r="AX33" i="12"/>
  <c r="AQ23" i="12"/>
  <c r="AQ13" i="12"/>
  <c r="AO101" i="12" s="1"/>
  <c r="AQ63" i="12"/>
  <c r="AQ43" i="12"/>
  <c r="AQ73" i="12"/>
  <c r="BL53" i="12"/>
  <c r="AQ83" i="12"/>
  <c r="AJ23" i="12"/>
  <c r="AJ13" i="12"/>
  <c r="AJ83" i="12"/>
  <c r="AJ43" i="12"/>
  <c r="AJ33" i="12"/>
  <c r="AJ73" i="12"/>
  <c r="AJ63" i="12"/>
  <c r="AX8" i="11"/>
  <c r="CD31" i="11" s="1"/>
  <c r="AQ3" i="11"/>
  <c r="V8" i="11"/>
  <c r="AJ101" i="11"/>
  <c r="CB31" i="11"/>
  <c r="BS8" i="11"/>
  <c r="M8" i="11"/>
  <c r="F48" i="11"/>
  <c r="V78" i="11"/>
  <c r="CB52" i="11" s="1"/>
  <c r="M43" i="11"/>
  <c r="F38" i="11"/>
  <c r="BL18" i="11"/>
  <c r="CF32" i="11" s="1"/>
  <c r="BE68" i="11"/>
  <c r="BE78" i="11"/>
  <c r="AC78" i="11"/>
  <c r="F28" i="11"/>
  <c r="AC48" i="11"/>
  <c r="AJ73" i="11"/>
  <c r="AJ3" i="11"/>
  <c r="CB3" i="11" s="1"/>
  <c r="AJ53" i="11"/>
  <c r="CB8" i="11" s="1"/>
  <c r="AJ63" i="11"/>
  <c r="CB9" i="11" s="1"/>
  <c r="AJ23" i="11"/>
  <c r="CB5" i="11" s="1"/>
  <c r="U33" i="11"/>
  <c r="V33" i="11" s="1"/>
  <c r="BD33" i="11"/>
  <c r="BE33" i="11" s="1"/>
  <c r="L33" i="11"/>
  <c r="M33" i="11" s="1"/>
  <c r="AP33" i="11"/>
  <c r="AQ33" i="11" s="1"/>
  <c r="CC6" i="11" s="1"/>
  <c r="AI33" i="11"/>
  <c r="AJ33" i="11" s="1"/>
  <c r="BK33" i="11"/>
  <c r="BL33" i="11" s="1"/>
  <c r="AW33" i="11"/>
  <c r="AX33" i="11" s="1"/>
  <c r="AB33" i="11"/>
  <c r="BR33" i="11"/>
  <c r="BS33" i="11" s="1"/>
  <c r="AJ43" i="11"/>
  <c r="CB7" i="11" s="1"/>
  <c r="L83" i="11"/>
  <c r="M83" i="11" s="1"/>
  <c r="BY11" i="11" s="1"/>
  <c r="AI83" i="11"/>
  <c r="AJ83" i="11" s="1"/>
  <c r="CB11" i="11" s="1"/>
  <c r="AW83" i="11"/>
  <c r="AX83" i="11" s="1"/>
  <c r="BK83" i="11"/>
  <c r="BL83" i="11" s="1"/>
  <c r="AB83" i="11"/>
  <c r="AC83" i="11" s="1"/>
  <c r="BR83" i="11"/>
  <c r="BS83" i="11" s="1"/>
  <c r="U83" i="11"/>
  <c r="V83" i="11" s="1"/>
  <c r="BD83" i="11"/>
  <c r="BE83" i="11" s="1"/>
  <c r="AP83" i="11"/>
  <c r="AQ83" i="11" s="1"/>
  <c r="CC11" i="11" s="1"/>
  <c r="BE48" i="11"/>
  <c r="V58" i="11"/>
  <c r="CH50" i="11" s="1"/>
  <c r="V28" i="11"/>
  <c r="CC47" i="11" s="1"/>
  <c r="BL58" i="11"/>
  <c r="CF36" i="11" s="1"/>
  <c r="BL38" i="11"/>
  <c r="CF34" i="11" s="1"/>
  <c r="BS68" i="11"/>
  <c r="CG37" i="11" s="1"/>
  <c r="BL28" i="11"/>
  <c r="V48" i="11"/>
  <c r="BZ35" i="11" s="1"/>
  <c r="F58" i="11"/>
  <c r="BL68" i="11"/>
  <c r="BL48" i="11"/>
  <c r="AC68" i="11"/>
  <c r="CA37" i="11" s="1"/>
  <c r="BL88" i="11"/>
  <c r="CF39" i="11" s="1"/>
  <c r="BE88" i="11"/>
  <c r="CE39" i="11" s="1"/>
  <c r="AC88" i="11"/>
  <c r="CA39" i="11" s="1"/>
  <c r="AC28" i="11"/>
  <c r="CA33" i="11" s="1"/>
  <c r="BS48" i="11"/>
  <c r="CG35" i="11" s="1"/>
  <c r="BS78" i="11"/>
  <c r="AQ48" i="11"/>
  <c r="CC35" i="11" s="1"/>
  <c r="F68" i="11"/>
  <c r="BX37" i="11" s="1"/>
  <c r="AQ73" i="11"/>
  <c r="CC10" i="11" s="1"/>
  <c r="V68" i="11"/>
  <c r="CA51" i="11" s="1"/>
  <c r="F88" i="11"/>
  <c r="BX39" i="11" s="1"/>
  <c r="AX78" i="11"/>
  <c r="AX48" i="11"/>
  <c r="AQ68" i="11"/>
  <c r="CC37" i="11" s="1"/>
  <c r="BE28" i="11"/>
  <c r="BE58" i="11"/>
  <c r="CE36" i="11" s="1"/>
  <c r="V38" i="11"/>
  <c r="BY48" i="11" s="1"/>
  <c r="AQ43" i="11"/>
  <c r="BE8" i="11"/>
  <c r="BE18" i="11"/>
  <c r="AX28" i="11"/>
  <c r="CD33" i="11" s="1"/>
  <c r="AC58" i="11"/>
  <c r="CA36" i="11" s="1"/>
  <c r="BS88" i="11"/>
  <c r="CG39" i="11" s="1"/>
  <c r="BE38" i="11"/>
  <c r="BS28" i="11"/>
  <c r="CG33" i="11" s="1"/>
  <c r="AX58" i="11"/>
  <c r="CD36" i="11" s="1"/>
  <c r="AX88" i="11"/>
  <c r="CD39" i="11" s="1"/>
  <c r="AQ38" i="11"/>
  <c r="CA46" i="11"/>
  <c r="AX18" i="11"/>
  <c r="BS18" i="11"/>
  <c r="CG32" i="11" s="1"/>
  <c r="AQ58" i="11"/>
  <c r="M68" i="11"/>
  <c r="BY37" i="11" s="1"/>
  <c r="AQ88" i="11"/>
  <c r="CC39" i="11" s="1"/>
  <c r="AX38" i="11"/>
  <c r="AX101" i="11" s="1"/>
  <c r="BX31" i="11"/>
  <c r="F18" i="11"/>
  <c r="F101" i="11" s="1"/>
  <c r="M58" i="11"/>
  <c r="AX68" i="11"/>
  <c r="CD37" i="11" s="1"/>
  <c r="AQ18" i="11"/>
  <c r="CC32" i="11" s="1"/>
  <c r="BS38" i="11"/>
  <c r="CG34" i="11" s="1"/>
  <c r="BL78" i="11"/>
  <c r="CF38" i="11" s="1"/>
  <c r="V88" i="11"/>
  <c r="V43" i="11"/>
  <c r="CA21" i="11" s="1"/>
  <c r="AQ53" i="11"/>
  <c r="CC8" i="11" s="1"/>
  <c r="AQ23" i="11"/>
  <c r="CC5" i="11" s="1"/>
  <c r="AQ63" i="11"/>
  <c r="CC9" i="11" s="1"/>
  <c r="AQ13" i="11"/>
  <c r="CC4" i="11" s="1"/>
  <c r="BS63" i="11"/>
  <c r="BS13" i="11"/>
  <c r="BS73" i="11"/>
  <c r="BS53" i="11"/>
  <c r="BS23" i="11"/>
  <c r="BL13" i="11"/>
  <c r="BL53" i="11"/>
  <c r="BL23" i="11"/>
  <c r="BL63" i="11"/>
  <c r="BL73" i="11"/>
  <c r="BS3" i="11"/>
  <c r="AX43" i="11"/>
  <c r="BX7" i="11"/>
  <c r="BY5" i="11"/>
  <c r="AX13" i="11"/>
  <c r="AX73" i="11"/>
  <c r="AX63" i="11"/>
  <c r="AX23" i="11"/>
  <c r="AX53" i="11"/>
  <c r="BE23" i="11"/>
  <c r="BE53" i="11"/>
  <c r="BE13" i="11"/>
  <c r="BE63" i="11"/>
  <c r="BE73" i="11"/>
  <c r="BZ31" i="11"/>
  <c r="V101" i="11"/>
  <c r="CB36" i="11"/>
  <c r="CA35" i="11"/>
  <c r="CB35" i="11"/>
  <c r="V13" i="11"/>
  <c r="BZ18" i="11" s="1"/>
  <c r="V63" i="11"/>
  <c r="V23" i="11"/>
  <c r="BZ19" i="11" s="1"/>
  <c r="V53" i="11"/>
  <c r="V73" i="11"/>
  <c r="CB39" i="11"/>
  <c r="M38" i="11"/>
  <c r="BX34" i="11"/>
  <c r="AC23" i="11"/>
  <c r="AC33" i="11"/>
  <c r="AC73" i="11"/>
  <c r="AC53" i="11"/>
  <c r="AC63" i="11"/>
  <c r="AC13" i="11"/>
  <c r="AX3" i="11"/>
  <c r="CB4" i="11"/>
  <c r="CA49" i="11"/>
  <c r="K101" i="11"/>
  <c r="BY3" i="11"/>
  <c r="T101" i="11"/>
  <c r="BZ3" i="11"/>
  <c r="M88" i="11"/>
  <c r="M18" i="11"/>
  <c r="CB33" i="11"/>
  <c r="CC31" i="11"/>
  <c r="CE38" i="11"/>
  <c r="CG36" i="11"/>
  <c r="BX33" i="11"/>
  <c r="CB34" i="11"/>
  <c r="AC101" i="11"/>
  <c r="CA31" i="11"/>
  <c r="CA41" i="11" s="1"/>
  <c r="CA38" i="11"/>
  <c r="AO101" i="11"/>
  <c r="CC3" i="11"/>
  <c r="CB37" i="11"/>
  <c r="BY7" i="11"/>
  <c r="BY31" i="11"/>
  <c r="AC3" i="11"/>
  <c r="BX35" i="11"/>
  <c r="CE37" i="11"/>
  <c r="CB38" i="11"/>
  <c r="BS43" i="11"/>
  <c r="AC38" i="11"/>
  <c r="AC43" i="11"/>
  <c r="BE3" i="11"/>
  <c r="BY9" i="11"/>
  <c r="M48" i="11"/>
  <c r="CF37" i="11"/>
  <c r="CB10" i="11"/>
  <c r="BY6" i="11"/>
  <c r="BY4" i="11"/>
  <c r="CB32" i="11"/>
  <c r="CC46" i="11"/>
  <c r="F3" i="11"/>
  <c r="F13" i="11"/>
  <c r="F23" i="11"/>
  <c r="F63" i="11"/>
  <c r="F53" i="11"/>
  <c r="F33" i="11"/>
  <c r="F83" i="11"/>
  <c r="F73" i="11"/>
  <c r="AC18" i="11"/>
  <c r="AQ78" i="11"/>
  <c r="M78" i="11"/>
  <c r="BE43" i="11"/>
  <c r="AQ28" i="11"/>
  <c r="AQ101" i="11" s="1"/>
  <c r="BY8" i="11"/>
  <c r="CE35" i="11"/>
  <c r="BL3" i="11"/>
  <c r="BX38" i="11"/>
  <c r="BL43" i="11"/>
  <c r="M28" i="11"/>
  <c r="M101" i="11" s="1"/>
  <c r="CB6" i="11"/>
  <c r="BY10" i="11"/>
  <c r="BL63" i="10"/>
  <c r="CF9" i="10" s="1"/>
  <c r="BL53" i="10"/>
  <c r="BL3" i="10"/>
  <c r="BL83" i="10"/>
  <c r="CF11" i="10" s="1"/>
  <c r="BL33" i="10"/>
  <c r="CF6" i="10" s="1"/>
  <c r="BL13" i="10"/>
  <c r="CF4" i="10" s="1"/>
  <c r="M63" i="10"/>
  <c r="M53" i="10"/>
  <c r="F33" i="10"/>
  <c r="BX6" i="10" s="1"/>
  <c r="V149" i="10"/>
  <c r="V33" i="10" s="1"/>
  <c r="CA20" i="10" s="1"/>
  <c r="AX149" i="10"/>
  <c r="AX53" i="10" s="1"/>
  <c r="CD8" i="10" s="1"/>
  <c r="M149" i="10"/>
  <c r="BE149" i="10"/>
  <c r="BE53" i="10" s="1"/>
  <c r="CE8" i="10" s="1"/>
  <c r="BL43" i="10"/>
  <c r="CF7" i="10" s="1"/>
  <c r="BL23" i="10"/>
  <c r="CF5" i="10" s="1"/>
  <c r="AJ149" i="10"/>
  <c r="AC149" i="10"/>
  <c r="AC43" i="10" s="1"/>
  <c r="CA7" i="10" s="1"/>
  <c r="BS149" i="10"/>
  <c r="BS3" i="10" s="1"/>
  <c r="CG3" i="10" s="1"/>
  <c r="M23" i="10"/>
  <c r="F43" i="10"/>
  <c r="AC33" i="10"/>
  <c r="CA6" i="10" s="1"/>
  <c r="CF3" i="10"/>
  <c r="AQ3" i="10"/>
  <c r="CC3" i="10" s="1"/>
  <c r="F13" i="10"/>
  <c r="BX4" i="10" s="1"/>
  <c r="V23" i="10"/>
  <c r="BZ5" i="10" s="1"/>
  <c r="AQ43" i="10"/>
  <c r="CC7" i="10" s="1"/>
  <c r="AC13" i="10"/>
  <c r="F53" i="10"/>
  <c r="BX8" i="10" s="1"/>
  <c r="AC53" i="10"/>
  <c r="CA8" i="10" s="1"/>
  <c r="F3" i="10"/>
  <c r="AQ33" i="10"/>
  <c r="CC6" i="10" s="1"/>
  <c r="V63" i="10"/>
  <c r="CG23" i="10" s="1"/>
  <c r="F63" i="10"/>
  <c r="BX9" i="10" s="1"/>
  <c r="V43" i="10"/>
  <c r="BY21" i="10" s="1"/>
  <c r="AQ53" i="10"/>
  <c r="F88" i="10"/>
  <c r="BX39" i="10" s="1"/>
  <c r="AC83" i="10"/>
  <c r="CA11" i="10" s="1"/>
  <c r="AQ63" i="10"/>
  <c r="CC9" i="10" s="1"/>
  <c r="F73" i="10"/>
  <c r="BX10" i="10" s="1"/>
  <c r="F23" i="10"/>
  <c r="BX5" i="10" s="1"/>
  <c r="AC23" i="10"/>
  <c r="AQ73" i="10"/>
  <c r="CC10" i="10" s="1"/>
  <c r="F68" i="10"/>
  <c r="F38" i="10"/>
  <c r="F18" i="10"/>
  <c r="BX32" i="10" s="1"/>
  <c r="F48" i="10"/>
  <c r="F28" i="10"/>
  <c r="F8" i="10"/>
  <c r="F58" i="10"/>
  <c r="BX36" i="10" s="1"/>
  <c r="L48" i="10"/>
  <c r="BD48" i="10"/>
  <c r="AP48" i="10"/>
  <c r="U48" i="10"/>
  <c r="AW48" i="10"/>
  <c r="AB48" i="10"/>
  <c r="AI48" i="10"/>
  <c r="BR48" i="10"/>
  <c r="BK48" i="10"/>
  <c r="L68" i="10"/>
  <c r="AB68" i="10"/>
  <c r="AI68" i="10"/>
  <c r="AP68" i="10"/>
  <c r="BD68" i="10"/>
  <c r="U68" i="10"/>
  <c r="BR68" i="10"/>
  <c r="AW68" i="10"/>
  <c r="BK68" i="10"/>
  <c r="F78" i="10"/>
  <c r="BX38" i="10" s="1"/>
  <c r="U88" i="10"/>
  <c r="AB88" i="10"/>
  <c r="L88" i="10"/>
  <c r="BR88" i="10"/>
  <c r="BD88" i="10"/>
  <c r="AP88" i="10"/>
  <c r="BK88" i="10"/>
  <c r="AI88" i="10"/>
  <c r="AW88" i="10"/>
  <c r="M154" i="10"/>
  <c r="AC154" i="10"/>
  <c r="AC78" i="10" s="1"/>
  <c r="AJ154" i="10"/>
  <c r="AX154" i="10"/>
  <c r="AX58" i="10" s="1"/>
  <c r="V154" i="10"/>
  <c r="V78" i="10" s="1"/>
  <c r="BL154" i="10"/>
  <c r="BL58" i="10" s="1"/>
  <c r="BS154" i="10"/>
  <c r="BS78" i="10" s="1"/>
  <c r="AQ154" i="10"/>
  <c r="AQ78" i="10" s="1"/>
  <c r="BE154" i="10"/>
  <c r="BE58" i="10" s="1"/>
  <c r="AQ13" i="10"/>
  <c r="CC4" i="10" s="1"/>
  <c r="AQ23" i="10"/>
  <c r="CC5" i="10" s="1"/>
  <c r="BX7" i="10"/>
  <c r="BY9" i="10"/>
  <c r="BY5" i="10"/>
  <c r="BY8" i="10"/>
  <c r="CF8" i="10"/>
  <c r="BK154" i="9"/>
  <c r="BL154" i="9" s="1"/>
  <c r="F154" i="9"/>
  <c r="BE73" i="9"/>
  <c r="BR18" i="9"/>
  <c r="BS18" i="9" s="1"/>
  <c r="CG32" i="9" s="1"/>
  <c r="AX154" i="9"/>
  <c r="AX68" i="9" s="1"/>
  <c r="CD37" i="9" s="1"/>
  <c r="U18" i="9"/>
  <c r="BD18" i="9"/>
  <c r="AI18" i="9"/>
  <c r="V154" i="9"/>
  <c r="V48" i="9" s="1"/>
  <c r="L18" i="9"/>
  <c r="AW38" i="9"/>
  <c r="AP38" i="9"/>
  <c r="AQ38" i="9" s="1"/>
  <c r="AP18" i="9"/>
  <c r="AB38" i="9"/>
  <c r="AQ154" i="9"/>
  <c r="AI8" i="9"/>
  <c r="AJ154" i="9"/>
  <c r="AJ78" i="9" s="1"/>
  <c r="CB38" i="9" s="1"/>
  <c r="E18" i="9"/>
  <c r="BE154" i="9"/>
  <c r="BE78" i="9" s="1"/>
  <c r="CE38" i="9" s="1"/>
  <c r="BK8" i="9"/>
  <c r="AI38" i="9"/>
  <c r="AC154" i="9"/>
  <c r="AC68" i="9" s="1"/>
  <c r="CA37" i="9" s="1"/>
  <c r="AB63" i="9"/>
  <c r="AW63" i="9"/>
  <c r="BR63" i="9"/>
  <c r="BK63" i="9"/>
  <c r="AI63" i="9"/>
  <c r="AP63" i="9"/>
  <c r="BD63" i="9"/>
  <c r="BE63" i="9" s="1"/>
  <c r="CE9" i="9" s="1"/>
  <c r="E63" i="9"/>
  <c r="BD58" i="9"/>
  <c r="E58" i="9"/>
  <c r="AP58" i="9"/>
  <c r="AQ58" i="9" s="1"/>
  <c r="M68" i="9"/>
  <c r="BY37" i="9" s="1"/>
  <c r="E38" i="9"/>
  <c r="BR58" i="9"/>
  <c r="BS58" i="9" s="1"/>
  <c r="M8" i="9"/>
  <c r="BK18" i="9"/>
  <c r="M48" i="9"/>
  <c r="BR38" i="9"/>
  <c r="BS38" i="9" s="1"/>
  <c r="CG34" i="9" s="1"/>
  <c r="L38" i="9"/>
  <c r="M38" i="9" s="1"/>
  <c r="BY34" i="9" s="1"/>
  <c r="AW58" i="9"/>
  <c r="AX58" i="9" s="1"/>
  <c r="CD36" i="9" s="1"/>
  <c r="AW18" i="9"/>
  <c r="BD38" i="9"/>
  <c r="AI58" i="9"/>
  <c r="AJ58" i="9" s="1"/>
  <c r="AQ149" i="9"/>
  <c r="V149" i="9"/>
  <c r="V53" i="9" s="1"/>
  <c r="BE53" i="9"/>
  <c r="CE8" i="9" s="1"/>
  <c r="BE3" i="9"/>
  <c r="BE13" i="9"/>
  <c r="CE4" i="9" s="1"/>
  <c r="BL149" i="9"/>
  <c r="BL23" i="9" s="1"/>
  <c r="AX149" i="9"/>
  <c r="AX63" i="9" s="1"/>
  <c r="CD9" i="9" s="1"/>
  <c r="AC149" i="9"/>
  <c r="AC53" i="9" s="1"/>
  <c r="CA8" i="9" s="1"/>
  <c r="BE23" i="9"/>
  <c r="CE5" i="9" s="1"/>
  <c r="AQ48" i="9"/>
  <c r="AQ88" i="9"/>
  <c r="CC39" i="9" s="1"/>
  <c r="BE33" i="9"/>
  <c r="CE6" i="9" s="1"/>
  <c r="AJ149" i="9"/>
  <c r="AJ33" i="9" s="1"/>
  <c r="F149" i="9"/>
  <c r="F23" i="9" s="1"/>
  <c r="BX5" i="9" s="1"/>
  <c r="M149" i="9"/>
  <c r="M73" i="9" s="1"/>
  <c r="BY10" i="9" s="1"/>
  <c r="BS149" i="9"/>
  <c r="BS53" i="9" s="1"/>
  <c r="CG8" i="9" s="1"/>
  <c r="F48" i="9"/>
  <c r="BX35" i="9" s="1"/>
  <c r="BS78" i="9"/>
  <c r="CG38" i="9" s="1"/>
  <c r="P43" i="9"/>
  <c r="E43" i="9" s="1"/>
  <c r="P83" i="9"/>
  <c r="E83" i="9" s="1"/>
  <c r="M88" i="9"/>
  <c r="BY39" i="9" s="1"/>
  <c r="AQ78" i="9"/>
  <c r="CC38" i="9" s="1"/>
  <c r="AX78" i="9"/>
  <c r="CD38" i="9" s="1"/>
  <c r="F8" i="9"/>
  <c r="BX31" i="9" s="1"/>
  <c r="F68" i="9"/>
  <c r="F38" i="9"/>
  <c r="BX34" i="9" s="1"/>
  <c r="BS8" i="9"/>
  <c r="BS68" i="9"/>
  <c r="M58" i="9"/>
  <c r="M18" i="9"/>
  <c r="BY32" i="9" s="1"/>
  <c r="AJ8" i="9"/>
  <c r="CB31" i="9" s="1"/>
  <c r="AX88" i="9"/>
  <c r="CD39" i="9" s="1"/>
  <c r="F78" i="9"/>
  <c r="BX38" i="9" s="1"/>
  <c r="F18" i="9"/>
  <c r="BX32" i="9" s="1"/>
  <c r="F88" i="9"/>
  <c r="BS88" i="9"/>
  <c r="CG39" i="9" s="1"/>
  <c r="AQ68" i="9"/>
  <c r="F58" i="9"/>
  <c r="BX36" i="9" s="1"/>
  <c r="BS48" i="9"/>
  <c r="AQ8" i="9"/>
  <c r="M78" i="9"/>
  <c r="BY38" i="9" s="1"/>
  <c r="CE10" i="9"/>
  <c r="BK28" i="9"/>
  <c r="AI28" i="9"/>
  <c r="AW28" i="9"/>
  <c r="L28" i="9"/>
  <c r="M28" i="9" s="1"/>
  <c r="BR28" i="9"/>
  <c r="BS28" i="9" s="1"/>
  <c r="U28" i="9"/>
  <c r="BD28" i="9"/>
  <c r="AP28" i="9"/>
  <c r="AQ28" i="9" s="1"/>
  <c r="E28" i="9"/>
  <c r="F28" i="9" s="1"/>
  <c r="E48" i="8"/>
  <c r="AP58" i="8"/>
  <c r="U8" i="8"/>
  <c r="AP8" i="8"/>
  <c r="AB8" i="8"/>
  <c r="P154" i="8"/>
  <c r="F154" i="8" s="1"/>
  <c r="AW8" i="8"/>
  <c r="BD8" i="8"/>
  <c r="L8" i="8"/>
  <c r="AI8" i="8"/>
  <c r="E8" i="8"/>
  <c r="AI48" i="8"/>
  <c r="BD48" i="8"/>
  <c r="U48" i="8"/>
  <c r="BK48" i="8"/>
  <c r="P43" i="8"/>
  <c r="AP43" i="8" s="1"/>
  <c r="P3" i="8"/>
  <c r="BK3" i="8" s="1"/>
  <c r="BK28" i="8"/>
  <c r="U28" i="8"/>
  <c r="L38" i="8"/>
  <c r="BR48" i="8"/>
  <c r="AB48" i="8"/>
  <c r="E38" i="8"/>
  <c r="L58" i="8"/>
  <c r="L48" i="8"/>
  <c r="AP48" i="8"/>
  <c r="AI58" i="8"/>
  <c r="P13" i="8"/>
  <c r="L13" i="8" s="1"/>
  <c r="AW18" i="8"/>
  <c r="E18" i="8"/>
  <c r="AB18" i="8"/>
  <c r="L18" i="8"/>
  <c r="BD18" i="8"/>
  <c r="AP18" i="8"/>
  <c r="AI18" i="8"/>
  <c r="U18" i="8"/>
  <c r="BR18" i="8"/>
  <c r="BK18" i="8"/>
  <c r="L28" i="8"/>
  <c r="BD28" i="8"/>
  <c r="AI28" i="8"/>
  <c r="E28" i="8"/>
  <c r="AW28" i="8"/>
  <c r="BR28" i="8"/>
  <c r="AW58" i="8"/>
  <c r="BK58" i="8"/>
  <c r="AB28" i="8"/>
  <c r="BD58" i="8"/>
  <c r="BR58" i="8"/>
  <c r="AP28" i="8"/>
  <c r="U58" i="8"/>
  <c r="E58" i="8"/>
  <c r="P23" i="8"/>
  <c r="E23" i="8" s="1"/>
  <c r="E43" i="8"/>
  <c r="BK43" i="8"/>
  <c r="U43" i="8"/>
  <c r="BK38" i="8"/>
  <c r="AB38" i="8"/>
  <c r="AI38" i="8"/>
  <c r="AP38" i="8"/>
  <c r="U38" i="8"/>
  <c r="BD38" i="8"/>
  <c r="BR38" i="8"/>
  <c r="AB3" i="8"/>
  <c r="L68" i="8"/>
  <c r="U23" i="8"/>
  <c r="BR23" i="8"/>
  <c r="AW23" i="8"/>
  <c r="U53" i="8"/>
  <c r="AB53" i="8"/>
  <c r="BR53" i="8"/>
  <c r="AI53" i="8"/>
  <c r="AP53" i="8"/>
  <c r="AW53" i="8"/>
  <c r="BD53" i="8"/>
  <c r="L53" i="8"/>
  <c r="BK53" i="8"/>
  <c r="BK33" i="8"/>
  <c r="BD33" i="8"/>
  <c r="L33" i="8"/>
  <c r="AW33" i="8"/>
  <c r="U33" i="8"/>
  <c r="AP33" i="8"/>
  <c r="BR33" i="8"/>
  <c r="AB33" i="8"/>
  <c r="AI33" i="8"/>
  <c r="E33" i="8"/>
  <c r="BR68" i="8"/>
  <c r="AI68" i="8"/>
  <c r="AB68" i="8"/>
  <c r="AW68" i="8"/>
  <c r="BK68" i="8"/>
  <c r="AP68" i="8"/>
  <c r="BD68" i="8"/>
  <c r="U68" i="8"/>
  <c r="BE154" i="7"/>
  <c r="BE98" i="7" s="1"/>
  <c r="AI28" i="7"/>
  <c r="CA61" i="7" s="1"/>
  <c r="AB28" i="7"/>
  <c r="BZ61" i="7" s="1"/>
  <c r="BK28" i="7"/>
  <c r="CE61" i="7" s="1"/>
  <c r="AP28" i="7"/>
  <c r="CB61" i="7" s="1"/>
  <c r="BR28" i="7"/>
  <c r="CF61" i="7" s="1"/>
  <c r="U28" i="7"/>
  <c r="BY61" i="7" s="1"/>
  <c r="AW28" i="7"/>
  <c r="BD28" i="7"/>
  <c r="CD61" i="7" s="1"/>
  <c r="E28" i="7"/>
  <c r="BW61" i="7" s="1"/>
  <c r="AW18" i="7"/>
  <c r="CC60" i="7" s="1"/>
  <c r="BR18" i="7"/>
  <c r="CF60" i="7" s="1"/>
  <c r="AI18" i="7"/>
  <c r="CA60" i="7" s="1"/>
  <c r="U18" i="7"/>
  <c r="BY60" i="7" s="1"/>
  <c r="BD18" i="7"/>
  <c r="CD60" i="7" s="1"/>
  <c r="AP18" i="7"/>
  <c r="CB60" i="7" s="1"/>
  <c r="AB18" i="7"/>
  <c r="BZ60" i="7" s="1"/>
  <c r="E18" i="7"/>
  <c r="BW60" i="7" s="1"/>
  <c r="BK18" i="7"/>
  <c r="BK48" i="7"/>
  <c r="AB48" i="7"/>
  <c r="BZ63" i="7" s="1"/>
  <c r="AI48" i="7"/>
  <c r="CA63" i="7" s="1"/>
  <c r="AW48" i="7"/>
  <c r="CC63" i="7" s="1"/>
  <c r="BR48" i="7"/>
  <c r="CF63" i="7" s="1"/>
  <c r="U48" i="7"/>
  <c r="BY63" i="7" s="1"/>
  <c r="BD48" i="7"/>
  <c r="CD63" i="7" s="1"/>
  <c r="E48" i="7"/>
  <c r="BW63" i="7" s="1"/>
  <c r="AP48" i="7"/>
  <c r="CB63" i="7" s="1"/>
  <c r="BK38" i="7"/>
  <c r="BR38" i="7"/>
  <c r="CF62" i="7" s="1"/>
  <c r="U38" i="7"/>
  <c r="BY62" i="7" s="1"/>
  <c r="AI38" i="7"/>
  <c r="CA62" i="7" s="1"/>
  <c r="BD38" i="7"/>
  <c r="CD62" i="7" s="1"/>
  <c r="E38" i="7"/>
  <c r="BW62" i="7" s="1"/>
  <c r="AW38" i="7"/>
  <c r="AP38" i="7"/>
  <c r="CB62" i="7" s="1"/>
  <c r="AB38" i="7"/>
  <c r="BZ62" i="7" s="1"/>
  <c r="BR58" i="7"/>
  <c r="CF64" i="7" s="1"/>
  <c r="BD63" i="7"/>
  <c r="AI33" i="7"/>
  <c r="BR33" i="7"/>
  <c r="BS154" i="7"/>
  <c r="BS98" i="7" s="1"/>
  <c r="AP63" i="7"/>
  <c r="BK63" i="7"/>
  <c r="AW63" i="7"/>
  <c r="BR83" i="7"/>
  <c r="AP3" i="7"/>
  <c r="AW83" i="7"/>
  <c r="BK33" i="7"/>
  <c r="E33" i="7"/>
  <c r="BR63" i="7"/>
  <c r="AW33" i="7"/>
  <c r="E3" i="7"/>
  <c r="BD73" i="7"/>
  <c r="AQ154" i="7"/>
  <c r="AQ88" i="7" s="1"/>
  <c r="AC154" i="7"/>
  <c r="AC18" i="7" s="1"/>
  <c r="F154" i="7"/>
  <c r="F98" i="7" s="1"/>
  <c r="AB73" i="7"/>
  <c r="BR73" i="7"/>
  <c r="AW73" i="7"/>
  <c r="E73" i="7"/>
  <c r="AI63" i="7"/>
  <c r="AB63" i="7"/>
  <c r="AB53" i="7"/>
  <c r="AP53" i="7"/>
  <c r="BK53" i="7"/>
  <c r="AI23" i="7"/>
  <c r="AB3" i="7"/>
  <c r="BD3" i="7"/>
  <c r="BL8" i="7"/>
  <c r="V154" i="7"/>
  <c r="U13" i="7"/>
  <c r="AP83" i="7"/>
  <c r="E83" i="7"/>
  <c r="BK83" i="7"/>
  <c r="U63" i="7"/>
  <c r="AI83" i="7"/>
  <c r="BK13" i="7"/>
  <c r="BL68" i="7"/>
  <c r="AI13" i="7"/>
  <c r="AB13" i="7"/>
  <c r="AP13" i="7"/>
  <c r="AB23" i="7"/>
  <c r="BR13" i="7"/>
  <c r="BK73" i="7"/>
  <c r="U23" i="7"/>
  <c r="AW23" i="7"/>
  <c r="BD23" i="7"/>
  <c r="BK23" i="7"/>
  <c r="U53" i="7"/>
  <c r="BR53" i="7"/>
  <c r="AI53" i="7"/>
  <c r="AI3" i="7"/>
  <c r="BR3" i="7"/>
  <c r="U3" i="7"/>
  <c r="BR23" i="7"/>
  <c r="E13" i="7"/>
  <c r="AW53" i="7"/>
  <c r="AW13" i="7"/>
  <c r="E53" i="7"/>
  <c r="AP23" i="7"/>
  <c r="E43" i="7"/>
  <c r="BK3" i="7"/>
  <c r="BD13" i="7"/>
  <c r="BD53" i="7"/>
  <c r="U73" i="7"/>
  <c r="E63" i="7"/>
  <c r="AB83" i="7"/>
  <c r="BD83" i="7"/>
  <c r="AP73" i="7"/>
  <c r="AX58" i="7"/>
  <c r="AX18" i="7"/>
  <c r="AX8" i="7"/>
  <c r="BL28" i="7"/>
  <c r="BL58" i="7"/>
  <c r="AX88" i="7"/>
  <c r="AX48" i="7"/>
  <c r="BL88" i="7"/>
  <c r="AX68" i="7"/>
  <c r="BD88" i="6"/>
  <c r="AV234" i="6"/>
  <c r="AV149" i="6"/>
  <c r="AW68" i="6"/>
  <c r="AV43" i="6"/>
  <c r="AV53" i="6"/>
  <c r="AV189" i="6"/>
  <c r="AV179" i="6"/>
  <c r="AV159" i="6"/>
  <c r="AV13" i="6"/>
  <c r="AV33" i="6"/>
  <c r="AV219" i="6"/>
  <c r="AH53" i="6"/>
  <c r="AH33" i="6"/>
  <c r="AH214" i="6"/>
  <c r="AH164" i="6"/>
  <c r="AH184" i="6"/>
  <c r="AH78" i="6"/>
  <c r="AI78" i="6" s="1"/>
  <c r="AI73" i="6"/>
  <c r="BQ78" i="6"/>
  <c r="BQ164" i="6"/>
  <c r="BQ194" i="6"/>
  <c r="BQ68" i="6"/>
  <c r="BQ28" i="6"/>
  <c r="BQ224" i="6"/>
  <c r="BQ48" i="6"/>
  <c r="BR48" i="6" s="1"/>
  <c r="BQ88" i="6"/>
  <c r="BQ204" i="6"/>
  <c r="BQ38" i="6"/>
  <c r="BR38" i="6" s="1"/>
  <c r="BQ234" i="6"/>
  <c r="BQ18" i="6"/>
  <c r="BQ8" i="6"/>
  <c r="BQ83" i="6"/>
  <c r="BQ209" i="6"/>
  <c r="BQ43" i="6"/>
  <c r="BQ3" i="6"/>
  <c r="BQ53" i="6"/>
  <c r="BQ13" i="6"/>
  <c r="BQ33" i="6"/>
  <c r="BQ23" i="6"/>
  <c r="BQ199" i="6"/>
  <c r="BQ159" i="6"/>
  <c r="BJ184" i="6"/>
  <c r="BJ224" i="6"/>
  <c r="BJ88" i="6"/>
  <c r="BJ8" i="6"/>
  <c r="BK8" i="6" s="1"/>
  <c r="BJ194" i="6"/>
  <c r="BJ13" i="6"/>
  <c r="BJ179" i="6"/>
  <c r="BJ43" i="6"/>
  <c r="BJ199" i="6"/>
  <c r="BJ169" i="6"/>
  <c r="BJ73" i="6"/>
  <c r="BK73" i="6" s="1"/>
  <c r="BJ159" i="6"/>
  <c r="BJ33" i="6"/>
  <c r="BJ219" i="6"/>
  <c r="BJ83" i="6"/>
  <c r="BJ53" i="6"/>
  <c r="BJ209" i="6"/>
  <c r="BJ23" i="6"/>
  <c r="BJ3" i="6"/>
  <c r="T8" i="6"/>
  <c r="T18" i="6"/>
  <c r="T194" i="6"/>
  <c r="T48" i="6"/>
  <c r="T58" i="6"/>
  <c r="T68" i="6"/>
  <c r="T224" i="6"/>
  <c r="T214" i="6"/>
  <c r="T38" i="6"/>
  <c r="U38" i="6" s="1"/>
  <c r="T189" i="6"/>
  <c r="T149" i="6"/>
  <c r="T43" i="6"/>
  <c r="T3" i="6"/>
  <c r="T73" i="6"/>
  <c r="U73" i="6" s="1"/>
  <c r="T33" i="6"/>
  <c r="T63" i="6"/>
  <c r="E78" i="6"/>
  <c r="P28" i="6"/>
  <c r="BD28" i="6" s="1"/>
  <c r="U78" i="6"/>
  <c r="BK78" i="6"/>
  <c r="P38" i="6"/>
  <c r="AW38" i="6" s="1"/>
  <c r="AP78" i="6"/>
  <c r="AB78" i="6"/>
  <c r="P154" i="6"/>
  <c r="AC154" i="6" s="1"/>
  <c r="AC78" i="6" s="1"/>
  <c r="CA38" i="6" s="1"/>
  <c r="L78" i="6"/>
  <c r="E88" i="6"/>
  <c r="AW78" i="6"/>
  <c r="BR78" i="6"/>
  <c r="AP68" i="6"/>
  <c r="BR68" i="6"/>
  <c r="AI88" i="6"/>
  <c r="D169" i="6"/>
  <c r="D63" i="6"/>
  <c r="P63" i="6" s="1"/>
  <c r="AW63" i="6" s="1"/>
  <c r="D33" i="6"/>
  <c r="P33" i="6" s="1"/>
  <c r="E33" i="6" s="1"/>
  <c r="D23" i="6"/>
  <c r="P23" i="6" s="1"/>
  <c r="AW23" i="6" s="1"/>
  <c r="D219" i="6"/>
  <c r="D53" i="6"/>
  <c r="P53" i="6" s="1"/>
  <c r="E53" i="6" s="1"/>
  <c r="D13" i="6"/>
  <c r="P13" i="6" s="1"/>
  <c r="BD13" i="6" s="1"/>
  <c r="D159" i="6"/>
  <c r="D43" i="6"/>
  <c r="P43" i="6" s="1"/>
  <c r="BR43" i="6" s="1"/>
  <c r="P149" i="6"/>
  <c r="BK88" i="6"/>
  <c r="L88" i="6"/>
  <c r="U68" i="6"/>
  <c r="AP88" i="6"/>
  <c r="AI68" i="6"/>
  <c r="U88" i="6"/>
  <c r="E68" i="6"/>
  <c r="BR88" i="6"/>
  <c r="AW88" i="6"/>
  <c r="P3" i="6"/>
  <c r="BD3" i="6" s="1"/>
  <c r="BD73" i="6"/>
  <c r="AW73" i="6"/>
  <c r="E73" i="6"/>
  <c r="L73" i="6"/>
  <c r="AP18" i="6"/>
  <c r="BD18" i="6"/>
  <c r="U18" i="6"/>
  <c r="BD8" i="6"/>
  <c r="BR8" i="6"/>
  <c r="E8" i="6"/>
  <c r="U8" i="6"/>
  <c r="AB8" i="6"/>
  <c r="AI8" i="6"/>
  <c r="AP8" i="6"/>
  <c r="AW8" i="6"/>
  <c r="L8" i="6"/>
  <c r="P58" i="6"/>
  <c r="E58" i="6" s="1"/>
  <c r="AB68" i="6"/>
  <c r="L68" i="6"/>
  <c r="BK68" i="6"/>
  <c r="BD68" i="6"/>
  <c r="AB73" i="6"/>
  <c r="BR73" i="6"/>
  <c r="AP73" i="6"/>
  <c r="BK28" i="6"/>
  <c r="AI28" i="6"/>
  <c r="AW28" i="6"/>
  <c r="BK18" i="6"/>
  <c r="L18" i="6"/>
  <c r="AB18" i="6"/>
  <c r="BR18" i="6"/>
  <c r="AI18" i="6"/>
  <c r="AP48" i="6"/>
  <c r="L48" i="6"/>
  <c r="AB28" i="6"/>
  <c r="E48" i="6"/>
  <c r="BD48" i="6"/>
  <c r="E38" i="6"/>
  <c r="AP28" i="6"/>
  <c r="E28" i="6"/>
  <c r="AP38" i="6"/>
  <c r="BR28" i="6"/>
  <c r="U48" i="6"/>
  <c r="BK48" i="6"/>
  <c r="BK63" i="6"/>
  <c r="AI48" i="6"/>
  <c r="P83" i="6"/>
  <c r="AW48" i="6"/>
  <c r="U28" i="6"/>
  <c r="L28" i="6"/>
  <c r="AW18" i="6"/>
  <c r="BK38" i="6"/>
  <c r="L63" i="6"/>
  <c r="E18" i="6"/>
  <c r="BK18" i="1"/>
  <c r="BD23" i="1"/>
  <c r="L18" i="1"/>
  <c r="L23" i="1"/>
  <c r="BK28" i="1"/>
  <c r="E23" i="1"/>
  <c r="AP23" i="1"/>
  <c r="U18" i="1"/>
  <c r="BR28" i="1"/>
  <c r="AB18" i="1"/>
  <c r="AI18" i="1"/>
  <c r="BD18" i="1"/>
  <c r="BR43" i="1"/>
  <c r="U23" i="1"/>
  <c r="L28" i="1"/>
  <c r="BD3" i="1"/>
  <c r="AI13" i="1"/>
  <c r="AB23" i="1"/>
  <c r="AI23" i="1"/>
  <c r="AP13" i="1"/>
  <c r="AB28" i="1"/>
  <c r="AP18" i="1"/>
  <c r="AI28" i="1"/>
  <c r="P3" i="1"/>
  <c r="AB3" i="1" s="1"/>
  <c r="E8" i="1"/>
  <c r="P8" i="1"/>
  <c r="AB8" i="1" s="1"/>
  <c r="AW18" i="1"/>
  <c r="AW23" i="1"/>
  <c r="BD13" i="1"/>
  <c r="AP28" i="1"/>
  <c r="AH149" i="1"/>
  <c r="AH83" i="1"/>
  <c r="AI83" i="1" s="1"/>
  <c r="AH73" i="1"/>
  <c r="AI73" i="1" s="1"/>
  <c r="E18" i="1"/>
  <c r="BR38" i="1"/>
  <c r="AH43" i="1"/>
  <c r="AV58" i="1"/>
  <c r="U38" i="1"/>
  <c r="AH53" i="1"/>
  <c r="AI53" i="1" s="1"/>
  <c r="BR63" i="1"/>
  <c r="AV68" i="1"/>
  <c r="P13" i="1"/>
  <c r="BR13" i="1" s="1"/>
  <c r="AV78" i="1"/>
  <c r="E43" i="1"/>
  <c r="AP43" i="1"/>
  <c r="BK78" i="1"/>
  <c r="E33" i="1"/>
  <c r="AB33" i="1"/>
  <c r="BR33" i="1"/>
  <c r="AH63" i="1"/>
  <c r="AI63" i="1" s="1"/>
  <c r="U28" i="1"/>
  <c r="AW43" i="1"/>
  <c r="BR78" i="1"/>
  <c r="BK8" i="1"/>
  <c r="P43" i="1"/>
  <c r="BD43" i="1" s="1"/>
  <c r="BD53" i="1"/>
  <c r="P83" i="1"/>
  <c r="BD83" i="1" s="1"/>
  <c r="E83" i="1"/>
  <c r="AA149" i="1"/>
  <c r="AA229" i="1"/>
  <c r="AA43" i="1"/>
  <c r="AB43" i="1" s="1"/>
  <c r="AO234" i="1"/>
  <c r="AO68" i="1"/>
  <c r="AO58" i="1"/>
  <c r="AO88" i="1"/>
  <c r="AH154" i="1"/>
  <c r="AH159" i="1"/>
  <c r="AV164" i="1"/>
  <c r="AH189" i="1"/>
  <c r="AV194" i="1"/>
  <c r="BJ199" i="1"/>
  <c r="AH219" i="1"/>
  <c r="AV224" i="1"/>
  <c r="BK73" i="1"/>
  <c r="BC234" i="1"/>
  <c r="BC88" i="1"/>
  <c r="BD88" i="1" s="1"/>
  <c r="AV154" i="1"/>
  <c r="AA179" i="1"/>
  <c r="AO184" i="1"/>
  <c r="K204" i="1"/>
  <c r="AA209" i="1"/>
  <c r="AO214" i="1"/>
  <c r="BC219" i="1"/>
  <c r="BQ224" i="1"/>
  <c r="L53" i="1"/>
  <c r="L63" i="1"/>
  <c r="AO63" i="1"/>
  <c r="AP63" i="1" s="1"/>
  <c r="AV229" i="1"/>
  <c r="AV149" i="1"/>
  <c r="BC154" i="1"/>
  <c r="BJ159" i="1"/>
  <c r="D169" i="1"/>
  <c r="T174" i="1"/>
  <c r="AH179" i="1"/>
  <c r="AV184" i="1"/>
  <c r="BJ189" i="1"/>
  <c r="D199" i="1"/>
  <c r="T204" i="1"/>
  <c r="AH209" i="1"/>
  <c r="AV214" i="1"/>
  <c r="BJ219" i="1"/>
  <c r="AV48" i="1"/>
  <c r="AO53" i="1"/>
  <c r="AP53" i="1" s="1"/>
  <c r="BC68" i="1"/>
  <c r="L73" i="1"/>
  <c r="AO73" i="1"/>
  <c r="AP73" i="1" s="1"/>
  <c r="AH88" i="1"/>
  <c r="BQ159" i="1"/>
  <c r="K169" i="1"/>
  <c r="AA174" i="1"/>
  <c r="AO179" i="1"/>
  <c r="BC184" i="1"/>
  <c r="BQ189" i="1"/>
  <c r="K199" i="1"/>
  <c r="AA204" i="1"/>
  <c r="AO209" i="1"/>
  <c r="BC214" i="1"/>
  <c r="BQ219" i="1"/>
  <c r="BC78" i="1"/>
  <c r="L83" i="1"/>
  <c r="AO83" i="1"/>
  <c r="AP83" i="1" s="1"/>
  <c r="BR88" i="1"/>
  <c r="D154" i="1"/>
  <c r="BJ154" i="1"/>
  <c r="D164" i="1"/>
  <c r="T169" i="1"/>
  <c r="AH174" i="1"/>
  <c r="AV179" i="1"/>
  <c r="BJ184" i="1"/>
  <c r="D194" i="1"/>
  <c r="T199" i="1"/>
  <c r="AH204" i="1"/>
  <c r="AV209" i="1"/>
  <c r="BJ214" i="1"/>
  <c r="D224" i="1"/>
  <c r="D58" i="1"/>
  <c r="AH68" i="1"/>
  <c r="BJ68" i="1"/>
  <c r="BQ149" i="1"/>
  <c r="BQ229" i="1"/>
  <c r="BQ154" i="1"/>
  <c r="K164" i="1"/>
  <c r="AA169" i="1"/>
  <c r="AO174" i="1"/>
  <c r="BC179" i="1"/>
  <c r="BQ184" i="1"/>
  <c r="K194" i="1"/>
  <c r="AA199" i="1"/>
  <c r="AO204" i="1"/>
  <c r="BC209" i="1"/>
  <c r="BQ214" i="1"/>
  <c r="K224" i="1"/>
  <c r="BK43" i="1"/>
  <c r="T53" i="1"/>
  <c r="U53" i="1" s="1"/>
  <c r="T63" i="1"/>
  <c r="U63" i="1" s="1"/>
  <c r="AW63" i="1"/>
  <c r="P68" i="1"/>
  <c r="L68" i="1" s="1"/>
  <c r="E68" i="1"/>
  <c r="AH78" i="1"/>
  <c r="AI78" i="1" s="1"/>
  <c r="P88" i="1"/>
  <c r="E88" i="1" s="1"/>
  <c r="AO149" i="1"/>
  <c r="K154" i="1"/>
  <c r="AH169" i="1"/>
  <c r="AV174" i="1"/>
  <c r="BJ179" i="1"/>
  <c r="D189" i="1"/>
  <c r="T194" i="1"/>
  <c r="AH199" i="1"/>
  <c r="AV204" i="1"/>
  <c r="BJ209" i="1"/>
  <c r="D219" i="1"/>
  <c r="T224" i="1"/>
  <c r="AH229" i="1"/>
  <c r="AV234" i="1"/>
  <c r="AW53" i="1"/>
  <c r="T73" i="1"/>
  <c r="U73" i="1" s="1"/>
  <c r="AW73" i="1"/>
  <c r="P78" i="1"/>
  <c r="U78" i="1" s="1"/>
  <c r="AW83" i="1"/>
  <c r="AO169" i="1"/>
  <c r="BC174" i="1"/>
  <c r="K189" i="1"/>
  <c r="AA194" i="1"/>
  <c r="AO199" i="1"/>
  <c r="BC204" i="1"/>
  <c r="BQ209" i="1"/>
  <c r="K219" i="1"/>
  <c r="AA224" i="1"/>
  <c r="P48" i="1"/>
  <c r="L48" i="1" s="1"/>
  <c r="AA53" i="1"/>
  <c r="AB53" i="1" s="1"/>
  <c r="AA63" i="1"/>
  <c r="AB63" i="1" s="1"/>
  <c r="T83" i="1"/>
  <c r="U83" i="1" s="1"/>
  <c r="AV88" i="1"/>
  <c r="AW88" i="1" s="1"/>
  <c r="D149" i="1"/>
  <c r="T154" i="1"/>
  <c r="T159" i="1"/>
  <c r="AH164" i="1"/>
  <c r="AV169" i="1"/>
  <c r="BJ174" i="1"/>
  <c r="D184" i="1"/>
  <c r="T189" i="1"/>
  <c r="AH194" i="1"/>
  <c r="AV199" i="1"/>
  <c r="BJ204" i="1"/>
  <c r="D214" i="1"/>
  <c r="T219" i="1"/>
  <c r="AH224" i="1"/>
  <c r="AA73" i="1"/>
  <c r="AB73" i="1" s="1"/>
  <c r="K78" i="1"/>
  <c r="K149" i="1"/>
  <c r="AA154" i="1"/>
  <c r="AA159" i="1"/>
  <c r="AO164" i="1"/>
  <c r="BC169" i="1"/>
  <c r="BQ174" i="1"/>
  <c r="K184" i="1"/>
  <c r="AA189" i="1"/>
  <c r="AO194" i="1"/>
  <c r="BC199" i="1"/>
  <c r="BQ204" i="1"/>
  <c r="K214" i="1"/>
  <c r="AA219" i="1"/>
  <c r="AO224" i="1"/>
  <c r="AX98" i="7" l="1"/>
  <c r="CD40" i="7" s="1"/>
  <c r="M43" i="7"/>
  <c r="BX69" i="7"/>
  <c r="CF39" i="7"/>
  <c r="CF31" i="7"/>
  <c r="AX38" i="7"/>
  <c r="CC62" i="7"/>
  <c r="M3" i="7"/>
  <c r="AD18" i="22"/>
  <c r="Y18" i="22"/>
  <c r="CD35" i="7"/>
  <c r="BX40" i="7"/>
  <c r="BY36" i="7"/>
  <c r="M23" i="7"/>
  <c r="Y13" i="26"/>
  <c r="Y13" i="22"/>
  <c r="CA32" i="7"/>
  <c r="CF36" i="7"/>
  <c r="CF37" i="7"/>
  <c r="CC39" i="7"/>
  <c r="BL48" i="7"/>
  <c r="CE63" i="7"/>
  <c r="AX28" i="7"/>
  <c r="CC61" i="7"/>
  <c r="Y17" i="22"/>
  <c r="BY37" i="7"/>
  <c r="CD39" i="7"/>
  <c r="CF33" i="7"/>
  <c r="CB36" i="7"/>
  <c r="BL18" i="7"/>
  <c r="CE60" i="7"/>
  <c r="CD31" i="7"/>
  <c r="CG40" i="7"/>
  <c r="M73" i="7"/>
  <c r="Y16" i="26"/>
  <c r="Y16" i="22"/>
  <c r="CD32" i="7"/>
  <c r="BL38" i="7"/>
  <c r="CE62" i="7"/>
  <c r="AI73" i="7"/>
  <c r="M53" i="7"/>
  <c r="BY33" i="7"/>
  <c r="CD36" i="7"/>
  <c r="L93" i="7"/>
  <c r="M93" i="7" s="1"/>
  <c r="AI93" i="7"/>
  <c r="U93" i="7"/>
  <c r="AW93" i="7"/>
  <c r="BR93" i="7"/>
  <c r="BY32" i="7"/>
  <c r="BY7" i="7"/>
  <c r="BY6" i="7"/>
  <c r="M63" i="7"/>
  <c r="M13" i="7"/>
  <c r="M83" i="7"/>
  <c r="M101" i="7"/>
  <c r="CE40" i="7"/>
  <c r="BY34" i="7"/>
  <c r="U83" i="7"/>
  <c r="BL98" i="7"/>
  <c r="CD37" i="7"/>
  <c r="Y9" i="26"/>
  <c r="Y9" i="22"/>
  <c r="BY41" i="7"/>
  <c r="AC8" i="7"/>
  <c r="AC28" i="7"/>
  <c r="BE88" i="7"/>
  <c r="CG13" i="13"/>
  <c r="CH49" i="13"/>
  <c r="CH53" i="13"/>
  <c r="CG46" i="13"/>
  <c r="CG49" i="13"/>
  <c r="CG53" i="13"/>
  <c r="CG52" i="13"/>
  <c r="CE35" i="13"/>
  <c r="CD41" i="13"/>
  <c r="CE27" i="13"/>
  <c r="CD27" i="13"/>
  <c r="K102" i="13"/>
  <c r="T102" i="13"/>
  <c r="BY27" i="13"/>
  <c r="BZ35" i="13"/>
  <c r="CG47" i="13"/>
  <c r="CH47" i="13"/>
  <c r="CB47" i="13"/>
  <c r="BZ34" i="13"/>
  <c r="BZ48" i="13"/>
  <c r="CF48" i="13"/>
  <c r="CB48" i="13"/>
  <c r="CH48" i="13"/>
  <c r="CE47" i="13"/>
  <c r="CC47" i="13"/>
  <c r="CF33" i="13"/>
  <c r="CC35" i="13"/>
  <c r="CE48" i="13"/>
  <c r="CD51" i="13"/>
  <c r="CC31" i="13"/>
  <c r="CC41" i="13" s="1"/>
  <c r="CA48" i="13"/>
  <c r="CH50" i="13"/>
  <c r="BZ33" i="13"/>
  <c r="CB52" i="13"/>
  <c r="CA47" i="13"/>
  <c r="CA33" i="13"/>
  <c r="CD48" i="13"/>
  <c r="CE49" i="13"/>
  <c r="AC101" i="13"/>
  <c r="CF47" i="13"/>
  <c r="BY47" i="13"/>
  <c r="CA39" i="13"/>
  <c r="CG48" i="13"/>
  <c r="CD50" i="13"/>
  <c r="BZ50" i="13"/>
  <c r="CA50" i="13"/>
  <c r="CD52" i="13"/>
  <c r="CA34" i="13"/>
  <c r="CC48" i="13"/>
  <c r="CF50" i="13"/>
  <c r="CC38" i="13"/>
  <c r="CA52" i="13"/>
  <c r="CB50" i="13"/>
  <c r="BZ36" i="13"/>
  <c r="CD47" i="13"/>
  <c r="BZ52" i="13"/>
  <c r="CC50" i="13"/>
  <c r="CA38" i="13"/>
  <c r="CE50" i="13"/>
  <c r="CA35" i="13"/>
  <c r="CG50" i="13"/>
  <c r="CF46" i="13"/>
  <c r="CB35" i="13"/>
  <c r="CB31" i="13"/>
  <c r="CB41" i="13" s="1"/>
  <c r="CC53" i="13"/>
  <c r="BY52" i="13"/>
  <c r="BZ38" i="13"/>
  <c r="CE52" i="13"/>
  <c r="CB33" i="13"/>
  <c r="CF52" i="13"/>
  <c r="AC102" i="13"/>
  <c r="CC52" i="13"/>
  <c r="AQ102" i="13"/>
  <c r="CH52" i="13"/>
  <c r="CE51" i="13"/>
  <c r="CG51" i="13"/>
  <c r="CH46" i="13"/>
  <c r="BY46" i="13"/>
  <c r="CC46" i="13"/>
  <c r="CA46" i="13"/>
  <c r="BZ32" i="13"/>
  <c r="CA51" i="13"/>
  <c r="CB51" i="13"/>
  <c r="BZ37" i="13"/>
  <c r="BY51" i="13"/>
  <c r="CH51" i="13"/>
  <c r="CF51" i="13"/>
  <c r="CD46" i="13"/>
  <c r="CC51" i="13"/>
  <c r="BZ46" i="13"/>
  <c r="BZ51" i="13"/>
  <c r="CB46" i="13"/>
  <c r="CE46" i="13"/>
  <c r="BZ31" i="13"/>
  <c r="BZ17" i="13"/>
  <c r="BZ27" i="13" s="1"/>
  <c r="AV102" i="13"/>
  <c r="AO102" i="13"/>
  <c r="BJ102" i="13"/>
  <c r="CA17" i="13"/>
  <c r="CA27" i="13" s="1"/>
  <c r="CC17" i="13"/>
  <c r="CC27" i="13" s="1"/>
  <c r="BC102" i="13"/>
  <c r="CF17" i="13"/>
  <c r="CF27" i="13" s="1"/>
  <c r="AA102" i="13"/>
  <c r="CB17" i="13"/>
  <c r="CB27" i="13" s="1"/>
  <c r="BQ102" i="13"/>
  <c r="CH17" i="13"/>
  <c r="CH27" i="13" s="1"/>
  <c r="BQ101" i="12"/>
  <c r="CF36" i="12"/>
  <c r="AH101" i="12"/>
  <c r="CB32" i="12"/>
  <c r="CC52" i="12"/>
  <c r="CB3" i="12"/>
  <c r="BY53" i="12"/>
  <c r="CF46" i="12"/>
  <c r="BZ46" i="12"/>
  <c r="CB48" i="12"/>
  <c r="CH52" i="12"/>
  <c r="BZ53" i="12"/>
  <c r="CB46" i="12"/>
  <c r="CA46" i="12"/>
  <c r="BZ32" i="12"/>
  <c r="CE46" i="12"/>
  <c r="CD46" i="12"/>
  <c r="F101" i="12"/>
  <c r="BX13" i="12"/>
  <c r="BZ50" i="12"/>
  <c r="CH48" i="12"/>
  <c r="BZ34" i="12"/>
  <c r="CE53" i="12"/>
  <c r="CF53" i="12"/>
  <c r="CE52" i="12"/>
  <c r="CA34" i="12"/>
  <c r="BZ48" i="12"/>
  <c r="CH53" i="12"/>
  <c r="BZ39" i="12"/>
  <c r="BY48" i="12"/>
  <c r="CB52" i="12"/>
  <c r="CC48" i="12"/>
  <c r="BX31" i="12"/>
  <c r="CG48" i="12"/>
  <c r="CE50" i="12"/>
  <c r="CE48" i="12"/>
  <c r="CB53" i="12"/>
  <c r="CG53" i="12"/>
  <c r="CC38" i="12"/>
  <c r="CA47" i="12"/>
  <c r="CD53" i="12"/>
  <c r="CF48" i="12"/>
  <c r="CD32" i="12"/>
  <c r="CD48" i="12"/>
  <c r="CE51" i="12"/>
  <c r="CE49" i="12"/>
  <c r="BZ21" i="12"/>
  <c r="CA31" i="12"/>
  <c r="CB45" i="12"/>
  <c r="CE45" i="12"/>
  <c r="CD47" i="12"/>
  <c r="CC49" i="12"/>
  <c r="CD49" i="12"/>
  <c r="CG51" i="12"/>
  <c r="BZ19" i="12"/>
  <c r="CA45" i="12"/>
  <c r="BZ31" i="12"/>
  <c r="BY50" i="12"/>
  <c r="V101" i="12"/>
  <c r="CC47" i="12"/>
  <c r="CB47" i="12"/>
  <c r="BS102" i="12"/>
  <c r="BY20" i="12"/>
  <c r="CH20" i="12"/>
  <c r="BZ20" i="12"/>
  <c r="BZ6" i="12"/>
  <c r="CG49" i="12"/>
  <c r="CD51" i="12"/>
  <c r="CH51" i="12"/>
  <c r="CC51" i="12"/>
  <c r="BY51" i="12"/>
  <c r="CF49" i="12"/>
  <c r="CA49" i="12"/>
  <c r="CB35" i="12"/>
  <c r="BZ35" i="12"/>
  <c r="BZ47" i="12"/>
  <c r="CE47" i="12"/>
  <c r="CF31" i="12"/>
  <c r="CG45" i="12"/>
  <c r="BZ49" i="12"/>
  <c r="BY49" i="12"/>
  <c r="BZ37" i="12"/>
  <c r="BZ51" i="12"/>
  <c r="CA51" i="12"/>
  <c r="BY52" i="12"/>
  <c r="CD37" i="12"/>
  <c r="CF47" i="12"/>
  <c r="BZ22" i="12"/>
  <c r="CE22" i="12"/>
  <c r="BY47" i="12"/>
  <c r="AQ101" i="12"/>
  <c r="CC31" i="12"/>
  <c r="BS101" i="12"/>
  <c r="CG31" i="12"/>
  <c r="CB51" i="12"/>
  <c r="AX101" i="12"/>
  <c r="CD31" i="12"/>
  <c r="CF51" i="12"/>
  <c r="CB49" i="12"/>
  <c r="M101" i="12"/>
  <c r="BY31" i="12"/>
  <c r="CH47" i="12"/>
  <c r="BE101" i="12"/>
  <c r="CE31" i="12"/>
  <c r="CH49" i="12"/>
  <c r="CD45" i="12"/>
  <c r="CG47" i="12"/>
  <c r="AJ101" i="12"/>
  <c r="CB31" i="12"/>
  <c r="BZ25" i="12"/>
  <c r="BZ17" i="12"/>
  <c r="CD8" i="12"/>
  <c r="CG3" i="12"/>
  <c r="CH17" i="12"/>
  <c r="CA22" i="12"/>
  <c r="BZ8" i="12"/>
  <c r="CD22" i="12"/>
  <c r="CC22" i="12"/>
  <c r="CH22" i="12"/>
  <c r="CE25" i="12"/>
  <c r="BZ24" i="12"/>
  <c r="BZ10" i="12"/>
  <c r="CH24" i="12"/>
  <c r="CA24" i="12"/>
  <c r="CD20" i="12"/>
  <c r="CG6" i="12"/>
  <c r="CG10" i="12"/>
  <c r="BZ18" i="12"/>
  <c r="BY21" i="12"/>
  <c r="CH21" i="12"/>
  <c r="CH19" i="12"/>
  <c r="CH18" i="12"/>
  <c r="CC25" i="12"/>
  <c r="CB11" i="12"/>
  <c r="CG20" i="12"/>
  <c r="CF6" i="12"/>
  <c r="CC18" i="12"/>
  <c r="CB4" i="12"/>
  <c r="CD18" i="12"/>
  <c r="CC4" i="12"/>
  <c r="CF22" i="12"/>
  <c r="CE8" i="12"/>
  <c r="CA5" i="12"/>
  <c r="CB19" i="12"/>
  <c r="CG19" i="12"/>
  <c r="CF5" i="12"/>
  <c r="CE19" i="12"/>
  <c r="CD5" i="12"/>
  <c r="CB5" i="12"/>
  <c r="CC19" i="12"/>
  <c r="CD19" i="12"/>
  <c r="CC5" i="12"/>
  <c r="AH102" i="12"/>
  <c r="CC17" i="12"/>
  <c r="CC27" i="12" s="1"/>
  <c r="CE17" i="12"/>
  <c r="CB18" i="12"/>
  <c r="CA4" i="12"/>
  <c r="CG18" i="12"/>
  <c r="CF4" i="12"/>
  <c r="CD25" i="12"/>
  <c r="CC11" i="12"/>
  <c r="BZ9" i="12"/>
  <c r="CA23" i="12"/>
  <c r="CH23" i="12"/>
  <c r="BY23" i="12"/>
  <c r="CA8" i="12"/>
  <c r="CB22" i="12"/>
  <c r="BZ11" i="12"/>
  <c r="CA25" i="12"/>
  <c r="CH25" i="12"/>
  <c r="CA6" i="12"/>
  <c r="CB20" i="12"/>
  <c r="CF23" i="12"/>
  <c r="CE9" i="12"/>
  <c r="T102" i="12"/>
  <c r="CA17" i="12"/>
  <c r="CA21" i="12"/>
  <c r="BZ7" i="12"/>
  <c r="CB24" i="12"/>
  <c r="CA10" i="12"/>
  <c r="CE6" i="12"/>
  <c r="CF20" i="12"/>
  <c r="BZ4" i="12"/>
  <c r="CA18" i="12"/>
  <c r="CE20" i="12"/>
  <c r="CD6" i="12"/>
  <c r="CD17" i="12"/>
  <c r="AC102" i="12"/>
  <c r="BJ101" i="12"/>
  <c r="CF3" i="12"/>
  <c r="CF25" i="12"/>
  <c r="CE11" i="12"/>
  <c r="CA19" i="12"/>
  <c r="BZ5" i="12"/>
  <c r="CB9" i="12"/>
  <c r="CC23" i="12"/>
  <c r="CE24" i="12"/>
  <c r="CD10" i="12"/>
  <c r="AA101" i="12"/>
  <c r="CA3" i="12"/>
  <c r="CB25" i="12"/>
  <c r="CA11" i="12"/>
  <c r="CF24" i="12"/>
  <c r="CE10" i="12"/>
  <c r="CG24" i="12"/>
  <c r="CF10" i="12"/>
  <c r="BY45" i="12"/>
  <c r="BY17" i="12"/>
  <c r="CF17" i="12"/>
  <c r="CB10" i="12"/>
  <c r="CC24" i="12"/>
  <c r="CF8" i="12"/>
  <c r="CG22" i="12"/>
  <c r="CE23" i="12"/>
  <c r="CD9" i="12"/>
  <c r="CF21" i="12"/>
  <c r="CE7" i="12"/>
  <c r="CF9" i="12"/>
  <c r="CG23" i="12"/>
  <c r="CD23" i="12"/>
  <c r="CC9" i="12"/>
  <c r="CB6" i="12"/>
  <c r="CC20" i="12"/>
  <c r="CC10" i="12"/>
  <c r="CD24" i="12"/>
  <c r="CE21" i="12"/>
  <c r="CD7" i="12"/>
  <c r="CF19" i="12"/>
  <c r="CE5" i="12"/>
  <c r="CB23" i="12"/>
  <c r="CA9" i="12"/>
  <c r="CF7" i="12"/>
  <c r="CG21" i="12"/>
  <c r="CC21" i="12"/>
  <c r="CB7" i="12"/>
  <c r="CD21" i="12"/>
  <c r="CC7" i="12"/>
  <c r="CE18" i="12"/>
  <c r="CD4" i="12"/>
  <c r="BY18" i="12"/>
  <c r="BY19" i="12"/>
  <c r="CF18" i="12"/>
  <c r="CE4" i="12"/>
  <c r="BZ23" i="12"/>
  <c r="CA7" i="12"/>
  <c r="CB21" i="12"/>
  <c r="CG25" i="12"/>
  <c r="CF11" i="12"/>
  <c r="BY25" i="12"/>
  <c r="BS101" i="11"/>
  <c r="CG31" i="11"/>
  <c r="CG41" i="11" s="1"/>
  <c r="BL101" i="11"/>
  <c r="CG46" i="11"/>
  <c r="CB41" i="11"/>
  <c r="CB13" i="11"/>
  <c r="CC52" i="11"/>
  <c r="BZ38" i="11"/>
  <c r="CF47" i="11"/>
  <c r="BY52" i="11"/>
  <c r="BZ33" i="11"/>
  <c r="BZ41" i="11" s="1"/>
  <c r="CF52" i="11"/>
  <c r="CA52" i="11"/>
  <c r="CH52" i="11"/>
  <c r="CE52" i="11"/>
  <c r="CG51" i="11"/>
  <c r="CF51" i="11"/>
  <c r="BZ37" i="11"/>
  <c r="BY47" i="11"/>
  <c r="BY13" i="11"/>
  <c r="CD51" i="11"/>
  <c r="CA47" i="11"/>
  <c r="CD21" i="11"/>
  <c r="CG47" i="11"/>
  <c r="CC21" i="11"/>
  <c r="AH101" i="11"/>
  <c r="BZ7" i="11"/>
  <c r="BZ51" i="11"/>
  <c r="CF33" i="11"/>
  <c r="CF41" i="11" s="1"/>
  <c r="CH51" i="11"/>
  <c r="CG38" i="11"/>
  <c r="CA48" i="11"/>
  <c r="CB47" i="11"/>
  <c r="BZ50" i="11"/>
  <c r="CG48" i="11"/>
  <c r="CG50" i="11"/>
  <c r="CC50" i="11"/>
  <c r="CD50" i="11"/>
  <c r="BZ36" i="11"/>
  <c r="CA50" i="11"/>
  <c r="BY50" i="11"/>
  <c r="CD48" i="11"/>
  <c r="CC7" i="11"/>
  <c r="CC13" i="11" s="1"/>
  <c r="CC23" i="11"/>
  <c r="CC25" i="11"/>
  <c r="BY36" i="11"/>
  <c r="BY51" i="11"/>
  <c r="CD38" i="11"/>
  <c r="CC51" i="11"/>
  <c r="CB51" i="11"/>
  <c r="BX36" i="11"/>
  <c r="CB49" i="11"/>
  <c r="CG49" i="11"/>
  <c r="CD49" i="11"/>
  <c r="BY49" i="11"/>
  <c r="CF49" i="11"/>
  <c r="CH49" i="11"/>
  <c r="CF35" i="11"/>
  <c r="CC49" i="11"/>
  <c r="BZ34" i="11"/>
  <c r="CH48" i="11"/>
  <c r="CC48" i="11"/>
  <c r="BZ20" i="11"/>
  <c r="CC20" i="11"/>
  <c r="CE47" i="11"/>
  <c r="CH46" i="11"/>
  <c r="CE48" i="11"/>
  <c r="CE49" i="11"/>
  <c r="BY53" i="11"/>
  <c r="BZ21" i="11"/>
  <c r="CD24" i="11"/>
  <c r="CD35" i="11"/>
  <c r="CF53" i="11"/>
  <c r="CF48" i="11"/>
  <c r="CD34" i="11"/>
  <c r="CH47" i="11"/>
  <c r="CE34" i="11"/>
  <c r="CE33" i="11"/>
  <c r="CB50" i="11"/>
  <c r="BY21" i="11"/>
  <c r="CC34" i="11"/>
  <c r="CC24" i="11"/>
  <c r="CD46" i="11"/>
  <c r="CE51" i="11"/>
  <c r="CF50" i="11"/>
  <c r="CE50" i="11"/>
  <c r="CE53" i="11"/>
  <c r="CD53" i="11"/>
  <c r="CA53" i="11"/>
  <c r="BZ39" i="11"/>
  <c r="CE46" i="11"/>
  <c r="CD32" i="11"/>
  <c r="CD41" i="11" s="1"/>
  <c r="CC53" i="11"/>
  <c r="CE32" i="11"/>
  <c r="CF46" i="11"/>
  <c r="CH53" i="11"/>
  <c r="CC36" i="11"/>
  <c r="CE45" i="11"/>
  <c r="BE101" i="11"/>
  <c r="CE31" i="11"/>
  <c r="BX32" i="11"/>
  <c r="BX41" i="11" s="1"/>
  <c r="BY46" i="11"/>
  <c r="CG52" i="11"/>
  <c r="CB53" i="11"/>
  <c r="CG53" i="11"/>
  <c r="CC18" i="11"/>
  <c r="BZ23" i="11"/>
  <c r="CC19" i="11"/>
  <c r="CF21" i="11"/>
  <c r="CE7" i="11"/>
  <c r="BY22" i="11"/>
  <c r="BX8" i="11"/>
  <c r="BC101" i="11"/>
  <c r="CE3" i="11"/>
  <c r="BZ45" i="11"/>
  <c r="CD3" i="11"/>
  <c r="AV101" i="11"/>
  <c r="CA22" i="11"/>
  <c r="BZ8" i="11"/>
  <c r="CD22" i="11"/>
  <c r="CF4" i="11"/>
  <c r="CG18" i="11"/>
  <c r="CF45" i="11"/>
  <c r="BY23" i="11"/>
  <c r="BX9" i="11"/>
  <c r="CA25" i="11"/>
  <c r="BZ11" i="11"/>
  <c r="BZ25" i="11"/>
  <c r="CH25" i="11"/>
  <c r="CG11" i="11"/>
  <c r="CG21" i="11"/>
  <c r="CF7" i="11"/>
  <c r="CG45" i="11"/>
  <c r="BY19" i="11"/>
  <c r="BX5" i="11"/>
  <c r="CA17" i="11"/>
  <c r="BY34" i="11"/>
  <c r="BZ48" i="11"/>
  <c r="CA19" i="11"/>
  <c r="BZ5" i="11"/>
  <c r="CD19" i="11"/>
  <c r="BY45" i="11"/>
  <c r="CE21" i="11"/>
  <c r="CD7" i="11"/>
  <c r="CG5" i="11"/>
  <c r="CH19" i="11"/>
  <c r="BY18" i="11"/>
  <c r="BX4" i="11"/>
  <c r="CD45" i="11"/>
  <c r="CB18" i="11"/>
  <c r="CA4" i="11"/>
  <c r="CA20" i="11"/>
  <c r="BZ6" i="11"/>
  <c r="CD8" i="11"/>
  <c r="CE22" i="11"/>
  <c r="BQ101" i="11"/>
  <c r="CG3" i="11"/>
  <c r="CH22" i="11"/>
  <c r="CG8" i="11"/>
  <c r="CD17" i="11"/>
  <c r="BZ22" i="11"/>
  <c r="BZ52" i="11"/>
  <c r="BY38" i="11"/>
  <c r="D101" i="11"/>
  <c r="BX3" i="11"/>
  <c r="CB23" i="11"/>
  <c r="CA9" i="11"/>
  <c r="CA23" i="11"/>
  <c r="BZ9" i="11"/>
  <c r="CD23" i="11"/>
  <c r="CF24" i="11"/>
  <c r="CE10" i="11"/>
  <c r="CE20" i="11"/>
  <c r="CD6" i="11"/>
  <c r="CH20" i="11"/>
  <c r="CG6" i="11"/>
  <c r="CD52" i="11"/>
  <c r="CC38" i="11"/>
  <c r="CB21" i="11"/>
  <c r="CA7" i="11"/>
  <c r="CC45" i="11"/>
  <c r="BZ17" i="11"/>
  <c r="CB22" i="11"/>
  <c r="CA8" i="11"/>
  <c r="CA18" i="11"/>
  <c r="BZ4" i="11"/>
  <c r="BZ13" i="11" s="1"/>
  <c r="CD18" i="11"/>
  <c r="CF20" i="11"/>
  <c r="CE6" i="11"/>
  <c r="CD5" i="11"/>
  <c r="CE19" i="11"/>
  <c r="CH24" i="11"/>
  <c r="CG10" i="11"/>
  <c r="CB46" i="11"/>
  <c r="CA32" i="11"/>
  <c r="CB25" i="11"/>
  <c r="CA11" i="11"/>
  <c r="CF23" i="11"/>
  <c r="CE9" i="11"/>
  <c r="CE23" i="11"/>
  <c r="CD9" i="11"/>
  <c r="CG24" i="11"/>
  <c r="CF10" i="11"/>
  <c r="CH18" i="11"/>
  <c r="CG4" i="11"/>
  <c r="CH45" i="11"/>
  <c r="CH55" i="11" s="1"/>
  <c r="CA10" i="11"/>
  <c r="CB24" i="11"/>
  <c r="CF25" i="11"/>
  <c r="CE11" i="11"/>
  <c r="CE24" i="11"/>
  <c r="CD10" i="11"/>
  <c r="CG23" i="11"/>
  <c r="CF9" i="11"/>
  <c r="CH23" i="11"/>
  <c r="CG9" i="11"/>
  <c r="BY33" i="11"/>
  <c r="BZ47" i="11"/>
  <c r="CA34" i="11"/>
  <c r="CB48" i="11"/>
  <c r="BZ24" i="11"/>
  <c r="CC22" i="11"/>
  <c r="CD20" i="11"/>
  <c r="CH21" i="11"/>
  <c r="CG7" i="11"/>
  <c r="AC102" i="11"/>
  <c r="CB45" i="11"/>
  <c r="CB55" i="11" s="1"/>
  <c r="CD25" i="11"/>
  <c r="CB20" i="11"/>
  <c r="CA6" i="11"/>
  <c r="CE4" i="11"/>
  <c r="CF18" i="11"/>
  <c r="CE18" i="11"/>
  <c r="CD4" i="11"/>
  <c r="CG19" i="11"/>
  <c r="CF5" i="11"/>
  <c r="BJ101" i="11"/>
  <c r="CF3" i="11"/>
  <c r="CC33" i="11"/>
  <c r="CC41" i="11" s="1"/>
  <c r="CD47" i="11"/>
  <c r="BY24" i="11"/>
  <c r="BX10" i="11"/>
  <c r="BY35" i="11"/>
  <c r="BZ49" i="11"/>
  <c r="CA5" i="11"/>
  <c r="CB19" i="11"/>
  <c r="CF22" i="11"/>
  <c r="CE8" i="11"/>
  <c r="CE25" i="11"/>
  <c r="CD11" i="11"/>
  <c r="CG25" i="11"/>
  <c r="CF11" i="11"/>
  <c r="BY25" i="11"/>
  <c r="BX11" i="11"/>
  <c r="AA101" i="11"/>
  <c r="CA3" i="11"/>
  <c r="CA13" i="11" s="1"/>
  <c r="BY32" i="11"/>
  <c r="BY41" i="11" s="1"/>
  <c r="BZ46" i="11"/>
  <c r="CF19" i="11"/>
  <c r="CE5" i="11"/>
  <c r="CG22" i="11"/>
  <c r="CF8" i="11"/>
  <c r="BY20" i="11"/>
  <c r="BX6" i="11"/>
  <c r="BZ53" i="11"/>
  <c r="BY39" i="11"/>
  <c r="CA24" i="11"/>
  <c r="BZ10" i="11"/>
  <c r="CA45" i="11"/>
  <c r="CA55" i="11" s="1"/>
  <c r="V102" i="11"/>
  <c r="CG20" i="11"/>
  <c r="CF6" i="11"/>
  <c r="BS33" i="10"/>
  <c r="CG6" i="10" s="1"/>
  <c r="BS53" i="10"/>
  <c r="BS43" i="10"/>
  <c r="CH21" i="10" s="1"/>
  <c r="BS73" i="10"/>
  <c r="CG10" i="10" s="1"/>
  <c r="BS63" i="10"/>
  <c r="CG9" i="10" s="1"/>
  <c r="BJ101" i="10"/>
  <c r="AX23" i="10"/>
  <c r="CD5" i="10" s="1"/>
  <c r="AX3" i="10"/>
  <c r="AX13" i="10"/>
  <c r="CD4" i="10" s="1"/>
  <c r="CB20" i="10"/>
  <c r="V13" i="10"/>
  <c r="CG18" i="10" s="1"/>
  <c r="BZ6" i="10"/>
  <c r="V73" i="10"/>
  <c r="BZ10" i="10" s="1"/>
  <c r="V53" i="10"/>
  <c r="BY22" i="10" s="1"/>
  <c r="V3" i="10"/>
  <c r="BZ3" i="10" s="1"/>
  <c r="BY20" i="10"/>
  <c r="BZ19" i="10"/>
  <c r="CE19" i="10"/>
  <c r="F101" i="10"/>
  <c r="BS23" i="10"/>
  <c r="CG5" i="10" s="1"/>
  <c r="BE23" i="10"/>
  <c r="CE5" i="10" s="1"/>
  <c r="BE73" i="10"/>
  <c r="AJ43" i="10"/>
  <c r="CB7" i="10" s="1"/>
  <c r="AJ33" i="10"/>
  <c r="AJ3" i="10"/>
  <c r="AJ83" i="10"/>
  <c r="AJ23" i="10"/>
  <c r="CB5" i="10" s="1"/>
  <c r="AJ73" i="10"/>
  <c r="CB10" i="10" s="1"/>
  <c r="AJ63" i="10"/>
  <c r="CB9" i="10" s="1"/>
  <c r="AJ13" i="10"/>
  <c r="CB4" i="10" s="1"/>
  <c r="BS13" i="10"/>
  <c r="CG4" i="10" s="1"/>
  <c r="AC73" i="10"/>
  <c r="AC3" i="10"/>
  <c r="AA101" i="10" s="1"/>
  <c r="BE3" i="10"/>
  <c r="BE33" i="10"/>
  <c r="BE83" i="10"/>
  <c r="BE43" i="10"/>
  <c r="CE7" i="10" s="1"/>
  <c r="BE13" i="10"/>
  <c r="CE4" i="10" s="1"/>
  <c r="M73" i="10"/>
  <c r="BY10" i="10" s="1"/>
  <c r="M3" i="10"/>
  <c r="M83" i="10"/>
  <c r="M33" i="10"/>
  <c r="M43" i="10"/>
  <c r="BY7" i="10" s="1"/>
  <c r="M13" i="10"/>
  <c r="BY4" i="10" s="1"/>
  <c r="AX83" i="10"/>
  <c r="AX43" i="10"/>
  <c r="CD7" i="10" s="1"/>
  <c r="D101" i="10"/>
  <c r="AC63" i="10"/>
  <c r="CA9" i="10" s="1"/>
  <c r="AJ53" i="10"/>
  <c r="CG24" i="10"/>
  <c r="AX73" i="10"/>
  <c r="CG20" i="10"/>
  <c r="BS83" i="10"/>
  <c r="CG11" i="10" s="1"/>
  <c r="AX33" i="10"/>
  <c r="AX63" i="10"/>
  <c r="CD9" i="10" s="1"/>
  <c r="V83" i="10"/>
  <c r="BE63" i="10"/>
  <c r="CE9" i="10" s="1"/>
  <c r="BZ21" i="10"/>
  <c r="AO101" i="10"/>
  <c r="CB21" i="10"/>
  <c r="CC8" i="10"/>
  <c r="CE21" i="10"/>
  <c r="CF21" i="10"/>
  <c r="CD24" i="10"/>
  <c r="CG19" i="10"/>
  <c r="CA19" i="10"/>
  <c r="CA18" i="10"/>
  <c r="BZ4" i="10"/>
  <c r="CB18" i="10"/>
  <c r="CA4" i="10"/>
  <c r="CG8" i="10"/>
  <c r="CB19" i="10"/>
  <c r="CB22" i="10"/>
  <c r="BZ23" i="10"/>
  <c r="CD3" i="10"/>
  <c r="CB17" i="10"/>
  <c r="CB27" i="10" s="1"/>
  <c r="CA3" i="10"/>
  <c r="BY19" i="10"/>
  <c r="CD21" i="10"/>
  <c r="V88" i="10"/>
  <c r="BZ39" i="10" s="1"/>
  <c r="BL78" i="10"/>
  <c r="CF38" i="10" s="1"/>
  <c r="BL88" i="10"/>
  <c r="CD18" i="10"/>
  <c r="CA17" i="10"/>
  <c r="CE18" i="10"/>
  <c r="T101" i="10"/>
  <c r="BY18" i="10"/>
  <c r="BX31" i="10"/>
  <c r="CA23" i="10"/>
  <c r="CB23" i="10"/>
  <c r="CD23" i="10"/>
  <c r="CA5" i="10"/>
  <c r="CD20" i="10"/>
  <c r="BY23" i="10"/>
  <c r="BZ9" i="10"/>
  <c r="BX3" i="10"/>
  <c r="CC21" i="10"/>
  <c r="CG21" i="10"/>
  <c r="CA21" i="10"/>
  <c r="BZ7" i="10"/>
  <c r="BY52" i="10"/>
  <c r="CA52" i="10"/>
  <c r="BZ38" i="10"/>
  <c r="AQ68" i="10"/>
  <c r="CC37" i="10" s="1"/>
  <c r="M88" i="10"/>
  <c r="BY39" i="10" s="1"/>
  <c r="V58" i="10"/>
  <c r="CA50" i="10" s="1"/>
  <c r="AC88" i="10"/>
  <c r="BY24" i="10"/>
  <c r="CH20" i="10"/>
  <c r="CE36" i="10"/>
  <c r="CD52" i="10"/>
  <c r="CC38" i="10"/>
  <c r="CG38" i="10"/>
  <c r="CH52" i="10"/>
  <c r="CF36" i="10"/>
  <c r="CD36" i="10"/>
  <c r="CA38" i="10"/>
  <c r="CB52" i="10"/>
  <c r="V68" i="10"/>
  <c r="BY51" i="10" s="1"/>
  <c r="V18" i="10"/>
  <c r="V28" i="10"/>
  <c r="BY47" i="10" s="1"/>
  <c r="V38" i="10"/>
  <c r="BY48" i="10" s="1"/>
  <c r="V8" i="10"/>
  <c r="V48" i="10"/>
  <c r="BY49" i="10" s="1"/>
  <c r="AX28" i="10"/>
  <c r="AX38" i="10"/>
  <c r="AX8" i="10"/>
  <c r="AX18" i="10"/>
  <c r="AJ48" i="10"/>
  <c r="AJ8" i="10"/>
  <c r="AJ78" i="10"/>
  <c r="CB38" i="10" s="1"/>
  <c r="AJ28" i="10"/>
  <c r="AJ18" i="10"/>
  <c r="BE48" i="10"/>
  <c r="BE38" i="10"/>
  <c r="AC38" i="10"/>
  <c r="AC18" i="10"/>
  <c r="AC8" i="10"/>
  <c r="AC28" i="10"/>
  <c r="AJ68" i="10"/>
  <c r="M48" i="10"/>
  <c r="M18" i="10"/>
  <c r="M8" i="10"/>
  <c r="AC68" i="10"/>
  <c r="M78" i="10"/>
  <c r="BE28" i="10"/>
  <c r="M68" i="10"/>
  <c r="M58" i="10"/>
  <c r="M38" i="10"/>
  <c r="AQ58" i="10"/>
  <c r="BX33" i="10"/>
  <c r="AX88" i="10"/>
  <c r="M28" i="10"/>
  <c r="BL48" i="10"/>
  <c r="AJ58" i="10"/>
  <c r="BX35" i="10"/>
  <c r="BE68" i="10"/>
  <c r="BE18" i="10"/>
  <c r="BE8" i="10"/>
  <c r="AJ88" i="10"/>
  <c r="BS48" i="10"/>
  <c r="BE78" i="10"/>
  <c r="AQ48" i="10"/>
  <c r="AQ18" i="10"/>
  <c r="AQ38" i="10"/>
  <c r="AQ8" i="10"/>
  <c r="AQ28" i="10"/>
  <c r="BL68" i="10"/>
  <c r="AC58" i="10"/>
  <c r="BX34" i="10"/>
  <c r="BS88" i="10"/>
  <c r="BS18" i="10"/>
  <c r="BS28" i="10"/>
  <c r="BS58" i="10"/>
  <c r="BS38" i="10"/>
  <c r="BS8" i="10"/>
  <c r="AQ88" i="10"/>
  <c r="AX68" i="10"/>
  <c r="AC48" i="10"/>
  <c r="AX78" i="10"/>
  <c r="BX37" i="10"/>
  <c r="BL8" i="10"/>
  <c r="BL18" i="10"/>
  <c r="BL28" i="10"/>
  <c r="BE88" i="10"/>
  <c r="BS68" i="10"/>
  <c r="AX48" i="10"/>
  <c r="AJ38" i="10"/>
  <c r="BL38" i="10"/>
  <c r="CG7" i="10"/>
  <c r="CD19" i="10"/>
  <c r="BS101" i="9"/>
  <c r="CG31" i="9"/>
  <c r="BL68" i="9"/>
  <c r="CF37" i="9" s="1"/>
  <c r="BL38" i="9"/>
  <c r="CF34" i="9" s="1"/>
  <c r="BL48" i="9"/>
  <c r="CF35" i="9" s="1"/>
  <c r="BL88" i="9"/>
  <c r="CF39" i="9" s="1"/>
  <c r="BL78" i="9"/>
  <c r="CF38" i="9" s="1"/>
  <c r="BL58" i="9"/>
  <c r="CF36" i="9" s="1"/>
  <c r="BL18" i="9"/>
  <c r="CF32" i="9" s="1"/>
  <c r="BL28" i="9"/>
  <c r="BL8" i="9"/>
  <c r="BL101" i="9" s="1"/>
  <c r="BS18" i="7"/>
  <c r="BE68" i="7"/>
  <c r="AJ18" i="7"/>
  <c r="AC48" i="7"/>
  <c r="AJ38" i="7"/>
  <c r="BS8" i="7"/>
  <c r="AQ8" i="7"/>
  <c r="AJ28" i="7"/>
  <c r="AJ88" i="7"/>
  <c r="AJ48" i="7"/>
  <c r="AJ8" i="7"/>
  <c r="BE38" i="7"/>
  <c r="BE8" i="7"/>
  <c r="BS38" i="7"/>
  <c r="BE28" i="7"/>
  <c r="BS58" i="7"/>
  <c r="BE58" i="7"/>
  <c r="BE48" i="7"/>
  <c r="BE18" i="7"/>
  <c r="AJ48" i="9"/>
  <c r="AX8" i="9"/>
  <c r="CD31" i="9" s="1"/>
  <c r="AC88" i="9"/>
  <c r="CA39" i="9" s="1"/>
  <c r="AJ28" i="9"/>
  <c r="V58" i="9"/>
  <c r="BZ36" i="9" s="1"/>
  <c r="AQ18" i="9"/>
  <c r="CC32" i="9" s="1"/>
  <c r="F101" i="9"/>
  <c r="AX48" i="9"/>
  <c r="AC18" i="9"/>
  <c r="CA32" i="9" s="1"/>
  <c r="AC28" i="9"/>
  <c r="CA33" i="9" s="1"/>
  <c r="AJ88" i="9"/>
  <c r="CB39" i="9" s="1"/>
  <c r="AC38" i="9"/>
  <c r="CA34" i="9" s="1"/>
  <c r="AC73" i="9"/>
  <c r="CA10" i="9" s="1"/>
  <c r="BL73" i="9"/>
  <c r="CF10" i="9" s="1"/>
  <c r="BE8" i="9"/>
  <c r="CE31" i="9" s="1"/>
  <c r="BE28" i="9"/>
  <c r="CE33" i="9" s="1"/>
  <c r="BE58" i="9"/>
  <c r="CE36" i="9" s="1"/>
  <c r="BE18" i="9"/>
  <c r="CE32" i="9" s="1"/>
  <c r="BE88" i="9"/>
  <c r="CE39" i="9" s="1"/>
  <c r="BE68" i="9"/>
  <c r="AX18" i="9"/>
  <c r="AX38" i="9"/>
  <c r="CD34" i="9" s="1"/>
  <c r="AX28" i="9"/>
  <c r="CD33" i="9" s="1"/>
  <c r="AX73" i="9"/>
  <c r="CD10" i="9" s="1"/>
  <c r="AX13" i="9"/>
  <c r="CD4" i="9" s="1"/>
  <c r="AX23" i="9"/>
  <c r="CD5" i="9" s="1"/>
  <c r="AQ63" i="9"/>
  <c r="CC9" i="9" s="1"/>
  <c r="AJ38" i="9"/>
  <c r="CB34" i="9" s="1"/>
  <c r="AJ68" i="9"/>
  <c r="AJ18" i="9"/>
  <c r="CB32" i="9" s="1"/>
  <c r="V28" i="9"/>
  <c r="BZ33" i="9" s="1"/>
  <c r="V38" i="9"/>
  <c r="CA48" i="9" s="1"/>
  <c r="BZ49" i="9"/>
  <c r="V8" i="9"/>
  <c r="BZ31" i="9" s="1"/>
  <c r="V78" i="9"/>
  <c r="CG52" i="9" s="1"/>
  <c r="V18" i="9"/>
  <c r="CA46" i="9" s="1"/>
  <c r="V68" i="9"/>
  <c r="CG51" i="9" s="1"/>
  <c r="CC34" i="9"/>
  <c r="BZ35" i="9"/>
  <c r="CG49" i="9"/>
  <c r="CA49" i="9"/>
  <c r="CC36" i="9"/>
  <c r="CD50" i="9"/>
  <c r="CC52" i="9"/>
  <c r="M101" i="9"/>
  <c r="AC48" i="9"/>
  <c r="CA35" i="9" s="1"/>
  <c r="BE38" i="9"/>
  <c r="CE34" i="9" s="1"/>
  <c r="AC78" i="9"/>
  <c r="CA38" i="9" s="1"/>
  <c r="CD49" i="9"/>
  <c r="V88" i="9"/>
  <c r="CG48" i="9"/>
  <c r="BE48" i="9"/>
  <c r="CF49" i="9" s="1"/>
  <c r="AC58" i="9"/>
  <c r="BY35" i="9"/>
  <c r="AC8" i="9"/>
  <c r="CA31" i="9" s="1"/>
  <c r="CA41" i="9" s="1"/>
  <c r="AQ23" i="9"/>
  <c r="CC5" i="9" s="1"/>
  <c r="AQ53" i="9"/>
  <c r="CC8" i="9" s="1"/>
  <c r="AQ33" i="9"/>
  <c r="AQ3" i="9"/>
  <c r="CC3" i="9" s="1"/>
  <c r="AQ73" i="9"/>
  <c r="CC10" i="9" s="1"/>
  <c r="CE3" i="9"/>
  <c r="AQ13" i="9"/>
  <c r="CC4" i="9" s="1"/>
  <c r="CC50" i="9"/>
  <c r="CB36" i="9"/>
  <c r="BY31" i="9"/>
  <c r="BY49" i="9"/>
  <c r="AC33" i="9"/>
  <c r="AX33" i="9"/>
  <c r="CD6" i="9" s="1"/>
  <c r="BX39" i="9"/>
  <c r="BL63" i="9"/>
  <c r="CF9" i="9" s="1"/>
  <c r="BL3" i="9"/>
  <c r="BJ101" i="9" s="1"/>
  <c r="BS23" i="9"/>
  <c r="CG5" i="9" s="1"/>
  <c r="AC63" i="9"/>
  <c r="CA9" i="9" s="1"/>
  <c r="BL53" i="9"/>
  <c r="CF8" i="9" s="1"/>
  <c r="BL13" i="9"/>
  <c r="CF4" i="9" s="1"/>
  <c r="AC23" i="9"/>
  <c r="BS33" i="9"/>
  <c r="CG6" i="9" s="1"/>
  <c r="V3" i="9"/>
  <c r="CF17" i="9" s="1"/>
  <c r="V13" i="9"/>
  <c r="BS63" i="9"/>
  <c r="CG9" i="9" s="1"/>
  <c r="BL33" i="9"/>
  <c r="CF6" i="9" s="1"/>
  <c r="V63" i="9"/>
  <c r="V23" i="9"/>
  <c r="V33" i="9"/>
  <c r="CA20" i="9" s="1"/>
  <c r="AC3" i="9"/>
  <c r="AA101" i="9" s="1"/>
  <c r="V73" i="9"/>
  <c r="BZ24" i="9" s="1"/>
  <c r="AC13" i="9"/>
  <c r="CA4" i="9" s="1"/>
  <c r="CC35" i="9"/>
  <c r="F13" i="9"/>
  <c r="BX4" i="9" s="1"/>
  <c r="F3" i="9"/>
  <c r="F63" i="9"/>
  <c r="BX9" i="9" s="1"/>
  <c r="F73" i="9"/>
  <c r="BX10" i="9" s="1"/>
  <c r="F33" i="9"/>
  <c r="F43" i="9"/>
  <c r="BX7" i="9" s="1"/>
  <c r="AX3" i="9"/>
  <c r="BS73" i="9"/>
  <c r="CG10" i="9" s="1"/>
  <c r="F53" i="9"/>
  <c r="BX8" i="9" s="1"/>
  <c r="AX53" i="9"/>
  <c r="CD8" i="9" s="1"/>
  <c r="CG36" i="9"/>
  <c r="BS13" i="9"/>
  <c r="CG4" i="9" s="1"/>
  <c r="F83" i="9"/>
  <c r="BX11" i="9" s="1"/>
  <c r="BY36" i="9"/>
  <c r="BX37" i="9"/>
  <c r="AJ13" i="9"/>
  <c r="CB4" i="9" s="1"/>
  <c r="AJ3" i="9"/>
  <c r="AJ63" i="9"/>
  <c r="CB9" i="9" s="1"/>
  <c r="AJ23" i="9"/>
  <c r="AJ73" i="9"/>
  <c r="CB10" i="9" s="1"/>
  <c r="AJ53" i="9"/>
  <c r="CB8" i="9" s="1"/>
  <c r="BS3" i="9"/>
  <c r="M23" i="9"/>
  <c r="BY5" i="9" s="1"/>
  <c r="M3" i="9"/>
  <c r="M53" i="9"/>
  <c r="BY8" i="9" s="1"/>
  <c r="M33" i="9"/>
  <c r="M13" i="9"/>
  <c r="BY4" i="9" s="1"/>
  <c r="M63" i="9"/>
  <c r="BY9" i="9" s="1"/>
  <c r="BY50" i="9"/>
  <c r="AI83" i="9"/>
  <c r="AJ83" i="9" s="1"/>
  <c r="CB11" i="9" s="1"/>
  <c r="BK83" i="9"/>
  <c r="BL83" i="9" s="1"/>
  <c r="AB83" i="9"/>
  <c r="AC83" i="9" s="1"/>
  <c r="AP83" i="9"/>
  <c r="AQ83" i="9" s="1"/>
  <c r="BR83" i="9"/>
  <c r="BS83" i="9" s="1"/>
  <c r="CG11" i="9" s="1"/>
  <c r="L83" i="9"/>
  <c r="M83" i="9" s="1"/>
  <c r="AW83" i="9"/>
  <c r="AX83" i="9" s="1"/>
  <c r="CD11" i="9" s="1"/>
  <c r="U83" i="9"/>
  <c r="V83" i="9" s="1"/>
  <c r="BZ11" i="9" s="1"/>
  <c r="BD83" i="9"/>
  <c r="BE83" i="9" s="1"/>
  <c r="BK43" i="9"/>
  <c r="BL43" i="9" s="1"/>
  <c r="CF7" i="9" s="1"/>
  <c r="L43" i="9"/>
  <c r="M43" i="9" s="1"/>
  <c r="BR43" i="9"/>
  <c r="BS43" i="9" s="1"/>
  <c r="AB43" i="9"/>
  <c r="AC43" i="9" s="1"/>
  <c r="AW43" i="9"/>
  <c r="AX43" i="9" s="1"/>
  <c r="CD7" i="9" s="1"/>
  <c r="AI43" i="9"/>
  <c r="AJ43" i="9" s="1"/>
  <c r="CB7" i="9" s="1"/>
  <c r="AP43" i="9"/>
  <c r="AQ43" i="9" s="1"/>
  <c r="CC7" i="9" s="1"/>
  <c r="BD43" i="9"/>
  <c r="BE43" i="9" s="1"/>
  <c r="CE7" i="9" s="1"/>
  <c r="U43" i="9"/>
  <c r="V43" i="9" s="1"/>
  <c r="CH48" i="9"/>
  <c r="BX6" i="9"/>
  <c r="CF52" i="9"/>
  <c r="CC6" i="9"/>
  <c r="CC48" i="9"/>
  <c r="CD35" i="9"/>
  <c r="CE49" i="9"/>
  <c r="CG37" i="9"/>
  <c r="CC37" i="9"/>
  <c r="AQ101" i="9"/>
  <c r="CC31" i="9"/>
  <c r="CH49" i="9"/>
  <c r="CG35" i="9"/>
  <c r="CB35" i="9"/>
  <c r="CC49" i="9"/>
  <c r="CH22" i="9"/>
  <c r="CF22" i="9"/>
  <c r="CA6" i="9"/>
  <c r="BX33" i="9"/>
  <c r="BY47" i="9"/>
  <c r="CF33" i="9"/>
  <c r="CG47" i="9"/>
  <c r="CB6" i="9"/>
  <c r="CA22" i="9"/>
  <c r="BZ8" i="9"/>
  <c r="CD47" i="9"/>
  <c r="CC33" i="9"/>
  <c r="CF5" i="9"/>
  <c r="CG33" i="9"/>
  <c r="CH47" i="9"/>
  <c r="BZ47" i="9"/>
  <c r="BY33" i="9"/>
  <c r="CB22" i="9"/>
  <c r="CC47" i="9"/>
  <c r="CB33" i="9"/>
  <c r="U3" i="8"/>
  <c r="AB13" i="8"/>
  <c r="AB23" i="8"/>
  <c r="BD23" i="8"/>
  <c r="BR43" i="8"/>
  <c r="AP13" i="8"/>
  <c r="AP3" i="8"/>
  <c r="AI43" i="8"/>
  <c r="AI3" i="8"/>
  <c r="BD3" i="8"/>
  <c r="E13" i="8"/>
  <c r="U13" i="8"/>
  <c r="BD13" i="8"/>
  <c r="BR3" i="8"/>
  <c r="BR13" i="8"/>
  <c r="AB43" i="8"/>
  <c r="AP23" i="8"/>
  <c r="AW43" i="8"/>
  <c r="L3" i="8"/>
  <c r="AW3" i="8"/>
  <c r="BD43" i="8"/>
  <c r="E3" i="8"/>
  <c r="L43" i="8"/>
  <c r="BK23" i="8"/>
  <c r="F38" i="8"/>
  <c r="BX34" i="8" s="1"/>
  <c r="AI23" i="8"/>
  <c r="L23" i="8"/>
  <c r="AW13" i="8"/>
  <c r="BK13" i="8"/>
  <c r="AI13" i="8"/>
  <c r="F18" i="8"/>
  <c r="BX32" i="8" s="1"/>
  <c r="F8" i="8"/>
  <c r="F78" i="8"/>
  <c r="BX38" i="8" s="1"/>
  <c r="AQ154" i="8"/>
  <c r="AC154" i="8"/>
  <c r="BS154" i="8"/>
  <c r="BL154" i="8"/>
  <c r="BE154" i="8"/>
  <c r="BE68" i="8" s="1"/>
  <c r="CE37" i="8" s="1"/>
  <c r="M154" i="8"/>
  <c r="AX154" i="8"/>
  <c r="AX68" i="8" s="1"/>
  <c r="CD37" i="8" s="1"/>
  <c r="V154" i="8"/>
  <c r="AJ154" i="8"/>
  <c r="AJ68" i="8" s="1"/>
  <c r="CB37" i="8" s="1"/>
  <c r="F28" i="8"/>
  <c r="BX33" i="8" s="1"/>
  <c r="F88" i="8"/>
  <c r="F58" i="8"/>
  <c r="F48" i="8"/>
  <c r="BX35" i="8" s="1"/>
  <c r="F68" i="8"/>
  <c r="BX37" i="8" s="1"/>
  <c r="P149" i="8"/>
  <c r="F149" i="8" s="1"/>
  <c r="BS48" i="7"/>
  <c r="AQ48" i="7"/>
  <c r="AQ68" i="7"/>
  <c r="AQ98" i="7"/>
  <c r="AQ28" i="7"/>
  <c r="AQ38" i="7"/>
  <c r="AJ68" i="7"/>
  <c r="AJ98" i="7"/>
  <c r="V58" i="7"/>
  <c r="N58" i="7" s="1"/>
  <c r="BZ50" i="7" s="1"/>
  <c r="V98" i="7"/>
  <c r="BT98" i="7" s="1"/>
  <c r="CH54" i="7" s="1"/>
  <c r="V88" i="7"/>
  <c r="AY88" i="7" s="1"/>
  <c r="CE53" i="7" s="1"/>
  <c r="U78" i="7"/>
  <c r="BR78" i="7"/>
  <c r="E78" i="7"/>
  <c r="BW66" i="7" s="1"/>
  <c r="BW69" i="7" s="1"/>
  <c r="AI78" i="7"/>
  <c r="BK78" i="7"/>
  <c r="AP78" i="7"/>
  <c r="BD78" i="7"/>
  <c r="AW78" i="7"/>
  <c r="AB78" i="7"/>
  <c r="BS28" i="7"/>
  <c r="F68" i="7"/>
  <c r="F38" i="7"/>
  <c r="F18" i="7"/>
  <c r="AQ18" i="7"/>
  <c r="BS68" i="7"/>
  <c r="BS88" i="7"/>
  <c r="AC88" i="7"/>
  <c r="AC58" i="7"/>
  <c r="F28" i="7"/>
  <c r="AC38" i="7"/>
  <c r="AC68" i="7"/>
  <c r="F58" i="7"/>
  <c r="F8" i="7"/>
  <c r="F48" i="7"/>
  <c r="F88" i="7"/>
  <c r="V18" i="7"/>
  <c r="AD18" i="7" s="1"/>
  <c r="CB46" i="7" s="1"/>
  <c r="V68" i="7"/>
  <c r="AY68" i="7" s="1"/>
  <c r="CE51" i="7" s="1"/>
  <c r="V8" i="7"/>
  <c r="BM8" i="7" s="1"/>
  <c r="CG45" i="7" s="1"/>
  <c r="V48" i="7"/>
  <c r="AY48" i="7" s="1"/>
  <c r="CE49" i="7" s="1"/>
  <c r="V38" i="7"/>
  <c r="N38" i="7" s="1"/>
  <c r="BZ48" i="7" s="1"/>
  <c r="V28" i="7"/>
  <c r="AQ58" i="7"/>
  <c r="F149" i="7"/>
  <c r="F93" i="7" s="1"/>
  <c r="BK43" i="7"/>
  <c r="AP43" i="7"/>
  <c r="U43" i="7"/>
  <c r="AW43" i="7"/>
  <c r="AB43" i="7"/>
  <c r="BD43" i="7"/>
  <c r="BR43" i="7"/>
  <c r="AI43" i="7"/>
  <c r="BS149" i="6"/>
  <c r="AI38" i="6"/>
  <c r="E13" i="6"/>
  <c r="L13" i="6"/>
  <c r="BK13" i="6"/>
  <c r="AB38" i="6"/>
  <c r="AI13" i="6"/>
  <c r="L38" i="6"/>
  <c r="BD38" i="6"/>
  <c r="AB63" i="6"/>
  <c r="BD63" i="6"/>
  <c r="BR63" i="6"/>
  <c r="AI63" i="6"/>
  <c r="E63" i="6"/>
  <c r="AP63" i="6"/>
  <c r="U33" i="6"/>
  <c r="U63" i="6"/>
  <c r="AB33" i="6"/>
  <c r="AW13" i="6"/>
  <c r="AC8" i="6"/>
  <c r="AC101" i="6" s="1"/>
  <c r="AC88" i="6"/>
  <c r="CA39" i="6" s="1"/>
  <c r="F154" i="6"/>
  <c r="F88" i="6" s="1"/>
  <c r="BX39" i="6" s="1"/>
  <c r="AJ154" i="6"/>
  <c r="AJ88" i="6" s="1"/>
  <c r="BE154" i="6"/>
  <c r="BE28" i="6" s="1"/>
  <c r="CE33" i="6" s="1"/>
  <c r="BR53" i="6"/>
  <c r="BS53" i="6" s="1"/>
  <c r="U53" i="6"/>
  <c r="AI53" i="6"/>
  <c r="BD43" i="6"/>
  <c r="E43" i="6"/>
  <c r="AW33" i="6"/>
  <c r="BD33" i="6"/>
  <c r="L33" i="6"/>
  <c r="AP33" i="6"/>
  <c r="BR33" i="6"/>
  <c r="BS33" i="6" s="1"/>
  <c r="BK33" i="6"/>
  <c r="AI33" i="6"/>
  <c r="BR23" i="6"/>
  <c r="BS23" i="6" s="1"/>
  <c r="AB23" i="6"/>
  <c r="E23" i="6"/>
  <c r="BD23" i="6"/>
  <c r="AB13" i="6"/>
  <c r="AC48" i="6"/>
  <c r="CA35" i="6" s="1"/>
  <c r="M154" i="6"/>
  <c r="M88" i="6" s="1"/>
  <c r="BY39" i="6" s="1"/>
  <c r="AC18" i="6"/>
  <c r="CA32" i="6" s="1"/>
  <c r="AX154" i="6"/>
  <c r="AX38" i="6" s="1"/>
  <c r="CD34" i="6" s="1"/>
  <c r="AC68" i="6"/>
  <c r="CA37" i="6" s="1"/>
  <c r="AC38" i="6"/>
  <c r="CA34" i="6" s="1"/>
  <c r="AQ154" i="6"/>
  <c r="AQ68" i="6" s="1"/>
  <c r="CC37" i="6" s="1"/>
  <c r="AC28" i="6"/>
  <c r="CA33" i="6" s="1"/>
  <c r="V154" i="6"/>
  <c r="V78" i="6" s="1"/>
  <c r="BZ38" i="6" s="1"/>
  <c r="BL154" i="6"/>
  <c r="BL28" i="6" s="1"/>
  <c r="CF33" i="6" s="1"/>
  <c r="BS154" i="6"/>
  <c r="BS68" i="6" s="1"/>
  <c r="CG37" i="6" s="1"/>
  <c r="E3" i="6"/>
  <c r="U43" i="6"/>
  <c r="AP3" i="6"/>
  <c r="AW3" i="6"/>
  <c r="BK53" i="6"/>
  <c r="L53" i="6"/>
  <c r="AB3" i="6"/>
  <c r="U13" i="6"/>
  <c r="AP23" i="6"/>
  <c r="AI23" i="6"/>
  <c r="L23" i="6"/>
  <c r="BK23" i="6"/>
  <c r="AP43" i="6"/>
  <c r="BK43" i="6"/>
  <c r="AP53" i="6"/>
  <c r="L43" i="6"/>
  <c r="AW43" i="6"/>
  <c r="AI43" i="6"/>
  <c r="AW53" i="6"/>
  <c r="BD53" i="6"/>
  <c r="BR13" i="6"/>
  <c r="BS13" i="6" s="1"/>
  <c r="AB43" i="6"/>
  <c r="AB53" i="6"/>
  <c r="U23" i="6"/>
  <c r="AP13" i="6"/>
  <c r="U3" i="6"/>
  <c r="AI3" i="6"/>
  <c r="L3" i="6"/>
  <c r="BK3" i="6"/>
  <c r="BR3" i="6"/>
  <c r="BS3" i="6" s="1"/>
  <c r="CA31" i="6"/>
  <c r="CA41" i="6" s="1"/>
  <c r="BR58" i="6"/>
  <c r="AI58" i="6"/>
  <c r="BK58" i="6"/>
  <c r="AW58" i="6"/>
  <c r="BD58" i="6"/>
  <c r="AP58" i="6"/>
  <c r="L58" i="6"/>
  <c r="U58" i="6"/>
  <c r="AB58" i="6"/>
  <c r="AC58" i="6" s="1"/>
  <c r="CA36" i="6" s="1"/>
  <c r="AX149" i="6"/>
  <c r="AC149" i="6"/>
  <c r="AC23" i="6" s="1"/>
  <c r="CA5" i="6" s="1"/>
  <c r="M149" i="6"/>
  <c r="BE149" i="6"/>
  <c r="BS43" i="6"/>
  <c r="BS73" i="6"/>
  <c r="AI83" i="6"/>
  <c r="BK83" i="6"/>
  <c r="AP83" i="6"/>
  <c r="BD83" i="6"/>
  <c r="L83" i="6"/>
  <c r="AB83" i="6"/>
  <c r="BR83" i="6"/>
  <c r="BS83" i="6" s="1"/>
  <c r="AJ149" i="6"/>
  <c r="BL149" i="6"/>
  <c r="BL63" i="6" s="1"/>
  <c r="AQ149" i="6"/>
  <c r="V149" i="6"/>
  <c r="F149" i="6"/>
  <c r="U83" i="6"/>
  <c r="AW83" i="6"/>
  <c r="E83" i="6"/>
  <c r="P58" i="1"/>
  <c r="E58" i="1" s="1"/>
  <c r="AW48" i="1"/>
  <c r="BK48" i="1"/>
  <c r="E48" i="1"/>
  <c r="E78" i="1"/>
  <c r="L88" i="1"/>
  <c r="BK83" i="1"/>
  <c r="BR8" i="1"/>
  <c r="E3" i="1"/>
  <c r="L78" i="1"/>
  <c r="U48" i="1"/>
  <c r="AP78" i="1"/>
  <c r="L3" i="1"/>
  <c r="AP3" i="1"/>
  <c r="AP8" i="1"/>
  <c r="AI8" i="1"/>
  <c r="BD78" i="1"/>
  <c r="BR3" i="1"/>
  <c r="BD8" i="1"/>
  <c r="AI3" i="1"/>
  <c r="BR68" i="1"/>
  <c r="AB48" i="1"/>
  <c r="AB78" i="1"/>
  <c r="AI88" i="1"/>
  <c r="U68" i="1"/>
  <c r="BK3" i="1"/>
  <c r="AP48" i="1"/>
  <c r="BD48" i="1"/>
  <c r="BK88" i="1"/>
  <c r="U88" i="1"/>
  <c r="BR83" i="1"/>
  <c r="L43" i="1"/>
  <c r="AI43" i="1"/>
  <c r="U13" i="1"/>
  <c r="P149" i="1"/>
  <c r="F149" i="1" s="1"/>
  <c r="F83" i="1" s="1"/>
  <c r="BR48" i="1"/>
  <c r="AB88" i="1"/>
  <c r="AW78" i="1"/>
  <c r="U43" i="1"/>
  <c r="AB83" i="1"/>
  <c r="BD68" i="1"/>
  <c r="AP88" i="1"/>
  <c r="AB13" i="1"/>
  <c r="BK13" i="1"/>
  <c r="E13" i="1"/>
  <c r="AW3" i="1"/>
  <c r="P154" i="1"/>
  <c r="AQ154" i="1" s="1"/>
  <c r="AQ38" i="1" s="1"/>
  <c r="BK68" i="1"/>
  <c r="AB68" i="1"/>
  <c r="AI48" i="1"/>
  <c r="AW68" i="1"/>
  <c r="AW13" i="1"/>
  <c r="AW8" i="1"/>
  <c r="L13" i="1"/>
  <c r="U3" i="1"/>
  <c r="AI68" i="1"/>
  <c r="AP68" i="1"/>
  <c r="L8" i="1"/>
  <c r="U8" i="1"/>
  <c r="F78" i="7" l="1"/>
  <c r="AO13" i="26"/>
  <c r="AO13" i="22"/>
  <c r="AJ12" i="26"/>
  <c r="AJ12" i="22"/>
  <c r="AQ9" i="26"/>
  <c r="AQ9" i="22"/>
  <c r="AO15" i="22"/>
  <c r="AL10" i="26"/>
  <c r="AL10" i="22"/>
  <c r="AO17" i="22"/>
  <c r="AR18" i="22"/>
  <c r="AJ14" i="22"/>
  <c r="BX39" i="7"/>
  <c r="G88" i="7"/>
  <c r="BY53" i="7" s="1"/>
  <c r="CC32" i="7"/>
  <c r="AR18" i="7"/>
  <c r="CD46" i="7" s="1"/>
  <c r="BS78" i="7"/>
  <c r="CF66" i="7"/>
  <c r="CF69" i="7" s="1"/>
  <c r="CG35" i="7"/>
  <c r="BT48" i="7"/>
  <c r="CH49" i="7" s="1"/>
  <c r="CB35" i="7"/>
  <c r="AK48" i="7"/>
  <c r="CC49" i="7" s="1"/>
  <c r="AD28" i="7"/>
  <c r="CB47" i="7" s="1"/>
  <c r="CA33" i="7"/>
  <c r="N18" i="7"/>
  <c r="BZ46" i="7" s="1"/>
  <c r="N53" i="7"/>
  <c r="BZ22" i="7" s="1"/>
  <c r="BY8" i="7"/>
  <c r="AC17" i="22"/>
  <c r="N23" i="7"/>
  <c r="BZ19" i="7" s="1"/>
  <c r="BY5" i="7"/>
  <c r="AQ78" i="7"/>
  <c r="CB66" i="7"/>
  <c r="CB69" i="7" s="1"/>
  <c r="BX35" i="7"/>
  <c r="G48" i="7"/>
  <c r="BY49" i="7" s="1"/>
  <c r="BX32" i="7"/>
  <c r="G18" i="7"/>
  <c r="BY46" i="7" s="1"/>
  <c r="V78" i="7"/>
  <c r="N73" i="7" s="1"/>
  <c r="BZ24" i="7" s="1"/>
  <c r="BY66" i="7"/>
  <c r="BY69" i="7" s="1"/>
  <c r="CB39" i="7"/>
  <c r="AK88" i="7"/>
  <c r="CC53" i="7" s="1"/>
  <c r="AC101" i="7"/>
  <c r="CA31" i="7"/>
  <c r="AD8" i="7"/>
  <c r="CB45" i="7" s="1"/>
  <c r="Y12" i="26"/>
  <c r="Y12" i="22"/>
  <c r="Y10" i="26"/>
  <c r="Y10" i="22"/>
  <c r="AG18" i="22"/>
  <c r="AD17" i="22"/>
  <c r="BM68" i="7"/>
  <c r="CG51" i="7" s="1"/>
  <c r="Y14" i="22"/>
  <c r="BY3" i="7"/>
  <c r="N3" i="7"/>
  <c r="BZ17" i="7" s="1"/>
  <c r="K101" i="7"/>
  <c r="BF98" i="7"/>
  <c r="CF54" i="7" s="1"/>
  <c r="N68" i="7"/>
  <c r="BZ51" i="7" s="1"/>
  <c r="AF15" i="22"/>
  <c r="BX38" i="7"/>
  <c r="G78" i="7"/>
  <c r="BY52" i="7" s="1"/>
  <c r="BX37" i="7"/>
  <c r="G68" i="7"/>
  <c r="BY51" i="7" s="1"/>
  <c r="W98" i="7"/>
  <c r="CA54" i="7" s="1"/>
  <c r="BZ40" i="7"/>
  <c r="AY98" i="7"/>
  <c r="CE54" i="7" s="1"/>
  <c r="N98" i="7"/>
  <c r="BZ54" i="7" s="1"/>
  <c r="CE32" i="7"/>
  <c r="BF18" i="7"/>
  <c r="CF46" i="7" s="1"/>
  <c r="CC31" i="7"/>
  <c r="AR8" i="7"/>
  <c r="CD45" i="7" s="1"/>
  <c r="AE18" i="22"/>
  <c r="CF34" i="7"/>
  <c r="BM38" i="7"/>
  <c r="CG48" i="7" s="1"/>
  <c r="AY8" i="7"/>
  <c r="CE45" i="7" s="1"/>
  <c r="Y15" i="22"/>
  <c r="AF14" i="22"/>
  <c r="X18" i="22"/>
  <c r="CD34" i="7"/>
  <c r="AY38" i="7"/>
  <c r="CE48" i="7" s="1"/>
  <c r="BZ39" i="7"/>
  <c r="W88" i="7"/>
  <c r="CA53" i="7" s="1"/>
  <c r="N88" i="7"/>
  <c r="BZ53" i="7" s="1"/>
  <c r="BX12" i="7"/>
  <c r="G93" i="7"/>
  <c r="BY26" i="7" s="1"/>
  <c r="BX36" i="7"/>
  <c r="G58" i="7"/>
  <c r="BY50" i="7" s="1"/>
  <c r="BT28" i="7"/>
  <c r="CH47" i="7" s="1"/>
  <c r="CG33" i="7"/>
  <c r="W58" i="7"/>
  <c r="CA50" i="7" s="1"/>
  <c r="BZ36" i="7"/>
  <c r="CE35" i="7"/>
  <c r="BF48" i="7"/>
  <c r="CF49" i="7" s="1"/>
  <c r="CG31" i="7"/>
  <c r="BT8" i="7"/>
  <c r="CH45" i="7" s="1"/>
  <c r="AY18" i="7"/>
  <c r="CE46" i="7" s="1"/>
  <c r="AD9" i="26"/>
  <c r="AD9" i="22"/>
  <c r="BM58" i="7"/>
  <c r="CG50" i="7" s="1"/>
  <c r="G98" i="7"/>
  <c r="BY54" i="7" s="1"/>
  <c r="BX34" i="7"/>
  <c r="G38" i="7"/>
  <c r="BY48" i="7" s="1"/>
  <c r="CB33" i="7"/>
  <c r="AK28" i="7"/>
  <c r="CC47" i="7" s="1"/>
  <c r="CC36" i="7"/>
  <c r="AR58" i="7"/>
  <c r="CD50" i="7" s="1"/>
  <c r="CA37" i="7"/>
  <c r="AD68" i="7"/>
  <c r="CB51" i="7" s="1"/>
  <c r="AC78" i="7"/>
  <c r="BZ66" i="7"/>
  <c r="AK98" i="7"/>
  <c r="CC54" i="7" s="1"/>
  <c r="CB40" i="7"/>
  <c r="CE36" i="7"/>
  <c r="BF58" i="7"/>
  <c r="CF50" i="7" s="1"/>
  <c r="CB34" i="7"/>
  <c r="AK38" i="7"/>
  <c r="CC48" i="7" s="1"/>
  <c r="N83" i="7"/>
  <c r="BZ25" i="7" s="1"/>
  <c r="BY11" i="7"/>
  <c r="AD10" i="26"/>
  <c r="AD10" i="22"/>
  <c r="AF9" i="26"/>
  <c r="AF9" i="22"/>
  <c r="BZ33" i="7"/>
  <c r="W28" i="7"/>
  <c r="CA47" i="7" s="1"/>
  <c r="CA34" i="7"/>
  <c r="AD38" i="7"/>
  <c r="CB48" i="7" s="1"/>
  <c r="AX78" i="7"/>
  <c r="CC66" i="7"/>
  <c r="CC69" i="7" s="1"/>
  <c r="CB37" i="7"/>
  <c r="AK68" i="7"/>
  <c r="CC51" i="7" s="1"/>
  <c r="CG36" i="7"/>
  <c r="BT58" i="7"/>
  <c r="CH50" i="7" s="1"/>
  <c r="CA35" i="7"/>
  <c r="AD48" i="7"/>
  <c r="CB49" i="7" s="1"/>
  <c r="BY4" i="7"/>
  <c r="N13" i="7"/>
  <c r="BZ18" i="7" s="1"/>
  <c r="N93" i="7"/>
  <c r="BZ26" i="7" s="1"/>
  <c r="BY12" i="7"/>
  <c r="AA10" i="26"/>
  <c r="AA10" i="22"/>
  <c r="AD13" i="26"/>
  <c r="AD13" i="22"/>
  <c r="AF17" i="22"/>
  <c r="BX31" i="7"/>
  <c r="G8" i="7"/>
  <c r="BY45" i="7" s="1"/>
  <c r="BZ34" i="7"/>
  <c r="W38" i="7"/>
  <c r="CA48" i="7" s="1"/>
  <c r="BX33" i="7"/>
  <c r="G28" i="7"/>
  <c r="BY47" i="7" s="1"/>
  <c r="BE78" i="7"/>
  <c r="CD66" i="7"/>
  <c r="CD69" i="7" s="1"/>
  <c r="CC34" i="7"/>
  <c r="AR38" i="7"/>
  <c r="CD48" i="7" s="1"/>
  <c r="BF28" i="7"/>
  <c r="CF47" i="7" s="1"/>
  <c r="CE33" i="7"/>
  <c r="CB32" i="7"/>
  <c r="AK18" i="7"/>
  <c r="CC46" i="7" s="1"/>
  <c r="BY9" i="7"/>
  <c r="N63" i="7"/>
  <c r="BZ23" i="7" s="1"/>
  <c r="CF32" i="7"/>
  <c r="BM18" i="7"/>
  <c r="CG46" i="7" s="1"/>
  <c r="BM88" i="7"/>
  <c r="CG53" i="7" s="1"/>
  <c r="CG34" i="7"/>
  <c r="BT38" i="7"/>
  <c r="CH48" i="7" s="1"/>
  <c r="C12" i="26"/>
  <c r="C12" i="22"/>
  <c r="AD14" i="22"/>
  <c r="AB14" i="22"/>
  <c r="CD33" i="7"/>
  <c r="AY28" i="7"/>
  <c r="CE47" i="7" s="1"/>
  <c r="CC33" i="7"/>
  <c r="AR28" i="7"/>
  <c r="CD47" i="7" s="1"/>
  <c r="CE37" i="7"/>
  <c r="BF68" i="7"/>
  <c r="CF51" i="7" s="1"/>
  <c r="BZ31" i="7"/>
  <c r="W8" i="7"/>
  <c r="CA45" i="7" s="1"/>
  <c r="N8" i="7"/>
  <c r="BZ45" i="7" s="1"/>
  <c r="AD88" i="7"/>
  <c r="CB53" i="7" s="1"/>
  <c r="CA39" i="7"/>
  <c r="BL78" i="7"/>
  <c r="CE66" i="7"/>
  <c r="CE69" i="7" s="1"/>
  <c r="CC40" i="7"/>
  <c r="AR98" i="7"/>
  <c r="CD54" i="7" s="1"/>
  <c r="CE31" i="7"/>
  <c r="BF8" i="7"/>
  <c r="CF45" i="7" s="1"/>
  <c r="CG32" i="7"/>
  <c r="BT18" i="7"/>
  <c r="CH46" i="7" s="1"/>
  <c r="AD15" i="22"/>
  <c r="N33" i="7"/>
  <c r="BZ20" i="7" s="1"/>
  <c r="AY58" i="7"/>
  <c r="CE50" i="7" s="1"/>
  <c r="AK58" i="7"/>
  <c r="CC50" i="7" s="1"/>
  <c r="BZ35" i="7"/>
  <c r="W48" i="7"/>
  <c r="CA49" i="7" s="1"/>
  <c r="N48" i="7"/>
  <c r="BZ49" i="7" s="1"/>
  <c r="BZ37" i="7"/>
  <c r="W68" i="7"/>
  <c r="CA51" i="7" s="1"/>
  <c r="BT88" i="7"/>
  <c r="CH53" i="7" s="1"/>
  <c r="CG39" i="7"/>
  <c r="AJ78" i="7"/>
  <c r="CA66" i="7"/>
  <c r="CA69" i="7" s="1"/>
  <c r="CC37" i="7"/>
  <c r="AR68" i="7"/>
  <c r="CD51" i="7" s="1"/>
  <c r="CE34" i="7"/>
  <c r="BF38" i="7"/>
  <c r="CF48" i="7" s="1"/>
  <c r="CF40" i="7"/>
  <c r="BM98" i="7"/>
  <c r="CG54" i="7" s="1"/>
  <c r="N43" i="7"/>
  <c r="BZ21" i="7" s="1"/>
  <c r="Y11" i="26"/>
  <c r="Y11" i="22"/>
  <c r="AF11" i="26"/>
  <c r="AF11" i="22"/>
  <c r="CF35" i="7"/>
  <c r="BM48" i="7"/>
  <c r="CG49" i="7" s="1"/>
  <c r="AD58" i="7"/>
  <c r="CB50" i="7" s="1"/>
  <c r="CA36" i="7"/>
  <c r="BZ32" i="7"/>
  <c r="W18" i="7"/>
  <c r="CA46" i="7" s="1"/>
  <c r="CG37" i="7"/>
  <c r="BT68" i="7"/>
  <c r="CH51" i="7" s="1"/>
  <c r="CC35" i="7"/>
  <c r="AR48" i="7"/>
  <c r="CD49" i="7" s="1"/>
  <c r="CB31" i="7"/>
  <c r="AK8" i="7"/>
  <c r="CC45" i="7" s="1"/>
  <c r="BF88" i="7"/>
  <c r="CF53" i="7" s="1"/>
  <c r="CE39" i="7"/>
  <c r="C13" i="26"/>
  <c r="C13" i="22"/>
  <c r="N28" i="7"/>
  <c r="BZ47" i="7" s="1"/>
  <c r="BY10" i="7"/>
  <c r="BM28" i="7"/>
  <c r="CG47" i="7" s="1"/>
  <c r="AR88" i="7"/>
  <c r="CD53" i="7" s="1"/>
  <c r="CH27" i="12"/>
  <c r="CG55" i="12"/>
  <c r="CE55" i="12"/>
  <c r="CD55" i="12"/>
  <c r="CB55" i="12"/>
  <c r="CA55" i="12"/>
  <c r="BY55" i="12"/>
  <c r="BY55" i="11"/>
  <c r="BS102" i="13"/>
  <c r="CH45" i="13"/>
  <c r="CH55" i="13" s="1"/>
  <c r="AX102" i="13"/>
  <c r="AJ102" i="13"/>
  <c r="BZ41" i="13"/>
  <c r="M102" i="13"/>
  <c r="F102" i="13"/>
  <c r="V102" i="13"/>
  <c r="CE45" i="13"/>
  <c r="CE55" i="13" s="1"/>
  <c r="BZ45" i="13"/>
  <c r="BZ55" i="13" s="1"/>
  <c r="CC45" i="13"/>
  <c r="CC55" i="13" s="1"/>
  <c r="BL102" i="13"/>
  <c r="CG45" i="13"/>
  <c r="CG55" i="13" s="1"/>
  <c r="CA45" i="13"/>
  <c r="CA55" i="13" s="1"/>
  <c r="CD45" i="13"/>
  <c r="CD55" i="13" s="1"/>
  <c r="CB45" i="13"/>
  <c r="CB55" i="13" s="1"/>
  <c r="BY45" i="13"/>
  <c r="BY55" i="13" s="1"/>
  <c r="BE102" i="13"/>
  <c r="CF45" i="13"/>
  <c r="CF55" i="13" s="1"/>
  <c r="BL102" i="12"/>
  <c r="BE102" i="12"/>
  <c r="BC102" i="12"/>
  <c r="CF27" i="12"/>
  <c r="CE27" i="12"/>
  <c r="AV102" i="12"/>
  <c r="CD27" i="12"/>
  <c r="AO102" i="12"/>
  <c r="M102" i="12"/>
  <c r="F102" i="12"/>
  <c r="BY27" i="12"/>
  <c r="D102" i="12"/>
  <c r="CA27" i="12"/>
  <c r="BZ27" i="12"/>
  <c r="CH45" i="12"/>
  <c r="CF45" i="12"/>
  <c r="BQ102" i="12"/>
  <c r="AX102" i="12"/>
  <c r="V102" i="12"/>
  <c r="K102" i="12"/>
  <c r="BZ45" i="12"/>
  <c r="AQ102" i="12"/>
  <c r="AJ102" i="12"/>
  <c r="CC45" i="12"/>
  <c r="CB17" i="12"/>
  <c r="CB27" i="12" s="1"/>
  <c r="AA102" i="12"/>
  <c r="BJ102" i="12"/>
  <c r="CG17" i="12"/>
  <c r="CG27" i="12" s="1"/>
  <c r="BS102" i="11"/>
  <c r="CG55" i="11"/>
  <c r="BL102" i="11"/>
  <c r="CF13" i="11"/>
  <c r="BE102" i="11"/>
  <c r="CF55" i="11"/>
  <c r="CE41" i="11"/>
  <c r="CE13" i="11"/>
  <c r="CE55" i="11"/>
  <c r="AX102" i="11"/>
  <c r="CD13" i="11"/>
  <c r="CD55" i="11"/>
  <c r="AQ102" i="11"/>
  <c r="CD27" i="11"/>
  <c r="AO102" i="11"/>
  <c r="AJ102" i="11"/>
  <c r="CC55" i="11"/>
  <c r="AH102" i="11"/>
  <c r="F102" i="11"/>
  <c r="BZ55" i="11"/>
  <c r="M102" i="11"/>
  <c r="BZ27" i="11"/>
  <c r="K102" i="11"/>
  <c r="CA27" i="11"/>
  <c r="T102" i="11"/>
  <c r="CC17" i="11"/>
  <c r="CC27" i="11" s="1"/>
  <c r="BX13" i="11"/>
  <c r="BQ102" i="11"/>
  <c r="CH17" i="11"/>
  <c r="CH27" i="11" s="1"/>
  <c r="AV102" i="11"/>
  <c r="CE17" i="11"/>
  <c r="CE27" i="11" s="1"/>
  <c r="CB17" i="11"/>
  <c r="CB27" i="11" s="1"/>
  <c r="AA102" i="11"/>
  <c r="D102" i="11"/>
  <c r="BY17" i="11"/>
  <c r="BY27" i="11" s="1"/>
  <c r="BC102" i="11"/>
  <c r="CF17" i="11"/>
  <c r="CF27" i="11" s="1"/>
  <c r="BJ102" i="11"/>
  <c r="CG17" i="11"/>
  <c r="CG27" i="11" s="1"/>
  <c r="BQ101" i="10"/>
  <c r="CH24" i="10"/>
  <c r="CH23" i="10"/>
  <c r="CH25" i="10"/>
  <c r="CH18" i="10"/>
  <c r="CF19" i="10"/>
  <c r="AV101" i="10"/>
  <c r="CC24" i="10"/>
  <c r="CC23" i="10"/>
  <c r="D102" i="10"/>
  <c r="CD17" i="10"/>
  <c r="CF22" i="10"/>
  <c r="BZ24" i="10"/>
  <c r="AA102" i="10"/>
  <c r="CB25" i="10"/>
  <c r="AV102" i="10"/>
  <c r="BZ8" i="10"/>
  <c r="CA22" i="10"/>
  <c r="CA27" i="10" s="1"/>
  <c r="BZ22" i="10"/>
  <c r="CG22" i="10"/>
  <c r="CE22" i="10"/>
  <c r="CA24" i="10"/>
  <c r="CH22" i="10"/>
  <c r="CD22" i="10"/>
  <c r="CF18" i="10"/>
  <c r="BZ17" i="10"/>
  <c r="K102" i="10"/>
  <c r="BZ20" i="10"/>
  <c r="BY6" i="10"/>
  <c r="BZ25" i="10"/>
  <c r="BY11" i="10"/>
  <c r="CE24" i="10"/>
  <c r="CD10" i="10"/>
  <c r="K101" i="10"/>
  <c r="BY3" i="10"/>
  <c r="CC18" i="10"/>
  <c r="CC22" i="10"/>
  <c r="CB8" i="10"/>
  <c r="CC25" i="10"/>
  <c r="CB11" i="10"/>
  <c r="CE23" i="10"/>
  <c r="CF23" i="10"/>
  <c r="CE11" i="10"/>
  <c r="CF25" i="10"/>
  <c r="AH101" i="10"/>
  <c r="CB3" i="10"/>
  <c r="CH19" i="10"/>
  <c r="BZ18" i="10"/>
  <c r="CE6" i="10"/>
  <c r="CF20" i="10"/>
  <c r="CC20" i="10"/>
  <c r="CB6" i="10"/>
  <c r="BC101" i="10"/>
  <c r="CE3" i="10"/>
  <c r="CC19" i="10"/>
  <c r="BY25" i="10"/>
  <c r="CG25" i="10"/>
  <c r="CA25" i="10"/>
  <c r="BZ11" i="10"/>
  <c r="CD25" i="10"/>
  <c r="CD11" i="10"/>
  <c r="CE25" i="10"/>
  <c r="CE10" i="10"/>
  <c r="CF24" i="10"/>
  <c r="CB24" i="10"/>
  <c r="CA10" i="10"/>
  <c r="CE20" i="10"/>
  <c r="CD6" i="10"/>
  <c r="CE50" i="10"/>
  <c r="CG50" i="10"/>
  <c r="CG53" i="10"/>
  <c r="BZ36" i="10"/>
  <c r="BY50" i="10"/>
  <c r="T102" i="10"/>
  <c r="CG17" i="10"/>
  <c r="CG27" i="10" s="1"/>
  <c r="BY17" i="10"/>
  <c r="BY27" i="10" s="1"/>
  <c r="CF39" i="10"/>
  <c r="CG52" i="10"/>
  <c r="CA53" i="10"/>
  <c r="BY53" i="10"/>
  <c r="BZ53" i="10"/>
  <c r="BQ102" i="10"/>
  <c r="CH17" i="10"/>
  <c r="AO102" i="10"/>
  <c r="CC52" i="10"/>
  <c r="CB53" i="10"/>
  <c r="CA39" i="10"/>
  <c r="CF50" i="10"/>
  <c r="BE101" i="10"/>
  <c r="CE31" i="10"/>
  <c r="BY34" i="10"/>
  <c r="BZ48" i="10"/>
  <c r="CC51" i="10"/>
  <c r="CB37" i="10"/>
  <c r="CE32" i="10"/>
  <c r="CF46" i="10"/>
  <c r="CA33" i="10"/>
  <c r="CB47" i="10"/>
  <c r="CE52" i="10"/>
  <c r="CD38" i="10"/>
  <c r="CB50" i="10"/>
  <c r="CA36" i="10"/>
  <c r="CF51" i="10"/>
  <c r="CE37" i="10"/>
  <c r="BY36" i="10"/>
  <c r="BZ50" i="10"/>
  <c r="CA31" i="10"/>
  <c r="AC101" i="10"/>
  <c r="CD32" i="10"/>
  <c r="CE46" i="10"/>
  <c r="CB49" i="10"/>
  <c r="CA35" i="10"/>
  <c r="CG51" i="10"/>
  <c r="CF37" i="10"/>
  <c r="BZ51" i="10"/>
  <c r="BY37" i="10"/>
  <c r="CA32" i="10"/>
  <c r="CB46" i="10"/>
  <c r="AX101" i="10"/>
  <c r="CD31" i="10"/>
  <c r="CG48" i="10"/>
  <c r="CF34" i="10"/>
  <c r="CE51" i="10"/>
  <c r="CD37" i="10"/>
  <c r="CC33" i="10"/>
  <c r="CD47" i="10"/>
  <c r="CE33" i="10"/>
  <c r="CF47" i="10"/>
  <c r="CB48" i="10"/>
  <c r="CA34" i="10"/>
  <c r="CE48" i="10"/>
  <c r="CD34" i="10"/>
  <c r="CB34" i="10"/>
  <c r="CC48" i="10"/>
  <c r="CC39" i="10"/>
  <c r="CD53" i="10"/>
  <c r="AQ101" i="10"/>
  <c r="CC31" i="10"/>
  <c r="CC50" i="10"/>
  <c r="CB36" i="10"/>
  <c r="BY38" i="10"/>
  <c r="BZ52" i="10"/>
  <c r="CF48" i="10"/>
  <c r="CE34" i="10"/>
  <c r="CD33" i="10"/>
  <c r="CE47" i="10"/>
  <c r="CD35" i="10"/>
  <c r="CE49" i="10"/>
  <c r="CG31" i="10"/>
  <c r="CG41" i="10" s="1"/>
  <c r="BS101" i="10"/>
  <c r="CC34" i="10"/>
  <c r="CD48" i="10"/>
  <c r="CF35" i="10"/>
  <c r="CG49" i="10"/>
  <c r="CB51" i="10"/>
  <c r="CA37" i="10"/>
  <c r="CE35" i="10"/>
  <c r="CF49" i="10"/>
  <c r="CA49" i="10"/>
  <c r="BZ35" i="10"/>
  <c r="CG37" i="10"/>
  <c r="CH51" i="10"/>
  <c r="CG34" i="10"/>
  <c r="CH48" i="10"/>
  <c r="CC32" i="10"/>
  <c r="CD46" i="10"/>
  <c r="BZ47" i="10"/>
  <c r="BY33" i="10"/>
  <c r="CB32" i="10"/>
  <c r="CC46" i="10"/>
  <c r="V101" i="10"/>
  <c r="BZ31" i="10"/>
  <c r="CF53" i="10"/>
  <c r="CE39" i="10"/>
  <c r="CG36" i="10"/>
  <c r="CH50" i="10"/>
  <c r="CD49" i="10"/>
  <c r="CC35" i="10"/>
  <c r="CD39" i="10"/>
  <c r="CE53" i="10"/>
  <c r="M101" i="10"/>
  <c r="BY31" i="10"/>
  <c r="CC47" i="10"/>
  <c r="CB33" i="10"/>
  <c r="BZ34" i="10"/>
  <c r="CA48" i="10"/>
  <c r="CF33" i="10"/>
  <c r="CG47" i="10"/>
  <c r="CH47" i="10"/>
  <c r="CG33" i="10"/>
  <c r="CE38" i="10"/>
  <c r="CF52" i="10"/>
  <c r="BZ46" i="10"/>
  <c r="BY32" i="10"/>
  <c r="BZ33" i="10"/>
  <c r="CA47" i="10"/>
  <c r="CF32" i="10"/>
  <c r="CG46" i="10"/>
  <c r="CG32" i="10"/>
  <c r="CH46" i="10"/>
  <c r="CG35" i="10"/>
  <c r="CH49" i="10"/>
  <c r="CB31" i="10"/>
  <c r="AJ101" i="10"/>
  <c r="BY46" i="10"/>
  <c r="BZ32" i="10"/>
  <c r="CA46" i="10"/>
  <c r="BL101" i="10"/>
  <c r="CF31" i="10"/>
  <c r="CG39" i="10"/>
  <c r="CH53" i="10"/>
  <c r="CC53" i="10"/>
  <c r="CB39" i="10"/>
  <c r="CC36" i="10"/>
  <c r="CD50" i="10"/>
  <c r="BZ49" i="10"/>
  <c r="BY35" i="10"/>
  <c r="CB35" i="10"/>
  <c r="CC49" i="10"/>
  <c r="BZ37" i="10"/>
  <c r="CA51" i="10"/>
  <c r="CD51" i="10"/>
  <c r="CG41" i="9"/>
  <c r="CF47" i="9"/>
  <c r="CF31" i="9"/>
  <c r="CF41" i="9" s="1"/>
  <c r="BS154" i="1"/>
  <c r="AJ154" i="1"/>
  <c r="AJ38" i="1" s="1"/>
  <c r="F154" i="1"/>
  <c r="F48" i="1" s="1"/>
  <c r="BX35" i="1" s="1"/>
  <c r="BL154" i="1"/>
  <c r="BL38" i="1" s="1"/>
  <c r="AC154" i="1"/>
  <c r="AC38" i="1" s="1"/>
  <c r="AQ28" i="1"/>
  <c r="AJ88" i="1"/>
  <c r="AQ78" i="1"/>
  <c r="AQ88" i="1"/>
  <c r="AQ101" i="7"/>
  <c r="F18" i="6"/>
  <c r="BX32" i="6" s="1"/>
  <c r="F8" i="6"/>
  <c r="BS63" i="6"/>
  <c r="CB49" i="9"/>
  <c r="CA45" i="9"/>
  <c r="CH50" i="9"/>
  <c r="BZ50" i="9"/>
  <c r="CE52" i="9"/>
  <c r="BY45" i="9"/>
  <c r="CA47" i="9"/>
  <c r="CA55" i="9" s="1"/>
  <c r="CB47" i="9"/>
  <c r="BY48" i="9"/>
  <c r="CA50" i="9"/>
  <c r="CE50" i="9"/>
  <c r="CH23" i="9"/>
  <c r="BX41" i="9"/>
  <c r="BY52" i="9"/>
  <c r="CD52" i="9"/>
  <c r="BZ52" i="9"/>
  <c r="AC101" i="9"/>
  <c r="BZ48" i="9"/>
  <c r="CG50" i="9"/>
  <c r="CD51" i="9"/>
  <c r="V101" i="9"/>
  <c r="BZ38" i="9"/>
  <c r="BZ32" i="9"/>
  <c r="CH51" i="9"/>
  <c r="CA52" i="9"/>
  <c r="CH46" i="9"/>
  <c r="CC51" i="9"/>
  <c r="BY46" i="9"/>
  <c r="BY55" i="9" s="1"/>
  <c r="CH52" i="9"/>
  <c r="CF50" i="9"/>
  <c r="CE47" i="9"/>
  <c r="CB37" i="9"/>
  <c r="CB41" i="9" s="1"/>
  <c r="BZ46" i="9"/>
  <c r="CC46" i="9"/>
  <c r="CB52" i="9"/>
  <c r="CF51" i="9"/>
  <c r="AJ101" i="9"/>
  <c r="AO101" i="9"/>
  <c r="AH101" i="9"/>
  <c r="CF3" i="9"/>
  <c r="CE19" i="9"/>
  <c r="BE101" i="9"/>
  <c r="BC101" i="9"/>
  <c r="CE37" i="9"/>
  <c r="CF46" i="9"/>
  <c r="CE35" i="9"/>
  <c r="CF48" i="9"/>
  <c r="CD32" i="9"/>
  <c r="CD41" i="9" s="1"/>
  <c r="AX101" i="9"/>
  <c r="CE18" i="9"/>
  <c r="CC41" i="9"/>
  <c r="CD22" i="9"/>
  <c r="CC22" i="9"/>
  <c r="CD46" i="9"/>
  <c r="CD55" i="9" s="1"/>
  <c r="CB45" i="9"/>
  <c r="BZ37" i="9"/>
  <c r="CB46" i="9"/>
  <c r="CB55" i="9" s="1"/>
  <c r="CG46" i="9"/>
  <c r="CA51" i="9"/>
  <c r="CE46" i="9"/>
  <c r="CB51" i="9"/>
  <c r="CD23" i="9"/>
  <c r="BY23" i="9"/>
  <c r="CH19" i="9"/>
  <c r="CA19" i="9"/>
  <c r="BZ45" i="9"/>
  <c r="BZ51" i="9"/>
  <c r="CE48" i="9"/>
  <c r="CD48" i="9"/>
  <c r="CB48" i="9"/>
  <c r="BZ34" i="9"/>
  <c r="BY17" i="9"/>
  <c r="CE51" i="9"/>
  <c r="CC23" i="9"/>
  <c r="BY51" i="9"/>
  <c r="CD18" i="9"/>
  <c r="CA17" i="9"/>
  <c r="CG23" i="9"/>
  <c r="CG19" i="9"/>
  <c r="BY19" i="9"/>
  <c r="CF19" i="9"/>
  <c r="CB19" i="9"/>
  <c r="BZ9" i="9"/>
  <c r="CD19" i="9"/>
  <c r="CD17" i="9"/>
  <c r="CE17" i="9"/>
  <c r="CE23" i="9"/>
  <c r="CB23" i="9"/>
  <c r="CA23" i="9"/>
  <c r="CF23" i="9"/>
  <c r="CC20" i="9"/>
  <c r="BZ5" i="9"/>
  <c r="CD45" i="9"/>
  <c r="CD53" i="9"/>
  <c r="CG53" i="9"/>
  <c r="CE53" i="9"/>
  <c r="BZ39" i="9"/>
  <c r="BZ53" i="9"/>
  <c r="CH53" i="9"/>
  <c r="CC53" i="9"/>
  <c r="BY53" i="9"/>
  <c r="BY41" i="9"/>
  <c r="CB50" i="9"/>
  <c r="CA36" i="9"/>
  <c r="CF53" i="9"/>
  <c r="CB53" i="9"/>
  <c r="CA53" i="9"/>
  <c r="D101" i="9"/>
  <c r="CF24" i="9"/>
  <c r="CB20" i="9"/>
  <c r="CD20" i="9"/>
  <c r="BY21" i="9"/>
  <c r="CG22" i="9"/>
  <c r="BY20" i="9"/>
  <c r="CB17" i="9"/>
  <c r="CB27" i="9" s="1"/>
  <c r="CA5" i="9"/>
  <c r="CE24" i="9"/>
  <c r="CF18" i="9"/>
  <c r="CG18" i="9"/>
  <c r="BZ4" i="9"/>
  <c r="CA18" i="9"/>
  <c r="CH24" i="9"/>
  <c r="CB18" i="9"/>
  <c r="T101" i="9"/>
  <c r="CA24" i="9"/>
  <c r="BZ3" i="9"/>
  <c r="BZ10" i="9"/>
  <c r="CH18" i="9"/>
  <c r="BY22" i="9"/>
  <c r="CC18" i="9"/>
  <c r="CB3" i="9"/>
  <c r="CG24" i="9"/>
  <c r="CH20" i="9"/>
  <c r="CE20" i="9"/>
  <c r="CA3" i="9"/>
  <c r="BZ6" i="9"/>
  <c r="CC19" i="9"/>
  <c r="CF20" i="9"/>
  <c r="CD24" i="9"/>
  <c r="CG20" i="9"/>
  <c r="CC24" i="9"/>
  <c r="BY25" i="9"/>
  <c r="BY18" i="9"/>
  <c r="BX3" i="9"/>
  <c r="CB24" i="9"/>
  <c r="BY24" i="9"/>
  <c r="CD3" i="9"/>
  <c r="AV101" i="9"/>
  <c r="CE22" i="9"/>
  <c r="BZ23" i="9"/>
  <c r="CB25" i="9"/>
  <c r="CB21" i="9"/>
  <c r="CH21" i="9"/>
  <c r="BZ18" i="9"/>
  <c r="CE21" i="9"/>
  <c r="CA7" i="9"/>
  <c r="CF21" i="9"/>
  <c r="CB5" i="9"/>
  <c r="K101" i="9"/>
  <c r="BY3" i="9"/>
  <c r="BQ101" i="9"/>
  <c r="CG3" i="9"/>
  <c r="BZ17" i="9"/>
  <c r="CC25" i="9"/>
  <c r="CC21" i="9"/>
  <c r="BZ22" i="9"/>
  <c r="CA11" i="9"/>
  <c r="BZ19" i="9"/>
  <c r="BZ7" i="9"/>
  <c r="CA21" i="9"/>
  <c r="CH17" i="9"/>
  <c r="BZ20" i="9"/>
  <c r="BY6" i="9"/>
  <c r="BY7" i="9"/>
  <c r="BZ21" i="9"/>
  <c r="CE11" i="9"/>
  <c r="CF25" i="9"/>
  <c r="CE25" i="9"/>
  <c r="CA25" i="9"/>
  <c r="CD21" i="9"/>
  <c r="CG21" i="9"/>
  <c r="BZ25" i="9"/>
  <c r="BY11" i="9"/>
  <c r="CG7" i="9"/>
  <c r="CG25" i="9"/>
  <c r="CF11" i="9"/>
  <c r="CD25" i="9"/>
  <c r="CC11" i="9"/>
  <c r="CH25" i="9"/>
  <c r="BE38" i="8"/>
  <c r="CE34" i="8" s="1"/>
  <c r="BL28" i="8"/>
  <c r="BL18" i="8"/>
  <c r="BL78" i="8"/>
  <c r="BL48" i="8"/>
  <c r="BL58" i="8"/>
  <c r="BL88" i="8"/>
  <c r="BL38" i="8"/>
  <c r="BL8" i="8"/>
  <c r="BX39" i="8"/>
  <c r="BS18" i="8"/>
  <c r="BS88" i="8"/>
  <c r="BS48" i="8"/>
  <c r="BS28" i="8"/>
  <c r="BS8" i="8"/>
  <c r="BS78" i="8"/>
  <c r="BS58" i="8"/>
  <c r="BS38" i="8"/>
  <c r="AC48" i="8"/>
  <c r="AC58" i="8"/>
  <c r="AC18" i="8"/>
  <c r="AC28" i="8"/>
  <c r="AC8" i="8"/>
  <c r="AC38" i="8"/>
  <c r="AC88" i="8"/>
  <c r="AC78" i="8"/>
  <c r="BL68" i="8"/>
  <c r="AQ78" i="8"/>
  <c r="AQ18" i="8"/>
  <c r="AQ88" i="8"/>
  <c r="CC39" i="8" s="1"/>
  <c r="AQ48" i="8"/>
  <c r="AQ8" i="8"/>
  <c r="AQ28" i="8"/>
  <c r="AQ58" i="8"/>
  <c r="AQ68" i="8"/>
  <c r="AQ38" i="8"/>
  <c r="BS68" i="8"/>
  <c r="AJ18" i="8"/>
  <c r="AJ8" i="8"/>
  <c r="AJ28" i="8"/>
  <c r="AJ58" i="8"/>
  <c r="AJ88" i="8"/>
  <c r="AJ38" i="8"/>
  <c r="AJ48" i="8"/>
  <c r="AJ78" i="8"/>
  <c r="F101" i="8"/>
  <c r="BX31" i="8"/>
  <c r="V58" i="8"/>
  <c r="BY50" i="8" s="1"/>
  <c r="V8" i="8"/>
  <c r="V88" i="8"/>
  <c r="BY53" i="8" s="1"/>
  <c r="V78" i="8"/>
  <c r="BY52" i="8" s="1"/>
  <c r="V48" i="8"/>
  <c r="V28" i="8"/>
  <c r="V18" i="8"/>
  <c r="AX18" i="8"/>
  <c r="AX28" i="8"/>
  <c r="AX58" i="8"/>
  <c r="AX78" i="8"/>
  <c r="AX88" i="8"/>
  <c r="AX38" i="8"/>
  <c r="AX48" i="8"/>
  <c r="CD35" i="8" s="1"/>
  <c r="AX8" i="8"/>
  <c r="V68" i="8"/>
  <c r="AC68" i="8"/>
  <c r="M18" i="8"/>
  <c r="M78" i="8"/>
  <c r="M48" i="8"/>
  <c r="M58" i="8"/>
  <c r="M88" i="8"/>
  <c r="M8" i="8"/>
  <c r="M28" i="8"/>
  <c r="M38" i="8"/>
  <c r="M68" i="8"/>
  <c r="BY37" i="8" s="1"/>
  <c r="BX36" i="8"/>
  <c r="BE58" i="8"/>
  <c r="CE36" i="8" s="1"/>
  <c r="BE8" i="8"/>
  <c r="BE28" i="8"/>
  <c r="BE18" i="8"/>
  <c r="BE88" i="8"/>
  <c r="BE48" i="8"/>
  <c r="BE78" i="8"/>
  <c r="CE38" i="8" s="1"/>
  <c r="V38" i="8"/>
  <c r="F13" i="8"/>
  <c r="F63" i="8"/>
  <c r="F43" i="8"/>
  <c r="F73" i="8"/>
  <c r="F3" i="8"/>
  <c r="F53" i="8"/>
  <c r="F23" i="8"/>
  <c r="F83" i="8"/>
  <c r="F33" i="8"/>
  <c r="BE149" i="8"/>
  <c r="AC149" i="8"/>
  <c r="M149" i="8"/>
  <c r="BL149" i="8"/>
  <c r="BS149" i="8"/>
  <c r="AJ149" i="8"/>
  <c r="V149" i="8"/>
  <c r="AX149" i="8"/>
  <c r="AQ149" i="8"/>
  <c r="BS101" i="7"/>
  <c r="BL101" i="7"/>
  <c r="BE101" i="7"/>
  <c r="AX101" i="7"/>
  <c r="AJ101" i="7"/>
  <c r="AC102" i="7"/>
  <c r="F101" i="7"/>
  <c r="F3" i="7"/>
  <c r="F73" i="7"/>
  <c r="F13" i="7"/>
  <c r="F33" i="7"/>
  <c r="F23" i="7"/>
  <c r="F63" i="7"/>
  <c r="F83" i="7"/>
  <c r="F43" i="7"/>
  <c r="F53" i="7"/>
  <c r="AJ149" i="7"/>
  <c r="BS149" i="7"/>
  <c r="BE149" i="7"/>
  <c r="BE93" i="7" s="1"/>
  <c r="BL149" i="7"/>
  <c r="BL93" i="7" s="1"/>
  <c r="AC149" i="7"/>
  <c r="V149" i="7"/>
  <c r="V93" i="7" s="1"/>
  <c r="AX149" i="7"/>
  <c r="AQ149" i="7"/>
  <c r="AQ93" i="7" s="1"/>
  <c r="AJ8" i="6"/>
  <c r="CB31" i="6" s="1"/>
  <c r="AJ68" i="6"/>
  <c r="CB37" i="6" s="1"/>
  <c r="F48" i="6"/>
  <c r="BX35" i="6" s="1"/>
  <c r="AX78" i="6"/>
  <c r="AQ8" i="6"/>
  <c r="F28" i="6"/>
  <c r="BX33" i="6" s="1"/>
  <c r="AQ38" i="6"/>
  <c r="CC34" i="6" s="1"/>
  <c r="F58" i="6"/>
  <c r="F78" i="6"/>
  <c r="G78" i="6" s="1"/>
  <c r="BY52" i="6" s="1"/>
  <c r="AJ48" i="6"/>
  <c r="CB35" i="6" s="1"/>
  <c r="AJ58" i="6"/>
  <c r="CB36" i="6" s="1"/>
  <c r="F68" i="6"/>
  <c r="BX37" i="6" s="1"/>
  <c r="V18" i="6"/>
  <c r="AD18" i="6" s="1"/>
  <c r="CB46" i="6" s="1"/>
  <c r="F38" i="6"/>
  <c r="BX34" i="6" s="1"/>
  <c r="BE38" i="6"/>
  <c r="CE34" i="6" s="1"/>
  <c r="AJ38" i="6"/>
  <c r="CB34" i="6" s="1"/>
  <c r="V38" i="6"/>
  <c r="W38" i="6" s="1"/>
  <c r="CA48" i="6" s="1"/>
  <c r="AJ18" i="6"/>
  <c r="CB32" i="6" s="1"/>
  <c r="BE23" i="6"/>
  <c r="F43" i="6"/>
  <c r="AJ28" i="6"/>
  <c r="CB33" i="6" s="1"/>
  <c r="W78" i="6"/>
  <c r="CA52" i="6" s="1"/>
  <c r="V43" i="6"/>
  <c r="BY21" i="6" s="1"/>
  <c r="AX33" i="6"/>
  <c r="CD6" i="6" s="1"/>
  <c r="BE8" i="6"/>
  <c r="CE31" i="6" s="1"/>
  <c r="BE88" i="6"/>
  <c r="CE39" i="6" s="1"/>
  <c r="BE68" i="6"/>
  <c r="CE37" i="6" s="1"/>
  <c r="AJ78" i="6"/>
  <c r="AD78" i="6"/>
  <c r="CB52" i="6" s="1"/>
  <c r="M48" i="6"/>
  <c r="BY35" i="6" s="1"/>
  <c r="M38" i="6"/>
  <c r="BY34" i="6" s="1"/>
  <c r="V58" i="6"/>
  <c r="BZ36" i="6" s="1"/>
  <c r="M28" i="6"/>
  <c r="BY33" i="6" s="1"/>
  <c r="AY78" i="6"/>
  <c r="CE52" i="6" s="1"/>
  <c r="M58" i="6"/>
  <c r="BY36" i="6" s="1"/>
  <c r="M68" i="6"/>
  <c r="BY37" i="6" s="1"/>
  <c r="M78" i="6"/>
  <c r="N78" i="6" s="1"/>
  <c r="BZ52" i="6" s="1"/>
  <c r="M18" i="6"/>
  <c r="BY32" i="6" s="1"/>
  <c r="V48" i="6"/>
  <c r="G48" i="6" s="1"/>
  <c r="BY49" i="6" s="1"/>
  <c r="M8" i="6"/>
  <c r="M43" i="6"/>
  <c r="BY7" i="6" s="1"/>
  <c r="BE58" i="6"/>
  <c r="CE36" i="6" s="1"/>
  <c r="AX8" i="6"/>
  <c r="AQ78" i="6"/>
  <c r="AR78" i="6" s="1"/>
  <c r="CD52" i="6" s="1"/>
  <c r="BL18" i="6"/>
  <c r="BL48" i="6"/>
  <c r="CF35" i="6" s="1"/>
  <c r="BE18" i="6"/>
  <c r="CE32" i="6" s="1"/>
  <c r="BL38" i="6"/>
  <c r="CF34" i="6" s="1"/>
  <c r="BL88" i="6"/>
  <c r="CF39" i="6" s="1"/>
  <c r="AQ28" i="6"/>
  <c r="CC33" i="6" s="1"/>
  <c r="V68" i="6"/>
  <c r="AR68" i="6" s="1"/>
  <c r="CD51" i="6" s="1"/>
  <c r="AQ48" i="6"/>
  <c r="CC35" i="6" s="1"/>
  <c r="BE78" i="6"/>
  <c r="CE38" i="6" s="1"/>
  <c r="AX58" i="6"/>
  <c r="CD36" i="6" s="1"/>
  <c r="AX68" i="6"/>
  <c r="CD37" i="6" s="1"/>
  <c r="BS58" i="6"/>
  <c r="CG36" i="6" s="1"/>
  <c r="AX18" i="6"/>
  <c r="CD32" i="6" s="1"/>
  <c r="AX88" i="6"/>
  <c r="CD39" i="6" s="1"/>
  <c r="V88" i="6"/>
  <c r="BE48" i="6"/>
  <c r="CE35" i="6" s="1"/>
  <c r="AX28" i="6"/>
  <c r="CD33" i="6" s="1"/>
  <c r="BS48" i="6"/>
  <c r="CG35" i="6" s="1"/>
  <c r="M23" i="6"/>
  <c r="BY5" i="6" s="1"/>
  <c r="M83" i="6"/>
  <c r="BY11" i="6" s="1"/>
  <c r="M53" i="6"/>
  <c r="BY8" i="6" s="1"/>
  <c r="AJ33" i="6"/>
  <c r="CB6" i="6" s="1"/>
  <c r="BS88" i="6"/>
  <c r="CG39" i="6" s="1"/>
  <c r="BS38" i="6"/>
  <c r="CG34" i="6" s="1"/>
  <c r="BS28" i="6"/>
  <c r="CG33" i="6" s="1"/>
  <c r="AQ88" i="6"/>
  <c r="CC39" i="6" s="1"/>
  <c r="BL68" i="6"/>
  <c r="CF37" i="6" s="1"/>
  <c r="BS18" i="6"/>
  <c r="CG32" i="6" s="1"/>
  <c r="BS8" i="6"/>
  <c r="V28" i="6"/>
  <c r="BZ33" i="6" s="1"/>
  <c r="BL78" i="6"/>
  <c r="CF38" i="6" s="1"/>
  <c r="AQ18" i="6"/>
  <c r="CC32" i="6" s="1"/>
  <c r="AQ58" i="6"/>
  <c r="CC36" i="6" s="1"/>
  <c r="BL8" i="6"/>
  <c r="V8" i="6"/>
  <c r="AX48" i="6"/>
  <c r="CD35" i="6" s="1"/>
  <c r="BS78" i="6"/>
  <c r="CG38" i="6" s="1"/>
  <c r="BL58" i="6"/>
  <c r="CF36" i="6" s="1"/>
  <c r="M63" i="6"/>
  <c r="BY9" i="6" s="1"/>
  <c r="BE3" i="6"/>
  <c r="CE3" i="6" s="1"/>
  <c r="BE73" i="6"/>
  <c r="CE10" i="6" s="1"/>
  <c r="BE13" i="6"/>
  <c r="CE4" i="6" s="1"/>
  <c r="BE53" i="6"/>
  <c r="CE8" i="6" s="1"/>
  <c r="BE63" i="6"/>
  <c r="CE9" i="6" s="1"/>
  <c r="M13" i="6"/>
  <c r="BY4" i="6" s="1"/>
  <c r="CD38" i="6"/>
  <c r="AC53" i="6"/>
  <c r="CA8" i="6" s="1"/>
  <c r="AC13" i="6"/>
  <c r="CA4" i="6" s="1"/>
  <c r="AX23" i="6"/>
  <c r="CD5" i="6" s="1"/>
  <c r="AX63" i="6"/>
  <c r="CD9" i="6" s="1"/>
  <c r="AX3" i="6"/>
  <c r="CD3" i="6" s="1"/>
  <c r="AC73" i="6"/>
  <c r="CA10" i="6" s="1"/>
  <c r="AC63" i="6"/>
  <c r="CA9" i="6" s="1"/>
  <c r="AX83" i="6"/>
  <c r="AX13" i="6"/>
  <c r="CD4" i="6" s="1"/>
  <c r="AC43" i="6"/>
  <c r="CA7" i="6" s="1"/>
  <c r="AX53" i="6"/>
  <c r="CD8" i="6" s="1"/>
  <c r="AX43" i="6"/>
  <c r="AX73" i="6"/>
  <c r="CD10" i="6" s="1"/>
  <c r="AC3" i="6"/>
  <c r="CA3" i="6" s="1"/>
  <c r="AC33" i="6"/>
  <c r="CA6" i="6" s="1"/>
  <c r="AC83" i="6"/>
  <c r="CA11" i="6" s="1"/>
  <c r="BE43" i="6"/>
  <c r="CE7" i="6" s="1"/>
  <c r="BE33" i="6"/>
  <c r="CE6" i="6" s="1"/>
  <c r="BE83" i="6"/>
  <c r="CE11" i="6" s="1"/>
  <c r="AK78" i="6"/>
  <c r="CC52" i="6" s="1"/>
  <c r="CB38" i="6"/>
  <c r="CB39" i="6"/>
  <c r="CC31" i="6"/>
  <c r="BL33" i="6"/>
  <c r="CF6" i="6" s="1"/>
  <c r="M3" i="6"/>
  <c r="BY3" i="6" s="1"/>
  <c r="M73" i="6"/>
  <c r="M33" i="6"/>
  <c r="BY6" i="6" s="1"/>
  <c r="BL43" i="6"/>
  <c r="V83" i="6"/>
  <c r="BZ11" i="6" s="1"/>
  <c r="BX7" i="6"/>
  <c r="AQ13" i="6"/>
  <c r="AQ3" i="6"/>
  <c r="AQ73" i="6"/>
  <c r="AQ53" i="6"/>
  <c r="AQ23" i="6"/>
  <c r="AQ83" i="6"/>
  <c r="CE5" i="6"/>
  <c r="BL3" i="6"/>
  <c r="BL73" i="6"/>
  <c r="BL13" i="6"/>
  <c r="BL53" i="6"/>
  <c r="BL23" i="6"/>
  <c r="BL83" i="6"/>
  <c r="AJ3" i="6"/>
  <c r="AJ53" i="6"/>
  <c r="AJ13" i="6"/>
  <c r="AJ73" i="6"/>
  <c r="AJ23" i="6"/>
  <c r="AJ83" i="6"/>
  <c r="CG9" i="6"/>
  <c r="BX31" i="6"/>
  <c r="AQ63" i="6"/>
  <c r="AQ43" i="6"/>
  <c r="CG10" i="6"/>
  <c r="V3" i="6"/>
  <c r="V53" i="6"/>
  <c r="V23" i="6"/>
  <c r="V73" i="6"/>
  <c r="V33" i="6"/>
  <c r="V13" i="6"/>
  <c r="V63" i="6"/>
  <c r="CG7" i="6"/>
  <c r="CG11" i="6"/>
  <c r="CG8" i="6"/>
  <c r="CF9" i="6"/>
  <c r="BX36" i="6"/>
  <c r="AQ33" i="6"/>
  <c r="AJ63" i="6"/>
  <c r="BQ101" i="6"/>
  <c r="CG3" i="6"/>
  <c r="CG4" i="6"/>
  <c r="F3" i="6"/>
  <c r="F63" i="6"/>
  <c r="F23" i="6"/>
  <c r="F73" i="6"/>
  <c r="F13" i="6"/>
  <c r="F53" i="6"/>
  <c r="F33" i="6"/>
  <c r="CG6" i="6"/>
  <c r="F83" i="6"/>
  <c r="AJ43" i="6"/>
  <c r="CG5" i="6"/>
  <c r="BX11" i="1"/>
  <c r="CB34" i="1"/>
  <c r="AC48" i="1"/>
  <c r="AP58" i="1"/>
  <c r="AQ58" i="1" s="1"/>
  <c r="V149" i="1"/>
  <c r="BE149" i="1"/>
  <c r="BL149" i="1"/>
  <c r="BL13" i="1" s="1"/>
  <c r="F43" i="1"/>
  <c r="BS28" i="1"/>
  <c r="BE154" i="1"/>
  <c r="BE68" i="1" s="1"/>
  <c r="AJ28" i="1"/>
  <c r="CA34" i="1"/>
  <c r="AJ18" i="1"/>
  <c r="V154" i="1"/>
  <c r="V48" i="1" s="1"/>
  <c r="AC28" i="1"/>
  <c r="M149" i="1"/>
  <c r="M3" i="1"/>
  <c r="U58" i="1"/>
  <c r="AI58" i="1"/>
  <c r="AJ58" i="1" s="1"/>
  <c r="AB58" i="1"/>
  <c r="AC58" i="1" s="1"/>
  <c r="BK58" i="1"/>
  <c r="BL58" i="1" s="1"/>
  <c r="BD58" i="1"/>
  <c r="L58" i="1"/>
  <c r="BR58" i="1"/>
  <c r="BS58" i="1" s="1"/>
  <c r="F38" i="1"/>
  <c r="F28" i="1"/>
  <c r="CC39" i="1"/>
  <c r="BS38" i="1"/>
  <c r="BL28" i="1"/>
  <c r="BS68" i="1"/>
  <c r="F3" i="1"/>
  <c r="BL78" i="1"/>
  <c r="BL48" i="1"/>
  <c r="AJ78" i="1"/>
  <c r="CC34" i="1"/>
  <c r="F68" i="1"/>
  <c r="AX154" i="1"/>
  <c r="AX48" i="1" s="1"/>
  <c r="BS8" i="1"/>
  <c r="AC18" i="1"/>
  <c r="F63" i="1"/>
  <c r="F53" i="1"/>
  <c r="F73" i="1"/>
  <c r="CF34" i="1"/>
  <c r="CC33" i="1"/>
  <c r="BL18" i="1"/>
  <c r="AQ48" i="1"/>
  <c r="AX149" i="1"/>
  <c r="F88" i="1"/>
  <c r="CC38" i="1"/>
  <c r="BS149" i="1"/>
  <c r="BS83" i="1" s="1"/>
  <c r="AC88" i="1"/>
  <c r="AJ8" i="1"/>
  <c r="F13" i="1"/>
  <c r="AQ149" i="1"/>
  <c r="BS48" i="1"/>
  <c r="BL3" i="1"/>
  <c r="F23" i="1"/>
  <c r="F33" i="1"/>
  <c r="BL88" i="1"/>
  <c r="V68" i="1"/>
  <c r="AQ8" i="1"/>
  <c r="AC149" i="1"/>
  <c r="AC13" i="1" s="1"/>
  <c r="AQ68" i="1"/>
  <c r="AJ48" i="1"/>
  <c r="AQ18" i="1"/>
  <c r="BS78" i="1"/>
  <c r="M154" i="1"/>
  <c r="M78" i="1" s="1"/>
  <c r="AW58" i="1"/>
  <c r="AJ149" i="1"/>
  <c r="AJ43" i="1" s="1"/>
  <c r="BL8" i="1"/>
  <c r="V101" i="7" l="1"/>
  <c r="BX7" i="7"/>
  <c r="G43" i="7"/>
  <c r="BY21" i="7" s="1"/>
  <c r="AP17" i="22"/>
  <c r="AF13" i="26"/>
  <c r="AF13" i="22"/>
  <c r="AQ18" i="22"/>
  <c r="AJ13" i="26"/>
  <c r="AJ13" i="22"/>
  <c r="AE9" i="26"/>
  <c r="AE9" i="22"/>
  <c r="AN11" i="26"/>
  <c r="AN11" i="22"/>
  <c r="AE11" i="26"/>
  <c r="AE11" i="22"/>
  <c r="C18" i="22"/>
  <c r="AL12" i="26"/>
  <c r="AL12" i="22"/>
  <c r="CA38" i="7"/>
  <c r="AD78" i="7"/>
  <c r="CB52" i="7" s="1"/>
  <c r="AG11" i="26"/>
  <c r="AG11" i="22"/>
  <c r="AI16" i="26"/>
  <c r="AI16" i="22"/>
  <c r="BZ38" i="7"/>
  <c r="W78" i="7"/>
  <c r="CA52" i="7" s="1"/>
  <c r="N78" i="7"/>
  <c r="BZ52" i="7" s="1"/>
  <c r="BY13" i="7"/>
  <c r="C14" i="22"/>
  <c r="AC10" i="26"/>
  <c r="AC10" i="22"/>
  <c r="BX11" i="7"/>
  <c r="G83" i="7"/>
  <c r="BY25" i="7" s="1"/>
  <c r="AN17" i="22"/>
  <c r="AM9" i="26"/>
  <c r="AM9" i="22"/>
  <c r="AF18" i="22"/>
  <c r="AK13" i="26"/>
  <c r="AK13" i="22"/>
  <c r="AN18" i="22"/>
  <c r="AC11" i="26"/>
  <c r="AC11" i="22"/>
  <c r="AP11" i="26"/>
  <c r="AP11" i="22"/>
  <c r="N18" i="22"/>
  <c r="AA12" i="26"/>
  <c r="AA12" i="22"/>
  <c r="AL15" i="22"/>
  <c r="AR11" i="26"/>
  <c r="AR11" i="22"/>
  <c r="X16" i="26"/>
  <c r="X16" i="22"/>
  <c r="AI10" i="26"/>
  <c r="AI10" i="22"/>
  <c r="N14" i="22"/>
  <c r="AI17" i="22"/>
  <c r="AB9" i="26"/>
  <c r="AB9" i="22"/>
  <c r="AP12" i="26"/>
  <c r="AP12" i="22"/>
  <c r="Z13" i="26"/>
  <c r="Z13" i="22"/>
  <c r="AN12" i="26"/>
  <c r="AN12" i="22"/>
  <c r="N10" i="26"/>
  <c r="N10" i="22"/>
  <c r="AK11" i="26"/>
  <c r="AK11" i="22"/>
  <c r="AA15" i="22"/>
  <c r="AI14" i="22"/>
  <c r="AN9" i="26"/>
  <c r="AN9" i="22"/>
  <c r="AQ15" i="22"/>
  <c r="X10" i="26"/>
  <c r="X10" i="22"/>
  <c r="AJ10" i="26"/>
  <c r="AJ10" i="22"/>
  <c r="X17" i="22"/>
  <c r="AC18" i="22"/>
  <c r="CC12" i="7"/>
  <c r="AR93" i="7"/>
  <c r="CD26" i="7" s="1"/>
  <c r="BX5" i="7"/>
  <c r="G23" i="7"/>
  <c r="BY19" i="7" s="1"/>
  <c r="N16" i="26"/>
  <c r="N16" i="22"/>
  <c r="AN13" i="26"/>
  <c r="AN13" i="22"/>
  <c r="AE12" i="26"/>
  <c r="AE12" i="22"/>
  <c r="AM14" i="22"/>
  <c r="AD11" i="26"/>
  <c r="AD11" i="22"/>
  <c r="AR12" i="26"/>
  <c r="AR12" i="22"/>
  <c r="AC12" i="26"/>
  <c r="AC12" i="22"/>
  <c r="C10" i="26"/>
  <c r="C10" i="22"/>
  <c r="Z11" i="26"/>
  <c r="Z11" i="22"/>
  <c r="C17" i="22"/>
  <c r="AN14" i="22"/>
  <c r="X14" i="22"/>
  <c r="AC9" i="26"/>
  <c r="AC9" i="22"/>
  <c r="AI13" i="26"/>
  <c r="AI13" i="22"/>
  <c r="AA11" i="26"/>
  <c r="AA11" i="22"/>
  <c r="AO11" i="26"/>
  <c r="AO11" i="22"/>
  <c r="BX6" i="7"/>
  <c r="G33" i="7"/>
  <c r="BY20" i="7" s="1"/>
  <c r="C16" i="26"/>
  <c r="C16" i="22"/>
  <c r="AC13" i="26"/>
  <c r="AC13" i="22"/>
  <c r="AN15" i="22"/>
  <c r="AO14" i="22"/>
  <c r="BM78" i="7"/>
  <c r="CG52" i="7" s="1"/>
  <c r="CF38" i="7"/>
  <c r="AG12" i="26"/>
  <c r="AG12" i="22"/>
  <c r="AL13" i="26"/>
  <c r="AL13" i="22"/>
  <c r="N17" i="22"/>
  <c r="AC14" i="22"/>
  <c r="M18" i="22"/>
  <c r="AP10" i="26"/>
  <c r="AP10" i="22"/>
  <c r="X13" i="26"/>
  <c r="X13" i="22"/>
  <c r="AL11" i="26"/>
  <c r="AL11" i="22"/>
  <c r="W93" i="7"/>
  <c r="CA26" i="7" s="1"/>
  <c r="BZ12" i="7"/>
  <c r="BX4" i="7"/>
  <c r="G13" i="7"/>
  <c r="BY18" i="7" s="1"/>
  <c r="AJ11" i="26"/>
  <c r="AJ11" i="22"/>
  <c r="AR15" i="22"/>
  <c r="AC15" i="22"/>
  <c r="N12" i="26"/>
  <c r="N12" i="22"/>
  <c r="AA17" i="22"/>
  <c r="AQ17" i="22"/>
  <c r="CE38" i="7"/>
  <c r="BF78" i="7"/>
  <c r="CF52" i="7" s="1"/>
  <c r="AA13" i="26"/>
  <c r="AA13" i="22"/>
  <c r="AM12" i="26"/>
  <c r="AM12" i="22"/>
  <c r="AM11" i="26"/>
  <c r="AM11" i="22"/>
  <c r="AO10" i="26"/>
  <c r="AO10" i="22"/>
  <c r="B18" i="22"/>
  <c r="AE10" i="26"/>
  <c r="AE10" i="22"/>
  <c r="AM13" i="26"/>
  <c r="AM13" i="22"/>
  <c r="AQ11" i="26"/>
  <c r="AQ11" i="22"/>
  <c r="BX10" i="7"/>
  <c r="G73" i="7"/>
  <c r="BY24" i="7" s="1"/>
  <c r="AG15" i="22"/>
  <c r="AL17" i="22"/>
  <c r="AQ10" i="26"/>
  <c r="AQ10" i="22"/>
  <c r="AI11" i="26"/>
  <c r="AI11" i="22"/>
  <c r="AR14" i="22"/>
  <c r="AB12" i="26"/>
  <c r="AB12" i="22"/>
  <c r="AB11" i="26"/>
  <c r="AB11" i="22"/>
  <c r="AR9" i="26"/>
  <c r="AR9" i="22"/>
  <c r="AJ17" i="22"/>
  <c r="AJ18" i="22"/>
  <c r="AJ15" i="22"/>
  <c r="CB55" i="7"/>
  <c r="AL9" i="26"/>
  <c r="AL9" i="22"/>
  <c r="CC38" i="7"/>
  <c r="CC41" i="7" s="1"/>
  <c r="AR78" i="7"/>
  <c r="CD52" i="7" s="1"/>
  <c r="CD55" i="7" s="1"/>
  <c r="AB13" i="26"/>
  <c r="AB13" i="22"/>
  <c r="BX9" i="7"/>
  <c r="G63" i="7"/>
  <c r="BY23" i="7" s="1"/>
  <c r="BM93" i="7"/>
  <c r="CG26" i="7" s="1"/>
  <c r="CF12" i="7"/>
  <c r="BX3" i="7"/>
  <c r="G3" i="7"/>
  <c r="BY17" i="7" s="1"/>
  <c r="AK10" i="26"/>
  <c r="AK10" i="22"/>
  <c r="CB38" i="7"/>
  <c r="AK78" i="7"/>
  <c r="CC52" i="7" s="1"/>
  <c r="CC55" i="7" s="1"/>
  <c r="BZ55" i="7"/>
  <c r="AJ9" i="26"/>
  <c r="AJ9" i="22"/>
  <c r="AF10" i="26"/>
  <c r="AF10" i="22"/>
  <c r="X11" i="26"/>
  <c r="X11" i="22"/>
  <c r="AG14" i="22"/>
  <c r="AP14" i="22"/>
  <c r="AI12" i="26"/>
  <c r="AI12" i="22"/>
  <c r="AG9" i="26"/>
  <c r="AG9" i="22"/>
  <c r="AK17" i="22"/>
  <c r="AO18" i="22"/>
  <c r="AP18" i="22"/>
  <c r="AA9" i="26"/>
  <c r="AA9" i="22"/>
  <c r="CA41" i="7"/>
  <c r="C11" i="26"/>
  <c r="C11" i="22"/>
  <c r="AR13" i="26"/>
  <c r="AR13" i="22"/>
  <c r="Z10" i="26"/>
  <c r="Z10" i="22"/>
  <c r="AG17" i="22"/>
  <c r="AK12" i="26"/>
  <c r="AK12" i="22"/>
  <c r="AM15" i="22"/>
  <c r="AE14" i="22"/>
  <c r="X12" i="26"/>
  <c r="X12" i="22"/>
  <c r="AP13" i="26"/>
  <c r="AP13" i="22"/>
  <c r="Z17" i="22"/>
  <c r="AO9" i="26"/>
  <c r="AO9" i="22"/>
  <c r="Z18" i="22"/>
  <c r="N11" i="26"/>
  <c r="N11" i="22"/>
  <c r="AG13" i="26"/>
  <c r="AG13" i="22"/>
  <c r="CA55" i="7"/>
  <c r="AK9" i="26"/>
  <c r="AK9" i="22"/>
  <c r="AA14" i="22"/>
  <c r="AR17" i="22"/>
  <c r="AR10" i="26"/>
  <c r="AR10" i="22"/>
  <c r="BZ41" i="7"/>
  <c r="Z9" i="26"/>
  <c r="Z9" i="22"/>
  <c r="C15" i="22"/>
  <c r="Z12" i="26"/>
  <c r="Z12" i="22"/>
  <c r="AB15" i="22"/>
  <c r="AB18" i="22"/>
  <c r="AI18" i="22"/>
  <c r="AE13" i="26"/>
  <c r="AE13" i="22"/>
  <c r="AO12" i="26"/>
  <c r="AO12" i="22"/>
  <c r="AQ12" i="26"/>
  <c r="AQ12" i="22"/>
  <c r="AK18" i="22"/>
  <c r="BZ27" i="7"/>
  <c r="N9" i="26"/>
  <c r="N9" i="22"/>
  <c r="AM17" i="22"/>
  <c r="CE12" i="7"/>
  <c r="BF93" i="7"/>
  <c r="CF26" i="7" s="1"/>
  <c r="AL14" i="22"/>
  <c r="AK15" i="22"/>
  <c r="AG10" i="26"/>
  <c r="AG10" i="22"/>
  <c r="AP15" i="22"/>
  <c r="AM10" i="26"/>
  <c r="AM10" i="22"/>
  <c r="BY55" i="7"/>
  <c r="AI9" i="26"/>
  <c r="AI9" i="22"/>
  <c r="AM18" i="22"/>
  <c r="AQ14" i="22"/>
  <c r="Z14" i="22"/>
  <c r="AD12" i="26"/>
  <c r="AD12" i="22"/>
  <c r="AF12" i="26"/>
  <c r="AF12" i="22"/>
  <c r="AI15" i="22"/>
  <c r="C9" i="26"/>
  <c r="C9" i="22"/>
  <c r="AB17" i="22"/>
  <c r="BT78" i="7"/>
  <c r="CH52" i="7" s="1"/>
  <c r="CH55" i="7" s="1"/>
  <c r="CG38" i="7"/>
  <c r="CG41" i="7" s="1"/>
  <c r="N15" i="22"/>
  <c r="G53" i="7"/>
  <c r="BY22" i="7" s="1"/>
  <c r="BX8" i="7"/>
  <c r="AE17" i="22"/>
  <c r="AQ13" i="26"/>
  <c r="AQ13" i="22"/>
  <c r="N13" i="26"/>
  <c r="N13" i="22"/>
  <c r="Z15" i="22"/>
  <c r="CF55" i="7"/>
  <c r="AP9" i="26"/>
  <c r="AP9" i="22"/>
  <c r="AE15" i="22"/>
  <c r="AB10" i="26"/>
  <c r="AB10" i="22"/>
  <c r="BX41" i="7"/>
  <c r="X9" i="26"/>
  <c r="X9" i="22"/>
  <c r="CD38" i="7"/>
  <c r="AY78" i="7"/>
  <c r="CE52" i="7" s="1"/>
  <c r="AK14" i="22"/>
  <c r="X15" i="22"/>
  <c r="AN10" i="26"/>
  <c r="AN10" i="22"/>
  <c r="CF55" i="12"/>
  <c r="CC55" i="12"/>
  <c r="BZ55" i="12"/>
  <c r="CD27" i="10"/>
  <c r="CH55" i="9"/>
  <c r="CG55" i="9"/>
  <c r="CF55" i="9"/>
  <c r="CE55" i="9"/>
  <c r="CC55" i="9"/>
  <c r="BZ55" i="9"/>
  <c r="M102" i="7"/>
  <c r="CH27" i="10"/>
  <c r="BJ102" i="10"/>
  <c r="BC102" i="10"/>
  <c r="BZ27" i="10"/>
  <c r="CE17" i="10"/>
  <c r="CE27" i="10" s="1"/>
  <c r="CF17" i="10"/>
  <c r="CF27" i="10" s="1"/>
  <c r="AH102" i="10"/>
  <c r="CC17" i="10"/>
  <c r="CC27" i="10" s="1"/>
  <c r="CG45" i="10"/>
  <c r="CG55" i="10" s="1"/>
  <c r="BL102" i="10"/>
  <c r="CE45" i="10"/>
  <c r="CE55" i="10" s="1"/>
  <c r="AX102" i="10"/>
  <c r="AC102" i="10"/>
  <c r="CB45" i="10"/>
  <c r="CB55" i="10" s="1"/>
  <c r="BY45" i="10"/>
  <c r="BY55" i="10" s="1"/>
  <c r="F102" i="10"/>
  <c r="BZ45" i="10"/>
  <c r="BZ55" i="10" s="1"/>
  <c r="M102" i="10"/>
  <c r="AJ102" i="10"/>
  <c r="CC45" i="10"/>
  <c r="CC55" i="10" s="1"/>
  <c r="V102" i="10"/>
  <c r="CA45" i="10"/>
  <c r="CA55" i="10" s="1"/>
  <c r="CD45" i="10"/>
  <c r="CD55" i="10" s="1"/>
  <c r="AQ102" i="10"/>
  <c r="BS102" i="10"/>
  <c r="CH45" i="10"/>
  <c r="CH55" i="10" s="1"/>
  <c r="CF45" i="10"/>
  <c r="CF55" i="10" s="1"/>
  <c r="BE102" i="10"/>
  <c r="BS102" i="9"/>
  <c r="CH27" i="9"/>
  <c r="BJ102" i="9"/>
  <c r="CG17" i="9"/>
  <c r="CG27" i="9" s="1"/>
  <c r="AX58" i="1"/>
  <c r="AJ68" i="1"/>
  <c r="CB37" i="1" s="1"/>
  <c r="V8" i="1"/>
  <c r="V88" i="1"/>
  <c r="AR88" i="1" s="1"/>
  <c r="CD53" i="1" s="1"/>
  <c r="AK88" i="1"/>
  <c r="CC53" i="1" s="1"/>
  <c r="AX8" i="1"/>
  <c r="AX68" i="1"/>
  <c r="CB39" i="1"/>
  <c r="BE78" i="1"/>
  <c r="BE48" i="1"/>
  <c r="F18" i="1"/>
  <c r="BX32" i="1" s="1"/>
  <c r="F8" i="1"/>
  <c r="F78" i="1"/>
  <c r="BX38" i="1" s="1"/>
  <c r="BE58" i="1"/>
  <c r="BL68" i="1"/>
  <c r="F58" i="1"/>
  <c r="BX36" i="1" s="1"/>
  <c r="BE8" i="1"/>
  <c r="BE101" i="1" s="1"/>
  <c r="AC8" i="1"/>
  <c r="AC101" i="1" s="1"/>
  <c r="AC68" i="1"/>
  <c r="AC78" i="1"/>
  <c r="CA38" i="1" s="1"/>
  <c r="BS18" i="1"/>
  <c r="CG32" i="1" s="1"/>
  <c r="BS88" i="1"/>
  <c r="BZ34" i="6"/>
  <c r="F101" i="6"/>
  <c r="CC41" i="6"/>
  <c r="BX38" i="6"/>
  <c r="AQ101" i="6"/>
  <c r="AK8" i="6"/>
  <c r="CC45" i="6" s="1"/>
  <c r="BS3" i="1"/>
  <c r="BL83" i="1"/>
  <c r="AC83" i="1"/>
  <c r="BL102" i="9"/>
  <c r="AC102" i="9"/>
  <c r="F102" i="9"/>
  <c r="CE41" i="9"/>
  <c r="BZ41" i="9"/>
  <c r="CF27" i="9"/>
  <c r="BE102" i="9"/>
  <c r="BC102" i="9"/>
  <c r="AX102" i="9"/>
  <c r="CE27" i="9"/>
  <c r="AV102" i="9"/>
  <c r="AQ102" i="9"/>
  <c r="CD27" i="9"/>
  <c r="AJ102" i="9"/>
  <c r="AH102" i="9"/>
  <c r="V102" i="9"/>
  <c r="M102" i="9"/>
  <c r="BY27" i="9"/>
  <c r="CA27" i="9"/>
  <c r="T102" i="9"/>
  <c r="D102" i="9"/>
  <c r="BZ27" i="9"/>
  <c r="CH45" i="9"/>
  <c r="CC17" i="9"/>
  <c r="CC27" i="9" s="1"/>
  <c r="CC45" i="9"/>
  <c r="AO102" i="9"/>
  <c r="AA102" i="9"/>
  <c r="K102" i="9"/>
  <c r="BQ102" i="9"/>
  <c r="CC34" i="8"/>
  <c r="CD48" i="8"/>
  <c r="CD33" i="8"/>
  <c r="CE47" i="8"/>
  <c r="CC36" i="8"/>
  <c r="CD50" i="8"/>
  <c r="CD38" i="8"/>
  <c r="CE52" i="8"/>
  <c r="CA32" i="8"/>
  <c r="CB46" i="8"/>
  <c r="M101" i="8"/>
  <c r="BY31" i="8"/>
  <c r="CA34" i="8"/>
  <c r="CB48" i="8"/>
  <c r="CE39" i="8"/>
  <c r="CF53" i="8"/>
  <c r="CD36" i="8"/>
  <c r="CE50" i="8"/>
  <c r="CA31" i="8"/>
  <c r="AC101" i="8"/>
  <c r="CE32" i="8"/>
  <c r="CF46" i="8"/>
  <c r="BY36" i="8"/>
  <c r="BZ50" i="8"/>
  <c r="CB38" i="8"/>
  <c r="CC52" i="8"/>
  <c r="CA33" i="8"/>
  <c r="CB47" i="8"/>
  <c r="CE33" i="8"/>
  <c r="CF47" i="8"/>
  <c r="BY35" i="8"/>
  <c r="BZ49" i="8"/>
  <c r="CD32" i="8"/>
  <c r="CE46" i="8"/>
  <c r="CC49" i="8"/>
  <c r="CB35" i="8"/>
  <c r="CC33" i="8"/>
  <c r="CD47" i="8"/>
  <c r="CE31" i="8"/>
  <c r="BE101" i="8"/>
  <c r="BY38" i="8"/>
  <c r="BZ52" i="8"/>
  <c r="BZ32" i="8"/>
  <c r="BY46" i="8"/>
  <c r="CA46" i="8"/>
  <c r="CB34" i="8"/>
  <c r="CC48" i="8"/>
  <c r="AQ101" i="8"/>
  <c r="CC31" i="8"/>
  <c r="CA36" i="8"/>
  <c r="CB50" i="8"/>
  <c r="CF31" i="8"/>
  <c r="BL101" i="8"/>
  <c r="BY32" i="8"/>
  <c r="BZ46" i="8"/>
  <c r="CA47" i="8"/>
  <c r="BZ33" i="8"/>
  <c r="CB39" i="8"/>
  <c r="CC53" i="8"/>
  <c r="CC35" i="8"/>
  <c r="CD49" i="8"/>
  <c r="CA35" i="8"/>
  <c r="CB49" i="8"/>
  <c r="CF34" i="8"/>
  <c r="CG48" i="8"/>
  <c r="CA37" i="8"/>
  <c r="CB51" i="8"/>
  <c r="CE49" i="8"/>
  <c r="BZ35" i="8"/>
  <c r="CA49" i="8"/>
  <c r="BY49" i="8"/>
  <c r="CB36" i="8"/>
  <c r="CC50" i="8"/>
  <c r="CG34" i="8"/>
  <c r="CH48" i="8"/>
  <c r="CF39" i="8"/>
  <c r="CG53" i="8"/>
  <c r="CD51" i="8"/>
  <c r="CC37" i="8"/>
  <c r="BZ51" i="8"/>
  <c r="BZ37" i="8"/>
  <c r="CA51" i="8"/>
  <c r="BY51" i="8"/>
  <c r="CF51" i="8"/>
  <c r="CC51" i="8"/>
  <c r="CF52" i="8"/>
  <c r="CA52" i="8"/>
  <c r="BZ38" i="8"/>
  <c r="CB33" i="8"/>
  <c r="CC47" i="8"/>
  <c r="CC32" i="8"/>
  <c r="CD46" i="8"/>
  <c r="CH50" i="8"/>
  <c r="CG36" i="8"/>
  <c r="CG50" i="8"/>
  <c r="CF36" i="8"/>
  <c r="BZ31" i="8"/>
  <c r="V101" i="8"/>
  <c r="CB32" i="8"/>
  <c r="CC46" i="8"/>
  <c r="CG51" i="8"/>
  <c r="CF37" i="8"/>
  <c r="CG31" i="8"/>
  <c r="BS101" i="8"/>
  <c r="CF38" i="8"/>
  <c r="CG52" i="8"/>
  <c r="CE35" i="8"/>
  <c r="CF49" i="8"/>
  <c r="CH53" i="8"/>
  <c r="CG39" i="8"/>
  <c r="BZ53" i="8"/>
  <c r="BY39" i="8"/>
  <c r="CG32" i="8"/>
  <c r="CH46" i="8"/>
  <c r="AX101" i="8"/>
  <c r="CD31" i="8"/>
  <c r="CD53" i="8"/>
  <c r="CA53" i="8"/>
  <c r="BZ39" i="8"/>
  <c r="AJ101" i="8"/>
  <c r="CB31" i="8"/>
  <c r="CC38" i="8"/>
  <c r="CD52" i="8"/>
  <c r="CG38" i="8"/>
  <c r="CH52" i="8"/>
  <c r="CF35" i="8"/>
  <c r="CG49" i="8"/>
  <c r="CF48" i="8"/>
  <c r="BZ34" i="8"/>
  <c r="CA48" i="8"/>
  <c r="BY48" i="8"/>
  <c r="BZ48" i="8"/>
  <c r="BY34" i="8"/>
  <c r="CD34" i="8"/>
  <c r="CE48" i="8"/>
  <c r="CF50" i="8"/>
  <c r="CA50" i="8"/>
  <c r="BZ36" i="8"/>
  <c r="CH51" i="8"/>
  <c r="CG37" i="8"/>
  <c r="CA38" i="8"/>
  <c r="CB52" i="8"/>
  <c r="CG33" i="8"/>
  <c r="CH47" i="8"/>
  <c r="CF32" i="8"/>
  <c r="CG46" i="8"/>
  <c r="BY33" i="8"/>
  <c r="BZ47" i="8"/>
  <c r="CD39" i="8"/>
  <c r="CE53" i="8"/>
  <c r="BY47" i="8"/>
  <c r="CE51" i="8"/>
  <c r="CB53" i="8"/>
  <c r="CA39" i="8"/>
  <c r="CH49" i="8"/>
  <c r="CG35" i="8"/>
  <c r="CF33" i="8"/>
  <c r="CG47" i="8"/>
  <c r="M13" i="8"/>
  <c r="M3" i="8"/>
  <c r="M73" i="8"/>
  <c r="M23" i="8"/>
  <c r="M43" i="8"/>
  <c r="M63" i="8"/>
  <c r="M83" i="8"/>
  <c r="M33" i="8"/>
  <c r="M53" i="8"/>
  <c r="AC63" i="8"/>
  <c r="AC43" i="8"/>
  <c r="AC83" i="8"/>
  <c r="AC73" i="8"/>
  <c r="AC33" i="8"/>
  <c r="AC23" i="8"/>
  <c r="AC3" i="8"/>
  <c r="AC53" i="8"/>
  <c r="AC13" i="8"/>
  <c r="BE63" i="8"/>
  <c r="BE83" i="8"/>
  <c r="BE43" i="8"/>
  <c r="BE73" i="8"/>
  <c r="BE3" i="8"/>
  <c r="BE53" i="8"/>
  <c r="BE33" i="8"/>
  <c r="BE13" i="8"/>
  <c r="BE23" i="8"/>
  <c r="BX6" i="8"/>
  <c r="BX11" i="8"/>
  <c r="BX5" i="8"/>
  <c r="AQ43" i="8"/>
  <c r="AQ73" i="8"/>
  <c r="AQ3" i="8"/>
  <c r="AQ13" i="8"/>
  <c r="AQ23" i="8"/>
  <c r="AQ33" i="8"/>
  <c r="AQ83" i="8"/>
  <c r="CC11" i="8" s="1"/>
  <c r="AQ63" i="8"/>
  <c r="CC9" i="8" s="1"/>
  <c r="AQ53" i="8"/>
  <c r="BX8" i="8"/>
  <c r="AX13" i="8"/>
  <c r="CD4" i="8" s="1"/>
  <c r="AX63" i="8"/>
  <c r="AX83" i="8"/>
  <c r="AX3" i="8"/>
  <c r="AX43" i="8"/>
  <c r="AX73" i="8"/>
  <c r="CD10" i="8" s="1"/>
  <c r="AX33" i="8"/>
  <c r="AX23" i="8"/>
  <c r="AX53" i="8"/>
  <c r="D101" i="8"/>
  <c r="BX3" i="8"/>
  <c r="V43" i="8"/>
  <c r="V13" i="8"/>
  <c r="V23" i="8"/>
  <c r="V83" i="8"/>
  <c r="V63" i="8"/>
  <c r="BY23" i="8" s="1"/>
  <c r="V53" i="8"/>
  <c r="BY22" i="8" s="1"/>
  <c r="V73" i="8"/>
  <c r="BY24" i="8" s="1"/>
  <c r="V33" i="8"/>
  <c r="V3" i="8"/>
  <c r="BX10" i="8"/>
  <c r="AJ63" i="8"/>
  <c r="AJ23" i="8"/>
  <c r="AJ3" i="8"/>
  <c r="AJ83" i="8"/>
  <c r="AJ13" i="8"/>
  <c r="AJ73" i="8"/>
  <c r="AJ43" i="8"/>
  <c r="AJ53" i="8"/>
  <c r="AJ33" i="8"/>
  <c r="BX7" i="8"/>
  <c r="BS43" i="8"/>
  <c r="BS83" i="8"/>
  <c r="BS13" i="8"/>
  <c r="BS63" i="8"/>
  <c r="BS23" i="8"/>
  <c r="BS73" i="8"/>
  <c r="BS3" i="8"/>
  <c r="BS53" i="8"/>
  <c r="BS33" i="8"/>
  <c r="BX9" i="8"/>
  <c r="BL43" i="8"/>
  <c r="BL83" i="8"/>
  <c r="BL33" i="8"/>
  <c r="BL73" i="8"/>
  <c r="BL3" i="8"/>
  <c r="BL13" i="8"/>
  <c r="BL23" i="8"/>
  <c r="BL63" i="8"/>
  <c r="BL53" i="8"/>
  <c r="BX4" i="8"/>
  <c r="BS43" i="7"/>
  <c r="BS93" i="7"/>
  <c r="AX102" i="7"/>
  <c r="AX43" i="7"/>
  <c r="AX93" i="7"/>
  <c r="AJ102" i="7"/>
  <c r="AJ43" i="7"/>
  <c r="AJ93" i="7"/>
  <c r="F102" i="7"/>
  <c r="V102" i="7"/>
  <c r="BE102" i="7"/>
  <c r="AQ102" i="7"/>
  <c r="BS102" i="7"/>
  <c r="BL102" i="7"/>
  <c r="V33" i="7"/>
  <c r="V13" i="7"/>
  <c r="V63" i="7"/>
  <c r="V83" i="7"/>
  <c r="V53" i="7"/>
  <c r="V23" i="7"/>
  <c r="V73" i="7"/>
  <c r="V3" i="7"/>
  <c r="AC53" i="7"/>
  <c r="AC3" i="7"/>
  <c r="AC63" i="7"/>
  <c r="AC33" i="7"/>
  <c r="AC13" i="7"/>
  <c r="AC73" i="7"/>
  <c r="AC83" i="7"/>
  <c r="AC23" i="7"/>
  <c r="BL33" i="7"/>
  <c r="BL63" i="7"/>
  <c r="BL53" i="7"/>
  <c r="BL83" i="7"/>
  <c r="BL13" i="7"/>
  <c r="BL3" i="7"/>
  <c r="BL73" i="7"/>
  <c r="BL23" i="7"/>
  <c r="BE23" i="7"/>
  <c r="BE3" i="7"/>
  <c r="BE13" i="7"/>
  <c r="BE33" i="7"/>
  <c r="BE63" i="7"/>
  <c r="BE83" i="7"/>
  <c r="BE73" i="7"/>
  <c r="BE53" i="7"/>
  <c r="BS33" i="7"/>
  <c r="BS53" i="7"/>
  <c r="BS83" i="7"/>
  <c r="BS63" i="7"/>
  <c r="BS73" i="7"/>
  <c r="BS3" i="7"/>
  <c r="BS23" i="7"/>
  <c r="BS13" i="7"/>
  <c r="AJ3" i="7"/>
  <c r="AJ23" i="7"/>
  <c r="AJ73" i="7"/>
  <c r="AJ63" i="7"/>
  <c r="AJ33" i="7"/>
  <c r="AJ83" i="7"/>
  <c r="AJ13" i="7"/>
  <c r="AJ53" i="7"/>
  <c r="BL43" i="7"/>
  <c r="V43" i="7"/>
  <c r="AQ33" i="7"/>
  <c r="AQ83" i="7"/>
  <c r="AQ53" i="7"/>
  <c r="AQ73" i="7"/>
  <c r="AQ63" i="7"/>
  <c r="AQ13" i="7"/>
  <c r="AQ23" i="7"/>
  <c r="AQ3" i="7"/>
  <c r="AC43" i="7"/>
  <c r="D101" i="7"/>
  <c r="AX3" i="7"/>
  <c r="AX63" i="7"/>
  <c r="AX73" i="7"/>
  <c r="AX33" i="7"/>
  <c r="AX83" i="7"/>
  <c r="AX23" i="7"/>
  <c r="AX53" i="7"/>
  <c r="AX13" i="7"/>
  <c r="BE43" i="7"/>
  <c r="AQ43" i="7"/>
  <c r="CE41" i="6"/>
  <c r="CF19" i="6"/>
  <c r="AX101" i="6"/>
  <c r="CD31" i="6"/>
  <c r="CD41" i="6" s="1"/>
  <c r="CB41" i="6"/>
  <c r="AJ101" i="6"/>
  <c r="BL101" i="6"/>
  <c r="AR38" i="6"/>
  <c r="CD48" i="6" s="1"/>
  <c r="CA21" i="6"/>
  <c r="BZ7" i="6"/>
  <c r="CH21" i="6"/>
  <c r="AD38" i="6"/>
  <c r="CB48" i="6" s="1"/>
  <c r="AY38" i="6"/>
  <c r="CE48" i="6" s="1"/>
  <c r="AK38" i="6"/>
  <c r="CC48" i="6" s="1"/>
  <c r="BM18" i="6"/>
  <c r="CG46" i="6" s="1"/>
  <c r="G18" i="6"/>
  <c r="BY46" i="6" s="1"/>
  <c r="W18" i="6"/>
  <c r="CA46" i="6" s="1"/>
  <c r="AK18" i="6"/>
  <c r="CC46" i="6" s="1"/>
  <c r="BZ32" i="6"/>
  <c r="M101" i="6"/>
  <c r="N18" i="6"/>
  <c r="BZ46" i="6" s="1"/>
  <c r="BE101" i="6"/>
  <c r="CA49" i="6"/>
  <c r="BX41" i="6"/>
  <c r="BF38" i="6"/>
  <c r="CF48" i="6" s="1"/>
  <c r="G38" i="6"/>
  <c r="BY48" i="6" s="1"/>
  <c r="CF32" i="6"/>
  <c r="CE21" i="6"/>
  <c r="CG21" i="6"/>
  <c r="G8" i="6"/>
  <c r="AY18" i="6"/>
  <c r="CE46" i="6" s="1"/>
  <c r="BZ21" i="6"/>
  <c r="G58" i="6"/>
  <c r="BY50" i="6" s="1"/>
  <c r="BF78" i="6"/>
  <c r="CF52" i="6" s="1"/>
  <c r="AD58" i="6"/>
  <c r="CB50" i="6" s="1"/>
  <c r="N38" i="6"/>
  <c r="BZ48" i="6" s="1"/>
  <c r="CC38" i="6"/>
  <c r="BM88" i="6"/>
  <c r="CG53" i="6" s="1"/>
  <c r="BT58" i="6"/>
  <c r="CH50" i="6" s="1"/>
  <c r="AY58" i="6"/>
  <c r="CE50" i="6" s="1"/>
  <c r="BF58" i="6"/>
  <c r="CF50" i="6" s="1"/>
  <c r="W58" i="6"/>
  <c r="CA50" i="6" s="1"/>
  <c r="AD28" i="6"/>
  <c r="CB47" i="6" s="1"/>
  <c r="BM38" i="6"/>
  <c r="CG48" i="6" s="1"/>
  <c r="BF8" i="6"/>
  <c r="AK58" i="6"/>
  <c r="CC50" i="6" s="1"/>
  <c r="AR18" i="6"/>
  <c r="CD46" i="6" s="1"/>
  <c r="N58" i="6"/>
  <c r="BZ50" i="6" s="1"/>
  <c r="N48" i="6"/>
  <c r="BZ49" i="6" s="1"/>
  <c r="AR88" i="6"/>
  <c r="CD53" i="6" s="1"/>
  <c r="AR8" i="6"/>
  <c r="BM48" i="6"/>
  <c r="CG49" i="6" s="1"/>
  <c r="BZ35" i="6"/>
  <c r="AK48" i="6"/>
  <c r="CC49" i="6" s="1"/>
  <c r="AD48" i="6"/>
  <c r="CB49" i="6" s="1"/>
  <c r="BM68" i="6"/>
  <c r="CG51" i="6" s="1"/>
  <c r="AD88" i="6"/>
  <c r="CB53" i="6" s="1"/>
  <c r="BT38" i="6"/>
  <c r="CH48" i="6" s="1"/>
  <c r="AY8" i="6"/>
  <c r="N8" i="6"/>
  <c r="AK88" i="6"/>
  <c r="CC53" i="6" s="1"/>
  <c r="BZ39" i="6"/>
  <c r="BY38" i="6"/>
  <c r="AR48" i="6"/>
  <c r="CD49" i="6" s="1"/>
  <c r="AR28" i="6"/>
  <c r="CD47" i="6" s="1"/>
  <c r="BY31" i="6"/>
  <c r="BY41" i="6" s="1"/>
  <c r="BT8" i="6"/>
  <c r="BC101" i="6"/>
  <c r="BF68" i="6"/>
  <c r="CF51" i="6" s="1"/>
  <c r="BZ37" i="6"/>
  <c r="AY68" i="6"/>
  <c r="CE51" i="6" s="1"/>
  <c r="CF31" i="6"/>
  <c r="AY88" i="6"/>
  <c r="CE53" i="6" s="1"/>
  <c r="W88" i="6"/>
  <c r="CA53" i="6" s="1"/>
  <c r="G88" i="6"/>
  <c r="BY53" i="6" s="1"/>
  <c r="BF88" i="6"/>
  <c r="CF53" i="6" s="1"/>
  <c r="AK68" i="6"/>
  <c r="CC51" i="6" s="1"/>
  <c r="BF18" i="6"/>
  <c r="CF46" i="6" s="1"/>
  <c r="G68" i="6"/>
  <c r="BY51" i="6" s="1"/>
  <c r="AD68" i="6"/>
  <c r="CB51" i="6" s="1"/>
  <c r="N68" i="6"/>
  <c r="BZ51" i="6" s="1"/>
  <c r="BT68" i="6"/>
  <c r="CH51" i="6" s="1"/>
  <c r="W68" i="6"/>
  <c r="CA51" i="6" s="1"/>
  <c r="N88" i="6"/>
  <c r="BZ53" i="6" s="1"/>
  <c r="BF48" i="6"/>
  <c r="CF49" i="6" s="1"/>
  <c r="BT48" i="6"/>
  <c r="CH49" i="6" s="1"/>
  <c r="CE25" i="6"/>
  <c r="CE24" i="6"/>
  <c r="CB22" i="6"/>
  <c r="AR58" i="6"/>
  <c r="CD50" i="6" s="1"/>
  <c r="AY48" i="6"/>
  <c r="CE49" i="6" s="1"/>
  <c r="BT18" i="6"/>
  <c r="CH46" i="6" s="1"/>
  <c r="BS101" i="6"/>
  <c r="W8" i="6"/>
  <c r="CG31" i="6"/>
  <c r="CG41" i="6" s="1"/>
  <c r="BZ31" i="6"/>
  <c r="BM8" i="6"/>
  <c r="V101" i="6"/>
  <c r="BC102" i="6"/>
  <c r="AY28" i="6"/>
  <c r="CE47" i="6" s="1"/>
  <c r="W28" i="6"/>
  <c r="CA47" i="6" s="1"/>
  <c r="BM28" i="6"/>
  <c r="CG47" i="6" s="1"/>
  <c r="N28" i="6"/>
  <c r="BZ47" i="6" s="1"/>
  <c r="BM58" i="6"/>
  <c r="CG50" i="6" s="1"/>
  <c r="BT28" i="6"/>
  <c r="CH47" i="6" s="1"/>
  <c r="AD8" i="6"/>
  <c r="AC102" i="6" s="1"/>
  <c r="BT78" i="6"/>
  <c r="CH52" i="6" s="1"/>
  <c r="BF28" i="6"/>
  <c r="CF47" i="6" s="1"/>
  <c r="G28" i="6"/>
  <c r="BY47" i="6" s="1"/>
  <c r="BT88" i="6"/>
  <c r="CH53" i="6" s="1"/>
  <c r="BM78" i="6"/>
  <c r="CG52" i="6" s="1"/>
  <c r="AK28" i="6"/>
  <c r="CC47" i="6" s="1"/>
  <c r="CB21" i="6"/>
  <c r="CD11" i="6"/>
  <c r="CF23" i="6"/>
  <c r="CF18" i="6"/>
  <c r="BZ24" i="6"/>
  <c r="AA101" i="6"/>
  <c r="CF21" i="6"/>
  <c r="CB20" i="6"/>
  <c r="AV101" i="6"/>
  <c r="BZ23" i="6"/>
  <c r="BY10" i="6"/>
  <c r="CB24" i="6"/>
  <c r="CH20" i="6"/>
  <c r="K101" i="6"/>
  <c r="CD7" i="6"/>
  <c r="CF24" i="6"/>
  <c r="CE19" i="6"/>
  <c r="CF7" i="6"/>
  <c r="CH24" i="6"/>
  <c r="BZ25" i="6"/>
  <c r="BZ20" i="6"/>
  <c r="CB23" i="6"/>
  <c r="CG20" i="6"/>
  <c r="CF25" i="6"/>
  <c r="CB25" i="6"/>
  <c r="CA25" i="6"/>
  <c r="CH25" i="6"/>
  <c r="BZ22" i="6"/>
  <c r="CH19" i="6"/>
  <c r="CH18" i="6"/>
  <c r="CD18" i="6"/>
  <c r="CC4" i="6"/>
  <c r="CF22" i="6"/>
  <c r="BY20" i="6"/>
  <c r="BX6" i="6"/>
  <c r="BZ4" i="6"/>
  <c r="CA18" i="6"/>
  <c r="CB18" i="6"/>
  <c r="BY24" i="6"/>
  <c r="BX10" i="6"/>
  <c r="CA19" i="6"/>
  <c r="BZ5" i="6"/>
  <c r="CB19" i="6"/>
  <c r="CC25" i="6"/>
  <c r="CB11" i="6"/>
  <c r="CG24" i="6"/>
  <c r="CF10" i="6"/>
  <c r="CD24" i="6"/>
  <c r="CC10" i="6"/>
  <c r="CC24" i="6"/>
  <c r="CB10" i="6"/>
  <c r="BZ8" i="6"/>
  <c r="CA22" i="6"/>
  <c r="BJ101" i="6"/>
  <c r="CF3" i="6"/>
  <c r="CE22" i="6"/>
  <c r="CC19" i="6"/>
  <c r="CB5" i="6"/>
  <c r="CC18" i="6"/>
  <c r="CB4" i="6"/>
  <c r="CE18" i="6"/>
  <c r="CD21" i="6"/>
  <c r="CC7" i="6"/>
  <c r="AO101" i="6"/>
  <c r="CC3" i="6"/>
  <c r="BY23" i="6"/>
  <c r="BX9" i="6"/>
  <c r="D101" i="6"/>
  <c r="BX3" i="6"/>
  <c r="CA23" i="6"/>
  <c r="BZ9" i="6"/>
  <c r="CC9" i="6"/>
  <c r="CD23" i="6"/>
  <c r="CB8" i="6"/>
  <c r="CC22" i="6"/>
  <c r="CF11" i="6"/>
  <c r="CG25" i="6"/>
  <c r="CG23" i="6"/>
  <c r="AH101" i="6"/>
  <c r="CB3" i="6"/>
  <c r="CD25" i="6"/>
  <c r="CC11" i="6"/>
  <c r="BY25" i="6"/>
  <c r="BX11" i="6"/>
  <c r="BZ18" i="6"/>
  <c r="CB9" i="6"/>
  <c r="CC23" i="6"/>
  <c r="CE23" i="6"/>
  <c r="BX5" i="6"/>
  <c r="BY19" i="6"/>
  <c r="T101" i="6"/>
  <c r="BZ3" i="6"/>
  <c r="CG19" i="6"/>
  <c r="CF5" i="6"/>
  <c r="CA20" i="6"/>
  <c r="BZ6" i="6"/>
  <c r="CF20" i="6"/>
  <c r="CE20" i="6"/>
  <c r="CG22" i="6"/>
  <c r="CF8" i="6"/>
  <c r="CD19" i="6"/>
  <c r="CC5" i="6"/>
  <c r="BY22" i="6"/>
  <c r="BX8" i="6"/>
  <c r="CC21" i="6"/>
  <c r="CB7" i="6"/>
  <c r="BY18" i="6"/>
  <c r="BX4" i="6"/>
  <c r="CC6" i="6"/>
  <c r="CD20" i="6"/>
  <c r="CH22" i="6"/>
  <c r="BZ10" i="6"/>
  <c r="CA24" i="6"/>
  <c r="CH23" i="6"/>
  <c r="BZ19" i="6"/>
  <c r="CG18" i="6"/>
  <c r="CF4" i="6"/>
  <c r="CD22" i="6"/>
  <c r="CC8" i="6"/>
  <c r="CC20" i="6"/>
  <c r="CA4" i="1"/>
  <c r="CB7" i="1"/>
  <c r="BY38" i="1"/>
  <c r="W68" i="1"/>
  <c r="CA51" i="1" s="1"/>
  <c r="BZ37" i="1"/>
  <c r="CA11" i="1"/>
  <c r="AX101" i="1"/>
  <c r="CD31" i="1"/>
  <c r="CD41" i="1" s="1"/>
  <c r="AY8" i="1"/>
  <c r="BE63" i="1"/>
  <c r="BE73" i="1"/>
  <c r="BE33" i="1"/>
  <c r="BE43" i="1"/>
  <c r="BE13" i="1"/>
  <c r="BE23" i="1"/>
  <c r="BE53" i="1"/>
  <c r="BE3" i="1"/>
  <c r="BE83" i="1"/>
  <c r="CD36" i="1"/>
  <c r="BX6" i="1"/>
  <c r="G88" i="1"/>
  <c r="BY53" i="1" s="1"/>
  <c r="BX39" i="1"/>
  <c r="BX33" i="1"/>
  <c r="M38" i="1"/>
  <c r="M48" i="1"/>
  <c r="M18" i="1"/>
  <c r="M28" i="1"/>
  <c r="M68" i="1"/>
  <c r="M8" i="1"/>
  <c r="M88" i="1"/>
  <c r="CF11" i="1"/>
  <c r="AK68" i="1"/>
  <c r="CC51" i="1" s="1"/>
  <c r="BX34" i="1"/>
  <c r="M33" i="1"/>
  <c r="M53" i="1"/>
  <c r="M73" i="1"/>
  <c r="M83" i="1"/>
  <c r="M63" i="1"/>
  <c r="M23" i="1"/>
  <c r="K101" i="1"/>
  <c r="BY3" i="1"/>
  <c r="BY13" i="1" s="1"/>
  <c r="CG38" i="1"/>
  <c r="BX5" i="1"/>
  <c r="AJ101" i="1"/>
  <c r="CB31" i="1"/>
  <c r="CB41" i="1" s="1"/>
  <c r="AK8" i="1"/>
  <c r="AX33" i="1"/>
  <c r="AX73" i="1"/>
  <c r="AX23" i="1"/>
  <c r="AX63" i="1"/>
  <c r="AX53" i="1"/>
  <c r="AX43" i="1"/>
  <c r="AX83" i="1"/>
  <c r="CA32" i="1"/>
  <c r="CB38" i="1"/>
  <c r="M13" i="1"/>
  <c r="CA33" i="1"/>
  <c r="CC36" i="1"/>
  <c r="CC32" i="1"/>
  <c r="BJ101" i="1"/>
  <c r="CF3" i="1"/>
  <c r="CF13" i="1" s="1"/>
  <c r="AJ3" i="1"/>
  <c r="AR48" i="1"/>
  <c r="CD49" i="1" s="1"/>
  <c r="CC35" i="1"/>
  <c r="CD35" i="1"/>
  <c r="AY48" i="1"/>
  <c r="CE49" i="1" s="1"/>
  <c r="BS101" i="1"/>
  <c r="CG31" i="1"/>
  <c r="CG41" i="1" s="1"/>
  <c r="BT8" i="1"/>
  <c r="BM48" i="1"/>
  <c r="CG49" i="1" s="1"/>
  <c r="CF35" i="1"/>
  <c r="CG36" i="1"/>
  <c r="CE38" i="1"/>
  <c r="CB33" i="1"/>
  <c r="AD48" i="1"/>
  <c r="CB49" i="1" s="1"/>
  <c r="CA35" i="1"/>
  <c r="AK48" i="1"/>
  <c r="CC49" i="1" s="1"/>
  <c r="CB35" i="1"/>
  <c r="BZ39" i="1"/>
  <c r="W88" i="1"/>
  <c r="CA53" i="1" s="1"/>
  <c r="CG11" i="1"/>
  <c r="M43" i="1"/>
  <c r="AX38" i="1"/>
  <c r="AX28" i="1"/>
  <c r="AX88" i="1"/>
  <c r="AX18" i="1"/>
  <c r="CF38" i="1"/>
  <c r="M58" i="1"/>
  <c r="V28" i="1"/>
  <c r="BT28" i="1" s="1"/>
  <c r="CH47" i="1" s="1"/>
  <c r="V78" i="1"/>
  <c r="BM78" i="1" s="1"/>
  <c r="CG52" i="1" s="1"/>
  <c r="V18" i="1"/>
  <c r="BM18" i="1" s="1"/>
  <c r="CG46" i="1" s="1"/>
  <c r="V38" i="1"/>
  <c r="CG3" i="1"/>
  <c r="CG13" i="1" s="1"/>
  <c r="BQ101" i="1"/>
  <c r="V33" i="1"/>
  <c r="G33" i="1" s="1"/>
  <c r="BY20" i="1" s="1"/>
  <c r="V83" i="1"/>
  <c r="BM83" i="1" s="1"/>
  <c r="CG25" i="1" s="1"/>
  <c r="V63" i="1"/>
  <c r="G63" i="1" s="1"/>
  <c r="BY23" i="1" s="1"/>
  <c r="V73" i="1"/>
  <c r="V23" i="1"/>
  <c r="G23" i="1" s="1"/>
  <c r="BY19" i="1" s="1"/>
  <c r="V53" i="1"/>
  <c r="AR68" i="1"/>
  <c r="CD51" i="1" s="1"/>
  <c r="CC37" i="1"/>
  <c r="BT48" i="1"/>
  <c r="CH49" i="1" s="1"/>
  <c r="CG35" i="1"/>
  <c r="AD88" i="1"/>
  <c r="CB53" i="1" s="1"/>
  <c r="CA39" i="1"/>
  <c r="BF68" i="1"/>
  <c r="CF51" i="1" s="1"/>
  <c r="CE37" i="1"/>
  <c r="G68" i="1"/>
  <c r="BY51" i="1" s="1"/>
  <c r="BX37" i="1"/>
  <c r="D101" i="1"/>
  <c r="BX3" i="1"/>
  <c r="BX13" i="1" s="1"/>
  <c r="CE36" i="1"/>
  <c r="CB32" i="1"/>
  <c r="BE28" i="1"/>
  <c r="BE38" i="1"/>
  <c r="BE18" i="1"/>
  <c r="BE88" i="1"/>
  <c r="BF48" i="1"/>
  <c r="CF49" i="1" s="1"/>
  <c r="CE35" i="1"/>
  <c r="AQ33" i="1"/>
  <c r="AQ63" i="1"/>
  <c r="AQ13" i="1"/>
  <c r="AQ23" i="1"/>
  <c r="AQ83" i="1"/>
  <c r="AQ43" i="1"/>
  <c r="AQ73" i="1"/>
  <c r="AQ53" i="1"/>
  <c r="BS73" i="1"/>
  <c r="BS23" i="1"/>
  <c r="BS53" i="1"/>
  <c r="BS13" i="1"/>
  <c r="BS43" i="1"/>
  <c r="BS63" i="1"/>
  <c r="BS33" i="1"/>
  <c r="CF32" i="1"/>
  <c r="BX10" i="1"/>
  <c r="BT68" i="1"/>
  <c r="CH51" i="1" s="1"/>
  <c r="CG37" i="1"/>
  <c r="CF36" i="1"/>
  <c r="V43" i="1"/>
  <c r="CG33" i="1"/>
  <c r="V101" i="1"/>
  <c r="BZ31" i="1"/>
  <c r="BZ41" i="1" s="1"/>
  <c r="W8" i="1"/>
  <c r="AC53" i="1"/>
  <c r="AC3" i="1"/>
  <c r="AC73" i="1"/>
  <c r="AC23" i="1"/>
  <c r="AC33" i="1"/>
  <c r="AC63" i="1"/>
  <c r="AC43" i="1"/>
  <c r="BX4" i="1"/>
  <c r="AX3" i="1"/>
  <c r="AX13" i="1"/>
  <c r="BX8" i="1"/>
  <c r="AX78" i="1"/>
  <c r="CF33" i="1"/>
  <c r="CA36" i="1"/>
  <c r="V3" i="1"/>
  <c r="BM3" i="1" s="1"/>
  <c r="AQ3" i="1"/>
  <c r="CF39" i="1"/>
  <c r="BM88" i="1"/>
  <c r="CG53" i="1" s="1"/>
  <c r="BL101" i="1"/>
  <c r="CF31" i="1"/>
  <c r="CF41" i="1" s="1"/>
  <c r="BM8" i="1"/>
  <c r="AQ101" i="1"/>
  <c r="AR8" i="1"/>
  <c r="CC31" i="1"/>
  <c r="CC41" i="1" s="1"/>
  <c r="AY68" i="1"/>
  <c r="CE51" i="1" s="1"/>
  <c r="CD37" i="1"/>
  <c r="BX9" i="1"/>
  <c r="V13" i="1"/>
  <c r="G13" i="1" s="1"/>
  <c r="BY18" i="1" s="1"/>
  <c r="CB36" i="1"/>
  <c r="BX7" i="1"/>
  <c r="AJ33" i="1"/>
  <c r="AJ53" i="1"/>
  <c r="AJ23" i="1"/>
  <c r="AJ73" i="1"/>
  <c r="AJ13" i="1"/>
  <c r="AJ83" i="1"/>
  <c r="AJ63" i="1"/>
  <c r="BF8" i="1"/>
  <c r="W48" i="1"/>
  <c r="CA49" i="1" s="1"/>
  <c r="BZ35" i="1"/>
  <c r="G48" i="1"/>
  <c r="BY49" i="1" s="1"/>
  <c r="CF4" i="1"/>
  <c r="CG34" i="1"/>
  <c r="V58" i="1"/>
  <c r="BT58" i="1" s="1"/>
  <c r="CH50" i="1" s="1"/>
  <c r="BL53" i="1"/>
  <c r="BL33" i="1"/>
  <c r="BL23" i="1"/>
  <c r="BL63" i="1"/>
  <c r="BL73" i="1"/>
  <c r="BL43" i="1"/>
  <c r="CA7" i="7" l="1"/>
  <c r="AD43" i="7"/>
  <c r="CB21" i="7" s="1"/>
  <c r="AY53" i="7"/>
  <c r="CE22" i="7" s="1"/>
  <c r="CD8" i="7"/>
  <c r="AR63" i="7"/>
  <c r="CD23" i="7" s="1"/>
  <c r="CC9" i="7"/>
  <c r="CB10" i="7"/>
  <c r="AK73" i="7"/>
  <c r="CC24" i="7" s="1"/>
  <c r="CE10" i="7"/>
  <c r="BF73" i="7"/>
  <c r="CF24" i="7" s="1"/>
  <c r="BM53" i="7"/>
  <c r="CG22" i="7" s="1"/>
  <c r="CF8" i="7"/>
  <c r="BZ10" i="7"/>
  <c r="W73" i="7"/>
  <c r="CA24" i="7" s="1"/>
  <c r="AO16" i="26"/>
  <c r="AO16" i="22"/>
  <c r="AB16" i="26"/>
  <c r="AB16" i="22"/>
  <c r="AE16" i="26"/>
  <c r="AE16" i="22"/>
  <c r="O18" i="22"/>
  <c r="AQ16" i="26"/>
  <c r="AQ16" i="22"/>
  <c r="CG55" i="7"/>
  <c r="CB4" i="7"/>
  <c r="AK13" i="7"/>
  <c r="CC18" i="7" s="1"/>
  <c r="AY23" i="7"/>
  <c r="CE19" i="7" s="1"/>
  <c r="CD5" i="7"/>
  <c r="CC10" i="7"/>
  <c r="AR73" i="7"/>
  <c r="CD24" i="7" s="1"/>
  <c r="CB5" i="7"/>
  <c r="AK23" i="7"/>
  <c r="CC19" i="7" s="1"/>
  <c r="BF83" i="7"/>
  <c r="CF25" i="7" s="1"/>
  <c r="CE11" i="7"/>
  <c r="BM63" i="7"/>
  <c r="CG23" i="7" s="1"/>
  <c r="CF9" i="7"/>
  <c r="BZ5" i="7"/>
  <c r="W23" i="7"/>
  <c r="CA19" i="7" s="1"/>
  <c r="AK93" i="7"/>
  <c r="CC26" i="7" s="1"/>
  <c r="CB12" i="7"/>
  <c r="AD16" i="26"/>
  <c r="AD16" i="22"/>
  <c r="CD41" i="7"/>
  <c r="CE55" i="7"/>
  <c r="CB41" i="7"/>
  <c r="CE9" i="7"/>
  <c r="BF63" i="7"/>
  <c r="CF23" i="7" s="1"/>
  <c r="CB7" i="7"/>
  <c r="AK43" i="7"/>
  <c r="CC21" i="7" s="1"/>
  <c r="CD6" i="7"/>
  <c r="AY33" i="7"/>
  <c r="CE20" i="7" s="1"/>
  <c r="CC11" i="7"/>
  <c r="AR83" i="7"/>
  <c r="CD25" i="7" s="1"/>
  <c r="CG4" i="7"/>
  <c r="BT13" i="7"/>
  <c r="CH18" i="7" s="1"/>
  <c r="CE6" i="7"/>
  <c r="BF33" i="7"/>
  <c r="CF20" i="7" s="1"/>
  <c r="AD23" i="7"/>
  <c r="CB19" i="7" s="1"/>
  <c r="CA5" i="7"/>
  <c r="BZ11" i="7"/>
  <c r="W83" i="7"/>
  <c r="CA25" i="7" s="1"/>
  <c r="M14" i="22"/>
  <c r="AJ16" i="26"/>
  <c r="AJ16" i="22"/>
  <c r="AY83" i="7"/>
  <c r="CE25" i="7" s="1"/>
  <c r="CD11" i="7"/>
  <c r="AK3" i="7"/>
  <c r="CC17" i="7" s="1"/>
  <c r="CB3" i="7"/>
  <c r="W53" i="7"/>
  <c r="CA22" i="7" s="1"/>
  <c r="BZ8" i="7"/>
  <c r="B14" i="22"/>
  <c r="CD10" i="7"/>
  <c r="AY73" i="7"/>
  <c r="CE24" i="7" s="1"/>
  <c r="AR33" i="7"/>
  <c r="CD20" i="7" s="1"/>
  <c r="CC6" i="7"/>
  <c r="BT23" i="7"/>
  <c r="CH19" i="7" s="1"/>
  <c r="CG5" i="7"/>
  <c r="CE4" i="7"/>
  <c r="BF13" i="7"/>
  <c r="CF18" i="7" s="1"/>
  <c r="AD83" i="7"/>
  <c r="CB25" i="7" s="1"/>
  <c r="CA11" i="7"/>
  <c r="W63" i="7"/>
  <c r="CA23" i="7" s="1"/>
  <c r="BZ9" i="7"/>
  <c r="CD12" i="7"/>
  <c r="AY93" i="7"/>
  <c r="CE26" i="7" s="1"/>
  <c r="T18" i="22"/>
  <c r="M17" i="22"/>
  <c r="AK16" i="26"/>
  <c r="AK16" i="22"/>
  <c r="AL16" i="26"/>
  <c r="AL16" i="22"/>
  <c r="CC8" i="7"/>
  <c r="AR53" i="7"/>
  <c r="CD22" i="7" s="1"/>
  <c r="BM33" i="7"/>
  <c r="CG20" i="7" s="1"/>
  <c r="CF6" i="7"/>
  <c r="AY63" i="7"/>
  <c r="CE23" i="7" s="1"/>
  <c r="CD9" i="7"/>
  <c r="BZ7" i="7"/>
  <c r="W43" i="7"/>
  <c r="CA21" i="7" s="1"/>
  <c r="CG3" i="7"/>
  <c r="BT3" i="7"/>
  <c r="CH17" i="7" s="1"/>
  <c r="CE3" i="7"/>
  <c r="BF3" i="7"/>
  <c r="CF17" i="7" s="1"/>
  <c r="CA10" i="7"/>
  <c r="AD73" i="7"/>
  <c r="CB24" i="7" s="1"/>
  <c r="BZ4" i="7"/>
  <c r="W13" i="7"/>
  <c r="CA18" i="7" s="1"/>
  <c r="CD7" i="7"/>
  <c r="AY43" i="7"/>
  <c r="CE21" i="7" s="1"/>
  <c r="I18" i="22"/>
  <c r="AN16" i="26"/>
  <c r="AN16" i="22"/>
  <c r="M12" i="26"/>
  <c r="M12" i="22"/>
  <c r="B17" i="22"/>
  <c r="Z16" i="26"/>
  <c r="Z16" i="22"/>
  <c r="AA16" i="26"/>
  <c r="AA16" i="22"/>
  <c r="CE41" i="7"/>
  <c r="AY3" i="7"/>
  <c r="CE17" i="7" s="1"/>
  <c r="CD3" i="7"/>
  <c r="CF7" i="7"/>
  <c r="BM43" i="7"/>
  <c r="CG21" i="7" s="1"/>
  <c r="CG10" i="7"/>
  <c r="BT73" i="7"/>
  <c r="CH24" i="7" s="1"/>
  <c r="BF23" i="7"/>
  <c r="CF19" i="7" s="1"/>
  <c r="CE5" i="7"/>
  <c r="CA4" i="7"/>
  <c r="AD13" i="7"/>
  <c r="CB18" i="7" s="1"/>
  <c r="BZ6" i="7"/>
  <c r="W33" i="7"/>
  <c r="CA20" i="7" s="1"/>
  <c r="BY27" i="7"/>
  <c r="M9" i="26"/>
  <c r="M9" i="22"/>
  <c r="AC16" i="26"/>
  <c r="AC16" i="22"/>
  <c r="B12" i="26"/>
  <c r="B12" i="22"/>
  <c r="AK53" i="7"/>
  <c r="CC22" i="7" s="1"/>
  <c r="CB8" i="7"/>
  <c r="CG9" i="7"/>
  <c r="BT63" i="7"/>
  <c r="CH23" i="7" s="1"/>
  <c r="CF5" i="7"/>
  <c r="BM23" i="7"/>
  <c r="CG19" i="7" s="1"/>
  <c r="AD33" i="7"/>
  <c r="CB20" i="7" s="1"/>
  <c r="CA6" i="7"/>
  <c r="BT93" i="7"/>
  <c r="CH26" i="7" s="1"/>
  <c r="CG12" i="7"/>
  <c r="AG16" i="26"/>
  <c r="AG16" i="22"/>
  <c r="B9" i="26"/>
  <c r="B9" i="22"/>
  <c r="BX13" i="7"/>
  <c r="M16" i="26"/>
  <c r="M16" i="22"/>
  <c r="AR16" i="26"/>
  <c r="AR16" i="22"/>
  <c r="J18" i="22"/>
  <c r="B16" i="26"/>
  <c r="B16" i="22"/>
  <c r="M11" i="26"/>
  <c r="M11" i="22"/>
  <c r="BT83" i="7"/>
  <c r="CH25" i="7" s="1"/>
  <c r="CG11" i="7"/>
  <c r="AD63" i="7"/>
  <c r="CB23" i="7" s="1"/>
  <c r="CA9" i="7"/>
  <c r="CC7" i="7"/>
  <c r="AR43" i="7"/>
  <c r="CD21" i="7" s="1"/>
  <c r="AR3" i="7"/>
  <c r="CD17" i="7" s="1"/>
  <c r="CC3" i="7"/>
  <c r="CB11" i="7"/>
  <c r="AK83" i="7"/>
  <c r="CC25" i="7" s="1"/>
  <c r="CG8" i="7"/>
  <c r="BT53" i="7"/>
  <c r="CH22" i="7" s="1"/>
  <c r="BM3" i="7"/>
  <c r="CG17" i="7" s="1"/>
  <c r="CF3" i="7"/>
  <c r="AD3" i="7"/>
  <c r="CB17" i="7" s="1"/>
  <c r="CA3" i="7"/>
  <c r="U18" i="22"/>
  <c r="M10" i="26"/>
  <c r="M10" i="22"/>
  <c r="B11" i="26"/>
  <c r="B11" i="22"/>
  <c r="CE7" i="7"/>
  <c r="BF43" i="7"/>
  <c r="CF21" i="7" s="1"/>
  <c r="CC5" i="7"/>
  <c r="AR23" i="7"/>
  <c r="CD19" i="7" s="1"/>
  <c r="CB6" i="7"/>
  <c r="AK33" i="7"/>
  <c r="CC20" i="7" s="1"/>
  <c r="BT33" i="7"/>
  <c r="CH20" i="7" s="1"/>
  <c r="CG6" i="7"/>
  <c r="CF4" i="7"/>
  <c r="BM13" i="7"/>
  <c r="CG18" i="7" s="1"/>
  <c r="AD53" i="7"/>
  <c r="CB22" i="7" s="1"/>
  <c r="CA8" i="7"/>
  <c r="M15" i="22"/>
  <c r="B10" i="26"/>
  <c r="B10" i="22"/>
  <c r="R18" i="22"/>
  <c r="M13" i="26"/>
  <c r="M13" i="22"/>
  <c r="CF10" i="7"/>
  <c r="BM73" i="7"/>
  <c r="CG24" i="7" s="1"/>
  <c r="CG7" i="7"/>
  <c r="BT43" i="7"/>
  <c r="CH21" i="7" s="1"/>
  <c r="CD4" i="7"/>
  <c r="AY13" i="7"/>
  <c r="CE18" i="7" s="1"/>
  <c r="CC4" i="7"/>
  <c r="AR13" i="7"/>
  <c r="CD18" i="7" s="1"/>
  <c r="AK63" i="7"/>
  <c r="CC23" i="7" s="1"/>
  <c r="CB9" i="7"/>
  <c r="CE8" i="7"/>
  <c r="BF53" i="7"/>
  <c r="CF22" i="7" s="1"/>
  <c r="BM83" i="7"/>
  <c r="CG25" i="7" s="1"/>
  <c r="CF11" i="7"/>
  <c r="W3" i="7"/>
  <c r="CA17" i="7" s="1"/>
  <c r="BZ3" i="7"/>
  <c r="AM16" i="26"/>
  <c r="AM16" i="22"/>
  <c r="B15" i="22"/>
  <c r="AP16" i="26"/>
  <c r="AP16" i="22"/>
  <c r="D18" i="22"/>
  <c r="AF16" i="26"/>
  <c r="AF16" i="22"/>
  <c r="CF41" i="7"/>
  <c r="G18" i="22"/>
  <c r="B13" i="26"/>
  <c r="B13" i="22"/>
  <c r="K102" i="7"/>
  <c r="BT78" i="1"/>
  <c r="CH52" i="1" s="1"/>
  <c r="AK28" i="1"/>
  <c r="CC47" i="1" s="1"/>
  <c r="BM68" i="1"/>
  <c r="CG51" i="1" s="1"/>
  <c r="CF37" i="1"/>
  <c r="F101" i="1"/>
  <c r="BX31" i="1"/>
  <c r="BX41" i="1" s="1"/>
  <c r="BT88" i="1"/>
  <c r="CH53" i="1" s="1"/>
  <c r="CG39" i="1"/>
  <c r="AK58" i="1"/>
  <c r="CC50" i="1" s="1"/>
  <c r="CE31" i="1"/>
  <c r="CE41" i="1" s="1"/>
  <c r="CA31" i="1"/>
  <c r="CA41" i="1" s="1"/>
  <c r="AD8" i="1"/>
  <c r="AC102" i="1" s="1"/>
  <c r="G8" i="1"/>
  <c r="AD68" i="1"/>
  <c r="CB51" i="1" s="1"/>
  <c r="CA37" i="1"/>
  <c r="AQ102" i="6"/>
  <c r="CC55" i="6"/>
  <c r="F102" i="6"/>
  <c r="BT83" i="1"/>
  <c r="CH25" i="1" s="1"/>
  <c r="AD83" i="1"/>
  <c r="CB25" i="1" s="1"/>
  <c r="G3" i="1"/>
  <c r="BT3" i="1"/>
  <c r="AJ102" i="8"/>
  <c r="CC45" i="8"/>
  <c r="CC55" i="8" s="1"/>
  <c r="BL102" i="8"/>
  <c r="CG45" i="8"/>
  <c r="CG55" i="8" s="1"/>
  <c r="BY45" i="8"/>
  <c r="BY55" i="8" s="1"/>
  <c r="F102" i="8"/>
  <c r="CA45" i="8"/>
  <c r="CA55" i="8" s="1"/>
  <c r="V102" i="8"/>
  <c r="CF45" i="8"/>
  <c r="CF55" i="8" s="1"/>
  <c r="BE102" i="8"/>
  <c r="CE45" i="8"/>
  <c r="CE55" i="8" s="1"/>
  <c r="AX102" i="8"/>
  <c r="AC102" i="8"/>
  <c r="CB45" i="8"/>
  <c r="CB55" i="8" s="1"/>
  <c r="BS102" i="8"/>
  <c r="CH45" i="8"/>
  <c r="CH55" i="8" s="1"/>
  <c r="AQ102" i="8"/>
  <c r="CD45" i="8"/>
  <c r="CD55" i="8" s="1"/>
  <c r="M102" i="8"/>
  <c r="BZ45" i="8"/>
  <c r="BZ55" i="8" s="1"/>
  <c r="CF5" i="8"/>
  <c r="CG19" i="8"/>
  <c r="CG10" i="8"/>
  <c r="CH24" i="8"/>
  <c r="CB4" i="8"/>
  <c r="CC18" i="8"/>
  <c r="CD25" i="8"/>
  <c r="CA25" i="8"/>
  <c r="BZ11" i="8"/>
  <c r="AV101" i="8"/>
  <c r="CD3" i="8"/>
  <c r="AO101" i="8"/>
  <c r="CC3" i="8"/>
  <c r="CE8" i="8"/>
  <c r="CF22" i="8"/>
  <c r="CA11" i="8"/>
  <c r="CB25" i="8"/>
  <c r="CG18" i="8"/>
  <c r="CF4" i="8"/>
  <c r="CH19" i="8"/>
  <c r="CG5" i="8"/>
  <c r="CB11" i="8"/>
  <c r="CC25" i="8"/>
  <c r="BZ5" i="8"/>
  <c r="CA19" i="8"/>
  <c r="CD11" i="8"/>
  <c r="CE25" i="8"/>
  <c r="CC10" i="8"/>
  <c r="CD24" i="8"/>
  <c r="CE3" i="8"/>
  <c r="BC101" i="8"/>
  <c r="CB21" i="8"/>
  <c r="CA7" i="8"/>
  <c r="BJ101" i="8"/>
  <c r="CF3" i="8"/>
  <c r="CH23" i="8"/>
  <c r="CG9" i="8"/>
  <c r="CB3" i="8"/>
  <c r="AH101" i="8"/>
  <c r="CE18" i="8"/>
  <c r="BZ4" i="8"/>
  <c r="CA18" i="8"/>
  <c r="CD9" i="8"/>
  <c r="CE23" i="8"/>
  <c r="CC7" i="8"/>
  <c r="CD21" i="8"/>
  <c r="CE10" i="8"/>
  <c r="CF24" i="8"/>
  <c r="CA9" i="8"/>
  <c r="CB23" i="8"/>
  <c r="CF10" i="8"/>
  <c r="CG24" i="8"/>
  <c r="CG4" i="8"/>
  <c r="CH18" i="8"/>
  <c r="CB5" i="8"/>
  <c r="CC19" i="8"/>
  <c r="BZ7" i="8"/>
  <c r="CA21" i="8"/>
  <c r="BY19" i="8"/>
  <c r="CF21" i="8"/>
  <c r="CE7" i="8"/>
  <c r="BY8" i="8"/>
  <c r="BZ22" i="8"/>
  <c r="CG20" i="8"/>
  <c r="CF6" i="8"/>
  <c r="CH25" i="8"/>
  <c r="CG11" i="8"/>
  <c r="CC23" i="8"/>
  <c r="CB9" i="8"/>
  <c r="CE11" i="8"/>
  <c r="CF25" i="8"/>
  <c r="BZ20" i="8"/>
  <c r="BY6" i="8"/>
  <c r="CG25" i="8"/>
  <c r="CF11" i="8"/>
  <c r="CH21" i="8"/>
  <c r="CG7" i="8"/>
  <c r="BY17" i="8"/>
  <c r="CF23" i="8"/>
  <c r="CE9" i="8"/>
  <c r="BZ25" i="8"/>
  <c r="BY11" i="8"/>
  <c r="CG21" i="8"/>
  <c r="CF7" i="8"/>
  <c r="CC8" i="8"/>
  <c r="CD22" i="8"/>
  <c r="BY25" i="8"/>
  <c r="CA4" i="8"/>
  <c r="CB18" i="8"/>
  <c r="BZ23" i="8"/>
  <c r="BY9" i="8"/>
  <c r="BY21" i="8"/>
  <c r="BZ3" i="8"/>
  <c r="T101" i="8"/>
  <c r="CD8" i="8"/>
  <c r="CE22" i="8"/>
  <c r="CA8" i="8"/>
  <c r="CB22" i="8"/>
  <c r="BY7" i="8"/>
  <c r="BZ21" i="8"/>
  <c r="BY18" i="8"/>
  <c r="CC20" i="8"/>
  <c r="CB6" i="8"/>
  <c r="CA20" i="8"/>
  <c r="BZ6" i="8"/>
  <c r="CD5" i="8"/>
  <c r="CE19" i="8"/>
  <c r="BY20" i="8"/>
  <c r="AA101" i="8"/>
  <c r="CA3" i="8"/>
  <c r="BY5" i="8"/>
  <c r="BZ19" i="8"/>
  <c r="CH20" i="8"/>
  <c r="CG6" i="8"/>
  <c r="CB8" i="8"/>
  <c r="CC22" i="8"/>
  <c r="CE24" i="8"/>
  <c r="BZ10" i="8"/>
  <c r="CA24" i="8"/>
  <c r="CD6" i="8"/>
  <c r="CE20" i="8"/>
  <c r="CD20" i="8"/>
  <c r="CC6" i="8"/>
  <c r="CF19" i="8"/>
  <c r="CE5" i="8"/>
  <c r="CA5" i="8"/>
  <c r="CB19" i="8"/>
  <c r="BY10" i="8"/>
  <c r="BZ24" i="8"/>
  <c r="CF8" i="8"/>
  <c r="CG22" i="8"/>
  <c r="CH22" i="8"/>
  <c r="CG8" i="8"/>
  <c r="CC21" i="8"/>
  <c r="CB7" i="8"/>
  <c r="CA22" i="8"/>
  <c r="BZ8" i="8"/>
  <c r="CD19" i="8"/>
  <c r="CC5" i="8"/>
  <c r="CE4" i="8"/>
  <c r="CF18" i="8"/>
  <c r="CB20" i="8"/>
  <c r="CA6" i="8"/>
  <c r="K101" i="8"/>
  <c r="BY3" i="8"/>
  <c r="CF9" i="8"/>
  <c r="CG23" i="8"/>
  <c r="BQ101" i="8"/>
  <c r="CG3" i="8"/>
  <c r="CB10" i="8"/>
  <c r="CC24" i="8"/>
  <c r="CD23" i="8"/>
  <c r="BZ9" i="8"/>
  <c r="CA23" i="8"/>
  <c r="CD7" i="8"/>
  <c r="CE21" i="8"/>
  <c r="CD18" i="8"/>
  <c r="CC4" i="8"/>
  <c r="CE6" i="8"/>
  <c r="CF20" i="8"/>
  <c r="CA10" i="8"/>
  <c r="CB24" i="8"/>
  <c r="BZ18" i="8"/>
  <c r="BY4" i="8"/>
  <c r="AV101" i="7"/>
  <c r="BC101" i="7"/>
  <c r="AO101" i="7"/>
  <c r="AH101" i="7"/>
  <c r="BJ101" i="7"/>
  <c r="AA101" i="7"/>
  <c r="T101" i="7"/>
  <c r="BQ101" i="7"/>
  <c r="BE102" i="6"/>
  <c r="AX102" i="6"/>
  <c r="AJ102" i="6"/>
  <c r="BS102" i="6"/>
  <c r="BL102" i="6"/>
  <c r="CF41" i="6"/>
  <c r="BZ41" i="6"/>
  <c r="M102" i="6"/>
  <c r="V102" i="6"/>
  <c r="CD45" i="6"/>
  <c r="CD55" i="6" s="1"/>
  <c r="CF45" i="6"/>
  <c r="CF55" i="6" s="1"/>
  <c r="CE45" i="6"/>
  <c r="CE55" i="6" s="1"/>
  <c r="BY45" i="6"/>
  <c r="BY55" i="6" s="1"/>
  <c r="CH45" i="6"/>
  <c r="CH55" i="6" s="1"/>
  <c r="BZ45" i="6"/>
  <c r="BZ55" i="6" s="1"/>
  <c r="CF17" i="6"/>
  <c r="CB45" i="6"/>
  <c r="CB55" i="6" s="1"/>
  <c r="CG45" i="6"/>
  <c r="CG55" i="6" s="1"/>
  <c r="CA45" i="6"/>
  <c r="CA55" i="6" s="1"/>
  <c r="AH102" i="6"/>
  <c r="CC17" i="6"/>
  <c r="K102" i="6"/>
  <c r="BZ17" i="6"/>
  <c r="AA102" i="6"/>
  <c r="CB17" i="6"/>
  <c r="D102" i="6"/>
  <c r="BY17" i="6"/>
  <c r="AO102" i="6"/>
  <c r="CD17" i="6"/>
  <c r="BJ102" i="6"/>
  <c r="CG17" i="6"/>
  <c r="BQ102" i="6"/>
  <c r="CH17" i="6"/>
  <c r="T102" i="6"/>
  <c r="CA17" i="6"/>
  <c r="AV102" i="6"/>
  <c r="CE17" i="6"/>
  <c r="BF83" i="1"/>
  <c r="CF25" i="1" s="1"/>
  <c r="CE11" i="1"/>
  <c r="CF5" i="1"/>
  <c r="BM23" i="1"/>
  <c r="CG19" i="1" s="1"/>
  <c r="AV101" i="1"/>
  <c r="AY3" i="1"/>
  <c r="CD3" i="1"/>
  <c r="CD13" i="1" s="1"/>
  <c r="BT33" i="1"/>
  <c r="CH20" i="1" s="1"/>
  <c r="CG6" i="1"/>
  <c r="AR13" i="1"/>
  <c r="CD18" i="1" s="1"/>
  <c r="CC4" i="1"/>
  <c r="BF58" i="1"/>
  <c r="CF50" i="1" s="1"/>
  <c r="W18" i="1"/>
  <c r="CA46" i="1" s="1"/>
  <c r="BZ32" i="1"/>
  <c r="BT18" i="1"/>
  <c r="CH46" i="1" s="1"/>
  <c r="G18" i="1"/>
  <c r="BY46" i="1" s="1"/>
  <c r="AD18" i="1"/>
  <c r="CB46" i="1" s="1"/>
  <c r="G28" i="1"/>
  <c r="BY47" i="1" s="1"/>
  <c r="BC101" i="1"/>
  <c r="BF3" i="1"/>
  <c r="CE3" i="1"/>
  <c r="CE13" i="1" s="1"/>
  <c r="BM63" i="1"/>
  <c r="CG23" i="1" s="1"/>
  <c r="CF9" i="1"/>
  <c r="CD4" i="1"/>
  <c r="AY13" i="1"/>
  <c r="CE18" i="1" s="1"/>
  <c r="CC5" i="1"/>
  <c r="AR23" i="1"/>
  <c r="CD19" i="1" s="1"/>
  <c r="W38" i="1"/>
  <c r="CA48" i="1" s="1"/>
  <c r="BZ34" i="1"/>
  <c r="AD38" i="1"/>
  <c r="CB48" i="1" s="1"/>
  <c r="AR38" i="1"/>
  <c r="CD48" i="1" s="1"/>
  <c r="AK38" i="1"/>
  <c r="CC48" i="1" s="1"/>
  <c r="BM38" i="1"/>
  <c r="CG48" i="1" s="1"/>
  <c r="BJ102" i="1"/>
  <c r="CG17" i="1"/>
  <c r="CG27" i="1" s="1"/>
  <c r="BY6" i="1"/>
  <c r="N33" i="1"/>
  <c r="BZ20" i="1" s="1"/>
  <c r="CF6" i="1"/>
  <c r="BM33" i="1"/>
  <c r="CG20" i="1" s="1"/>
  <c r="W13" i="1"/>
  <c r="CA18" i="1" s="1"/>
  <c r="BZ4" i="1"/>
  <c r="BT63" i="1"/>
  <c r="CH23" i="1" s="1"/>
  <c r="CG9" i="1"/>
  <c r="AR63" i="1"/>
  <c r="CD23" i="1" s="1"/>
  <c r="CC9" i="1"/>
  <c r="W78" i="1"/>
  <c r="CA52" i="1" s="1"/>
  <c r="BZ38" i="1"/>
  <c r="AR78" i="1"/>
  <c r="CD52" i="1" s="1"/>
  <c r="AD78" i="1"/>
  <c r="CB52" i="1" s="1"/>
  <c r="G78" i="1"/>
  <c r="BY52" i="1" s="1"/>
  <c r="AY83" i="1"/>
  <c r="CE25" i="1" s="1"/>
  <c r="CD11" i="1"/>
  <c r="G38" i="1"/>
  <c r="BY48" i="1" s="1"/>
  <c r="BF53" i="1"/>
  <c r="CF22" i="1" s="1"/>
  <c r="CE8" i="1"/>
  <c r="BM53" i="1"/>
  <c r="CG22" i="1" s="1"/>
  <c r="CF8" i="1"/>
  <c r="AK63" i="1"/>
  <c r="CC23" i="1" s="1"/>
  <c r="CB9" i="1"/>
  <c r="AO101" i="1"/>
  <c r="CC3" i="1"/>
  <c r="CC13" i="1" s="1"/>
  <c r="AR3" i="1"/>
  <c r="BT43" i="1"/>
  <c r="CH21" i="1" s="1"/>
  <c r="CG7" i="1"/>
  <c r="AR33" i="1"/>
  <c r="CD20" i="1" s="1"/>
  <c r="CC6" i="1"/>
  <c r="D102" i="1"/>
  <c r="BY17" i="1"/>
  <c r="BY27" i="1" s="1"/>
  <c r="W53" i="1"/>
  <c r="CA22" i="1" s="1"/>
  <c r="BZ8" i="1"/>
  <c r="BZ33" i="1"/>
  <c r="W28" i="1"/>
  <c r="CA47" i="1" s="1"/>
  <c r="AR28" i="1"/>
  <c r="CD47" i="1" s="1"/>
  <c r="AY43" i="1"/>
  <c r="CE21" i="1" s="1"/>
  <c r="CD7" i="1"/>
  <c r="BF23" i="1"/>
  <c r="CF19" i="1" s="1"/>
  <c r="CE5" i="1"/>
  <c r="W58" i="1"/>
  <c r="CA50" i="1" s="1"/>
  <c r="BZ36" i="1"/>
  <c r="G58" i="1"/>
  <c r="BY50" i="1" s="1"/>
  <c r="AK83" i="1"/>
  <c r="CC25" i="1" s="1"/>
  <c r="CB11" i="1"/>
  <c r="T101" i="1"/>
  <c r="BZ3" i="1"/>
  <c r="BZ13" i="1" s="1"/>
  <c r="W3" i="1"/>
  <c r="AD43" i="1"/>
  <c r="CB21" i="1" s="1"/>
  <c r="CA7" i="1"/>
  <c r="W43" i="1"/>
  <c r="CA21" i="1" s="1"/>
  <c r="BZ7" i="1"/>
  <c r="CG4" i="1"/>
  <c r="BT13" i="1"/>
  <c r="CH18" i="1" s="1"/>
  <c r="W23" i="1"/>
  <c r="CA19" i="1" s="1"/>
  <c r="BZ5" i="1"/>
  <c r="N58" i="1"/>
  <c r="BZ50" i="1" s="1"/>
  <c r="BY36" i="1"/>
  <c r="BS102" i="1"/>
  <c r="CH45" i="1"/>
  <c r="CH55" i="1" s="1"/>
  <c r="AR18" i="1"/>
  <c r="CD46" i="1" s="1"/>
  <c r="AY53" i="1"/>
  <c r="CE22" i="1" s="1"/>
  <c r="CD8" i="1"/>
  <c r="N3" i="1"/>
  <c r="BF13" i="1"/>
  <c r="CF18" i="1" s="1"/>
  <c r="CE4" i="1"/>
  <c r="N78" i="1"/>
  <c r="BZ52" i="1" s="1"/>
  <c r="BT38" i="1"/>
  <c r="CH48" i="1" s="1"/>
  <c r="CB4" i="1"/>
  <c r="AK13" i="1"/>
  <c r="CC18" i="1" s="1"/>
  <c r="AD63" i="1"/>
  <c r="CB23" i="1" s="1"/>
  <c r="CA9" i="1"/>
  <c r="BM58" i="1"/>
  <c r="CG50" i="1" s="1"/>
  <c r="BT53" i="1"/>
  <c r="CH22" i="1" s="1"/>
  <c r="CG8" i="1"/>
  <c r="W73" i="1"/>
  <c r="CA24" i="1" s="1"/>
  <c r="BZ10" i="1"/>
  <c r="AY63" i="1"/>
  <c r="CE23" i="1" s="1"/>
  <c r="CD9" i="1"/>
  <c r="BF43" i="1"/>
  <c r="CF21" i="1" s="1"/>
  <c r="CE7" i="1"/>
  <c r="AK73" i="1"/>
  <c r="CC24" i="1" s="1"/>
  <c r="CB10" i="1"/>
  <c r="AD58" i="1"/>
  <c r="CB50" i="1" s="1"/>
  <c r="CA6" i="1"/>
  <c r="AD33" i="1"/>
  <c r="CB20" i="1" s="1"/>
  <c r="CG5" i="1"/>
  <c r="BT23" i="1"/>
  <c r="CH19" i="1" s="1"/>
  <c r="BF88" i="1"/>
  <c r="CF53" i="1" s="1"/>
  <c r="CE39" i="1"/>
  <c r="W63" i="1"/>
  <c r="CA23" i="1" s="1"/>
  <c r="BZ9" i="1"/>
  <c r="AR58" i="1"/>
  <c r="CD50" i="1" s="1"/>
  <c r="CD5" i="1"/>
  <c r="AY23" i="1"/>
  <c r="CE19" i="1" s="1"/>
  <c r="N88" i="1"/>
  <c r="BZ53" i="1" s="1"/>
  <c r="BY39" i="1"/>
  <c r="CE6" i="1"/>
  <c r="BF33" i="1"/>
  <c r="CF20" i="1" s="1"/>
  <c r="BE102" i="1"/>
  <c r="CF45" i="1"/>
  <c r="CF55" i="1" s="1"/>
  <c r="N38" i="1"/>
  <c r="BZ48" i="1" s="1"/>
  <c r="BY34" i="1"/>
  <c r="BM13" i="1"/>
  <c r="CG18" i="1" s="1"/>
  <c r="AK23" i="1"/>
  <c r="CC19" i="1" s="1"/>
  <c r="CB5" i="1"/>
  <c r="AD23" i="1"/>
  <c r="CB19" i="1" s="1"/>
  <c r="CA5" i="1"/>
  <c r="BT73" i="1"/>
  <c r="CH24" i="1" s="1"/>
  <c r="CG10" i="1"/>
  <c r="CE32" i="1"/>
  <c r="BF18" i="1"/>
  <c r="CF46" i="1" s="1"/>
  <c r="W83" i="1"/>
  <c r="CA25" i="1" s="1"/>
  <c r="BZ11" i="1"/>
  <c r="G83" i="1"/>
  <c r="BY25" i="1" s="1"/>
  <c r="AY18" i="1"/>
  <c r="CE46" i="1" s="1"/>
  <c r="CD32" i="1"/>
  <c r="AD28" i="1"/>
  <c r="CB47" i="1" s="1"/>
  <c r="AY73" i="1"/>
  <c r="CE24" i="1" s="1"/>
  <c r="CD10" i="1"/>
  <c r="BY5" i="1"/>
  <c r="N23" i="1"/>
  <c r="BZ19" i="1" s="1"/>
  <c r="M101" i="1"/>
  <c r="N8" i="1"/>
  <c r="BY31" i="1"/>
  <c r="BY41" i="1" s="1"/>
  <c r="CE10" i="1"/>
  <c r="BF73" i="1"/>
  <c r="CF24" i="1" s="1"/>
  <c r="AK43" i="1"/>
  <c r="CC21" i="1" s="1"/>
  <c r="AK53" i="1"/>
  <c r="CC22" i="1" s="1"/>
  <c r="CB8" i="1"/>
  <c r="AQ102" i="1"/>
  <c r="CD45" i="1"/>
  <c r="CD55" i="1" s="1"/>
  <c r="BM28" i="1"/>
  <c r="CG47" i="1" s="1"/>
  <c r="AD73" i="1"/>
  <c r="CB24" i="1" s="1"/>
  <c r="CA10" i="1"/>
  <c r="AR53" i="1"/>
  <c r="CD22" i="1" s="1"/>
  <c r="CC8" i="1"/>
  <c r="CE34" i="1"/>
  <c r="BF38" i="1"/>
  <c r="CF48" i="1" s="1"/>
  <c r="W33" i="1"/>
  <c r="CA20" i="1" s="1"/>
  <c r="BZ6" i="1"/>
  <c r="AY88" i="1"/>
  <c r="CE53" i="1" s="1"/>
  <c r="CD39" i="1"/>
  <c r="AY33" i="1"/>
  <c r="CE20" i="1" s="1"/>
  <c r="CD6" i="1"/>
  <c r="N63" i="1"/>
  <c r="BZ23" i="1" s="1"/>
  <c r="BY9" i="1"/>
  <c r="BY37" i="1"/>
  <c r="N68" i="1"/>
  <c r="BZ51" i="1" s="1"/>
  <c r="CE9" i="1"/>
  <c r="BF63" i="1"/>
  <c r="CF23" i="1" s="1"/>
  <c r="AY78" i="1"/>
  <c r="CE52" i="1" s="1"/>
  <c r="CD38" i="1"/>
  <c r="AA101" i="1"/>
  <c r="CA3" i="1"/>
  <c r="CA13" i="1" s="1"/>
  <c r="AD3" i="1"/>
  <c r="AR73" i="1"/>
  <c r="CD24" i="1" s="1"/>
  <c r="CC10" i="1"/>
  <c r="BF28" i="1"/>
  <c r="CF47" i="1" s="1"/>
  <c r="CE33" i="1"/>
  <c r="BQ102" i="1"/>
  <c r="CH17" i="1"/>
  <c r="CH27" i="1" s="1"/>
  <c r="BY4" i="1"/>
  <c r="N13" i="1"/>
  <c r="BZ18" i="1" s="1"/>
  <c r="AJ102" i="1"/>
  <c r="CC45" i="1"/>
  <c r="CC55" i="1" s="1"/>
  <c r="N83" i="1"/>
  <c r="BZ25" i="1" s="1"/>
  <c r="BY11" i="1"/>
  <c r="BY33" i="1"/>
  <c r="N28" i="1"/>
  <c r="BZ47" i="1" s="1"/>
  <c r="AX102" i="1"/>
  <c r="CE45" i="1"/>
  <c r="CE55" i="1" s="1"/>
  <c r="CB6" i="1"/>
  <c r="AK33" i="1"/>
  <c r="CC20" i="1" s="1"/>
  <c r="AY28" i="1"/>
  <c r="CE47" i="1" s="1"/>
  <c r="CD33" i="1"/>
  <c r="BM43" i="1"/>
  <c r="CG21" i="1" s="1"/>
  <c r="CF7" i="1"/>
  <c r="BL102" i="1"/>
  <c r="CG45" i="1"/>
  <c r="CG55" i="1" s="1"/>
  <c r="CA8" i="1"/>
  <c r="AD53" i="1"/>
  <c r="CB22" i="1" s="1"/>
  <c r="G73" i="1"/>
  <c r="BY24" i="1" s="1"/>
  <c r="AR43" i="1"/>
  <c r="CD21" i="1" s="1"/>
  <c r="CC7" i="1"/>
  <c r="AK18" i="1"/>
  <c r="CC46" i="1" s="1"/>
  <c r="AY38" i="1"/>
  <c r="CE48" i="1" s="1"/>
  <c r="CD34" i="1"/>
  <c r="N73" i="1"/>
  <c r="BZ24" i="1" s="1"/>
  <c r="BY10" i="1"/>
  <c r="BY32" i="1"/>
  <c r="N18" i="1"/>
  <c r="BZ46" i="1" s="1"/>
  <c r="AY58" i="1"/>
  <c r="CE50" i="1" s="1"/>
  <c r="AD13" i="1"/>
  <c r="CB18" i="1" s="1"/>
  <c r="BM73" i="1"/>
  <c r="CG24" i="1" s="1"/>
  <c r="CF10" i="1"/>
  <c r="G43" i="1"/>
  <c r="BY21" i="1" s="1"/>
  <c r="G53" i="1"/>
  <c r="BY22" i="1" s="1"/>
  <c r="CA45" i="1"/>
  <c r="CA55" i="1" s="1"/>
  <c r="V102" i="1"/>
  <c r="AR83" i="1"/>
  <c r="CD25" i="1" s="1"/>
  <c r="CC11" i="1"/>
  <c r="BY7" i="1"/>
  <c r="N43" i="1"/>
  <c r="BZ21" i="1" s="1"/>
  <c r="BF78" i="1"/>
  <c r="CF52" i="1" s="1"/>
  <c r="AH101" i="1"/>
  <c r="AK3" i="1"/>
  <c r="CB3" i="1"/>
  <c r="CB13" i="1" s="1"/>
  <c r="AK78" i="1"/>
  <c r="CC52" i="1" s="1"/>
  <c r="N53" i="1"/>
  <c r="BZ22" i="1" s="1"/>
  <c r="BY8" i="1"/>
  <c r="BY35" i="1"/>
  <c r="N48" i="1"/>
  <c r="BZ49" i="1" s="1"/>
  <c r="CF13" i="7" l="1"/>
  <c r="J9" i="26"/>
  <c r="J9" i="22"/>
  <c r="U17" i="22"/>
  <c r="J16" i="26"/>
  <c r="J16" i="22"/>
  <c r="F12" i="26"/>
  <c r="F12" i="22"/>
  <c r="Q17" i="22"/>
  <c r="U11" i="26"/>
  <c r="U11" i="22"/>
  <c r="P10" i="26"/>
  <c r="P10" i="22"/>
  <c r="D13" i="26"/>
  <c r="D13" i="22"/>
  <c r="H18" i="22"/>
  <c r="CD13" i="7"/>
  <c r="H16" i="26"/>
  <c r="H16" i="22"/>
  <c r="V10" i="26"/>
  <c r="V10" i="22"/>
  <c r="I17" i="22"/>
  <c r="J14" i="22"/>
  <c r="J10" i="26"/>
  <c r="J10" i="22"/>
  <c r="T14" i="22"/>
  <c r="R11" i="26"/>
  <c r="R11" i="22"/>
  <c r="F17" i="22"/>
  <c r="J11" i="26"/>
  <c r="J11" i="22"/>
  <c r="E10" i="26"/>
  <c r="E10" i="22"/>
  <c r="S13" i="26"/>
  <c r="S13" i="22"/>
  <c r="H15" i="22"/>
  <c r="D15" i="22"/>
  <c r="K10" i="26"/>
  <c r="K10" i="22"/>
  <c r="T17" i="22"/>
  <c r="U14" i="22"/>
  <c r="H13" i="26"/>
  <c r="H13" i="22"/>
  <c r="S15" i="22"/>
  <c r="O15" i="22"/>
  <c r="R17" i="22"/>
  <c r="Q11" i="26"/>
  <c r="Q11" i="22"/>
  <c r="T16" i="26"/>
  <c r="T16" i="22"/>
  <c r="V15" i="22"/>
  <c r="F15" i="22"/>
  <c r="T13" i="26"/>
  <c r="T13" i="22"/>
  <c r="R9" i="26"/>
  <c r="R9" i="22"/>
  <c r="K15" i="22"/>
  <c r="T11" i="26"/>
  <c r="T11" i="22"/>
  <c r="O10" i="26"/>
  <c r="O10" i="22"/>
  <c r="J12" i="26"/>
  <c r="J12" i="22"/>
  <c r="E17" i="22"/>
  <c r="G17" i="22"/>
  <c r="F11" i="26"/>
  <c r="F11" i="22"/>
  <c r="I16" i="26"/>
  <c r="I16" i="22"/>
  <c r="CE13" i="7"/>
  <c r="I14" i="22"/>
  <c r="Q15" i="22"/>
  <c r="I13" i="26"/>
  <c r="I13" i="22"/>
  <c r="R13" i="26"/>
  <c r="R13" i="22"/>
  <c r="F14" i="22"/>
  <c r="V16" i="26"/>
  <c r="V16" i="22"/>
  <c r="D10" i="26"/>
  <c r="D10" i="22"/>
  <c r="U12" i="26"/>
  <c r="U12" i="22"/>
  <c r="P17" i="22"/>
  <c r="D14" i="22"/>
  <c r="S12" i="26"/>
  <c r="S12" i="22"/>
  <c r="R16" i="26"/>
  <c r="R16" i="22"/>
  <c r="Q16" i="26"/>
  <c r="Q16" i="22"/>
  <c r="I11" i="26"/>
  <c r="I11" i="22"/>
  <c r="R10" i="26"/>
  <c r="R10" i="22"/>
  <c r="E14" i="22"/>
  <c r="G13" i="26"/>
  <c r="G13" i="22"/>
  <c r="Q14" i="22"/>
  <c r="K16" i="26"/>
  <c r="K16" i="22"/>
  <c r="P16" i="26"/>
  <c r="P16" i="22"/>
  <c r="CD27" i="7"/>
  <c r="R14" i="22"/>
  <c r="T10" i="26"/>
  <c r="T10" i="22"/>
  <c r="O14" i="22"/>
  <c r="H12" i="26"/>
  <c r="H12" i="22"/>
  <c r="G16" i="26"/>
  <c r="G16" i="22"/>
  <c r="F16" i="26"/>
  <c r="F16" i="22"/>
  <c r="G9" i="26"/>
  <c r="G9" i="22"/>
  <c r="CC13" i="7"/>
  <c r="G10" i="26"/>
  <c r="G10" i="22"/>
  <c r="P14" i="22"/>
  <c r="CA13" i="7"/>
  <c r="E9" i="26"/>
  <c r="E9" i="22"/>
  <c r="E15" i="22"/>
  <c r="U13" i="26"/>
  <c r="U13" i="22"/>
  <c r="E16" i="26"/>
  <c r="E16" i="22"/>
  <c r="G14" i="22"/>
  <c r="I10" i="26"/>
  <c r="I10" i="22"/>
  <c r="CB13" i="7"/>
  <c r="F9" i="26"/>
  <c r="F9" i="22"/>
  <c r="O17" i="22"/>
  <c r="Q13" i="26"/>
  <c r="Q13" i="22"/>
  <c r="F18" i="22"/>
  <c r="H11" i="26"/>
  <c r="H11" i="22"/>
  <c r="G15" i="22"/>
  <c r="G11" i="26"/>
  <c r="G11" i="22"/>
  <c r="S10" i="26"/>
  <c r="S10" i="22"/>
  <c r="U10" i="26"/>
  <c r="U10" i="22"/>
  <c r="P9" i="26"/>
  <c r="P9" i="22"/>
  <c r="CB27" i="7"/>
  <c r="P15" i="22"/>
  <c r="J13" i="26"/>
  <c r="J13" i="22"/>
  <c r="CF27" i="7"/>
  <c r="T9" i="26"/>
  <c r="T9" i="22"/>
  <c r="K11" i="26"/>
  <c r="K11" i="22"/>
  <c r="CC27" i="7"/>
  <c r="Q9" i="26"/>
  <c r="Q9" i="22"/>
  <c r="D17" i="22"/>
  <c r="F13" i="26"/>
  <c r="F13" i="22"/>
  <c r="Q18" i="22"/>
  <c r="S11" i="26"/>
  <c r="S11" i="22"/>
  <c r="R15" i="22"/>
  <c r="H10" i="26"/>
  <c r="H10" i="22"/>
  <c r="K17" i="22"/>
  <c r="K18" i="22"/>
  <c r="H9" i="26"/>
  <c r="H9" i="22"/>
  <c r="I9" i="26"/>
  <c r="I9" i="22"/>
  <c r="V11" i="26"/>
  <c r="V11" i="22"/>
  <c r="H17" i="22"/>
  <c r="E11" i="26"/>
  <c r="E11" i="22"/>
  <c r="T15" i="22"/>
  <c r="O11" i="26"/>
  <c r="O11" i="22"/>
  <c r="Q10" i="26"/>
  <c r="Q10" i="22"/>
  <c r="H14" i="22"/>
  <c r="BZ13" i="7"/>
  <c r="D9" i="26"/>
  <c r="D9" i="22"/>
  <c r="V13" i="26"/>
  <c r="V13" i="22"/>
  <c r="K12" i="26"/>
  <c r="K12" i="22"/>
  <c r="CG27" i="7"/>
  <c r="U9" i="26"/>
  <c r="U9" i="22"/>
  <c r="V17" i="22"/>
  <c r="V18" i="22"/>
  <c r="CE27" i="7"/>
  <c r="S9" i="26"/>
  <c r="S9" i="22"/>
  <c r="CH27" i="7"/>
  <c r="V9" i="26"/>
  <c r="V9" i="22"/>
  <c r="G12" i="26"/>
  <c r="G12" i="22"/>
  <c r="S17" i="22"/>
  <c r="P11" i="26"/>
  <c r="P11" i="22"/>
  <c r="I15" i="22"/>
  <c r="D11" i="26"/>
  <c r="D11" i="22"/>
  <c r="F10" i="26"/>
  <c r="F10" i="22"/>
  <c r="S14" i="22"/>
  <c r="CA27" i="7"/>
  <c r="O9" i="26"/>
  <c r="O9" i="22"/>
  <c r="K13" i="26"/>
  <c r="K13" i="22"/>
  <c r="V12" i="26"/>
  <c r="V12" i="22"/>
  <c r="V14" i="22"/>
  <c r="E12" i="26"/>
  <c r="E12" i="22"/>
  <c r="O12" i="26"/>
  <c r="O12" i="22"/>
  <c r="CG13" i="7"/>
  <c r="K9" i="26"/>
  <c r="K9" i="22"/>
  <c r="R12" i="26"/>
  <c r="R12" i="22"/>
  <c r="T12" i="26"/>
  <c r="T12" i="22"/>
  <c r="J15" i="22"/>
  <c r="O16" i="26"/>
  <c r="O16" i="22"/>
  <c r="P13" i="26"/>
  <c r="P13" i="22"/>
  <c r="J17" i="22"/>
  <c r="U16" i="26"/>
  <c r="U16" i="22"/>
  <c r="Q12" i="26"/>
  <c r="Q12" i="22"/>
  <c r="K14" i="22"/>
  <c r="P12" i="26"/>
  <c r="P12" i="22"/>
  <c r="D12" i="26"/>
  <c r="D12" i="22"/>
  <c r="O13" i="26"/>
  <c r="O13" i="22"/>
  <c r="S18" i="22"/>
  <c r="S16" i="26"/>
  <c r="S16" i="22"/>
  <c r="I12" i="26"/>
  <c r="I12" i="22"/>
  <c r="U15" i="22"/>
  <c r="D16" i="26"/>
  <c r="D16" i="22"/>
  <c r="E13" i="26"/>
  <c r="E13" i="22"/>
  <c r="CB45" i="1"/>
  <c r="CB55" i="1" s="1"/>
  <c r="BY45" i="1"/>
  <c r="BY55" i="1" s="1"/>
  <c r="F102" i="1"/>
  <c r="D102" i="7"/>
  <c r="D102" i="8"/>
  <c r="AV102" i="8"/>
  <c r="CE17" i="8"/>
  <c r="BC102" i="8"/>
  <c r="CF17" i="8"/>
  <c r="K102" i="8"/>
  <c r="BZ17" i="8"/>
  <c r="AA102" i="8"/>
  <c r="CB17" i="8"/>
  <c r="AH102" i="8"/>
  <c r="CC17" i="8"/>
  <c r="T102" i="8"/>
  <c r="CA17" i="8"/>
  <c r="BJ102" i="8"/>
  <c r="CG17" i="8"/>
  <c r="AO102" i="8"/>
  <c r="CD17" i="8"/>
  <c r="BQ102" i="8"/>
  <c r="CH17" i="8"/>
  <c r="AA102" i="7"/>
  <c r="AO102" i="7"/>
  <c r="BJ102" i="7"/>
  <c r="AV102" i="7"/>
  <c r="T102" i="7"/>
  <c r="AH102" i="7"/>
  <c r="BQ102" i="7"/>
  <c r="BC102" i="7"/>
  <c r="BC102" i="1"/>
  <c r="CF17" i="1"/>
  <c r="CF27" i="1" s="1"/>
  <c r="M102" i="1"/>
  <c r="BZ45" i="1"/>
  <c r="BZ55" i="1" s="1"/>
  <c r="AH102" i="1"/>
  <c r="CC17" i="1"/>
  <c r="CC27" i="1" s="1"/>
  <c r="AV102" i="1"/>
  <c r="CE17" i="1"/>
  <c r="CE27" i="1" s="1"/>
  <c r="K102" i="1"/>
  <c r="BZ17" i="1"/>
  <c r="BZ27" i="1" s="1"/>
  <c r="AA102" i="1"/>
  <c r="CB17" i="1"/>
  <c r="CB27" i="1" s="1"/>
  <c r="AO102" i="1"/>
  <c r="CD17" i="1"/>
  <c r="CD27" i="1" s="1"/>
  <c r="T102" i="1"/>
  <c r="CA17" i="1"/>
  <c r="CA27" i="1" s="1"/>
</calcChain>
</file>

<file path=xl/sharedStrings.xml><?xml version="1.0" encoding="utf-8"?>
<sst xmlns="http://schemas.openxmlformats.org/spreadsheetml/2006/main" count="14699" uniqueCount="198">
  <si>
    <t>Baseline1</t>
  </si>
  <si>
    <t>Baseline2</t>
  </si>
  <si>
    <t>Bleach0</t>
  </si>
  <si>
    <t>Bleach2</t>
  </si>
  <si>
    <t>Bleach5</t>
  </si>
  <si>
    <t>Bleach10</t>
  </si>
  <si>
    <t>Bleach15</t>
  </si>
  <si>
    <t>Bleach25</t>
  </si>
  <si>
    <t>Bleach60</t>
  </si>
  <si>
    <t>Bleach24h</t>
  </si>
  <si>
    <t>Summary Red Channel Normalized to Baseline and Controls</t>
  </si>
  <si>
    <t>Sp1</t>
  </si>
  <si>
    <t>Red</t>
  </si>
  <si>
    <t>AVG</t>
  </si>
  <si>
    <t>AVG-Bg</t>
  </si>
  <si>
    <t>Norm B</t>
  </si>
  <si>
    <t>Norm CNT</t>
  </si>
  <si>
    <t>Norm 0</t>
  </si>
  <si>
    <t>Baseline T</t>
  </si>
  <si>
    <t>sp1</t>
  </si>
  <si>
    <t>sp2</t>
  </si>
  <si>
    <t>sp3</t>
  </si>
  <si>
    <t>sp4</t>
  </si>
  <si>
    <t>Green</t>
  </si>
  <si>
    <t>sp5</t>
  </si>
  <si>
    <t>sp6</t>
  </si>
  <si>
    <t>sp7</t>
  </si>
  <si>
    <t>sp8</t>
  </si>
  <si>
    <t>sp9</t>
  </si>
  <si>
    <t>Sp2</t>
  </si>
  <si>
    <t>sp10</t>
  </si>
  <si>
    <t>mean</t>
  </si>
  <si>
    <t>Summary Red Channel Normalized to Baseline, Controls and Bleach</t>
  </si>
  <si>
    <t>Sp3</t>
  </si>
  <si>
    <t>Summary Green Channel Normalized to Baseline and Controls</t>
  </si>
  <si>
    <t>Sp4</t>
  </si>
  <si>
    <t>Sp5</t>
  </si>
  <si>
    <t>Summary Green Channel Normalized to Baseline, Controls and Bleach</t>
  </si>
  <si>
    <t>Sp6</t>
  </si>
  <si>
    <t>Sp7</t>
  </si>
  <si>
    <t>Sp8</t>
  </si>
  <si>
    <t>Sp9</t>
  </si>
  <si>
    <t>Sp10</t>
  </si>
  <si>
    <t>AVG RED</t>
  </si>
  <si>
    <t>AVG GRN</t>
  </si>
  <si>
    <t>AVG RED0</t>
  </si>
  <si>
    <t>AVG GRN0</t>
  </si>
  <si>
    <t>bg1</t>
  </si>
  <si>
    <t>AVG Total</t>
  </si>
  <si>
    <t>bg2</t>
  </si>
  <si>
    <t>bg3</t>
  </si>
  <si>
    <t>cnt1</t>
  </si>
  <si>
    <t>AVG total</t>
  </si>
  <si>
    <t>cnt2</t>
  </si>
  <si>
    <t>cnt3</t>
  </si>
  <si>
    <t>cnt4</t>
  </si>
  <si>
    <t>cnt5</t>
  </si>
  <si>
    <t>cnt6</t>
  </si>
  <si>
    <t>cnt7</t>
  </si>
  <si>
    <t>cnt8</t>
  </si>
  <si>
    <t>cnt9</t>
  </si>
  <si>
    <t>cnt10</t>
  </si>
  <si>
    <t>Bleach20</t>
  </si>
  <si>
    <t>Bleach30</t>
  </si>
  <si>
    <r>
      <t xml:space="preserve">Summary Red Channel Normalized to Baseline, Controls and </t>
    </r>
    <r>
      <rPr>
        <sz val="11"/>
        <color theme="9"/>
        <rFont val="Calibri"/>
        <family val="2"/>
        <scheme val="minor"/>
      </rPr>
      <t>Bleach in green channel</t>
    </r>
  </si>
  <si>
    <r>
      <t xml:space="preserve">Summary Red Channel Normalized to Baseline, Controls and  </t>
    </r>
    <r>
      <rPr>
        <sz val="11"/>
        <color theme="9"/>
        <rFont val="Calibri"/>
        <family val="2"/>
        <scheme val="minor"/>
      </rPr>
      <t>Bleach in green channel</t>
    </r>
  </si>
  <si>
    <r>
      <t xml:space="preserve">Summary Red Channel Normalized to Baseline, Controls and </t>
    </r>
    <r>
      <rPr>
        <sz val="11"/>
        <color theme="9"/>
        <rFont val="Calibri"/>
        <family val="2"/>
        <scheme val="minor"/>
      </rPr>
      <t xml:space="preserve"> Bleach in green channel</t>
    </r>
  </si>
  <si>
    <t>Drop half of the fluorescence at baseline</t>
  </si>
  <si>
    <t>Drop below bleaching levels induced at time 0</t>
  </si>
  <si>
    <t>If values are not present, spine is not visible in the image</t>
  </si>
  <si>
    <t>No bleach</t>
  </si>
  <si>
    <t>Red signal normalized to baseline</t>
  </si>
  <si>
    <t>24h</t>
  </si>
  <si>
    <t>Green signal normalized to baseline</t>
  </si>
  <si>
    <t>Red signal normalized to baseline and max bleach (green channel timepoint 0)</t>
  </si>
  <si>
    <t>Green signal normalized to baseline and max bleach (green channel timepoint 0)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</si>
  <si>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</si>
  <si>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</si>
  <si>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</si>
  <si>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</si>
  <si>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</si>
  <si>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</si>
  <si>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</si>
  <si>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</si>
  <si>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</si>
  <si>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sp20</t>
  </si>
  <si>
    <t>sp21</t>
  </si>
  <si>
    <t>sp22</t>
  </si>
  <si>
    <t>sp23</t>
  </si>
  <si>
    <t>sp24</t>
  </si>
  <si>
    <t>sp25</t>
  </si>
  <si>
    <t>sp26</t>
  </si>
  <si>
    <t>sp27</t>
  </si>
  <si>
    <t>sp28</t>
  </si>
  <si>
    <t>sp29</t>
  </si>
  <si>
    <t>sp30</t>
  </si>
  <si>
    <t>sp31</t>
  </si>
  <si>
    <t>sp32</t>
  </si>
  <si>
    <t>sp33</t>
  </si>
  <si>
    <t>sp34</t>
  </si>
  <si>
    <t>sp35</t>
  </si>
  <si>
    <t>sp36</t>
  </si>
  <si>
    <t>sp37</t>
  </si>
  <si>
    <t>sp38</t>
  </si>
  <si>
    <t>sp39</t>
  </si>
  <si>
    <t>sp40</t>
  </si>
  <si>
    <t>sp41</t>
  </si>
  <si>
    <t>sp42</t>
  </si>
  <si>
    <t>sp43</t>
  </si>
  <si>
    <t>sp44</t>
  </si>
  <si>
    <t>sp45</t>
  </si>
  <si>
    <t>sp46</t>
  </si>
  <si>
    <t>sp47</t>
  </si>
  <si>
    <t>sp48</t>
  </si>
  <si>
    <t>sp49</t>
  </si>
  <si>
    <t>sp50</t>
  </si>
  <si>
    <t>sp51</t>
  </si>
  <si>
    <t>sp52</t>
  </si>
  <si>
    <t>sp53</t>
  </si>
  <si>
    <t>sp54</t>
  </si>
  <si>
    <t>sp55</t>
  </si>
  <si>
    <t>sp56</t>
  </si>
  <si>
    <t>sp57</t>
  </si>
  <si>
    <t>sp58</t>
  </si>
  <si>
    <t>sp59</t>
  </si>
  <si>
    <t>sp60</t>
  </si>
  <si>
    <t>sp61</t>
  </si>
  <si>
    <t>sp62</t>
  </si>
  <si>
    <t>sp63</t>
  </si>
  <si>
    <t>sp64</t>
  </si>
  <si>
    <t>sp65</t>
  </si>
  <si>
    <t>sp66</t>
  </si>
  <si>
    <t>sp67</t>
  </si>
  <si>
    <t>sp68</t>
  </si>
  <si>
    <t>sp69</t>
  </si>
  <si>
    <t>sp70</t>
  </si>
  <si>
    <t>sp71</t>
  </si>
  <si>
    <t>sp72</t>
  </si>
  <si>
    <t>sp73</t>
  </si>
  <si>
    <t>sp74</t>
  </si>
  <si>
    <t>sp75</t>
  </si>
  <si>
    <t>sp76</t>
  </si>
  <si>
    <t>sp77</t>
  </si>
  <si>
    <t>sp78</t>
  </si>
  <si>
    <t>sp79</t>
  </si>
  <si>
    <t>sp80</t>
  </si>
  <si>
    <t>sp81</t>
  </si>
  <si>
    <t>sp82</t>
  </si>
  <si>
    <t>sp83</t>
  </si>
  <si>
    <t>sp84</t>
  </si>
  <si>
    <t>sp85</t>
  </si>
  <si>
    <t>sp86</t>
  </si>
  <si>
    <t>sp87</t>
  </si>
  <si>
    <t>sp88</t>
  </si>
  <si>
    <t>sp89</t>
  </si>
  <si>
    <t>sp90</t>
  </si>
  <si>
    <t>sp91</t>
  </si>
  <si>
    <t>sp92</t>
  </si>
  <si>
    <t>sp93</t>
  </si>
  <si>
    <t>sp94</t>
  </si>
  <si>
    <t>sp95</t>
  </si>
  <si>
    <t>sp96</t>
  </si>
  <si>
    <t>sp97</t>
  </si>
  <si>
    <t>sp98</t>
  </si>
  <si>
    <t>sp99</t>
  </si>
  <si>
    <t>sp100</t>
  </si>
  <si>
    <t>sp101</t>
  </si>
  <si>
    <t>sp102</t>
  </si>
  <si>
    <t>sp103</t>
  </si>
  <si>
    <t>sp104</t>
  </si>
  <si>
    <t>sp105</t>
  </si>
  <si>
    <t>sp106</t>
  </si>
  <si>
    <t>sp107</t>
  </si>
  <si>
    <t>sp108</t>
  </si>
  <si>
    <t>sp109</t>
  </si>
  <si>
    <t>sp110</t>
  </si>
  <si>
    <t>sp111</t>
  </si>
  <si>
    <t>sp112</t>
  </si>
  <si>
    <t>sp113</t>
  </si>
  <si>
    <t>sp114</t>
  </si>
  <si>
    <t>sp115</t>
  </si>
  <si>
    <t>sp116</t>
  </si>
  <si>
    <t>sp117</t>
  </si>
  <si>
    <t>Spines that are not stable in late time points are eliminated from the entire analysis (only spines that are stable throughout all imaging time points are included in analysis)</t>
  </si>
  <si>
    <t>Summary Green Channel Normalized to Baseline (bleached spines)</t>
  </si>
  <si>
    <t>Summary Green Channel Normalized to Baseline (unbleached spines)</t>
  </si>
  <si>
    <t>Red signal normalized to baseline and unbleached spines</t>
  </si>
  <si>
    <t>(Fig. 6 Supp. 1)</t>
  </si>
  <si>
    <t>Signal decreases below max bleach</t>
  </si>
  <si>
    <t>Can't see spine</t>
  </si>
  <si>
    <t>Red signal normalized to baseline, unbleached spines  and max bleach (green channel timepoint 0)</t>
  </si>
  <si>
    <t>Green signal normalized to baseline and unbleached spines</t>
  </si>
  <si>
    <t>Green signal normalized to baseline, unbleached spines and max bleach (green channel timepoint 0)</t>
  </si>
  <si>
    <t>(Fig. 6B)</t>
  </si>
  <si>
    <r>
      <t>Green signal from</t>
    </r>
    <r>
      <rPr>
        <b/>
        <sz val="11"/>
        <color theme="1"/>
        <rFont val="Calibri"/>
        <family val="2"/>
        <scheme val="minor"/>
      </rPr>
      <t xml:space="preserve"> bleached spines</t>
    </r>
    <r>
      <rPr>
        <sz val="11"/>
        <color theme="1"/>
        <rFont val="Calibri"/>
        <family val="2"/>
        <scheme val="minor"/>
      </rPr>
      <t xml:space="preserve"> normalized to baseline</t>
    </r>
  </si>
  <si>
    <t>(Fig. 6C)</t>
  </si>
  <si>
    <r>
      <t xml:space="preserve">Green signal from </t>
    </r>
    <r>
      <rPr>
        <b/>
        <sz val="11"/>
        <color theme="1"/>
        <rFont val="Calibri"/>
        <family val="2"/>
        <scheme val="minor"/>
      </rPr>
      <t>unbleached spines</t>
    </r>
    <r>
      <rPr>
        <sz val="11"/>
        <color theme="1"/>
        <rFont val="Calibri"/>
        <family val="2"/>
        <scheme val="minor"/>
      </rPr>
      <t xml:space="preserve"> normalized to baseline</t>
    </r>
  </si>
  <si>
    <t>Spines that do not bleach or are not stable during first 30min (can't see them or tdtomato signal decreases below bleaching levels) are eliminated from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</si>
</sst>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/>
    <xf numFmtId="0" fontId="4" fillId="0" borderId="0" xfId="0" applyFont="1"/>
    <xf numFmtId="0" fontId="3" fillId="3" borderId="0" xfId="0" applyFont="1" applyFill="1"/>
    <xf numFmtId="0" fontId="0" fillId="3" borderId="0" xfId="0" applyFill="1"/>
    <xf numFmtId="0" fontId="0" fillId="0" borderId="0" xfId="0" applyFont="1"/>
    <xf numFmtId="0" fontId="3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6" fillId="5" borderId="0" xfId="0" applyFont="1" applyFill="1"/>
    <xf numFmtId="0" fontId="0" fillId="5" borderId="0" xfId="0" applyFill="1"/>
    <xf numFmtId="0" fontId="7" fillId="0" borderId="0" xfId="0" applyFont="1" applyFill="1"/>
    <xf numFmtId="0" fontId="7" fillId="0" borderId="0" xfId="0" applyFont="1"/>
    <xf numFmtId="0" fontId="0" fillId="6" borderId="0" xfId="0" applyFill="1"/>
    <xf numFmtId="0" fontId="0" fillId="7" borderId="0" xfId="0" applyFill="1" applyAlignment="1">
      <alignment horizontal="center"/>
    </xf>
    <xf numFmtId="0" fontId="6" fillId="0" borderId="0" xfId="0" applyFont="1" applyFill="1"/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AW49" workbookViewId="0">
      <selection activeCell="CH78" sqref="CH78"/>
    </sheetView>
  </sheetViews>
  <sheetFormatPr defaultRowHeight="14.5" x14ac:dyDescent="0.35"/>
  <cols>
    <col min="6" max="8" width="10" customWidth="1"/>
    <col min="16" max="16" width="10.81640625" style="2" customWidth="1"/>
  </cols>
  <sheetData>
    <row r="1" spans="1:89" x14ac:dyDescent="0.35">
      <c r="B1" t="s">
        <v>0</v>
      </c>
      <c r="G1" s="1"/>
      <c r="I1" t="s">
        <v>1</v>
      </c>
      <c r="R1" t="s">
        <v>2</v>
      </c>
      <c r="Y1" t="s">
        <v>3</v>
      </c>
      <c r="AF1" t="s">
        <v>4</v>
      </c>
      <c r="AM1" t="s">
        <v>5</v>
      </c>
      <c r="AT1" t="s">
        <v>62</v>
      </c>
      <c r="BA1" t="s">
        <v>63</v>
      </c>
      <c r="BH1" t="s">
        <v>8</v>
      </c>
      <c r="BO1" t="s">
        <v>9</v>
      </c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8</v>
      </c>
      <c r="B3">
        <v>420.54399999999998</v>
      </c>
      <c r="C3">
        <f>AVERAGE(B3:B5)</f>
        <v>498.15699999999998</v>
      </c>
      <c r="D3">
        <f>C3-D$105</f>
        <v>469.8164611111111</v>
      </c>
      <c r="E3">
        <f>D3/$P3</f>
        <v>0.83868033686957699</v>
      </c>
      <c r="F3">
        <f>E3/F$149</f>
        <v>0.79896089852041963</v>
      </c>
      <c r="G3">
        <f>1-((1-F3)/(1-$V8))</f>
        <v>0.22011945507937281</v>
      </c>
      <c r="H3">
        <v>9</v>
      </c>
      <c r="I3">
        <v>607.77700000000004</v>
      </c>
      <c r="J3">
        <f>AVERAGE(I3:I5)</f>
        <v>669.66</v>
      </c>
      <c r="K3">
        <f>J3-K$105</f>
        <v>650.55429388888888</v>
      </c>
      <c r="L3">
        <f>K3/$P3</f>
        <v>1.1613196631304232</v>
      </c>
      <c r="M3">
        <f>L3/M$149</f>
        <v>1.2220736751057022</v>
      </c>
      <c r="N3">
        <f>1-((1-M3)/(1-$V8))</f>
        <v>1.8614788739072852</v>
      </c>
      <c r="P3" s="2">
        <f>AVERAGE(D3,K3)</f>
        <v>560.18537749999996</v>
      </c>
      <c r="Q3">
        <v>8</v>
      </c>
      <c r="R3">
        <v>257.06200000000001</v>
      </c>
      <c r="S3">
        <f>AVERAGE(R3:R5)</f>
        <v>326.55566666666664</v>
      </c>
      <c r="T3">
        <f>S3-T$105</f>
        <v>312.86842222222219</v>
      </c>
      <c r="U3">
        <f>T3/$P3</f>
        <v>0.55850872726898737</v>
      </c>
      <c r="V3">
        <f>U3/V$149</f>
        <v>0.90355153580435488</v>
      </c>
      <c r="W3">
        <f>1-((1-V3)/(1-$V8))</f>
        <v>0.62585248212872024</v>
      </c>
      <c r="X3">
        <v>8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8</v>
      </c>
      <c r="AF3">
        <v>355.52699999999999</v>
      </c>
      <c r="AG3">
        <f>AVERAGE(AF3:AF5)</f>
        <v>487.31500000000005</v>
      </c>
      <c r="AH3">
        <f>AG3-AH$105</f>
        <v>469.59483500000005</v>
      </c>
      <c r="AI3">
        <f>AH3/$P3</f>
        <v>0.83828470692275447</v>
      </c>
      <c r="AJ3">
        <f>AI3/AJ$149</f>
        <v>0.89219038109063564</v>
      </c>
      <c r="AK3">
        <f>1-((1-AJ3)/(1-$V8))</f>
        <v>0.58177974471667571</v>
      </c>
      <c r="AL3">
        <v>8</v>
      </c>
      <c r="AM3">
        <v>390.85199999999998</v>
      </c>
      <c r="AN3">
        <f>AVERAGE(AM3:AM5)</f>
        <v>613.01433333333341</v>
      </c>
      <c r="AO3">
        <f>AN3-AO$105</f>
        <v>578.46083333333343</v>
      </c>
      <c r="AP3">
        <f>AO3/$P3</f>
        <v>1.0326239430148878</v>
      </c>
      <c r="AQ3">
        <f>AP3/AQ$149</f>
        <v>0.92592061863326158</v>
      </c>
      <c r="AR3">
        <f>1-((1-AQ3)/(1-$V8))</f>
        <v>0.71262770335479764</v>
      </c>
      <c r="AS3">
        <v>7</v>
      </c>
      <c r="AT3">
        <v>398.27</v>
      </c>
      <c r="AU3">
        <f>AVERAGE(AT3:AT5)</f>
        <v>707.75666666666655</v>
      </c>
      <c r="AV3">
        <f>AU3-AV$105</f>
        <v>664.70291666666651</v>
      </c>
      <c r="AW3">
        <f>AV3/$P3</f>
        <v>1.1865767000793708</v>
      </c>
      <c r="AX3">
        <f>AW3/AX$149</f>
        <v>0.89842412391759807</v>
      </c>
      <c r="AY3">
        <f>1-((1-AX3)/(1-$V8))</f>
        <v>0.60596197950088915</v>
      </c>
      <c r="AZ3">
        <v>8</v>
      </c>
      <c r="BA3">
        <v>396.80500000000001</v>
      </c>
      <c r="BB3">
        <f>AVERAGE(BA3:BA5)</f>
        <v>572.10299999999995</v>
      </c>
      <c r="BC3">
        <f>BB3-BC$105</f>
        <v>541.00937944444445</v>
      </c>
      <c r="BD3">
        <f>BC3/$P3</f>
        <v>0.96576847803287136</v>
      </c>
      <c r="BE3">
        <f>BD3/BE$149</f>
        <v>0.9287305271104036</v>
      </c>
      <c r="BF3">
        <f>1-((1-BE3)/(1-$V8))</f>
        <v>0.72352803537082178</v>
      </c>
      <c r="BG3">
        <v>8</v>
      </c>
      <c r="BH3">
        <v>464.82400000000001</v>
      </c>
      <c r="BI3">
        <f>AVERAGE(BH3:BH5)</f>
        <v>591.35266666666666</v>
      </c>
      <c r="BJ3">
        <f>BI3-BJ$105</f>
        <v>556.53939500000001</v>
      </c>
      <c r="BK3">
        <f>BJ3/$P3</f>
        <v>0.9934914714906139</v>
      </c>
      <c r="BL3">
        <f>BK3/BL$149</f>
        <v>0.80198238962185997</v>
      </c>
      <c r="BM3">
        <f>1-((1-BL3)/(1-$V8))</f>
        <v>0.23184056858078517</v>
      </c>
      <c r="BN3">
        <v>7</v>
      </c>
      <c r="BO3">
        <v>271.70699999999999</v>
      </c>
      <c r="BP3">
        <f>AVERAGE(BO3:BO5)</f>
        <v>398.85533333333336</v>
      </c>
      <c r="BQ3">
        <f>BP3-BQ$105</f>
        <v>337.084654</v>
      </c>
      <c r="BR3">
        <f>BQ3/$P3</f>
        <v>0.60173768816377227</v>
      </c>
      <c r="BS3">
        <f>BR3/BS$149</f>
        <v>0.47345275794729547</v>
      </c>
      <c r="BT3">
        <f>1-((1-BS3)/(1-$V8))</f>
        <v>-1.0426073685980231</v>
      </c>
      <c r="BW3" t="s">
        <v>19</v>
      </c>
      <c r="BX3">
        <f>F$3</f>
        <v>0.79896089852041963</v>
      </c>
      <c r="BY3">
        <f>M$3</f>
        <v>1.2220736751057022</v>
      </c>
      <c r="BZ3">
        <f>V$3</f>
        <v>0.90355153580435488</v>
      </c>
      <c r="CA3" t="e">
        <f>AC$3</f>
        <v>#DIV/0!</v>
      </c>
      <c r="CB3">
        <f>AJ$3</f>
        <v>0.89219038109063564</v>
      </c>
      <c r="CC3">
        <f>AQ$3</f>
        <v>0.92592061863326158</v>
      </c>
      <c r="CD3">
        <f>AX$3</f>
        <v>0.89842412391759807</v>
      </c>
      <c r="CE3">
        <f>BE$3</f>
        <v>0.9287305271104036</v>
      </c>
      <c r="CF3">
        <f>BL$3</f>
        <v>0.80198238962185997</v>
      </c>
      <c r="CG3" s="3">
        <f>BS$3</f>
        <v>0.47345275794729547</v>
      </c>
      <c r="CJ3" s="10"/>
      <c r="CK3" t="s">
        <v>67</v>
      </c>
    </row>
    <row r="4" spans="1:89" x14ac:dyDescent="0.35">
      <c r="A4">
        <v>9</v>
      </c>
      <c r="B4">
        <v>592.95600000000002</v>
      </c>
      <c r="H4">
        <v>10</v>
      </c>
      <c r="I4">
        <v>715.06200000000001</v>
      </c>
      <c r="Q4">
        <v>9</v>
      </c>
      <c r="R4">
        <v>353.12099999999998</v>
      </c>
      <c r="X4">
        <v>9</v>
      </c>
      <c r="AE4">
        <v>9</v>
      </c>
      <c r="AF4">
        <v>562.69100000000003</v>
      </c>
      <c r="AL4">
        <v>9</v>
      </c>
      <c r="AM4">
        <v>625.48400000000004</v>
      </c>
      <c r="AS4">
        <v>8</v>
      </c>
      <c r="AT4">
        <v>673.83199999999999</v>
      </c>
      <c r="AZ4">
        <v>9</v>
      </c>
      <c r="BA4">
        <v>619.94899999999996</v>
      </c>
      <c r="BG4">
        <v>9</v>
      </c>
      <c r="BH4">
        <v>644.15599999999995</v>
      </c>
      <c r="BN4">
        <v>8</v>
      </c>
      <c r="BO4">
        <v>426.12900000000002</v>
      </c>
      <c r="BW4" t="s">
        <v>20</v>
      </c>
      <c r="BX4">
        <f>F$13</f>
        <v>1.010671202168447</v>
      </c>
      <c r="BY4">
        <f>M$13</f>
        <v>0.98821227778127707</v>
      </c>
      <c r="BZ4">
        <f>V$13</f>
        <v>1.4384227954778683</v>
      </c>
      <c r="CA4" t="e">
        <f>AC$13</f>
        <v>#DIV/0!</v>
      </c>
      <c r="CB4">
        <f>AJ$13</f>
        <v>1.1699211484525114</v>
      </c>
      <c r="CC4">
        <f>AQ$13</f>
        <v>1.3934803471738308</v>
      </c>
      <c r="CD4">
        <f>AX$13</f>
        <v>1.1957159195150919</v>
      </c>
      <c r="CE4">
        <f>BE$13</f>
        <v>1.2934193999761416</v>
      </c>
      <c r="CF4">
        <f>BL$13</f>
        <v>1.1345119506913668</v>
      </c>
      <c r="CG4">
        <f>BS$13</f>
        <v>1.1799305734362657</v>
      </c>
      <c r="CK4" t="s">
        <v>69</v>
      </c>
    </row>
    <row r="5" spans="1:89" x14ac:dyDescent="0.35">
      <c r="A5">
        <v>10</v>
      </c>
      <c r="B5">
        <v>480.971</v>
      </c>
      <c r="H5">
        <v>11</v>
      </c>
      <c r="I5">
        <v>686.14099999999996</v>
      </c>
      <c r="Q5">
        <v>10</v>
      </c>
      <c r="R5">
        <v>369.48399999999998</v>
      </c>
      <c r="X5">
        <v>10</v>
      </c>
      <c r="AE5">
        <v>10</v>
      </c>
      <c r="AF5">
        <v>543.72699999999998</v>
      </c>
      <c r="AL5">
        <v>10</v>
      </c>
      <c r="AM5">
        <v>822.70699999999999</v>
      </c>
      <c r="AS5">
        <v>9</v>
      </c>
      <c r="AT5">
        <v>1051.1679999999999</v>
      </c>
      <c r="AZ5">
        <v>10</v>
      </c>
      <c r="BA5">
        <v>699.55499999999995</v>
      </c>
      <c r="BG5">
        <v>10</v>
      </c>
      <c r="BH5">
        <v>665.07799999999997</v>
      </c>
      <c r="BN5">
        <v>9</v>
      </c>
      <c r="BO5">
        <v>498.73</v>
      </c>
      <c r="BW5" t="s">
        <v>21</v>
      </c>
      <c r="BX5">
        <f>F$23</f>
        <v>0.96488384410345862</v>
      </c>
      <c r="BY5">
        <f>M$23</f>
        <v>1.0387903335129154</v>
      </c>
      <c r="BZ5">
        <f>V$23</f>
        <v>1.1295147230790812</v>
      </c>
      <c r="CA5" t="e">
        <f>AC$23</f>
        <v>#DIV/0!</v>
      </c>
      <c r="CB5">
        <f>AJ$23</f>
        <v>0.91668682064926366</v>
      </c>
      <c r="CC5">
        <f>AQ$23</f>
        <v>0.787304375059516</v>
      </c>
      <c r="CD5">
        <f>AX$23</f>
        <v>0.8313983156097754</v>
      </c>
      <c r="CE5">
        <f>BE$23</f>
        <v>1.014467535716524</v>
      </c>
      <c r="CF5">
        <f>BL$23</f>
        <v>1.0600410930949757</v>
      </c>
      <c r="CG5">
        <f>BS$23</f>
        <v>0.89877681530115205</v>
      </c>
    </row>
    <row r="6" spans="1:89" x14ac:dyDescent="0.35">
      <c r="BW6" t="s">
        <v>22</v>
      </c>
      <c r="BX6">
        <f>F$33</f>
        <v>1.020829424203876</v>
      </c>
      <c r="BY6">
        <f>M$33</f>
        <v>0.97699120843036469</v>
      </c>
      <c r="BZ6">
        <f>V$33</f>
        <v>1.3024158983791627</v>
      </c>
      <c r="CA6" t="e">
        <f>AC$33</f>
        <v>#DIV/0!</v>
      </c>
      <c r="CB6">
        <f>AJ$33</f>
        <v>1.1649108162016175</v>
      </c>
      <c r="CC6">
        <f>AQ$33</f>
        <v>1.0068969140065163</v>
      </c>
      <c r="CD6">
        <f>AX$33</f>
        <v>1.1241129476924578</v>
      </c>
      <c r="CE6">
        <f>BE$33</f>
        <v>1.0121708275049124</v>
      </c>
      <c r="CF6">
        <f>BL$33</f>
        <v>0.79185113107654126</v>
      </c>
      <c r="CG6" s="3">
        <f>BS$33</f>
        <v>0.52189123649155778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0.97692076524308025</v>
      </c>
      <c r="BY7">
        <f>M$43</f>
        <v>1.0254939981494944</v>
      </c>
      <c r="BZ7">
        <f>V$43</f>
        <v>0.88635150061567802</v>
      </c>
      <c r="CA7" t="e">
        <f>AC$43</f>
        <v>#DIV/0!</v>
      </c>
      <c r="CB7">
        <f>AJ$43</f>
        <v>0.93173151489884043</v>
      </c>
      <c r="CC7">
        <f>AQ$43</f>
        <v>0.85287462286476712</v>
      </c>
      <c r="CD7">
        <f>AX$43</f>
        <v>0.83852058536985519</v>
      </c>
      <c r="CE7">
        <f>BE$43</f>
        <v>0.78081362539845578</v>
      </c>
      <c r="CF7" s="3">
        <f>BL$43</f>
        <v>0.52927968649159929</v>
      </c>
      <c r="CG7" s="3">
        <f>BS$43</f>
        <v>0.40637909966319991</v>
      </c>
    </row>
    <row r="8" spans="1:89" x14ac:dyDescent="0.35">
      <c r="A8">
        <v>8</v>
      </c>
      <c r="B8">
        <v>255.066</v>
      </c>
      <c r="C8">
        <f>AVERAGE(B8:B10)</f>
        <v>276.97233333333332</v>
      </c>
      <c r="D8">
        <f>C8-D$112</f>
        <v>194.33138333333335</v>
      </c>
      <c r="E8">
        <f>D8/$P8</f>
        <v>0.89127457135263433</v>
      </c>
      <c r="F8">
        <f>E8/F$154</f>
        <v>0.88216709365147239</v>
      </c>
      <c r="G8">
        <f>1-((1-F8)/(1-$V8))</f>
        <v>0.54289692633746267</v>
      </c>
      <c r="H8">
        <v>9</v>
      </c>
      <c r="I8">
        <v>310.84800000000001</v>
      </c>
      <c r="J8">
        <f>AVERAGE(I8:I10)</f>
        <v>326.73433333333332</v>
      </c>
      <c r="K8">
        <f>J8-K$112</f>
        <v>241.74385000000001</v>
      </c>
      <c r="L8">
        <f>K8/$P8</f>
        <v>1.1087254286473656</v>
      </c>
      <c r="M8">
        <f>L8/M$154</f>
        <v>1.1202912964685749</v>
      </c>
      <c r="N8">
        <f>1-((1-M8)/(1-$V8))</f>
        <v>1.4666397787728351</v>
      </c>
      <c r="P8" s="2">
        <f>AVERAGE(D8,K8)</f>
        <v>218.03761666666668</v>
      </c>
      <c r="Q8">
        <v>8</v>
      </c>
      <c r="R8">
        <v>242.5</v>
      </c>
      <c r="S8">
        <f>AVERAGE(R8:R10)</f>
        <v>268.423</v>
      </c>
      <c r="T8">
        <f>S8-T$112</f>
        <v>156.63236666666666</v>
      </c>
      <c r="U8">
        <f>T8/$P8</f>
        <v>0.71837313699004679</v>
      </c>
      <c r="V8">
        <f>U8/V$154</f>
        <v>0.7422180835399077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8</v>
      </c>
      <c r="AF8">
        <v>233.58600000000001</v>
      </c>
      <c r="AG8">
        <f>AVERAGE(AF8:AF10)</f>
        <v>265.96333333333331</v>
      </c>
      <c r="AH8">
        <f>AG8-AH$112</f>
        <v>159.77429444444442</v>
      </c>
      <c r="AI8">
        <f>AH8/$P8</f>
        <v>0.73278316323144121</v>
      </c>
      <c r="AJ8">
        <f>AI8/AJ$154</f>
        <v>0.70105111941995257</v>
      </c>
      <c r="AK8">
        <f>1-((1-AJ8)/(1-$V8))</f>
        <v>-0.15969686580527953</v>
      </c>
      <c r="AL8">
        <v>8</v>
      </c>
      <c r="AM8">
        <v>227.203</v>
      </c>
      <c r="AN8">
        <f>AVERAGE(AM8:AM10)</f>
        <v>270.97266666666673</v>
      </c>
      <c r="AO8">
        <f>AN8-AO$112</f>
        <v>183.79878888888896</v>
      </c>
      <c r="AP8">
        <f>AO8/$P8</f>
        <v>0.84296825336280556</v>
      </c>
      <c r="AQ8">
        <f>AP8/AQ$154</f>
        <v>0.83574232974712293</v>
      </c>
      <c r="AR8">
        <f>1-((1-AQ8)/(1-$V8))</f>
        <v>0.36280375090505579</v>
      </c>
      <c r="AS8">
        <v>7</v>
      </c>
      <c r="AT8">
        <v>297.85899999999998</v>
      </c>
      <c r="AU8">
        <f>AVERAGE(AT8:AT10)</f>
        <v>349.57133333333331</v>
      </c>
      <c r="AV8">
        <f>AU8-AV$112</f>
        <v>257.94966666666664</v>
      </c>
      <c r="AW8">
        <f>AV8/$P8</f>
        <v>1.1830512120347427</v>
      </c>
      <c r="AX8">
        <f>AW8/AX$154</f>
        <v>1.0244919939377666</v>
      </c>
      <c r="AY8">
        <f>1-((1-AX8)/(1-$V8))</f>
        <v>1.0950105200321847</v>
      </c>
      <c r="AZ8">
        <v>8</v>
      </c>
      <c r="BA8">
        <v>277.33199999999999</v>
      </c>
      <c r="BB8">
        <f>AVERAGE(BA8:BA10)</f>
        <v>323.52866666666665</v>
      </c>
      <c r="BC8">
        <f>BB8-BC$112</f>
        <v>225.84424444444443</v>
      </c>
      <c r="BD8">
        <f>BC8/$P8</f>
        <v>1.0358040410509184</v>
      </c>
      <c r="BE8">
        <f>BD8/BE$154</f>
        <v>0.9829807855402688</v>
      </c>
      <c r="BF8">
        <f>1-((1-BE8)/(1-$V8))</f>
        <v>0.93397824528018836</v>
      </c>
      <c r="BG8">
        <v>8</v>
      </c>
      <c r="BH8">
        <v>340.262</v>
      </c>
      <c r="BI8">
        <f>AVERAGE(BH8:BH10)</f>
        <v>346.62133333333333</v>
      </c>
      <c r="BJ8">
        <f>BI8-BJ$112</f>
        <v>233.74478333333332</v>
      </c>
      <c r="BK8">
        <f>BJ8/$P8</f>
        <v>1.0720387926945631</v>
      </c>
      <c r="BL8">
        <f>BK8/BL$154</f>
        <v>0.89641069444484889</v>
      </c>
      <c r="BM8">
        <f>1-((1-BL8)/(1-$V8))</f>
        <v>0.59815138711955396</v>
      </c>
      <c r="BN8">
        <v>7</v>
      </c>
      <c r="BO8">
        <v>365.36700000000002</v>
      </c>
      <c r="BP8">
        <f>AVERAGE(BO8:BO10)</f>
        <v>381.52100000000002</v>
      </c>
      <c r="BQ8">
        <f>BP8-BQ$112</f>
        <v>250.07502000000002</v>
      </c>
      <c r="BR8">
        <f>BQ8/$P8</f>
        <v>1.1469352115617359</v>
      </c>
      <c r="BS8">
        <f>BR8/BS$154</f>
        <v>0.70501837166020698</v>
      </c>
      <c r="BT8">
        <f>1-((1-BS8)/(1-$V8))</f>
        <v>-0.14430691023844444</v>
      </c>
      <c r="BW8" t="s">
        <v>25</v>
      </c>
      <c r="BX8">
        <f>F$53</f>
        <v>0.93773228592717695</v>
      </c>
      <c r="BY8">
        <f>M$53</f>
        <v>1.0687827392920743</v>
      </c>
      <c r="BZ8">
        <f>V$53</f>
        <v>1.3215848210499894</v>
      </c>
      <c r="CA8" t="e">
        <f>AC$53</f>
        <v>#DIV/0!</v>
      </c>
      <c r="CB8">
        <f>AJ$53</f>
        <v>0.95050688853875698</v>
      </c>
      <c r="CC8">
        <f>AQ$53</f>
        <v>1.0534352499586688</v>
      </c>
      <c r="CD8">
        <f>AX$53</f>
        <v>1.0197841751881103</v>
      </c>
      <c r="CE8">
        <f>BE$53</f>
        <v>1.3062946523079055</v>
      </c>
      <c r="CF8">
        <f>BL$53</f>
        <v>0.90470694502499105</v>
      </c>
      <c r="CG8">
        <f>BS$53</f>
        <v>1.2366855570100312</v>
      </c>
    </row>
    <row r="9" spans="1:89" x14ac:dyDescent="0.35">
      <c r="A9">
        <v>9</v>
      </c>
      <c r="B9">
        <v>297.387</v>
      </c>
      <c r="H9">
        <v>10</v>
      </c>
      <c r="I9">
        <v>330.37099999999998</v>
      </c>
      <c r="Q9">
        <v>9</v>
      </c>
      <c r="R9">
        <v>272.87099999999998</v>
      </c>
      <c r="X9">
        <v>5</v>
      </c>
      <c r="AE9">
        <v>9</v>
      </c>
      <c r="AF9">
        <v>286.69499999999999</v>
      </c>
      <c r="AL9">
        <v>9</v>
      </c>
      <c r="AM9">
        <v>263.82400000000001</v>
      </c>
      <c r="AS9">
        <v>8</v>
      </c>
      <c r="AT9">
        <v>348.738</v>
      </c>
      <c r="AZ9">
        <v>9</v>
      </c>
      <c r="BA9">
        <v>341.93799999999999</v>
      </c>
      <c r="BG9">
        <v>9</v>
      </c>
      <c r="BH9">
        <v>350.262</v>
      </c>
      <c r="BN9">
        <v>8</v>
      </c>
      <c r="BO9">
        <v>399.10199999999998</v>
      </c>
      <c r="BW9" t="s">
        <v>26</v>
      </c>
      <c r="BX9" t="e">
        <f>F$63</f>
        <v>#DIV/0!</v>
      </c>
      <c r="BY9" t="e">
        <f>M$63</f>
        <v>#DIV/0!</v>
      </c>
      <c r="BZ9" t="e">
        <f>V$63</f>
        <v>#DIV/0!</v>
      </c>
      <c r="CA9" t="e">
        <f>AC$63</f>
        <v>#DIV/0!</v>
      </c>
      <c r="CB9" t="e">
        <f>AJ$63</f>
        <v>#DIV/0!</v>
      </c>
      <c r="CC9" t="e">
        <f>AQ$63</f>
        <v>#DIV/0!</v>
      </c>
      <c r="CD9" t="e">
        <f>AX$63</f>
        <v>#DIV/0!</v>
      </c>
      <c r="CE9" t="e">
        <f>BE$63</f>
        <v>#DIV/0!</v>
      </c>
      <c r="CF9" t="e">
        <f>BL$63</f>
        <v>#DIV/0!</v>
      </c>
      <c r="CG9" t="e">
        <f>BS$63</f>
        <v>#DIV/0!</v>
      </c>
    </row>
    <row r="10" spans="1:89" x14ac:dyDescent="0.35">
      <c r="A10">
        <v>10</v>
      </c>
      <c r="B10">
        <v>278.464</v>
      </c>
      <c r="H10">
        <v>11</v>
      </c>
      <c r="I10">
        <v>338.98399999999998</v>
      </c>
      <c r="Q10">
        <v>10</v>
      </c>
      <c r="R10">
        <v>289.89800000000002</v>
      </c>
      <c r="X10">
        <v>6</v>
      </c>
      <c r="AE10">
        <v>10</v>
      </c>
      <c r="AF10">
        <v>277.60899999999998</v>
      </c>
      <c r="AL10">
        <v>10</v>
      </c>
      <c r="AM10">
        <v>321.89100000000002</v>
      </c>
      <c r="AS10">
        <v>9</v>
      </c>
      <c r="AT10">
        <v>402.11700000000002</v>
      </c>
      <c r="AZ10">
        <v>10</v>
      </c>
      <c r="BA10">
        <v>351.31599999999997</v>
      </c>
      <c r="BG10">
        <v>10</v>
      </c>
      <c r="BH10">
        <v>349.34</v>
      </c>
      <c r="BN10">
        <v>9</v>
      </c>
      <c r="BO10">
        <v>380.09399999999999</v>
      </c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8</v>
      </c>
      <c r="B13">
        <v>317.19099999999997</v>
      </c>
      <c r="C13">
        <f>AVERAGE(B13:B15)</f>
        <v>284.96333333333337</v>
      </c>
      <c r="D13">
        <f>C13-D$105</f>
        <v>256.62279444444448</v>
      </c>
      <c r="E13">
        <f>D13/$P13</f>
        <v>1.060915579058654</v>
      </c>
      <c r="F13">
        <f>E13/F$149</f>
        <v>1.010671202168447</v>
      </c>
      <c r="G13">
        <f>1-((1-F13)/(1-$V18))</f>
        <v>1.029739416401267</v>
      </c>
      <c r="H13">
        <v>8</v>
      </c>
      <c r="I13" s="6">
        <v>222.67599999999999</v>
      </c>
      <c r="J13">
        <f>AVERAGE(I13:I15)</f>
        <v>246.25900000000001</v>
      </c>
      <c r="K13">
        <f>J13-K$105</f>
        <v>227.1532938888889</v>
      </c>
      <c r="L13">
        <f>K13/$P13</f>
        <v>0.93908442094134592</v>
      </c>
      <c r="M13">
        <f>L13/M$149</f>
        <v>0.98821227778127707</v>
      </c>
      <c r="N13">
        <f>1-((1-M13)/(1-$V18))</f>
        <v>0.96714897028925018</v>
      </c>
      <c r="P13" s="2">
        <f>AVERAGE(D13,K13)</f>
        <v>241.8880441666667</v>
      </c>
      <c r="Q13" s="5">
        <v>7</v>
      </c>
      <c r="R13">
        <v>181.488</v>
      </c>
      <c r="S13">
        <f>AVERAGE(R13:R15)</f>
        <v>228.75633333333334</v>
      </c>
      <c r="T13">
        <f>S13-T$105</f>
        <v>215.0690888888889</v>
      </c>
      <c r="U13">
        <f>T13/$P13</f>
        <v>0.88912657766872139</v>
      </c>
      <c r="V13">
        <f>U13/V$149</f>
        <v>1.4384227954778683</v>
      </c>
      <c r="W13">
        <f>1-((1-V13)/(1-$V18))</f>
        <v>2.2218340416299531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8</v>
      </c>
      <c r="AF13" s="6">
        <v>308.71499999999997</v>
      </c>
      <c r="AG13">
        <f>AVERAGE(AF13:AF15)</f>
        <v>283.61199999999997</v>
      </c>
      <c r="AH13">
        <f>AG13-AH$105</f>
        <v>265.89183499999996</v>
      </c>
      <c r="AI13">
        <f>AH13/$P13</f>
        <v>1.0992351272094874</v>
      </c>
      <c r="AJ13">
        <f>AI13/AJ$149</f>
        <v>1.1699211484525114</v>
      </c>
      <c r="AK13">
        <f>1-((1-AJ13)/(1-$V18))</f>
        <v>1.4735507499007672</v>
      </c>
      <c r="AL13">
        <v>8</v>
      </c>
      <c r="AM13" s="6">
        <v>419.98399999999998</v>
      </c>
      <c r="AN13">
        <f>AVERAGE(AM13:AM15)</f>
        <v>410.46333333333337</v>
      </c>
      <c r="AO13">
        <f>AN13-AO$105</f>
        <v>375.90983333333338</v>
      </c>
      <c r="AP13">
        <f>AO13/$P13</f>
        <v>1.5540653719715161</v>
      </c>
      <c r="AQ13">
        <f>AP13/AQ$149</f>
        <v>1.3934803471738308</v>
      </c>
      <c r="AR13">
        <f>1-((1-AQ13)/(1-$V18))</f>
        <v>2.0965845933383456</v>
      </c>
      <c r="AS13">
        <v>8</v>
      </c>
      <c r="AT13" s="6">
        <v>452.02300000000002</v>
      </c>
      <c r="AU13">
        <f>AVERAGE(AT13:AT15)</f>
        <v>425.048</v>
      </c>
      <c r="AV13">
        <f>AU13-AV$105</f>
        <v>381.99425000000002</v>
      </c>
      <c r="AW13">
        <f>AV13/$P13</f>
        <v>1.5792192264649374</v>
      </c>
      <c r="AX13">
        <f>AW13/AX$149</f>
        <v>1.1957159195150919</v>
      </c>
      <c r="AY13">
        <f>1-((1-AX13)/(1-$V18))</f>
        <v>1.5454378180582511</v>
      </c>
      <c r="AZ13">
        <v>8</v>
      </c>
      <c r="BA13" s="6">
        <v>369.02699999999999</v>
      </c>
      <c r="BB13">
        <f>AVERAGE(BA13:BA15)</f>
        <v>356.43333333333334</v>
      </c>
      <c r="BC13">
        <f>BB13-BC$105</f>
        <v>325.33971277777778</v>
      </c>
      <c r="BD13">
        <f>BC13/$P13</f>
        <v>1.3450012128487461</v>
      </c>
      <c r="BE13">
        <f>BD13/BE$149</f>
        <v>1.2934193999761416</v>
      </c>
      <c r="BF13">
        <f>1-((1-BE13)/(1-$V18))</f>
        <v>1.8177262110076176</v>
      </c>
      <c r="BG13">
        <v>7</v>
      </c>
      <c r="BH13" s="6">
        <v>292.07400000000001</v>
      </c>
      <c r="BI13">
        <f>AVERAGE(BH13:BH15)</f>
        <v>374.76933333333335</v>
      </c>
      <c r="BJ13">
        <f>BI13-BJ$105</f>
        <v>339.9560616666667</v>
      </c>
      <c r="BK13">
        <f>BJ13/$P13</f>
        <v>1.4054273035190974</v>
      </c>
      <c r="BL13">
        <f>BK13/BL$149</f>
        <v>1.1345119506913668</v>
      </c>
      <c r="BM13">
        <f>1-((1-BL13)/(1-$V18))</f>
        <v>1.3748693773589564</v>
      </c>
      <c r="BN13">
        <v>7</v>
      </c>
      <c r="BO13" s="6">
        <v>301.20699999999999</v>
      </c>
      <c r="BP13">
        <f>AVERAGE(BO13:BO15)</f>
        <v>424.51566666666668</v>
      </c>
      <c r="BQ13">
        <f>BP13-BQ$105</f>
        <v>362.74498733333337</v>
      </c>
      <c r="BR13">
        <f>BQ13/$P13</f>
        <v>1.4996400032214627</v>
      </c>
      <c r="BS13">
        <f>BR13/BS$149</f>
        <v>1.1799305734362657</v>
      </c>
      <c r="BT13">
        <f>1-((1-BS13)/(1-$V18))</f>
        <v>1.5014458691975687</v>
      </c>
      <c r="BW13" t="s">
        <v>31</v>
      </c>
      <c r="BX13">
        <f>AVERAGE(BX3:BX8)</f>
        <v>0.95166640336107633</v>
      </c>
      <c r="BY13">
        <f t="shared" ref="BY13:CG13" si="0">AVERAGE(BY3:BY8)</f>
        <v>1.053390705378638</v>
      </c>
      <c r="BZ13">
        <f t="shared" si="0"/>
        <v>1.1636402124010226</v>
      </c>
      <c r="CA13" t="e">
        <f t="shared" si="0"/>
        <v>#DIV/0!</v>
      </c>
      <c r="CB13">
        <f t="shared" si="0"/>
        <v>1.0043245949719375</v>
      </c>
      <c r="CC13">
        <f t="shared" si="0"/>
        <v>1.0033186879494267</v>
      </c>
      <c r="CD13">
        <f t="shared" si="0"/>
        <v>0.98465934454881465</v>
      </c>
      <c r="CE13">
        <f t="shared" si="0"/>
        <v>1.0559827613357238</v>
      </c>
      <c r="CF13">
        <f t="shared" si="0"/>
        <v>0.87039553266688896</v>
      </c>
      <c r="CG13">
        <f t="shared" si="0"/>
        <v>0.78618600664158367</v>
      </c>
    </row>
    <row r="14" spans="1:89" x14ac:dyDescent="0.35">
      <c r="A14">
        <v>9</v>
      </c>
      <c r="B14">
        <v>319.58600000000001</v>
      </c>
      <c r="H14">
        <v>9</v>
      </c>
      <c r="I14">
        <v>292.16000000000003</v>
      </c>
      <c r="Q14">
        <v>8</v>
      </c>
      <c r="R14">
        <v>266.45699999999999</v>
      </c>
      <c r="X14">
        <v>6</v>
      </c>
      <c r="AE14">
        <v>9</v>
      </c>
      <c r="AF14">
        <v>314.71100000000001</v>
      </c>
      <c r="AL14">
        <v>9</v>
      </c>
      <c r="AM14">
        <v>459.24599999999998</v>
      </c>
      <c r="AS14">
        <v>9</v>
      </c>
      <c r="AT14">
        <v>473.54700000000003</v>
      </c>
      <c r="AZ14">
        <v>9</v>
      </c>
      <c r="BA14">
        <v>407.19499999999999</v>
      </c>
      <c r="BG14">
        <v>8</v>
      </c>
      <c r="BH14">
        <v>432.863</v>
      </c>
      <c r="BN14">
        <v>8</v>
      </c>
      <c r="BO14">
        <v>501.57</v>
      </c>
    </row>
    <row r="15" spans="1:89" x14ac:dyDescent="0.35">
      <c r="A15">
        <v>10</v>
      </c>
      <c r="B15">
        <v>218.113</v>
      </c>
      <c r="H15">
        <v>10</v>
      </c>
      <c r="I15">
        <v>223.941</v>
      </c>
      <c r="Q15">
        <v>9</v>
      </c>
      <c r="R15">
        <v>238.32400000000001</v>
      </c>
      <c r="X15">
        <v>7</v>
      </c>
      <c r="AE15">
        <v>10</v>
      </c>
      <c r="AF15">
        <v>227.41</v>
      </c>
      <c r="AL15">
        <v>10</v>
      </c>
      <c r="AM15">
        <v>352.16</v>
      </c>
      <c r="AS15">
        <v>10</v>
      </c>
      <c r="AT15">
        <v>349.57400000000001</v>
      </c>
      <c r="AZ15">
        <v>10</v>
      </c>
      <c r="BA15">
        <v>293.07799999999997</v>
      </c>
      <c r="BG15">
        <v>9</v>
      </c>
      <c r="BH15">
        <v>399.37099999999998</v>
      </c>
      <c r="BN15">
        <v>9</v>
      </c>
      <c r="BO15">
        <v>470.77</v>
      </c>
      <c r="BX15" s="3" t="s">
        <v>64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0.22011945507937281</v>
      </c>
      <c r="BZ17">
        <f>N$3</f>
        <v>1.8614788739072852</v>
      </c>
      <c r="CA17">
        <f>W$3</f>
        <v>0.62585248212872024</v>
      </c>
      <c r="CB17" t="e">
        <f>AD$3</f>
        <v>#DIV/0!</v>
      </c>
      <c r="CC17">
        <f>AK$3</f>
        <v>0.58177974471667571</v>
      </c>
      <c r="CD17">
        <f>AR$3</f>
        <v>0.71262770335479764</v>
      </c>
      <c r="CE17">
        <f>AY$3</f>
        <v>0.60596197950088915</v>
      </c>
      <c r="CF17">
        <f>BF$3</f>
        <v>0.72352803537082178</v>
      </c>
      <c r="CG17">
        <f>BM$3</f>
        <v>0.23184056858078517</v>
      </c>
      <c r="CH17" s="3">
        <f>BT$3</f>
        <v>-1.0426073685980231</v>
      </c>
      <c r="CJ17" s="10"/>
      <c r="CK17" t="s">
        <v>68</v>
      </c>
    </row>
    <row r="18" spans="1:89" x14ac:dyDescent="0.35">
      <c r="A18">
        <v>8</v>
      </c>
      <c r="B18">
        <v>285.93400000000003</v>
      </c>
      <c r="C18">
        <f>AVERAGE(B18:B20)</f>
        <v>304.71366666666665</v>
      </c>
      <c r="D18">
        <f>C18-D$112</f>
        <v>222.07271666666668</v>
      </c>
      <c r="E18">
        <f>D18/$P18</f>
        <v>0.97675297421754681</v>
      </c>
      <c r="F18">
        <f>E18/F$154</f>
        <v>0.96677203656022159</v>
      </c>
      <c r="G18">
        <f>1-((1-F18)/(1-$V18))</f>
        <v>0.9073974773129555</v>
      </c>
      <c r="H18">
        <v>8</v>
      </c>
      <c r="I18">
        <v>304.49599999999998</v>
      </c>
      <c r="J18">
        <f>AVERAGE(I18:I20)</f>
        <v>317.63400000000001</v>
      </c>
      <c r="K18">
        <f>J18-K$112</f>
        <v>232.6435166666667</v>
      </c>
      <c r="L18">
        <f>K18/$P18</f>
        <v>1.0232470257824533</v>
      </c>
      <c r="M18">
        <f>L18/M$154</f>
        <v>1.0339212103396558</v>
      </c>
      <c r="N18">
        <f>1-((1-M18)/(1-$V18))</f>
        <v>1.0945345222779903</v>
      </c>
      <c r="P18" s="2">
        <f>AVERAGE(D18,K18)</f>
        <v>227.35811666666669</v>
      </c>
      <c r="Q18">
        <v>7</v>
      </c>
      <c r="R18">
        <v>236.27</v>
      </c>
      <c r="S18">
        <f>AVERAGE(R18:R20)</f>
        <v>252.88400000000001</v>
      </c>
      <c r="T18">
        <f>S18-T$112</f>
        <v>141.09336666666667</v>
      </c>
      <c r="U18">
        <f>T18/$P18</f>
        <v>0.62057765403434384</v>
      </c>
      <c r="V18">
        <f>U18/V$154</f>
        <v>0.64117647688633483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8</v>
      </c>
      <c r="AF18">
        <v>254.21100000000001</v>
      </c>
      <c r="AG18">
        <f>AVERAGE(AF18:AF20)</f>
        <v>254.59233333333336</v>
      </c>
      <c r="AH18">
        <f>AG18-AH$112</f>
        <v>148.4032944444445</v>
      </c>
      <c r="AI18">
        <f>AH18/$P18</f>
        <v>0.6527292564708429</v>
      </c>
      <c r="AJ18">
        <f>AI18/AJ$154</f>
        <v>0.62446382352607499</v>
      </c>
      <c r="AK18">
        <f>1-((1-AJ18)/(1-$V18))</f>
        <v>-4.6576247887086586E-2</v>
      </c>
      <c r="AL18">
        <v>8</v>
      </c>
      <c r="AM18">
        <v>270.30099999999999</v>
      </c>
      <c r="AN18">
        <f>AVERAGE(AM18:AM20)</f>
        <v>282.62266666666665</v>
      </c>
      <c r="AO18">
        <f>AN18-AO$112</f>
        <v>195.44878888888888</v>
      </c>
      <c r="AP18">
        <f>AO18/$P18</f>
        <v>0.85965168850971541</v>
      </c>
      <c r="AQ18">
        <f>AP18/AQ$154</f>
        <v>0.85228275449294366</v>
      </c>
      <c r="AR18">
        <f>1-((1-AQ18)/(1-$V18))</f>
        <v>0.58832898070547146</v>
      </c>
      <c r="AS18">
        <v>8</v>
      </c>
      <c r="AT18">
        <v>279.33999999999997</v>
      </c>
      <c r="AU18">
        <f>AVERAGE(AT18:AT20)</f>
        <v>308.858</v>
      </c>
      <c r="AV18">
        <f>AU18-AV$112</f>
        <v>217.23633333333333</v>
      </c>
      <c r="AW18">
        <f>AV18/$P18</f>
        <v>0.95548087976039553</v>
      </c>
      <c r="AX18">
        <f>AW18/AX$154</f>
        <v>0.82742192537172432</v>
      </c>
      <c r="AY18">
        <f>1-((1-AX18)/(1-$V18))</f>
        <v>0.51904470161058025</v>
      </c>
      <c r="AZ18">
        <v>8</v>
      </c>
      <c r="BA18">
        <v>294.91399999999999</v>
      </c>
      <c r="BB18">
        <f>AVERAGE(BA18:BA20)</f>
        <v>307.74333333333328</v>
      </c>
      <c r="BC18">
        <f>BB18-BC$112</f>
        <v>210.05891111111106</v>
      </c>
      <c r="BD18">
        <f>BC18/$P18</f>
        <v>0.92391208280055259</v>
      </c>
      <c r="BE18">
        <f>BD18/BE$154</f>
        <v>0.87679502003100229</v>
      </c>
      <c r="BF18">
        <f>1-((1-BE18)/(1-$V18))</f>
        <v>0.65664185307614331</v>
      </c>
      <c r="BG18">
        <v>7</v>
      </c>
      <c r="BH18">
        <v>285.62099999999998</v>
      </c>
      <c r="BI18">
        <f>AVERAGE(BH18:BH20)</f>
        <v>351.82400000000001</v>
      </c>
      <c r="BJ18">
        <f>BI18-BJ$112</f>
        <v>238.94745</v>
      </c>
      <c r="BK18">
        <f>BJ18/$P18</f>
        <v>1.0509739150871162</v>
      </c>
      <c r="BL18">
        <f>BK18/BL$154</f>
        <v>0.878796796801252</v>
      </c>
      <c r="BM18">
        <f>1-((1-BL18)/(1-$V18))</f>
        <v>0.66222057532065914</v>
      </c>
      <c r="BN18">
        <v>7</v>
      </c>
      <c r="BO18">
        <v>397.43</v>
      </c>
      <c r="BP18">
        <f>AVERAGE(BO18:BO20)</f>
        <v>491.03933333333333</v>
      </c>
      <c r="BQ18">
        <f>BP18-BQ$112</f>
        <v>359.59335333333331</v>
      </c>
      <c r="BR18">
        <f>BQ18/$P18</f>
        <v>1.5816165202517876</v>
      </c>
      <c r="BS18">
        <f>BR18/BS$154</f>
        <v>0.97221594773470543</v>
      </c>
      <c r="BT18">
        <f>1-((1-BS18)/(1-$V18))</f>
        <v>0.92256903331141593</v>
      </c>
      <c r="BX18" t="s">
        <v>20</v>
      </c>
      <c r="BY18">
        <f>G$13</f>
        <v>1.029739416401267</v>
      </c>
      <c r="BZ18">
        <f>N$13</f>
        <v>0.96714897028925018</v>
      </c>
      <c r="CA18">
        <f>W$13</f>
        <v>2.2218340416299531</v>
      </c>
      <c r="CB18" t="e">
        <f>AD$13</f>
        <v>#DIV/0!</v>
      </c>
      <c r="CC18">
        <f>AK$13</f>
        <v>1.4735507499007672</v>
      </c>
      <c r="CD18">
        <f>AR$13</f>
        <v>2.0965845933383456</v>
      </c>
      <c r="CE18">
        <f>AY$13</f>
        <v>1.5454378180582511</v>
      </c>
      <c r="CF18">
        <f>BF$13</f>
        <v>1.8177262110076176</v>
      </c>
      <c r="CG18">
        <f>BM$13</f>
        <v>1.3748693773589564</v>
      </c>
      <c r="CH18">
        <f>BT$13</f>
        <v>1.5014458691975687</v>
      </c>
    </row>
    <row r="19" spans="1:89" x14ac:dyDescent="0.35">
      <c r="A19">
        <v>9</v>
      </c>
      <c r="B19">
        <v>326.75</v>
      </c>
      <c r="H19">
        <v>9</v>
      </c>
      <c r="I19">
        <v>328.64800000000002</v>
      </c>
      <c r="Q19">
        <v>8</v>
      </c>
      <c r="R19">
        <v>262.02699999999999</v>
      </c>
      <c r="X19">
        <v>6</v>
      </c>
      <c r="AE19">
        <v>9</v>
      </c>
      <c r="AF19">
        <v>271.96100000000001</v>
      </c>
      <c r="AL19">
        <v>9</v>
      </c>
      <c r="AM19">
        <v>301.64100000000002</v>
      </c>
      <c r="AS19">
        <v>9</v>
      </c>
      <c r="AT19">
        <v>327.49200000000002</v>
      </c>
      <c r="AZ19">
        <v>9</v>
      </c>
      <c r="BA19">
        <v>320.85899999999998</v>
      </c>
      <c r="BG19">
        <v>8</v>
      </c>
      <c r="BH19">
        <v>370.78500000000003</v>
      </c>
      <c r="BN19">
        <v>8</v>
      </c>
      <c r="BO19">
        <v>540.68399999999997</v>
      </c>
      <c r="BX19" t="s">
        <v>21</v>
      </c>
      <c r="BY19">
        <f>G$23</f>
        <v>0.92441947785390166</v>
      </c>
      <c r="BZ19">
        <f>N$23</f>
        <v>1.0834884567025229</v>
      </c>
      <c r="CA19">
        <f>W$23</f>
        <v>1.2787546115458608</v>
      </c>
      <c r="CB19" t="e">
        <f>AD$23</f>
        <v>#DIV/0!</v>
      </c>
      <c r="CC19">
        <f>AK$23</f>
        <v>0.82068499708419473</v>
      </c>
      <c r="CD19">
        <f>AR$23</f>
        <v>0.54221508645324779</v>
      </c>
      <c r="CE19">
        <f>AY$23</f>
        <v>0.63711849957415423</v>
      </c>
      <c r="CF19">
        <f>BF$23</f>
        <v>1.0311384852842025</v>
      </c>
      <c r="CG19">
        <f>BM$23</f>
        <v>1.1292264785391191</v>
      </c>
      <c r="CH19">
        <f>BT$23</f>
        <v>0.7821372824699363</v>
      </c>
    </row>
    <row r="20" spans="1:89" x14ac:dyDescent="0.35">
      <c r="A20">
        <v>10</v>
      </c>
      <c r="B20">
        <v>301.45699999999999</v>
      </c>
      <c r="H20">
        <v>10</v>
      </c>
      <c r="I20">
        <v>319.75799999999998</v>
      </c>
      <c r="Q20">
        <v>9</v>
      </c>
      <c r="R20">
        <v>260.35500000000002</v>
      </c>
      <c r="X20">
        <v>7</v>
      </c>
      <c r="AE20">
        <v>10</v>
      </c>
      <c r="AF20">
        <v>237.60499999999999</v>
      </c>
      <c r="AL20">
        <v>10</v>
      </c>
      <c r="AM20">
        <v>275.92599999999999</v>
      </c>
      <c r="AS20">
        <v>10</v>
      </c>
      <c r="AT20">
        <v>319.74200000000002</v>
      </c>
      <c r="AZ20">
        <v>10</v>
      </c>
      <c r="BA20">
        <v>307.45699999999999</v>
      </c>
      <c r="BG20">
        <v>9</v>
      </c>
      <c r="BH20">
        <v>399.06599999999997</v>
      </c>
      <c r="BN20">
        <v>9</v>
      </c>
      <c r="BO20">
        <v>535.00400000000002</v>
      </c>
      <c r="BX20" t="s">
        <v>22</v>
      </c>
      <c r="BY20">
        <f>G$33</f>
        <v>1.0546017633695051</v>
      </c>
      <c r="BZ20">
        <f>N$33</f>
        <v>0.93968529420656233</v>
      </c>
      <c r="CA20">
        <f>W$33</f>
        <v>1.792745932909785</v>
      </c>
      <c r="CB20" t="e">
        <f>AD$33</f>
        <v>#DIV/0!</v>
      </c>
      <c r="CC20">
        <f>AK$33</f>
        <v>1.4322933401892644</v>
      </c>
      <c r="CD20">
        <f>AR$33</f>
        <v>1.0180794083829523</v>
      </c>
      <c r="CE20">
        <f>AY$33</f>
        <v>1.3253467659338514</v>
      </c>
      <c r="CF20">
        <f>BF$33</f>
        <v>1.0319043213547223</v>
      </c>
      <c r="CG20">
        <f>BM$33</f>
        <v>0.45436344397489703</v>
      </c>
      <c r="CH20" s="3">
        <f>BT$33</f>
        <v>-0.25330308291079984</v>
      </c>
    </row>
    <row r="21" spans="1:89" x14ac:dyDescent="0.35">
      <c r="BX21" t="s">
        <v>24</v>
      </c>
      <c r="BY21">
        <f>G$43</f>
        <v>0.94229567630813027</v>
      </c>
      <c r="BZ21">
        <f>N$43</f>
        <v>1.0637418847250675</v>
      </c>
      <c r="CA21">
        <f>W$43</f>
        <v>0.71584803982281464</v>
      </c>
      <c r="CB21" t="e">
        <f>AD$43</f>
        <v>#DIV/0!</v>
      </c>
      <c r="CC21">
        <f>AK$43</f>
        <v>0.82931033876460014</v>
      </c>
      <c r="CD21">
        <f>AR$43</f>
        <v>0.63214679884676694</v>
      </c>
      <c r="CE21">
        <f>AY$43</f>
        <v>0.59625782615700773</v>
      </c>
      <c r="CF21">
        <f>BF$43</f>
        <v>0.45197483183177356</v>
      </c>
      <c r="CG21" s="3">
        <f>BM$43</f>
        <v>-0.17692798851933822</v>
      </c>
      <c r="CH21" s="3">
        <f>BT$43</f>
        <v>-0.48421266753757819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0.83254812661356026</v>
      </c>
      <c r="BZ22">
        <f>N$53</f>
        <v>1.1849722399900322</v>
      </c>
      <c r="CA22">
        <f>W$53</f>
        <v>1.8648138371433602</v>
      </c>
      <c r="CB22" t="e">
        <f>AD$53</f>
        <v>#DIV/0!</v>
      </c>
      <c r="CC22">
        <f>AK$53</f>
        <v>0.86690190322040073</v>
      </c>
      <c r="CD22">
        <f>AR$53</f>
        <v>1.1436993929147157</v>
      </c>
      <c r="CE22">
        <f>AY$53</f>
        <v>1.0532040921685371</v>
      </c>
      <c r="CF22">
        <f>BF$53</f>
        <v>1.8236951380168378</v>
      </c>
      <c r="CG22">
        <f>BM$53</f>
        <v>0.7437355648286641</v>
      </c>
      <c r="CH22">
        <f>BT$53</f>
        <v>1.6365006410624101</v>
      </c>
    </row>
    <row r="23" spans="1:89" x14ac:dyDescent="0.35">
      <c r="A23">
        <v>7</v>
      </c>
      <c r="B23">
        <v>287.44</v>
      </c>
      <c r="C23">
        <f>AVERAGE(B23:B25)</f>
        <v>343.79400000000004</v>
      </c>
      <c r="D23">
        <f>C23-D$105</f>
        <v>315.45346111111115</v>
      </c>
      <c r="E23">
        <f>D23/$P23</f>
        <v>1.0128519542211603</v>
      </c>
      <c r="F23">
        <f>E23/F$149</f>
        <v>0.96488384410345862</v>
      </c>
      <c r="G23">
        <f>1-((1-F23)/(1-$V28))</f>
        <v>0.92441947785390166</v>
      </c>
      <c r="H23">
        <v>8</v>
      </c>
      <c r="I23">
        <v>356.38600000000002</v>
      </c>
      <c r="J23">
        <f>AVERAGE(I23:I25)</f>
        <v>326.55366666666669</v>
      </c>
      <c r="K23">
        <f>J23-K$105</f>
        <v>307.4479605555556</v>
      </c>
      <c r="L23">
        <f>K23/$P23</f>
        <v>0.98714804577883997</v>
      </c>
      <c r="M23">
        <f>L23/M$149</f>
        <v>1.0387903335129154</v>
      </c>
      <c r="N23">
        <f>1-((1-M23)/(1-$V28))</f>
        <v>1.0834884567025229</v>
      </c>
      <c r="P23" s="2">
        <f>AVERAGE(D23,K23)</f>
        <v>311.45071083333335</v>
      </c>
      <c r="Q23">
        <v>7</v>
      </c>
      <c r="R23">
        <v>215.19800000000001</v>
      </c>
      <c r="S23">
        <f>AVERAGE(R23:R25)</f>
        <v>231.13666666666666</v>
      </c>
      <c r="T23">
        <f>S23-T$105</f>
        <v>217.44942222222221</v>
      </c>
      <c r="U23">
        <f>T23/$P23</f>
        <v>0.69818245603101525</v>
      </c>
      <c r="V23">
        <f>U23/V$149</f>
        <v>1.1295147230790812</v>
      </c>
      <c r="W23">
        <f>1-((1-V23)/(1-$V28))</f>
        <v>1.2787546115458608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7</v>
      </c>
      <c r="AF23">
        <v>280.27100000000002</v>
      </c>
      <c r="AG23">
        <f>AVERAGE(AF23:AF25)</f>
        <v>285.97300000000001</v>
      </c>
      <c r="AH23">
        <f>AG23-AH$105</f>
        <v>268.252835</v>
      </c>
      <c r="AI23">
        <f>AH23/$P23</f>
        <v>0.86130108447095555</v>
      </c>
      <c r="AJ23">
        <f>AI23/AJ$149</f>
        <v>0.91668682064926366</v>
      </c>
      <c r="AK23">
        <f>1-((1-AJ23)/(1-$V28))</f>
        <v>0.82068499708419473</v>
      </c>
      <c r="AL23">
        <v>7</v>
      </c>
      <c r="AM23">
        <v>347.59899999999999</v>
      </c>
      <c r="AN23">
        <f>AVERAGE(AM23:AM25)</f>
        <v>308.01766666666663</v>
      </c>
      <c r="AO23">
        <f>AN23-AO$105</f>
        <v>273.46416666666664</v>
      </c>
      <c r="AP23">
        <f>AO23/$P23</f>
        <v>0.87803352875635454</v>
      </c>
      <c r="AQ23">
        <f>AP23/AQ$149</f>
        <v>0.787304375059516</v>
      </c>
      <c r="AR23">
        <f>1-((1-AQ23)/(1-$V28))</f>
        <v>0.54221508645324779</v>
      </c>
      <c r="AS23">
        <v>7</v>
      </c>
      <c r="AT23">
        <v>392.22199999999998</v>
      </c>
      <c r="AU23">
        <f>AVERAGE(AT23:AT25)</f>
        <v>385.04333333333329</v>
      </c>
      <c r="AV23">
        <f>AU23-AV$105</f>
        <v>341.98958333333331</v>
      </c>
      <c r="AW23">
        <f>AV23/$P23</f>
        <v>1.0980536291546377</v>
      </c>
      <c r="AX23">
        <f>AW23/AX$149</f>
        <v>0.8313983156097754</v>
      </c>
      <c r="AY23">
        <f>1-((1-AX23)/(1-$V28))</f>
        <v>0.63711849957415423</v>
      </c>
      <c r="AZ23">
        <v>7</v>
      </c>
      <c r="BA23">
        <v>336.31400000000002</v>
      </c>
      <c r="BB23">
        <f>AVERAGE(BA23:BA25)</f>
        <v>359.65066666666667</v>
      </c>
      <c r="BC23">
        <f>BB23-BC$105</f>
        <v>328.55704611111111</v>
      </c>
      <c r="BD23">
        <f>BC23/$P23</f>
        <v>1.0549246949284758</v>
      </c>
      <c r="BE23">
        <f>BD23/BE$149</f>
        <v>1.014467535716524</v>
      </c>
      <c r="BF23">
        <f>1-((1-BE23)/(1-$V28))</f>
        <v>1.0311384852842025</v>
      </c>
      <c r="BG23">
        <v>7</v>
      </c>
      <c r="BH23">
        <v>470.08199999999999</v>
      </c>
      <c r="BI23">
        <f>AVERAGE(BH23:BH25)</f>
        <v>443.80199999999996</v>
      </c>
      <c r="BJ23">
        <f>BI23-BJ$105</f>
        <v>408.98872833333331</v>
      </c>
      <c r="BK23">
        <f>BJ23/$P23</f>
        <v>1.3131732056061849</v>
      </c>
      <c r="BL23">
        <f>BK23/BL$149</f>
        <v>1.0600410930949757</v>
      </c>
      <c r="BM23">
        <f>1-((1-BL23)/(1-$V28))</f>
        <v>1.1292264785391191</v>
      </c>
      <c r="BN23">
        <v>7</v>
      </c>
      <c r="BO23">
        <v>366.68599999999998</v>
      </c>
      <c r="BP23">
        <f>AVERAGE(BO23:BO25)</f>
        <v>417.54266666666666</v>
      </c>
      <c r="BQ23">
        <f>BP23-BQ$105</f>
        <v>355.7719873333333</v>
      </c>
      <c r="BR23">
        <f>BQ23/$P23</f>
        <v>1.1423059089555829</v>
      </c>
      <c r="BS23">
        <f>BR23/BS$149</f>
        <v>0.89877681530115205</v>
      </c>
      <c r="BT23">
        <f>1-((1-BS23)/(1-$V28))</f>
        <v>0.7821372824699363</v>
      </c>
      <c r="BX23" t="s">
        <v>26</v>
      </c>
      <c r="BY23" t="e">
        <f>G$63</f>
        <v>#DIV/0!</v>
      </c>
      <c r="BZ23" t="e">
        <f>N$63</f>
        <v>#DIV/0!</v>
      </c>
      <c r="CA23" t="e">
        <f>W$63</f>
        <v>#DIV/0!</v>
      </c>
      <c r="CB23" t="e">
        <f>AD$63</f>
        <v>#DIV/0!</v>
      </c>
      <c r="CC23" t="e">
        <f>AK$63</f>
        <v>#DIV/0!</v>
      </c>
      <c r="CD23" t="e">
        <f>AR$63</f>
        <v>#DIV/0!</v>
      </c>
      <c r="CE23" t="e">
        <f>AY$63</f>
        <v>#DIV/0!</v>
      </c>
      <c r="CF23" t="e">
        <f>BF$63</f>
        <v>#DIV/0!</v>
      </c>
      <c r="CG23" t="e">
        <f>BM$63</f>
        <v>#DIV/0!</v>
      </c>
      <c r="CH23" t="e">
        <f>BT$63</f>
        <v>#DIV/0!</v>
      </c>
    </row>
    <row r="24" spans="1:89" x14ac:dyDescent="0.35">
      <c r="A24">
        <v>8</v>
      </c>
      <c r="B24">
        <v>416.005</v>
      </c>
      <c r="H24">
        <v>9</v>
      </c>
      <c r="I24">
        <v>366.536</v>
      </c>
      <c r="Q24">
        <v>8</v>
      </c>
      <c r="R24">
        <v>266.01900000000001</v>
      </c>
      <c r="X24">
        <v>4</v>
      </c>
      <c r="AE24">
        <v>8</v>
      </c>
      <c r="AF24">
        <v>319.435</v>
      </c>
      <c r="AL24">
        <v>8</v>
      </c>
      <c r="AM24">
        <v>337.80700000000002</v>
      </c>
      <c r="AS24">
        <v>8</v>
      </c>
      <c r="AT24">
        <v>455.25099999999998</v>
      </c>
      <c r="AZ24">
        <v>8</v>
      </c>
      <c r="BA24">
        <v>404.23700000000002</v>
      </c>
      <c r="BG24">
        <v>8</v>
      </c>
      <c r="BH24">
        <v>504.947</v>
      </c>
      <c r="BN24">
        <v>8</v>
      </c>
      <c r="BO24">
        <v>475.68599999999998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9" x14ac:dyDescent="0.35">
      <c r="A25">
        <v>9</v>
      </c>
      <c r="B25">
        <v>327.93700000000001</v>
      </c>
      <c r="H25">
        <v>10</v>
      </c>
      <c r="I25">
        <v>256.73899999999998</v>
      </c>
      <c r="Q25">
        <v>9</v>
      </c>
      <c r="R25">
        <v>212.19300000000001</v>
      </c>
      <c r="X25">
        <v>5</v>
      </c>
      <c r="AE25">
        <v>9</v>
      </c>
      <c r="AF25">
        <v>258.21300000000002</v>
      </c>
      <c r="AL25">
        <v>9</v>
      </c>
      <c r="AM25">
        <v>238.64699999999999</v>
      </c>
      <c r="AS25">
        <v>9</v>
      </c>
      <c r="AT25">
        <v>307.65699999999998</v>
      </c>
      <c r="AZ25">
        <v>9</v>
      </c>
      <c r="BA25">
        <v>338.40100000000001</v>
      </c>
      <c r="BG25">
        <v>9</v>
      </c>
      <c r="BH25">
        <v>356.37700000000001</v>
      </c>
      <c r="BN25">
        <v>9</v>
      </c>
      <c r="BO25">
        <v>410.25599999999997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AVERAGE(BY17:BY22)</f>
        <v>0.83395398593762282</v>
      </c>
      <c r="BZ27">
        <f t="shared" ref="BZ27:CH27" si="1">AVERAGE(BZ17:BZ22)</f>
        <v>1.1834192866367867</v>
      </c>
      <c r="CA27">
        <f t="shared" si="1"/>
        <v>1.4166414908634157</v>
      </c>
      <c r="CB27" t="e">
        <f t="shared" si="1"/>
        <v>#DIV/0!</v>
      </c>
      <c r="CC27">
        <f t="shared" si="1"/>
        <v>1.0007535123126503</v>
      </c>
      <c r="CD27">
        <f t="shared" si="1"/>
        <v>1.0242254972151377</v>
      </c>
      <c r="CE27">
        <f t="shared" si="1"/>
        <v>0.96055449689878181</v>
      </c>
      <c r="CF27">
        <f t="shared" si="1"/>
        <v>1.1466611704776624</v>
      </c>
      <c r="CG27">
        <f t="shared" si="1"/>
        <v>0.62618457412718065</v>
      </c>
      <c r="CH27">
        <f t="shared" si="1"/>
        <v>0.35666011228058564</v>
      </c>
    </row>
    <row r="28" spans="1:89" x14ac:dyDescent="0.35">
      <c r="A28">
        <v>7</v>
      </c>
      <c r="B28">
        <v>364.053</v>
      </c>
      <c r="C28">
        <f>AVERAGE(B28:B30)</f>
        <v>359</v>
      </c>
      <c r="D28">
        <f>C28-D$112</f>
        <v>276.35905000000002</v>
      </c>
      <c r="E28">
        <f>D28/$P28</f>
        <v>1.0194028785430558</v>
      </c>
      <c r="F28">
        <f>E28/F$154</f>
        <v>1.0089861233889834</v>
      </c>
      <c r="G28">
        <f>1-((1-F28)/(1-$V28))</f>
        <v>1.019340838439424</v>
      </c>
      <c r="H28">
        <v>8</v>
      </c>
      <c r="I28">
        <v>363.03899999999999</v>
      </c>
      <c r="J28">
        <f>AVERAGE(I28:I30)</f>
        <v>350.82933333333335</v>
      </c>
      <c r="K28">
        <f>J28-K$112</f>
        <v>265.83885000000004</v>
      </c>
      <c r="L28">
        <f>K28/$P28</f>
        <v>0.980597121456944</v>
      </c>
      <c r="M28">
        <f>L28/M$154</f>
        <v>0.99082639590090238</v>
      </c>
      <c r="N28">
        <f>1-((1-M28)/(1-$V28))</f>
        <v>0.98025564672243426</v>
      </c>
      <c r="P28" s="2">
        <f>AVERAGE(D28,K28)</f>
        <v>271.09895000000006</v>
      </c>
      <c r="Q28">
        <v>7</v>
      </c>
      <c r="R28">
        <v>242.51689999999999</v>
      </c>
      <c r="S28">
        <f>AVERAGE(R28:R30)</f>
        <v>252.26893333333336</v>
      </c>
      <c r="T28">
        <f>S28-T$112</f>
        <v>140.47830000000005</v>
      </c>
      <c r="U28">
        <f>T28/$P28</f>
        <v>0.5181809077460463</v>
      </c>
      <c r="V28">
        <f>U28/V$154</f>
        <v>0.53538087724954697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7</v>
      </c>
      <c r="AF28">
        <v>258.06760000000003</v>
      </c>
      <c r="AG28">
        <f>AVERAGE(AF28:AF30)</f>
        <v>276.03379999999999</v>
      </c>
      <c r="AH28">
        <f>AG28-AH$112</f>
        <v>169.8447611111111</v>
      </c>
      <c r="AI28">
        <f>AH28/$P28</f>
        <v>0.6265046807120096</v>
      </c>
      <c r="AJ28">
        <f>AI28/AJ$154</f>
        <v>0.59937486254207817</v>
      </c>
      <c r="AK28">
        <f>1-((1-AJ28)/(1-$V28))</f>
        <v>0.13773429064585097</v>
      </c>
      <c r="AL28">
        <v>7</v>
      </c>
      <c r="AM28">
        <v>267.02409999999998</v>
      </c>
      <c r="AN28">
        <f>AVERAGE(AM28:AM30)</f>
        <v>253.30269999999999</v>
      </c>
      <c r="AO28">
        <f>AN28-AO$112</f>
        <v>166.1288222222222</v>
      </c>
      <c r="AP28">
        <f>AO28/$P28</f>
        <v>0.61279773389835024</v>
      </c>
      <c r="AQ28">
        <f>AP28/AQ$154</f>
        <v>0.60754483190666975</v>
      </c>
      <c r="AR28">
        <f>1-((1-AQ28)/(1-$V28))</f>
        <v>0.15531852031816185</v>
      </c>
      <c r="AS28">
        <v>7</v>
      </c>
      <c r="AT28">
        <v>258.70499999999998</v>
      </c>
      <c r="AU28">
        <f>AVERAGE(AT28:AT30)</f>
        <v>267.08866666666665</v>
      </c>
      <c r="AV28">
        <f>AU28-AV$112</f>
        <v>175.46699999999998</v>
      </c>
      <c r="AW28">
        <f>AV28/$P28</f>
        <v>0.64724337737198889</v>
      </c>
      <c r="AX28">
        <f>AW28/AX$154</f>
        <v>0.56049615731036506</v>
      </c>
      <c r="AY28">
        <f>1-((1-AX28)/(1-$V28))</f>
        <v>5.4055631443106766E-2</v>
      </c>
      <c r="AZ28">
        <v>7</v>
      </c>
      <c r="BA28">
        <v>285.25599999999997</v>
      </c>
      <c r="BB28">
        <f>AVERAGE(BA28:BA30)</f>
        <v>293.46373333333332</v>
      </c>
      <c r="BC28">
        <f>BB28-BC$112</f>
        <v>195.7793111111111</v>
      </c>
      <c r="BD28">
        <f>BC28/$P28</f>
        <v>0.72216919730272311</v>
      </c>
      <c r="BE28">
        <f>BD28/BE$154</f>
        <v>0.6853404859642942</v>
      </c>
      <c r="BF28">
        <f>1-((1-BE28)/(1-$V28))</f>
        <v>0.32275815043301725</v>
      </c>
      <c r="BG28">
        <v>7</v>
      </c>
      <c r="BH28">
        <v>316.92759999999998</v>
      </c>
      <c r="BI28">
        <f>AVERAGE(BH28:BH30)</f>
        <v>344.72949999999997</v>
      </c>
      <c r="BJ28">
        <f>BI28-BJ$112</f>
        <v>231.85294999999996</v>
      </c>
      <c r="BK28">
        <f>BJ28/$P28</f>
        <v>0.85523367021524765</v>
      </c>
      <c r="BL28">
        <f>BK28/BL$154</f>
        <v>0.71512394276639968</v>
      </c>
      <c r="BM28">
        <f>1-((1-BL28)/(1-$V28))</f>
        <v>0.38686110130984153</v>
      </c>
      <c r="BN28">
        <v>7</v>
      </c>
      <c r="BO28">
        <v>538.64300000000003</v>
      </c>
      <c r="BP28">
        <f>AVERAGE(BO28:BO30)</f>
        <v>533.62633333333326</v>
      </c>
      <c r="BQ28">
        <f>BP28-BQ$112</f>
        <v>402.1803533333333</v>
      </c>
      <c r="BR28">
        <f>BQ28/$P28</f>
        <v>1.4835186684910924</v>
      </c>
      <c r="BS28">
        <f>BR28/BS$154</f>
        <v>0.91191542943645199</v>
      </c>
      <c r="BT28">
        <f>1-((1-BS28)/(1-$V28))</f>
        <v>0.81041552908518955</v>
      </c>
    </row>
    <row r="29" spans="1:89" x14ac:dyDescent="0.35">
      <c r="A29">
        <v>8</v>
      </c>
      <c r="B29">
        <v>381.22699999999998</v>
      </c>
      <c r="H29">
        <v>9</v>
      </c>
      <c r="I29">
        <v>353.39100000000002</v>
      </c>
      <c r="Q29">
        <v>8</v>
      </c>
      <c r="R29">
        <v>272.09179999999998</v>
      </c>
      <c r="X29">
        <v>4</v>
      </c>
      <c r="AE29">
        <v>8</v>
      </c>
      <c r="AF29">
        <v>280.93720000000002</v>
      </c>
      <c r="AL29">
        <v>8</v>
      </c>
      <c r="AM29">
        <v>265.50720000000001</v>
      </c>
      <c r="AS29">
        <v>8</v>
      </c>
      <c r="AT29">
        <v>289.40600000000001</v>
      </c>
      <c r="AZ29">
        <v>8</v>
      </c>
      <c r="BA29">
        <v>311.00479999999999</v>
      </c>
      <c r="BG29">
        <v>8</v>
      </c>
      <c r="BH29">
        <v>363.97590000000002</v>
      </c>
      <c r="BN29">
        <v>8</v>
      </c>
      <c r="BO29">
        <v>528.01900000000001</v>
      </c>
      <c r="BW29" s="7" t="s">
        <v>34</v>
      </c>
    </row>
    <row r="30" spans="1:89" x14ac:dyDescent="0.35">
      <c r="A30">
        <v>9</v>
      </c>
      <c r="B30">
        <v>331.72</v>
      </c>
      <c r="H30">
        <v>10</v>
      </c>
      <c r="I30">
        <v>336.05799999999999</v>
      </c>
      <c r="Q30">
        <v>9</v>
      </c>
      <c r="R30">
        <v>242.19810000000001</v>
      </c>
      <c r="X30">
        <v>5</v>
      </c>
      <c r="AE30">
        <v>9</v>
      </c>
      <c r="AF30">
        <v>289.09660000000002</v>
      </c>
      <c r="AL30">
        <v>9</v>
      </c>
      <c r="AM30">
        <v>227.3768</v>
      </c>
      <c r="AS30">
        <v>9</v>
      </c>
      <c r="AT30">
        <v>253.155</v>
      </c>
      <c r="AZ30">
        <v>9</v>
      </c>
      <c r="BA30">
        <v>284.13040000000001</v>
      </c>
      <c r="BG30">
        <v>9</v>
      </c>
      <c r="BH30">
        <v>353.28500000000003</v>
      </c>
      <c r="BN30">
        <v>9</v>
      </c>
      <c r="BO30">
        <v>534.21699999999998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62</v>
      </c>
      <c r="CE30" t="s">
        <v>63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0.88216709365147239</v>
      </c>
      <c r="BY31">
        <f>M$8</f>
        <v>1.1202912964685749</v>
      </c>
      <c r="BZ31">
        <f>V$8</f>
        <v>0.7422180835399077</v>
      </c>
      <c r="CA31" t="e">
        <f>AC$8</f>
        <v>#DIV/0!</v>
      </c>
      <c r="CB31">
        <f>AJ$8</f>
        <v>0.70105111941995257</v>
      </c>
      <c r="CC31">
        <f>AQ$8</f>
        <v>0.83574232974712293</v>
      </c>
      <c r="CD31">
        <f>AX$8</f>
        <v>1.0244919939377666</v>
      </c>
      <c r="CE31">
        <f>BE$8</f>
        <v>0.9829807855402688</v>
      </c>
      <c r="CF31">
        <f>BL$8</f>
        <v>0.89641069444484889</v>
      </c>
      <c r="CG31">
        <f>BS$8</f>
        <v>0.70501837166020698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0.96677203656022159</v>
      </c>
      <c r="BY32">
        <f>M$18</f>
        <v>1.0339212103396558</v>
      </c>
      <c r="BZ32">
        <f>V$18</f>
        <v>0.64117647688633483</v>
      </c>
      <c r="CA32" t="e">
        <f>AC$18</f>
        <v>#DIV/0!</v>
      </c>
      <c r="CB32">
        <f>AJ$18</f>
        <v>0.62446382352607499</v>
      </c>
      <c r="CC32">
        <f>AQ$18</f>
        <v>0.85228275449294366</v>
      </c>
      <c r="CD32">
        <f>AX$18</f>
        <v>0.82742192537172432</v>
      </c>
      <c r="CE32">
        <f>BE$18</f>
        <v>0.87679502003100229</v>
      </c>
      <c r="CF32">
        <f>BL$18</f>
        <v>0.878796796801252</v>
      </c>
      <c r="CG32">
        <f>BS$18</f>
        <v>0.97221594773470543</v>
      </c>
    </row>
    <row r="33" spans="1:89" x14ac:dyDescent="0.35">
      <c r="A33">
        <v>8</v>
      </c>
      <c r="B33">
        <v>298.96600000000001</v>
      </c>
      <c r="C33">
        <f>AVERAGE(B33:B35)</f>
        <v>322.03533333333331</v>
      </c>
      <c r="D33">
        <f>C33-D$105</f>
        <v>293.69479444444443</v>
      </c>
      <c r="E33">
        <f>D33/$P33</f>
        <v>1.071578805625119</v>
      </c>
      <c r="F33">
        <f>E33/F$149</f>
        <v>1.020829424203876</v>
      </c>
      <c r="G33">
        <f>1-((1-F33)/(1-$V38))</f>
        <v>1.0546017633695051</v>
      </c>
      <c r="H33">
        <v>8</v>
      </c>
      <c r="I33">
        <v>274.99200000000002</v>
      </c>
      <c r="J33">
        <f>AVERAGE(I33:I35)</f>
        <v>273.56433333333331</v>
      </c>
      <c r="K33">
        <f>J33-K$105</f>
        <v>254.45862722222219</v>
      </c>
      <c r="L33">
        <f>K33/$P33</f>
        <v>0.92842119437488091</v>
      </c>
      <c r="M33">
        <f>L33/M$149</f>
        <v>0.97699120843036469</v>
      </c>
      <c r="N33">
        <f>1-((1-M33)/(1-$V38))</f>
        <v>0.93968529420656233</v>
      </c>
      <c r="P33" s="2">
        <f>AVERAGE(D33,K33)</f>
        <v>274.07671083333332</v>
      </c>
      <c r="Q33">
        <v>8</v>
      </c>
      <c r="R33">
        <v>213.48500000000001</v>
      </c>
      <c r="S33">
        <f>AVERAGE(R33:R35)</f>
        <v>234.33466666666666</v>
      </c>
      <c r="T33">
        <f>S33-T$105</f>
        <v>220.64742222222222</v>
      </c>
      <c r="U33">
        <f>T33/$P33</f>
        <v>0.80505717377934538</v>
      </c>
      <c r="V33">
        <f>U33/V$149</f>
        <v>1.3024158983791627</v>
      </c>
      <c r="W33">
        <f>1-((1-V33)/(1-$V38))</f>
        <v>1.792745932909785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8</v>
      </c>
      <c r="AF33">
        <v>316.61</v>
      </c>
      <c r="AG33">
        <f>AVERAGE(AF33:AF35)</f>
        <v>317.7046666666667</v>
      </c>
      <c r="AH33">
        <f>AG33-AH$105</f>
        <v>299.98450166666669</v>
      </c>
      <c r="AI33">
        <f>AH33/$P33</f>
        <v>1.0945275166013211</v>
      </c>
      <c r="AJ33">
        <f>AI33/AJ$149</f>
        <v>1.1649108162016175</v>
      </c>
      <c r="AK33">
        <f>1-((1-AJ33)/(1-$V38))</f>
        <v>1.4322933401892644</v>
      </c>
      <c r="AL33">
        <v>8</v>
      </c>
      <c r="AM33">
        <v>263.67399999999998</v>
      </c>
      <c r="AN33">
        <f>AVERAGE(AM33:AM35)</f>
        <v>342.32300000000004</v>
      </c>
      <c r="AO33">
        <f>AN33-AO$105</f>
        <v>307.76950000000005</v>
      </c>
      <c r="AP33">
        <f>AO33/$P33</f>
        <v>1.122931966981884</v>
      </c>
      <c r="AQ33">
        <f>AP33/AQ$149</f>
        <v>1.0068969140065163</v>
      </c>
      <c r="AR33">
        <f>1-((1-AQ33)/(1-$V38))</f>
        <v>1.0180794083829523</v>
      </c>
      <c r="AS33">
        <v>8</v>
      </c>
      <c r="AT33">
        <v>468.98899999999998</v>
      </c>
      <c r="AU33">
        <f>AVERAGE(AT33:AT35)</f>
        <v>449.96199999999999</v>
      </c>
      <c r="AV33">
        <f>AU33-AV$105</f>
        <v>406.90825000000001</v>
      </c>
      <c r="AW33">
        <f>AV33/$P33</f>
        <v>1.4846509532414882</v>
      </c>
      <c r="AX33">
        <f>AW33/AX$149</f>
        <v>1.1241129476924578</v>
      </c>
      <c r="AY33">
        <f>1-((1-AX33)/(1-$V38))</f>
        <v>1.3253467659338514</v>
      </c>
      <c r="AZ33">
        <v>8</v>
      </c>
      <c r="BA33">
        <v>324.36700000000002</v>
      </c>
      <c r="BB33">
        <f>AVERAGE(BA33:BA35)</f>
        <v>319.5693333333333</v>
      </c>
      <c r="BC33">
        <f>BB33-BC$105</f>
        <v>288.47571277777774</v>
      </c>
      <c r="BD33">
        <f>BC33/$P33</f>
        <v>1.0525363935544325</v>
      </c>
      <c r="BE33">
        <f>BD33/BE$149</f>
        <v>1.0121708275049124</v>
      </c>
      <c r="BF33">
        <f>1-((1-BE33)/(1-$V38))</f>
        <v>1.0319043213547223</v>
      </c>
      <c r="BG33">
        <v>8</v>
      </c>
      <c r="BH33">
        <v>314.04899999999998</v>
      </c>
      <c r="BI33">
        <f>AVERAGE(BH33:BH35)</f>
        <v>303.66633333333334</v>
      </c>
      <c r="BJ33">
        <f>BI33-BJ$105</f>
        <v>268.85306166666669</v>
      </c>
      <c r="BK33">
        <f>BJ33/$P33</f>
        <v>0.9809409228869389</v>
      </c>
      <c r="BL33">
        <f>BK33/BL$149</f>
        <v>0.79185113107654126</v>
      </c>
      <c r="BM33">
        <f>1-((1-BL33)/(1-$V38))</f>
        <v>0.45436344397489703</v>
      </c>
      <c r="BN33">
        <v>8</v>
      </c>
      <c r="BO33">
        <v>247.18199999999999</v>
      </c>
      <c r="BP33">
        <f>AVERAGE(BO33:BO35)</f>
        <v>243.566</v>
      </c>
      <c r="BQ33">
        <f>BP33-BQ$105</f>
        <v>181.79532066666667</v>
      </c>
      <c r="BR33">
        <f>BQ33/$P33</f>
        <v>0.66330086972335578</v>
      </c>
      <c r="BS33">
        <f>BR33/BS$149</f>
        <v>0.52189123649155778</v>
      </c>
      <c r="BT33">
        <f>1-((1-BS33)/(1-$V38))</f>
        <v>-0.25330308291079984</v>
      </c>
      <c r="BW33" t="s">
        <v>21</v>
      </c>
      <c r="BX33">
        <f>F$28</f>
        <v>1.0089861233889834</v>
      </c>
      <c r="BY33">
        <f>M$28</f>
        <v>0.99082639590090238</v>
      </c>
      <c r="BZ33">
        <f>V$28</f>
        <v>0.53538087724954697</v>
      </c>
      <c r="CA33" t="e">
        <f>AC$28</f>
        <v>#DIV/0!</v>
      </c>
      <c r="CB33">
        <f>AJ$28</f>
        <v>0.59937486254207817</v>
      </c>
      <c r="CC33">
        <f>AQ$28</f>
        <v>0.60754483190666975</v>
      </c>
      <c r="CD33">
        <f>AX$28</f>
        <v>0.56049615731036506</v>
      </c>
      <c r="CE33">
        <f>BE$28</f>
        <v>0.6853404859642942</v>
      </c>
      <c r="CF33">
        <f>BL$28</f>
        <v>0.71512394276639968</v>
      </c>
      <c r="CG33">
        <f>BS$28</f>
        <v>0.91191542943645199</v>
      </c>
    </row>
    <row r="34" spans="1:89" x14ac:dyDescent="0.35">
      <c r="A34">
        <v>9</v>
      </c>
      <c r="B34">
        <v>357.58699999999999</v>
      </c>
      <c r="H34">
        <v>9</v>
      </c>
      <c r="I34">
        <v>300.38299999999998</v>
      </c>
      <c r="Q34">
        <v>9</v>
      </c>
      <c r="R34">
        <v>268.30700000000002</v>
      </c>
      <c r="X34">
        <v>4</v>
      </c>
      <c r="AE34">
        <v>9</v>
      </c>
      <c r="AF34">
        <v>359.53800000000001</v>
      </c>
      <c r="AL34">
        <v>9</v>
      </c>
      <c r="AM34">
        <v>387.81799999999998</v>
      </c>
      <c r="AS34">
        <v>9</v>
      </c>
      <c r="AT34">
        <v>509.35199999999998</v>
      </c>
      <c r="AZ34">
        <v>9</v>
      </c>
      <c r="BA34">
        <v>356.17399999999998</v>
      </c>
      <c r="BG34">
        <v>9</v>
      </c>
      <c r="BH34">
        <v>334.10199999999998</v>
      </c>
      <c r="BN34">
        <v>9</v>
      </c>
      <c r="BO34">
        <v>254.00800000000001</v>
      </c>
      <c r="BW34" t="s">
        <v>22</v>
      </c>
      <c r="BX34">
        <f>F$38</f>
        <v>1.0192506041759095</v>
      </c>
      <c r="BY34">
        <f>M$38</f>
        <v>0.98034776357570119</v>
      </c>
      <c r="BZ34">
        <f>V$38</f>
        <v>0.6185210345146257</v>
      </c>
      <c r="CA34" t="e">
        <f>AC$38</f>
        <v>#DIV/0!</v>
      </c>
      <c r="CB34">
        <f>AJ$38</f>
        <v>0.68247613525785122</v>
      </c>
      <c r="CC34">
        <f>AQ$38</f>
        <v>0.65330958219787938</v>
      </c>
      <c r="CD34">
        <f>AX$38</f>
        <v>0.75323022977638265</v>
      </c>
      <c r="CE34">
        <f>BE$38</f>
        <v>0.68303518925134221</v>
      </c>
      <c r="CF34">
        <f>BL$38</f>
        <v>0.69807463266080561</v>
      </c>
      <c r="CG34">
        <f>BS$38</f>
        <v>0.73910171751177856</v>
      </c>
    </row>
    <row r="35" spans="1:89" x14ac:dyDescent="0.35">
      <c r="A35">
        <v>10</v>
      </c>
      <c r="B35">
        <v>309.553</v>
      </c>
      <c r="H35">
        <v>10</v>
      </c>
      <c r="I35">
        <v>245.31800000000001</v>
      </c>
      <c r="Q35">
        <v>10</v>
      </c>
      <c r="R35">
        <v>221.21199999999999</v>
      </c>
      <c r="X35">
        <v>5</v>
      </c>
      <c r="AE35">
        <v>10</v>
      </c>
      <c r="AF35">
        <v>276.96600000000001</v>
      </c>
      <c r="AL35">
        <v>10</v>
      </c>
      <c r="AM35">
        <v>375.47699999999998</v>
      </c>
      <c r="AS35">
        <v>10</v>
      </c>
      <c r="AT35">
        <v>371.54500000000002</v>
      </c>
      <c r="AZ35">
        <v>10</v>
      </c>
      <c r="BA35">
        <v>278.16699999999997</v>
      </c>
      <c r="BG35">
        <v>10</v>
      </c>
      <c r="BH35">
        <v>262.84800000000001</v>
      </c>
      <c r="BN35">
        <v>10</v>
      </c>
      <c r="BO35">
        <v>229.50800000000001</v>
      </c>
      <c r="BW35" t="s">
        <v>24</v>
      </c>
      <c r="BX35">
        <f>F$48</f>
        <v>0.99800187220054837</v>
      </c>
      <c r="BY35">
        <f>M$48</f>
        <v>1.0020398154552428</v>
      </c>
      <c r="BZ35">
        <f>V$48</f>
        <v>0.6000432328059413</v>
      </c>
      <c r="CA35" t="e">
        <f>AC$48</f>
        <v>#DIV/0!</v>
      </c>
      <c r="CB35">
        <f>AJ$48</f>
        <v>0.66026238782653734</v>
      </c>
      <c r="CC35">
        <f>AQ$48</f>
        <v>0.74461047226406374</v>
      </c>
      <c r="CD35">
        <f>AX$48</f>
        <v>0.75155259761018045</v>
      </c>
      <c r="CE35">
        <f>BE$48</f>
        <v>0.74275771923344036</v>
      </c>
      <c r="CF35">
        <f>BL$48</f>
        <v>0.63350102788327334</v>
      </c>
      <c r="CG35">
        <f>BS$48</f>
        <v>0.68917760282012475</v>
      </c>
    </row>
    <row r="36" spans="1:89" x14ac:dyDescent="0.35">
      <c r="BW36" t="s">
        <v>25</v>
      </c>
      <c r="BX36">
        <f>F$58</f>
        <v>1.0357231276279639</v>
      </c>
      <c r="BY36">
        <f>M$58</f>
        <v>0.96353156796820483</v>
      </c>
      <c r="BZ36">
        <f>V$58</f>
        <v>0.62814561095340071</v>
      </c>
      <c r="CA36" t="e">
        <f>AC$58</f>
        <v>#DIV/0!</v>
      </c>
      <c r="CB36">
        <f>AJ$58</f>
        <v>0.6248059869400765</v>
      </c>
      <c r="CC36">
        <f>AQ$58</f>
        <v>0.74499200462534509</v>
      </c>
      <c r="CD36">
        <f>AX$58</f>
        <v>0.76854446613919858</v>
      </c>
      <c r="CE36">
        <f>BE$58</f>
        <v>0.83642748744991025</v>
      </c>
      <c r="CF36">
        <f>BL$58</f>
        <v>0.69887288430099548</v>
      </c>
      <c r="CG36">
        <f>BS$58</f>
        <v>0.88746713653073872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 t="e">
        <f>F$68</f>
        <v>#DIV/0!</v>
      </c>
      <c r="BY37" t="e">
        <f>M$68</f>
        <v>#DIV/0!</v>
      </c>
      <c r="BZ37" t="e">
        <f>V$68</f>
        <v>#DIV/0!</v>
      </c>
      <c r="CA37" t="e">
        <f>AC$68</f>
        <v>#DIV/0!</v>
      </c>
      <c r="CB37" t="e">
        <f>AJ$68</f>
        <v>#DIV/0!</v>
      </c>
      <c r="CC37" t="e">
        <f>AQ$68</f>
        <v>#DIV/0!</v>
      </c>
      <c r="CD37" t="e">
        <f>AX$68</f>
        <v>#DIV/0!</v>
      </c>
      <c r="CE37" t="e">
        <f>BE$68</f>
        <v>#DIV/0!</v>
      </c>
      <c r="CF37" t="e">
        <f>BL$68</f>
        <v>#DIV/0!</v>
      </c>
      <c r="CG37" t="e">
        <f>BS$68</f>
        <v>#DIV/0!</v>
      </c>
    </row>
    <row r="38" spans="1:89" x14ac:dyDescent="0.35">
      <c r="A38">
        <v>8</v>
      </c>
      <c r="B38">
        <v>323.83300000000003</v>
      </c>
      <c r="C38">
        <f>AVERAGE(B38:B40)</f>
        <v>333.13</v>
      </c>
      <c r="D38">
        <f>C38-D$112</f>
        <v>250.48905000000002</v>
      </c>
      <c r="E38">
        <f>D38/$P38</f>
        <v>1.029773329650745</v>
      </c>
      <c r="F38">
        <f>E38/F$154</f>
        <v>1.0192506041759095</v>
      </c>
      <c r="G38">
        <f>1-((1-F38)/(1-$V38))</f>
        <v>1.0504630816312925</v>
      </c>
      <c r="H38">
        <v>8</v>
      </c>
      <c r="I38">
        <v>338.625</v>
      </c>
      <c r="J38">
        <f>AVERAGE(I38:I40)</f>
        <v>320.995</v>
      </c>
      <c r="K38">
        <f>J38-K$112</f>
        <v>236.00451666666669</v>
      </c>
      <c r="L38">
        <f>K38/$P38</f>
        <v>0.97022667034925503</v>
      </c>
      <c r="M38">
        <f>L38/M$154</f>
        <v>0.98034776357570119</v>
      </c>
      <c r="N38">
        <f>1-((1-M38)/(1-$V38))</f>
        <v>0.94848408902626047</v>
      </c>
      <c r="P38" s="2">
        <f>AVERAGE(D38,K38)</f>
        <v>243.24678333333335</v>
      </c>
      <c r="Q38">
        <v>8</v>
      </c>
      <c r="R38">
        <v>252.2576</v>
      </c>
      <c r="S38">
        <f>AVERAGE(R38:R40)</f>
        <v>257.41033333333331</v>
      </c>
      <c r="T38">
        <f>S38-T$112</f>
        <v>145.61969999999997</v>
      </c>
      <c r="U38">
        <f>T38/$P38</f>
        <v>0.59865005409115701</v>
      </c>
      <c r="V38">
        <f>U38/V$154</f>
        <v>0.6185210345146257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8</v>
      </c>
      <c r="AF38">
        <v>291.19319999999999</v>
      </c>
      <c r="AG38">
        <f>AVERAGE(AF38:AF40)</f>
        <v>279.71336666666667</v>
      </c>
      <c r="AH38">
        <f>AG38-AH$112</f>
        <v>173.52432777777778</v>
      </c>
      <c r="AI38">
        <f>AH38/$P38</f>
        <v>0.713367409837394</v>
      </c>
      <c r="AJ38">
        <f>AI38/AJ$154</f>
        <v>0.68247613525785122</v>
      </c>
      <c r="AK38">
        <f>1-((1-AJ38)/(1-$V38))</f>
        <v>0.16765039892003564</v>
      </c>
      <c r="AL38">
        <v>8</v>
      </c>
      <c r="AM38">
        <v>229.04499999999999</v>
      </c>
      <c r="AN38">
        <f>AVERAGE(AM38:AM40)</f>
        <v>247.46333333333334</v>
      </c>
      <c r="AO38">
        <f>AN38-AO$112</f>
        <v>160.28945555555555</v>
      </c>
      <c r="AP38">
        <f>AO38/$P38</f>
        <v>0.65895817144641466</v>
      </c>
      <c r="AQ38">
        <f>AP38/AQ$154</f>
        <v>0.65330958219787938</v>
      </c>
      <c r="AR38">
        <f>1-((1-AQ38)/(1-$V38))</f>
        <v>9.119388178845067E-2</v>
      </c>
      <c r="AS38">
        <v>8</v>
      </c>
      <c r="AT38">
        <v>286.29899999999998</v>
      </c>
      <c r="AU38">
        <f>AVERAGE(AT38:AT40)</f>
        <v>303.1993333333333</v>
      </c>
      <c r="AV38">
        <f>AU38-AV$112</f>
        <v>211.57766666666663</v>
      </c>
      <c r="AW38">
        <f>AV38/$P38</f>
        <v>0.86980663738821595</v>
      </c>
      <c r="AX38">
        <f>AW38/AX$154</f>
        <v>0.75323022977638265</v>
      </c>
      <c r="AY38">
        <f>1-((1-AX38)/(1-$V38))</f>
        <v>0.3531235204288653</v>
      </c>
      <c r="AZ38">
        <v>8</v>
      </c>
      <c r="BA38">
        <v>249.03790000000001</v>
      </c>
      <c r="BB38">
        <f>AVERAGE(BA38:BA40)</f>
        <v>272.75886666666668</v>
      </c>
      <c r="BC38">
        <f>BB38-BC$112</f>
        <v>175.07444444444445</v>
      </c>
      <c r="BD38">
        <f>BC38/$P38</f>
        <v>0.71974001894418105</v>
      </c>
      <c r="BE38">
        <f>BD38/BE$154</f>
        <v>0.68303518925134221</v>
      </c>
      <c r="BF38">
        <f>1-((1-BE38)/(1-$V38))</f>
        <v>0.16911588992759274</v>
      </c>
      <c r="BG38">
        <v>8</v>
      </c>
      <c r="BH38">
        <v>317.66300000000001</v>
      </c>
      <c r="BI38">
        <f>AVERAGE(BH38:BH40)</f>
        <v>315.94966666666664</v>
      </c>
      <c r="BJ38">
        <f>BI38-BJ$112</f>
        <v>203.07311666666664</v>
      </c>
      <c r="BK38">
        <f>BJ38/$P38</f>
        <v>0.83484399622413619</v>
      </c>
      <c r="BL38">
        <f>BK38/BL$154</f>
        <v>0.69807463266080561</v>
      </c>
      <c r="BM38">
        <f>1-((1-BL38)/(1-$V38))</f>
        <v>0.20853993363686507</v>
      </c>
      <c r="BN38">
        <v>8</v>
      </c>
      <c r="BO38">
        <v>436.375</v>
      </c>
      <c r="BP38">
        <f>AVERAGE(BO38:BO40)</f>
        <v>423.92166666666662</v>
      </c>
      <c r="BQ38">
        <f>BP38-BQ$112</f>
        <v>292.47568666666666</v>
      </c>
      <c r="BR38">
        <f>BQ38/$P38</f>
        <v>1.202382546065871</v>
      </c>
      <c r="BS38">
        <f>BR38/BS$154</f>
        <v>0.73910171751177856</v>
      </c>
      <c r="BT38">
        <f>1-((1-BS38)/(1-$V38))</f>
        <v>0.31608737022690669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9" x14ac:dyDescent="0.35">
      <c r="A39">
        <v>9</v>
      </c>
      <c r="B39">
        <v>355.91699999999997</v>
      </c>
      <c r="H39">
        <v>9</v>
      </c>
      <c r="I39">
        <v>326.43200000000002</v>
      </c>
      <c r="Q39">
        <v>9</v>
      </c>
      <c r="R39">
        <v>270.35599999999999</v>
      </c>
      <c r="X39">
        <v>4</v>
      </c>
      <c r="AE39">
        <v>9</v>
      </c>
      <c r="AF39">
        <v>286.11360000000002</v>
      </c>
      <c r="AL39">
        <v>9</v>
      </c>
      <c r="AM39">
        <v>259.71600000000001</v>
      </c>
      <c r="AS39">
        <v>9</v>
      </c>
      <c r="AT39">
        <v>332.01100000000002</v>
      </c>
      <c r="AZ39">
        <v>9</v>
      </c>
      <c r="BA39">
        <v>284.43939999999998</v>
      </c>
      <c r="BG39">
        <v>9</v>
      </c>
      <c r="BH39">
        <v>319.68599999999998</v>
      </c>
      <c r="BN39">
        <v>9</v>
      </c>
      <c r="BO39">
        <v>433.31799999999998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10</v>
      </c>
      <c r="B40">
        <v>319.64</v>
      </c>
      <c r="H40">
        <v>10</v>
      </c>
      <c r="I40">
        <v>297.928</v>
      </c>
      <c r="Q40">
        <v>10</v>
      </c>
      <c r="R40">
        <v>249.6174</v>
      </c>
      <c r="X40">
        <v>5</v>
      </c>
      <c r="AE40">
        <v>10</v>
      </c>
      <c r="AF40">
        <v>261.83330000000001</v>
      </c>
      <c r="AL40">
        <v>10</v>
      </c>
      <c r="AM40">
        <v>253.62899999999999</v>
      </c>
      <c r="AS40">
        <v>10</v>
      </c>
      <c r="AT40">
        <v>291.28800000000001</v>
      </c>
      <c r="AZ40">
        <v>10</v>
      </c>
      <c r="BA40">
        <v>284.79930000000002</v>
      </c>
      <c r="BG40">
        <v>10</v>
      </c>
      <c r="BH40">
        <v>310.5</v>
      </c>
      <c r="BN40">
        <v>10</v>
      </c>
      <c r="BO40">
        <v>402.072</v>
      </c>
      <c r="BW40" t="s">
        <v>30</v>
      </c>
    </row>
    <row r="41" spans="1:89" x14ac:dyDescent="0.35">
      <c r="BW41" t="s">
        <v>31</v>
      </c>
      <c r="BX41" t="e">
        <f>AVERAGE(BX31:BX40)</f>
        <v>#DIV/0!</v>
      </c>
      <c r="BY41" t="e">
        <f t="shared" ref="BY41:CG41" si="2">AVERAGE(BY31:BY40)</f>
        <v>#DIV/0!</v>
      </c>
      <c r="BZ41" t="e">
        <f t="shared" si="2"/>
        <v>#DIV/0!</v>
      </c>
      <c r="CA41" t="e">
        <f t="shared" si="2"/>
        <v>#DIV/0!</v>
      </c>
      <c r="CB41" t="e">
        <f t="shared" si="2"/>
        <v>#DIV/0!</v>
      </c>
      <c r="CC41" t="e">
        <f t="shared" si="2"/>
        <v>#DIV/0!</v>
      </c>
      <c r="CD41" t="e">
        <f t="shared" si="2"/>
        <v>#DIV/0!</v>
      </c>
      <c r="CE41" t="e">
        <f t="shared" si="2"/>
        <v>#DIV/0!</v>
      </c>
      <c r="CF41" t="e">
        <f t="shared" si="2"/>
        <v>#DIV/0!</v>
      </c>
      <c r="CG41" t="e">
        <f t="shared" si="2"/>
        <v>#DIV/0!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5</v>
      </c>
      <c r="B43">
        <v>365.142</v>
      </c>
      <c r="C43">
        <f>AVERAGE(B43:B45)</f>
        <v>495.02600000000001</v>
      </c>
      <c r="D43">
        <f>C43-D$105</f>
        <v>466.68546111111112</v>
      </c>
      <c r="E43">
        <f>D43/$P43</f>
        <v>1.0254872772950996</v>
      </c>
      <c r="F43">
        <f>E43/F$149</f>
        <v>0.97692076524308025</v>
      </c>
      <c r="G43">
        <f>1-((1-F43)/(1-$V48))</f>
        <v>0.94229567630813027</v>
      </c>
      <c r="H43">
        <v>6</v>
      </c>
      <c r="I43">
        <v>498.28100000000001</v>
      </c>
      <c r="J43">
        <f>AVERAGE(I43:I45)</f>
        <v>462.59333333333331</v>
      </c>
      <c r="K43">
        <f>J43-K$105</f>
        <v>443.48762722222222</v>
      </c>
      <c r="L43">
        <f>K43/$P43</f>
        <v>0.9745127227049003</v>
      </c>
      <c r="M43">
        <f>L43/M$149</f>
        <v>1.0254939981494944</v>
      </c>
      <c r="N43">
        <f>1-((1-M43)/(1-$V48))</f>
        <v>1.0637418847250675</v>
      </c>
      <c r="P43" s="2">
        <f>AVERAGE(D43,K43)</f>
        <v>455.08654416666667</v>
      </c>
      <c r="Q43">
        <v>5</v>
      </c>
      <c r="R43">
        <v>207.29499999999999</v>
      </c>
      <c r="S43">
        <f>AVERAGE(R43:R45)</f>
        <v>263.01866666666666</v>
      </c>
      <c r="T43">
        <f>S43-T$105</f>
        <v>249.33142222222222</v>
      </c>
      <c r="U43">
        <f>T43/$P43</f>
        <v>0.54787693773452772</v>
      </c>
      <c r="V43">
        <f>U43/V$149</f>
        <v>0.88635150061567802</v>
      </c>
      <c r="W43">
        <f>1-((1-V43)/(1-$V48))</f>
        <v>0.71584803982281464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6</v>
      </c>
      <c r="AF43">
        <v>478.35599999999999</v>
      </c>
      <c r="AG43">
        <f>AVERAGE(AF43:AF45)</f>
        <v>416.11966666666666</v>
      </c>
      <c r="AH43">
        <f>AG43-AH$105</f>
        <v>398.39950166666665</v>
      </c>
      <c r="AI43">
        <f>AH43/$P43</f>
        <v>0.87543678619678222</v>
      </c>
      <c r="AJ43">
        <f>AI43/AJ$149</f>
        <v>0.93173151489884043</v>
      </c>
      <c r="AK43">
        <f>1-((1-AJ43)/(1-$V48))</f>
        <v>0.82931033876460014</v>
      </c>
      <c r="AL43">
        <v>6</v>
      </c>
      <c r="AM43">
        <v>500.53699999999998</v>
      </c>
      <c r="AN43">
        <f>AVERAGE(AM43:AM45)</f>
        <v>467.41366666666664</v>
      </c>
      <c r="AO43">
        <f>AN43-AO$105</f>
        <v>432.86016666666666</v>
      </c>
      <c r="AP43">
        <f>AO43/$P43</f>
        <v>0.95116010836861831</v>
      </c>
      <c r="AQ43">
        <f>AP43/AQ$149</f>
        <v>0.85287462286476712</v>
      </c>
      <c r="AR43">
        <f>1-((1-AQ43)/(1-$V48))</f>
        <v>0.63214679884676694</v>
      </c>
      <c r="AS43">
        <v>6</v>
      </c>
      <c r="AT43">
        <v>603.67600000000004</v>
      </c>
      <c r="AU43">
        <f>AVERAGE(AT43:AT45)</f>
        <v>547.04399999999998</v>
      </c>
      <c r="AV43">
        <f>AU43-AV$105</f>
        <v>503.99025</v>
      </c>
      <c r="AW43">
        <f>AV43/$P43</f>
        <v>1.1074602324770633</v>
      </c>
      <c r="AX43">
        <f>AW43/AX$149</f>
        <v>0.83852058536985519</v>
      </c>
      <c r="AY43">
        <f>1-((1-AX43)/(1-$V48))</f>
        <v>0.59625782615700773</v>
      </c>
      <c r="AZ43">
        <v>5</v>
      </c>
      <c r="BA43">
        <v>337.61200000000002</v>
      </c>
      <c r="BB43">
        <f>AVERAGE(BA43:BA45)</f>
        <v>400.60233333333332</v>
      </c>
      <c r="BC43">
        <f>BB43-BC$105</f>
        <v>369.50871277777776</v>
      </c>
      <c r="BD43">
        <f>BC43/$P43</f>
        <v>0.8119526220104023</v>
      </c>
      <c r="BE43">
        <f>BD43/BE$149</f>
        <v>0.78081362539845578</v>
      </c>
      <c r="BF43">
        <f>1-((1-BE43)/(1-$V48))</f>
        <v>0.45197483183177356</v>
      </c>
      <c r="BG43">
        <v>5</v>
      </c>
      <c r="BH43">
        <v>273.91500000000002</v>
      </c>
      <c r="BI43">
        <f>AVERAGE(BH43:BH45)</f>
        <v>333.1993333333333</v>
      </c>
      <c r="BJ43">
        <f>BI43-BJ$105</f>
        <v>298.38606166666665</v>
      </c>
      <c r="BK43">
        <f>BJ43/$P43</f>
        <v>0.65566882934993675</v>
      </c>
      <c r="BL43">
        <f>BK43/BL$149</f>
        <v>0.52927968649159929</v>
      </c>
      <c r="BM43">
        <f>1-((1-BL43)/(1-$V48))</f>
        <v>-0.17692798851933822</v>
      </c>
      <c r="BN43">
        <v>6</v>
      </c>
      <c r="BO43">
        <v>262.74700000000001</v>
      </c>
      <c r="BP43">
        <f>AVERAGE(BO43:BO45)</f>
        <v>296.81833333333333</v>
      </c>
      <c r="BQ43">
        <f>BP43-BQ$105</f>
        <v>235.04765399999999</v>
      </c>
      <c r="BR43">
        <f>BQ43/$P43</f>
        <v>0.51649001055482391</v>
      </c>
      <c r="BS43">
        <f>BR43/BS$149</f>
        <v>0.40637909966319991</v>
      </c>
      <c r="BT43">
        <f>1-((1-BS43)/(1-$V48))</f>
        <v>-0.48421266753757819</v>
      </c>
      <c r="BX43" s="7" t="s">
        <v>37</v>
      </c>
    </row>
    <row r="44" spans="1:89" x14ac:dyDescent="0.35">
      <c r="A44">
        <v>6</v>
      </c>
      <c r="B44">
        <v>581.44500000000005</v>
      </c>
      <c r="H44">
        <v>7</v>
      </c>
      <c r="I44">
        <v>517.673</v>
      </c>
      <c r="Q44">
        <v>6</v>
      </c>
      <c r="R44">
        <v>293.49799999999999</v>
      </c>
      <c r="X44">
        <v>5</v>
      </c>
      <c r="AE44">
        <v>7</v>
      </c>
      <c r="AF44">
        <v>460.43400000000003</v>
      </c>
      <c r="AL44">
        <v>7</v>
      </c>
      <c r="AM44">
        <v>511.52300000000002</v>
      </c>
      <c r="AS44">
        <v>7</v>
      </c>
      <c r="AT44">
        <v>607.18899999999996</v>
      </c>
      <c r="AZ44">
        <v>6</v>
      </c>
      <c r="BA44">
        <v>445.56900000000002</v>
      </c>
      <c r="BG44">
        <v>6</v>
      </c>
      <c r="BH44">
        <v>369.964</v>
      </c>
      <c r="BN44">
        <v>7</v>
      </c>
      <c r="BO44">
        <v>332.28500000000003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62</v>
      </c>
      <c r="CF44" t="s">
        <v>63</v>
      </c>
      <c r="CG44" t="s">
        <v>8</v>
      </c>
      <c r="CH44" t="s">
        <v>9</v>
      </c>
    </row>
    <row r="45" spans="1:89" x14ac:dyDescent="0.35">
      <c r="A45">
        <v>7</v>
      </c>
      <c r="B45">
        <v>538.49099999999999</v>
      </c>
      <c r="H45">
        <v>8</v>
      </c>
      <c r="I45">
        <v>371.82600000000002</v>
      </c>
      <c r="Q45">
        <v>7</v>
      </c>
      <c r="R45">
        <v>288.26299999999998</v>
      </c>
      <c r="X45">
        <v>6</v>
      </c>
      <c r="AE45">
        <v>8</v>
      </c>
      <c r="AF45">
        <v>309.56900000000002</v>
      </c>
      <c r="AL45">
        <v>8</v>
      </c>
      <c r="AM45">
        <v>390.18099999999998</v>
      </c>
      <c r="AS45">
        <v>8</v>
      </c>
      <c r="AT45">
        <v>430.267</v>
      </c>
      <c r="AZ45">
        <v>7</v>
      </c>
      <c r="BA45">
        <v>418.62599999999998</v>
      </c>
      <c r="BG45">
        <v>7</v>
      </c>
      <c r="BH45">
        <v>355.71899999999999</v>
      </c>
      <c r="BN45">
        <v>8</v>
      </c>
      <c r="BO45">
        <v>295.423</v>
      </c>
      <c r="BX45" t="s">
        <v>19</v>
      </c>
      <c r="BY45">
        <f>G$8</f>
        <v>0.54289692633746267</v>
      </c>
      <c r="BZ45">
        <f>N$8</f>
        <v>1.4666397787728351</v>
      </c>
      <c r="CA45">
        <f>W$8</f>
        <v>0</v>
      </c>
      <c r="CB45" t="e">
        <f>AD$8</f>
        <v>#DIV/0!</v>
      </c>
      <c r="CC45">
        <f>AK$8</f>
        <v>-0.15969686580527953</v>
      </c>
      <c r="CD45">
        <f>AR$8</f>
        <v>0.36280375090505579</v>
      </c>
      <c r="CE45">
        <f>AY$8</f>
        <v>1.0950105200321847</v>
      </c>
      <c r="CF45">
        <f>BF$8</f>
        <v>0.93397824528018836</v>
      </c>
      <c r="CG45">
        <f>BM$8</f>
        <v>0.59815138711955396</v>
      </c>
      <c r="CH45" s="3">
        <f>BT$8</f>
        <v>-0.14430691023844444</v>
      </c>
      <c r="CJ45" s="10"/>
      <c r="CK45" t="s">
        <v>68</v>
      </c>
    </row>
    <row r="46" spans="1:89" x14ac:dyDescent="0.35">
      <c r="BX46" t="s">
        <v>20</v>
      </c>
      <c r="BY46">
        <f>G$18</f>
        <v>0.9073974773129555</v>
      </c>
      <c r="BZ46">
        <f>N$18</f>
        <v>1.0945345222779903</v>
      </c>
      <c r="CA46">
        <f>W$18</f>
        <v>0</v>
      </c>
      <c r="CB46" t="e">
        <f>AD$18</f>
        <v>#DIV/0!</v>
      </c>
      <c r="CC46">
        <f>AK$18</f>
        <v>-4.6576247887086586E-2</v>
      </c>
      <c r="CD46">
        <f>AR$18</f>
        <v>0.58832898070547146</v>
      </c>
      <c r="CE46">
        <f>AY$18</f>
        <v>0.51904470161058025</v>
      </c>
      <c r="CF46">
        <f>BF$18</f>
        <v>0.65664185307614331</v>
      </c>
      <c r="CG46">
        <f>BM$18</f>
        <v>0.66222057532065914</v>
      </c>
      <c r="CH46">
        <f>BT$18</f>
        <v>0.92256903331141593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1.019340838439424</v>
      </c>
      <c r="BZ47">
        <f>N$28</f>
        <v>0.98025564672243426</v>
      </c>
      <c r="CA47">
        <f>W$28</f>
        <v>0</v>
      </c>
      <c r="CB47" t="e">
        <f>AD$28</f>
        <v>#DIV/0!</v>
      </c>
      <c r="CC47">
        <f>AK$28</f>
        <v>0.13773429064585097</v>
      </c>
      <c r="CD47">
        <f>AR$28</f>
        <v>0.15531852031816185</v>
      </c>
      <c r="CE47">
        <f>AY$28</f>
        <v>5.4055631443106766E-2</v>
      </c>
      <c r="CF47">
        <f>BF$28</f>
        <v>0.32275815043301725</v>
      </c>
      <c r="CG47">
        <f>BM$28</f>
        <v>0.38686110130984153</v>
      </c>
      <c r="CH47">
        <f>BT$28</f>
        <v>0.81041552908518955</v>
      </c>
    </row>
    <row r="48" spans="1:89" x14ac:dyDescent="0.35">
      <c r="A48">
        <v>5</v>
      </c>
      <c r="B48">
        <v>356.64100000000002</v>
      </c>
      <c r="C48">
        <f>AVERAGE(B48:B50)</f>
        <v>394.62633333333338</v>
      </c>
      <c r="D48">
        <f>C48-D$112</f>
        <v>311.9853833333334</v>
      </c>
      <c r="E48">
        <f>D48/$P48</f>
        <v>1.008305226136776</v>
      </c>
      <c r="F48">
        <f>E48/F$154</f>
        <v>0.99800187220054837</v>
      </c>
      <c r="G48">
        <f>1-((1-F48)/(1-$V48))</f>
        <v>0.99500414053881447</v>
      </c>
      <c r="H48">
        <v>6</v>
      </c>
      <c r="I48">
        <v>411.05700000000002</v>
      </c>
      <c r="J48">
        <f>AVERAGE(I48:I50)</f>
        <v>391.83633333333336</v>
      </c>
      <c r="K48">
        <f>J48-K$112</f>
        <v>306.84585000000004</v>
      </c>
      <c r="L48">
        <f>K48/$P48</f>
        <v>0.99169477386322391</v>
      </c>
      <c r="M48">
        <f>L48/M$154</f>
        <v>1.0020398154552428</v>
      </c>
      <c r="N48">
        <f>1-((1-M48)/(1-$V48))</f>
        <v>1.0051000898660956</v>
      </c>
      <c r="P48" s="2">
        <f>AVERAGE(D48,K48)</f>
        <v>309.41561666666672</v>
      </c>
      <c r="Q48">
        <v>5</v>
      </c>
      <c r="R48">
        <v>262.07499999999999</v>
      </c>
      <c r="S48">
        <f>AVERAGE(R48:R50)</f>
        <v>291.48866666666663</v>
      </c>
      <c r="T48">
        <f>S48-T$112</f>
        <v>179.69803333333329</v>
      </c>
      <c r="U48">
        <f>T48/$P48</f>
        <v>0.58076588140320617</v>
      </c>
      <c r="V48">
        <f>U48/V$154</f>
        <v>0.6000432328059413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6</v>
      </c>
      <c r="AF48">
        <v>323.452</v>
      </c>
      <c r="AG48">
        <f>AVERAGE(AF48:AF50)</f>
        <v>319.73166666666663</v>
      </c>
      <c r="AH48">
        <f>AG48-AH$112</f>
        <v>213.54262777777774</v>
      </c>
      <c r="AI48">
        <f>AH48/$P48</f>
        <v>0.69014818992742399</v>
      </c>
      <c r="AJ48">
        <f>AI48/AJ$154</f>
        <v>0.66026238782653734</v>
      </c>
      <c r="AK48">
        <f>1-((1-AJ48)/(1-$V48))</f>
        <v>0.1505641608293572</v>
      </c>
      <c r="AL48">
        <v>6</v>
      </c>
      <c r="AM48">
        <v>314.65100000000001</v>
      </c>
      <c r="AN48">
        <f>AVERAGE(AM48:AM50)</f>
        <v>319.56</v>
      </c>
      <c r="AO48">
        <f>AN48-AO$112</f>
        <v>232.38612222222224</v>
      </c>
      <c r="AP48">
        <f>AO48/$P48</f>
        <v>0.75104845943368037</v>
      </c>
      <c r="AQ48">
        <f>AP48/AQ$154</f>
        <v>0.74461047226406374</v>
      </c>
      <c r="AR48">
        <f>1-((1-AQ48)/(1-$V48))</f>
        <v>0.36145716566405417</v>
      </c>
      <c r="AS48">
        <v>6</v>
      </c>
      <c r="AT48">
        <v>371.53399999999999</v>
      </c>
      <c r="AU48">
        <f>AVERAGE(AT48:AT50)</f>
        <v>360.154</v>
      </c>
      <c r="AV48">
        <f>AU48-AV$112</f>
        <v>268.53233333333333</v>
      </c>
      <c r="AW48">
        <f>AV48/$P48</f>
        <v>0.86786936039696749</v>
      </c>
      <c r="AX48">
        <f>AW48/AX$154</f>
        <v>0.75155259761018045</v>
      </c>
      <c r="AY48">
        <f>1-((1-AX48)/(1-$V48))</f>
        <v>0.3788143550293448</v>
      </c>
      <c r="AZ48">
        <v>5</v>
      </c>
      <c r="BA48">
        <v>296.38400000000001</v>
      </c>
      <c r="BB48">
        <f>AVERAGE(BA48:BA50)</f>
        <v>339.85533333333336</v>
      </c>
      <c r="BC48">
        <f>BB48-BC$112</f>
        <v>242.17091111111114</v>
      </c>
      <c r="BD48">
        <f>BC48/$P48</f>
        <v>0.78267190816034904</v>
      </c>
      <c r="BE48">
        <f>BD48/BE$154</f>
        <v>0.74275771923344036</v>
      </c>
      <c r="BF48">
        <f>1-((1-BE48)/(1-$V48))</f>
        <v>0.35682478241018012</v>
      </c>
      <c r="BG48">
        <v>5</v>
      </c>
      <c r="BH48">
        <v>314.13200000000001</v>
      </c>
      <c r="BI48">
        <f>AVERAGE(BH48:BH50)</f>
        <v>347.29566666666665</v>
      </c>
      <c r="BJ48">
        <f>BI48-BJ$112</f>
        <v>234.41911666666664</v>
      </c>
      <c r="BK48">
        <f>BJ48/$P48</f>
        <v>0.75761889200054899</v>
      </c>
      <c r="BL48">
        <f>BK48/BL$154</f>
        <v>0.63350102788327334</v>
      </c>
      <c r="BM48">
        <f>1-((1-BL48)/(1-$V48))</f>
        <v>8.3653529135308657E-2</v>
      </c>
      <c r="BN48">
        <v>6</v>
      </c>
      <c r="BO48">
        <v>446.35199999999998</v>
      </c>
      <c r="BP48">
        <f>AVERAGE(BO48:BO50)</f>
        <v>478.35200000000003</v>
      </c>
      <c r="BQ48">
        <f>BP48-BQ$112</f>
        <v>346.90602000000001</v>
      </c>
      <c r="BR48">
        <f>BQ48/$P48</f>
        <v>1.121165194366132</v>
      </c>
      <c r="BS48">
        <f>BR48/BS$154</f>
        <v>0.68917760282012475</v>
      </c>
      <c r="BT48">
        <f>1-((1-BS48)/(1-$V48))</f>
        <v>0.22286001219460683</v>
      </c>
      <c r="BX48" t="s">
        <v>22</v>
      </c>
      <c r="BY48">
        <f>G$38</f>
        <v>1.0504630816312925</v>
      </c>
      <c r="BZ48">
        <f>N$38</f>
        <v>0.94848408902626047</v>
      </c>
      <c r="CA48">
        <f>W$38</f>
        <v>0</v>
      </c>
      <c r="CB48" t="e">
        <f>AD$38</f>
        <v>#DIV/0!</v>
      </c>
      <c r="CC48">
        <f>AK$38</f>
        <v>0.16765039892003564</v>
      </c>
      <c r="CD48">
        <f>AR$38</f>
        <v>9.119388178845067E-2</v>
      </c>
      <c r="CE48">
        <f>AY$38</f>
        <v>0.3531235204288653</v>
      </c>
      <c r="CF48">
        <f>BF$38</f>
        <v>0.16911588992759274</v>
      </c>
      <c r="CG48">
        <f>BM$38</f>
        <v>0.20853993363686507</v>
      </c>
      <c r="CH48">
        <f>BT$38</f>
        <v>0.31608737022690669</v>
      </c>
    </row>
    <row r="49" spans="1:86" x14ac:dyDescent="0.35">
      <c r="A49">
        <v>6</v>
      </c>
      <c r="B49">
        <v>414.83600000000001</v>
      </c>
      <c r="H49">
        <v>7</v>
      </c>
      <c r="I49">
        <v>419</v>
      </c>
      <c r="Q49">
        <v>6</v>
      </c>
      <c r="R49">
        <v>311.22399999999999</v>
      </c>
      <c r="X49">
        <v>5</v>
      </c>
      <c r="AE49">
        <v>7</v>
      </c>
      <c r="AF49">
        <v>334.30200000000002</v>
      </c>
      <c r="AL49">
        <v>7</v>
      </c>
      <c r="AM49">
        <v>342.57299999999998</v>
      </c>
      <c r="AS49">
        <v>7</v>
      </c>
      <c r="AT49">
        <v>374.964</v>
      </c>
      <c r="AZ49">
        <v>6</v>
      </c>
      <c r="BA49">
        <v>357.20299999999997</v>
      </c>
      <c r="BG49">
        <v>6</v>
      </c>
      <c r="BH49">
        <v>376.14600000000002</v>
      </c>
      <c r="BN49">
        <v>7</v>
      </c>
      <c r="BO49">
        <v>489.03899999999999</v>
      </c>
      <c r="BX49" t="s">
        <v>24</v>
      </c>
      <c r="BY49">
        <f>G$48</f>
        <v>0.99500414053881447</v>
      </c>
      <c r="BZ49">
        <f>N$48</f>
        <v>1.0051000898660956</v>
      </c>
      <c r="CA49">
        <f>W$48</f>
        <v>0</v>
      </c>
      <c r="CB49" t="e">
        <f>AD$48</f>
        <v>#DIV/0!</v>
      </c>
      <c r="CC49">
        <f>AK$48</f>
        <v>0.1505641608293572</v>
      </c>
      <c r="CD49">
        <f>AR$48</f>
        <v>0.36145716566405417</v>
      </c>
      <c r="CE49">
        <f>AY$48</f>
        <v>0.3788143550293448</v>
      </c>
      <c r="CF49">
        <f>BF$48</f>
        <v>0.35682478241018012</v>
      </c>
      <c r="CG49">
        <f>BM$48</f>
        <v>8.3653529135308657E-2</v>
      </c>
      <c r="CH49">
        <f>BT$48</f>
        <v>0.22286001219460683</v>
      </c>
    </row>
    <row r="50" spans="1:86" x14ac:dyDescent="0.35">
      <c r="A50">
        <v>7</v>
      </c>
      <c r="B50">
        <v>412.40199999999999</v>
      </c>
      <c r="H50">
        <v>8</v>
      </c>
      <c r="I50">
        <v>345.452</v>
      </c>
      <c r="Q50">
        <v>7</v>
      </c>
      <c r="R50">
        <v>301.16699999999997</v>
      </c>
      <c r="X50">
        <v>6</v>
      </c>
      <c r="AE50">
        <v>8</v>
      </c>
      <c r="AF50">
        <v>301.44099999999997</v>
      </c>
      <c r="AL50">
        <v>8</v>
      </c>
      <c r="AM50">
        <v>301.45600000000002</v>
      </c>
      <c r="AS50">
        <v>8</v>
      </c>
      <c r="AT50">
        <v>333.964</v>
      </c>
      <c r="AZ50">
        <v>7</v>
      </c>
      <c r="BA50">
        <v>365.97899999999998</v>
      </c>
      <c r="BG50">
        <v>7</v>
      </c>
      <c r="BH50">
        <v>351.60899999999998</v>
      </c>
      <c r="BN50">
        <v>8</v>
      </c>
      <c r="BO50">
        <v>499.66500000000002</v>
      </c>
      <c r="BX50" t="s">
        <v>25</v>
      </c>
      <c r="BY50">
        <f>G$58</f>
        <v>1.0960675164264022</v>
      </c>
      <c r="BZ50">
        <f>N$58</f>
        <v>0.90192819257748469</v>
      </c>
      <c r="CA50">
        <f>W$58</f>
        <v>0</v>
      </c>
      <c r="CB50" t="e">
        <f>AD$58</f>
        <v>#DIV/0!</v>
      </c>
      <c r="CC50">
        <f>AK$58</f>
        <v>-8.9809993150455902E-3</v>
      </c>
      <c r="CD50">
        <f>AR$58</f>
        <v>0.31422620550890323</v>
      </c>
      <c r="CE50">
        <f>AY$58</f>
        <v>0.3775640662619788</v>
      </c>
      <c r="CF50">
        <f>BF$58</f>
        <v>0.56011676245243536</v>
      </c>
      <c r="CG50">
        <f>BM$58</f>
        <v>0.19020152896119646</v>
      </c>
      <c r="CH50">
        <f>BT$58</f>
        <v>0.69737384636554844</v>
      </c>
    </row>
    <row r="51" spans="1:86" x14ac:dyDescent="0.35">
      <c r="BX51" t="s">
        <v>26</v>
      </c>
      <c r="BY51" t="e">
        <f>G$68</f>
        <v>#DIV/0!</v>
      </c>
      <c r="BZ51" t="e">
        <f>N$68</f>
        <v>#DIV/0!</v>
      </c>
      <c r="CA51" t="e">
        <f>W$68</f>
        <v>#DIV/0!</v>
      </c>
      <c r="CB51" t="e">
        <f>AD$68</f>
        <v>#DIV/0!</v>
      </c>
      <c r="CC51" t="e">
        <f>AK$68</f>
        <v>#DIV/0!</v>
      </c>
      <c r="CD51" t="e">
        <f>AR$68</f>
        <v>#DIV/0!</v>
      </c>
      <c r="CE51" t="e">
        <f>AY$68</f>
        <v>#DIV/0!</v>
      </c>
      <c r="CF51" t="e">
        <f>BF$68</f>
        <v>#DIV/0!</v>
      </c>
      <c r="CG51" t="e">
        <f>BM$68</f>
        <v>#DIV/0!</v>
      </c>
      <c r="CH51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6</v>
      </c>
      <c r="B53">
        <v>373.26900000000001</v>
      </c>
      <c r="C53">
        <f>AVERAGE(B53:B55)</f>
        <v>526.53599999999994</v>
      </c>
      <c r="D53">
        <f>C53-D$105</f>
        <v>498.19546111111106</v>
      </c>
      <c r="E53">
        <f>D53/$P53</f>
        <v>0.98435058700783618</v>
      </c>
      <c r="F53">
        <f>E53/F$149</f>
        <v>0.93773228592717695</v>
      </c>
      <c r="G53">
        <f>1-((1-F53)/(1-$V58))</f>
        <v>0.83254812661356026</v>
      </c>
      <c r="H53">
        <v>7</v>
      </c>
      <c r="I53">
        <v>546.904</v>
      </c>
      <c r="J53">
        <f>AVERAGE(I53:I55)</f>
        <v>533.14199999999994</v>
      </c>
      <c r="K53">
        <f>J53-K$105</f>
        <v>514.03629388888885</v>
      </c>
      <c r="L53">
        <f>K53/$P53</f>
        <v>1.0156494129921638</v>
      </c>
      <c r="M53">
        <f>L53/M$149</f>
        <v>1.0687827392920743</v>
      </c>
      <c r="N53">
        <f>1-((1-M53)/(1-$V58))</f>
        <v>1.1849722399900322</v>
      </c>
      <c r="P53" s="2">
        <f>AVERAGE(D53,K53)</f>
        <v>506.11587749999995</v>
      </c>
      <c r="Q53">
        <v>6</v>
      </c>
      <c r="R53">
        <v>326.80799999999999</v>
      </c>
      <c r="S53">
        <f>AVERAGE(R53:R55)</f>
        <v>427.13633333333337</v>
      </c>
      <c r="T53">
        <f>S53-T$105</f>
        <v>413.44908888888892</v>
      </c>
      <c r="U53">
        <f>T53/$P53</f>
        <v>0.81690598392438096</v>
      </c>
      <c r="V53">
        <f>U53/V$149</f>
        <v>1.3215848210499894</v>
      </c>
      <c r="W53">
        <f>1-((1-V53)/(1-$V58))</f>
        <v>1.8648138371433602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6</v>
      </c>
      <c r="AF53">
        <v>326.04599999999999</v>
      </c>
      <c r="AG53">
        <f>AVERAGE(AF53:AF55)</f>
        <v>469.721</v>
      </c>
      <c r="AH53">
        <f>AG53-AH$105</f>
        <v>452.000835</v>
      </c>
      <c r="AI53">
        <f>AH53/$P53</f>
        <v>0.89307776162386854</v>
      </c>
      <c r="AJ53">
        <f>AI53/AJ$149</f>
        <v>0.95050688853875698</v>
      </c>
      <c r="AK53">
        <f>1-((1-AJ53)/(1-$V58))</f>
        <v>0.86690190322040073</v>
      </c>
      <c r="AL53">
        <v>7</v>
      </c>
      <c r="AM53">
        <v>644.81500000000005</v>
      </c>
      <c r="AN53">
        <f>AVERAGE(AM53:AM55)</f>
        <v>629.15533333333326</v>
      </c>
      <c r="AO53">
        <f>AN53-AO$105</f>
        <v>594.60183333333327</v>
      </c>
      <c r="AP53">
        <f>AO53/$P53</f>
        <v>1.1748333924444672</v>
      </c>
      <c r="AQ53">
        <f>AP53/AQ$149</f>
        <v>1.0534352499586688</v>
      </c>
      <c r="AR53">
        <f>1-((1-AQ53)/(1-$V58))</f>
        <v>1.1436993929147157</v>
      </c>
      <c r="AS53">
        <v>7</v>
      </c>
      <c r="AT53">
        <v>732.96400000000006</v>
      </c>
      <c r="AU53">
        <f>AVERAGE(AT53:AT55)</f>
        <v>724.7213333333334</v>
      </c>
      <c r="AV53">
        <f>AU53-AV$105</f>
        <v>681.66758333333337</v>
      </c>
      <c r="AW53">
        <f>AV53/$P53</f>
        <v>1.346860696606645</v>
      </c>
      <c r="AX53">
        <f>AW53/AX$149</f>
        <v>1.0197841751881103</v>
      </c>
      <c r="AY53">
        <f>1-((1-AX53)/(1-$V58))</f>
        <v>1.0532040921685371</v>
      </c>
      <c r="AZ53">
        <v>7</v>
      </c>
      <c r="BA53">
        <v>728.77200000000005</v>
      </c>
      <c r="BB53">
        <f>AVERAGE(BA53:BA55)</f>
        <v>718.5963333333334</v>
      </c>
      <c r="BC53">
        <f>BB53-BC$105</f>
        <v>687.5027127777779</v>
      </c>
      <c r="BD53">
        <f>BC53/$P53</f>
        <v>1.358389932704251</v>
      </c>
      <c r="BE53">
        <f>BD53/BE$149</f>
        <v>1.3062946523079055</v>
      </c>
      <c r="BF53">
        <f>1-((1-BE53)/(1-$V58))</f>
        <v>1.8236951380168378</v>
      </c>
      <c r="BG53">
        <v>7</v>
      </c>
      <c r="BH53">
        <v>651.375</v>
      </c>
      <c r="BI53">
        <f>AVERAGE(BH53:BH55)</f>
        <v>602.04066666666665</v>
      </c>
      <c r="BJ53">
        <f>BI53-BJ$105</f>
        <v>567.227395</v>
      </c>
      <c r="BK53">
        <f>BJ53/$P53</f>
        <v>1.1207460983082873</v>
      </c>
      <c r="BL53">
        <f>BK53/BL$149</f>
        <v>0.90470694502499105</v>
      </c>
      <c r="BM53">
        <f>1-((1-BL53)/(1-$V58))</f>
        <v>0.7437355648286641</v>
      </c>
      <c r="BN53">
        <v>7</v>
      </c>
      <c r="BO53">
        <v>848.84100000000001</v>
      </c>
      <c r="BP53">
        <f>AVERAGE(BO53:BO55)</f>
        <v>857.27</v>
      </c>
      <c r="BQ53">
        <f>BP53-BQ$105</f>
        <v>795.49932066666668</v>
      </c>
      <c r="BR53">
        <f>BQ53/$P53</f>
        <v>1.5717730978844202</v>
      </c>
      <c r="BS53">
        <f>BR53/BS$149</f>
        <v>1.2366855570100312</v>
      </c>
      <c r="BT53">
        <f>1-((1-BS53)/(1-$V58))</f>
        <v>1.6365006410624101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7</v>
      </c>
      <c r="B54">
        <v>625.26199999999994</v>
      </c>
      <c r="H54">
        <v>8</v>
      </c>
      <c r="I54">
        <v>612.86099999999999</v>
      </c>
      <c r="Q54">
        <v>7</v>
      </c>
      <c r="R54">
        <v>491.05500000000001</v>
      </c>
      <c r="X54">
        <v>6</v>
      </c>
      <c r="AE54">
        <v>7</v>
      </c>
      <c r="AF54">
        <v>551.36500000000001</v>
      </c>
      <c r="AL54">
        <v>8</v>
      </c>
      <c r="AM54">
        <v>690.65099999999995</v>
      </c>
      <c r="AS54">
        <v>8</v>
      </c>
      <c r="AT54">
        <v>828.46400000000006</v>
      </c>
      <c r="AZ54">
        <v>8</v>
      </c>
      <c r="BA54">
        <v>783.495</v>
      </c>
      <c r="BG54">
        <v>8</v>
      </c>
      <c r="BH54">
        <v>630.846</v>
      </c>
      <c r="BN54">
        <v>8</v>
      </c>
      <c r="BO54">
        <v>942.976</v>
      </c>
      <c r="BX54" t="s">
        <v>30</v>
      </c>
    </row>
    <row r="55" spans="1:86" x14ac:dyDescent="0.35">
      <c r="A55">
        <v>8</v>
      </c>
      <c r="B55">
        <v>581.077</v>
      </c>
      <c r="H55">
        <v>9</v>
      </c>
      <c r="I55">
        <v>439.661</v>
      </c>
      <c r="Q55">
        <v>8</v>
      </c>
      <c r="R55">
        <v>463.54599999999999</v>
      </c>
      <c r="X55">
        <v>7</v>
      </c>
      <c r="AE55">
        <v>8</v>
      </c>
      <c r="AF55">
        <v>531.75199999999995</v>
      </c>
      <c r="AL55">
        <v>9</v>
      </c>
      <c r="AM55">
        <v>552</v>
      </c>
      <c r="AS55">
        <v>9</v>
      </c>
      <c r="AT55">
        <v>612.73599999999999</v>
      </c>
      <c r="AZ55">
        <v>9</v>
      </c>
      <c r="BA55">
        <v>643.52200000000005</v>
      </c>
      <c r="BG55">
        <v>9</v>
      </c>
      <c r="BH55">
        <v>523.90099999999995</v>
      </c>
      <c r="BN55">
        <v>9</v>
      </c>
      <c r="BO55">
        <v>779.99300000000005</v>
      </c>
      <c r="BX55" t="s">
        <v>31</v>
      </c>
      <c r="BY55">
        <f>AVERAGE(BY45:BY50)</f>
        <v>0.93519499678105866</v>
      </c>
      <c r="BZ55">
        <f t="shared" ref="BZ55:CH55" si="3">AVERAGE(BZ45:BZ50)</f>
        <v>1.0661570532071833</v>
      </c>
      <c r="CA55">
        <f t="shared" si="3"/>
        <v>0</v>
      </c>
      <c r="CB55" t="e">
        <f t="shared" si="3"/>
        <v>#DIV/0!</v>
      </c>
      <c r="CC55">
        <f t="shared" si="3"/>
        <v>4.0115789564638682E-2</v>
      </c>
      <c r="CD55">
        <f t="shared" si="3"/>
        <v>0.31222141748168286</v>
      </c>
      <c r="CE55">
        <f t="shared" si="3"/>
        <v>0.46293546580101008</v>
      </c>
      <c r="CF55">
        <f t="shared" si="3"/>
        <v>0.49990594726325949</v>
      </c>
      <c r="CG55">
        <f t="shared" si="3"/>
        <v>0.35493800924723745</v>
      </c>
      <c r="CH55">
        <f t="shared" si="3"/>
        <v>0.4708331468242038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6</v>
      </c>
      <c r="B58">
        <v>317.733</v>
      </c>
      <c r="C58">
        <f>AVERAGE(B58:B60)</f>
        <v>349.63200000000006</v>
      </c>
      <c r="D58">
        <f>C58-D$112</f>
        <v>266.99105000000009</v>
      </c>
      <c r="E58">
        <f>D58/$P58</f>
        <v>1.0464159151478487</v>
      </c>
      <c r="F58">
        <f>E58/F$154</f>
        <v>1.0357231276279639</v>
      </c>
      <c r="G58">
        <f>1-((1-F58)/(1-$V58))</f>
        <v>1.0960675164264022</v>
      </c>
      <c r="H58">
        <v>7</v>
      </c>
      <c r="I58">
        <v>338.86500000000001</v>
      </c>
      <c r="J58">
        <f>AVERAGE(I58:I60)</f>
        <v>328.29566666666665</v>
      </c>
      <c r="K58">
        <f>J58-K$112</f>
        <v>243.30518333333333</v>
      </c>
      <c r="L58">
        <f>K58/$P58</f>
        <v>0.9535840848521514</v>
      </c>
      <c r="M58">
        <f>L58/M$154</f>
        <v>0.96353156796820483</v>
      </c>
      <c r="N58">
        <f>1-((1-M58)/(1-$V58))</f>
        <v>0.90192819257748469</v>
      </c>
      <c r="P58" s="2">
        <f>AVERAGE(D58,K58)</f>
        <v>255.14811666666671</v>
      </c>
      <c r="Q58">
        <v>6</v>
      </c>
      <c r="R58">
        <v>247.61539999999999</v>
      </c>
      <c r="S58">
        <f>AVERAGE(R58:R60)</f>
        <v>266.91186666666664</v>
      </c>
      <c r="T58">
        <f>S58-T$112</f>
        <v>155.12123333333329</v>
      </c>
      <c r="U58">
        <f>T58/$P58</f>
        <v>0.60796542557274058</v>
      </c>
      <c r="V58">
        <f>U58/V$154</f>
        <v>0.62814561095340071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6</v>
      </c>
      <c r="AF58">
        <v>250.5361</v>
      </c>
      <c r="AG58">
        <f>AVERAGE(AF58:AF60)</f>
        <v>272.82293333333331</v>
      </c>
      <c r="AH58">
        <f>AG58-AH$112</f>
        <v>166.63389444444442</v>
      </c>
      <c r="AI58">
        <f>AH58/$P58</f>
        <v>0.65308690740657138</v>
      </c>
      <c r="AJ58">
        <f>AI58/AJ$154</f>
        <v>0.6248059869400765</v>
      </c>
      <c r="AK58">
        <f>1-((1-AJ58)/(1-$V58))</f>
        <v>-8.9809993150455902E-3</v>
      </c>
      <c r="AL58">
        <v>7</v>
      </c>
      <c r="AM58">
        <v>296.78100000000001</v>
      </c>
      <c r="AN58">
        <f>AVERAGE(AM58:AM60)</f>
        <v>278.90066666666667</v>
      </c>
      <c r="AO58">
        <f>AN58-AO$112</f>
        <v>191.7267888888889</v>
      </c>
      <c r="AP58">
        <f>AO58/$P58</f>
        <v>0.75143329056732422</v>
      </c>
      <c r="AQ58">
        <f>AP58/AQ$154</f>
        <v>0.74499200462534509</v>
      </c>
      <c r="AR58">
        <f>1-((1-AQ58)/(1-$V58))</f>
        <v>0.31422620550890323</v>
      </c>
      <c r="AS58">
        <v>7</v>
      </c>
      <c r="AT58">
        <v>327.476</v>
      </c>
      <c r="AU58">
        <f>AVERAGE(AT58:AT60)</f>
        <v>318.06333333333333</v>
      </c>
      <c r="AV58">
        <f>AU58-AV$112</f>
        <v>226.44166666666666</v>
      </c>
      <c r="AW58">
        <f>AV58/$P58</f>
        <v>0.88749103706886057</v>
      </c>
      <c r="AX58">
        <f>AW58/AX$154</f>
        <v>0.76854446613919858</v>
      </c>
      <c r="AY58">
        <f>1-((1-AX58)/(1-$V58))</f>
        <v>0.3775640662619788</v>
      </c>
      <c r="AZ58">
        <v>7</v>
      </c>
      <c r="BA58">
        <v>322.49</v>
      </c>
      <c r="BB58">
        <f>AVERAGE(BA58:BA60)</f>
        <v>322.56566666666669</v>
      </c>
      <c r="BC58">
        <f>BB58-BC$112</f>
        <v>224.88124444444446</v>
      </c>
      <c r="BD58">
        <f>BC58/$P58</f>
        <v>0.88137528656829622</v>
      </c>
      <c r="BE58">
        <f>BD58/BE$154</f>
        <v>0.83642748744991025</v>
      </c>
      <c r="BF58">
        <f>1-((1-BE58)/(1-$V58))</f>
        <v>0.56011676245243536</v>
      </c>
      <c r="BG58">
        <v>7</v>
      </c>
      <c r="BH58">
        <v>343.666</v>
      </c>
      <c r="BI58">
        <f>AVERAGE(BH58:BH60)</f>
        <v>326.12899999999996</v>
      </c>
      <c r="BJ58">
        <f>BI58-BJ$112</f>
        <v>213.25244999999995</v>
      </c>
      <c r="BK58">
        <f>BJ58/$P58</f>
        <v>0.83579864427766659</v>
      </c>
      <c r="BL58">
        <f>BK58/BL$154</f>
        <v>0.69887288430099548</v>
      </c>
      <c r="BM58">
        <f>1-((1-BL58)/(1-$V58))</f>
        <v>0.19020152896119646</v>
      </c>
      <c r="BN58">
        <v>7</v>
      </c>
      <c r="BO58">
        <v>509.13499999999999</v>
      </c>
      <c r="BP58">
        <f>AVERAGE(BO58:BO60)</f>
        <v>499.815</v>
      </c>
      <c r="BQ58">
        <f>BP58-BQ$112</f>
        <v>368.36901999999998</v>
      </c>
      <c r="BR58">
        <f>BQ58/$P58</f>
        <v>1.4437457928848776</v>
      </c>
      <c r="BS58">
        <f>BR58/BS$154</f>
        <v>0.88746713653073872</v>
      </c>
      <c r="BT58">
        <f>1-((1-BS58)/(1-$V58))</f>
        <v>0.69737384636554844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7</v>
      </c>
      <c r="B59">
        <v>379.351</v>
      </c>
      <c r="H59">
        <v>8</v>
      </c>
      <c r="I59">
        <v>359.577</v>
      </c>
      <c r="Q59">
        <v>7</v>
      </c>
      <c r="R59">
        <v>280.72359999999998</v>
      </c>
      <c r="X59">
        <v>6</v>
      </c>
      <c r="AE59">
        <v>7</v>
      </c>
      <c r="AF59">
        <v>290.16590000000002</v>
      </c>
      <c r="AL59">
        <v>8</v>
      </c>
      <c r="AM59">
        <v>291.863</v>
      </c>
      <c r="AS59">
        <v>8</v>
      </c>
      <c r="AT59">
        <v>355.17099999999999</v>
      </c>
      <c r="AZ59">
        <v>8</v>
      </c>
      <c r="BA59">
        <v>340.447</v>
      </c>
      <c r="BG59">
        <v>8</v>
      </c>
      <c r="BH59">
        <v>333.637</v>
      </c>
      <c r="BN59">
        <v>8</v>
      </c>
      <c r="BO59">
        <v>527.48099999999999</v>
      </c>
      <c r="BV59" t="s">
        <v>19</v>
      </c>
      <c r="BW59">
        <f>E$8</f>
        <v>0.89127457135263433</v>
      </c>
      <c r="BX59">
        <f>L$8</f>
        <v>1.1087254286473656</v>
      </c>
      <c r="BY59">
        <f>U$8</f>
        <v>0.71837313699004679</v>
      </c>
      <c r="BZ59" t="e">
        <f>AB$8</f>
        <v>#DIV/0!</v>
      </c>
      <c r="CA59">
        <f>AI$8</f>
        <v>0.73278316323144121</v>
      </c>
      <c r="CB59">
        <f>AP$8</f>
        <v>0.84296825336280556</v>
      </c>
      <c r="CC59">
        <f>AW$8</f>
        <v>1.1830512120347427</v>
      </c>
      <c r="CD59">
        <f>BD$8</f>
        <v>1.0358040410509184</v>
      </c>
      <c r="CE59">
        <f>BK$8</f>
        <v>1.0720387926945631</v>
      </c>
      <c r="CF59">
        <f>BR$8</f>
        <v>1.1469352115617359</v>
      </c>
    </row>
    <row r="60" spans="1:86" x14ac:dyDescent="0.35">
      <c r="A60">
        <v>8</v>
      </c>
      <c r="B60">
        <v>351.81200000000001</v>
      </c>
      <c r="H60">
        <v>9</v>
      </c>
      <c r="I60">
        <v>286.44499999999999</v>
      </c>
      <c r="Q60">
        <v>8</v>
      </c>
      <c r="R60">
        <v>272.39659999999998</v>
      </c>
      <c r="X60">
        <v>7</v>
      </c>
      <c r="AE60">
        <v>8</v>
      </c>
      <c r="AF60">
        <v>277.76679999999999</v>
      </c>
      <c r="AL60">
        <v>9</v>
      </c>
      <c r="AM60">
        <v>248.05799999999999</v>
      </c>
      <c r="AS60">
        <v>9</v>
      </c>
      <c r="AT60">
        <v>271.54300000000001</v>
      </c>
      <c r="AZ60">
        <v>9</v>
      </c>
      <c r="BA60">
        <v>304.76</v>
      </c>
      <c r="BG60">
        <v>9</v>
      </c>
      <c r="BH60">
        <v>301.084</v>
      </c>
      <c r="BN60">
        <v>9</v>
      </c>
      <c r="BO60">
        <v>462.82900000000001</v>
      </c>
      <c r="BV60" t="s">
        <v>20</v>
      </c>
      <c r="BW60">
        <f>E$18</f>
        <v>0.97675297421754681</v>
      </c>
      <c r="BX60">
        <f>L$18</f>
        <v>1.0232470257824533</v>
      </c>
      <c r="BY60">
        <f>U$18</f>
        <v>0.62057765403434384</v>
      </c>
      <c r="BZ60" t="e">
        <f>AB$18</f>
        <v>#DIV/0!</v>
      </c>
      <c r="CA60">
        <f>AI$18</f>
        <v>0.6527292564708429</v>
      </c>
      <c r="CB60">
        <f>AP$18</f>
        <v>0.85965168850971541</v>
      </c>
      <c r="CC60">
        <f>AW$18</f>
        <v>0.95548087976039553</v>
      </c>
      <c r="CD60">
        <f>BD$18</f>
        <v>0.92391208280055259</v>
      </c>
      <c r="CE60">
        <f>BK$18</f>
        <v>1.0509739150871162</v>
      </c>
      <c r="CF60">
        <f>BR$18</f>
        <v>1.5816165202517876</v>
      </c>
    </row>
    <row r="61" spans="1:86" x14ac:dyDescent="0.35">
      <c r="BV61" t="s">
        <v>21</v>
      </c>
      <c r="BW61">
        <f>E$28</f>
        <v>1.0194028785430558</v>
      </c>
      <c r="BX61">
        <f>L$28</f>
        <v>0.980597121456944</v>
      </c>
      <c r="BY61">
        <f>U$28</f>
        <v>0.5181809077460463</v>
      </c>
      <c r="BZ61" t="e">
        <f>AB$28</f>
        <v>#DIV/0!</v>
      </c>
      <c r="CA61">
        <f>AI$28</f>
        <v>0.6265046807120096</v>
      </c>
      <c r="CB61">
        <f>AP$28</f>
        <v>0.61279773389835024</v>
      </c>
      <c r="CC61">
        <f>AW$28</f>
        <v>0.64724337737198889</v>
      </c>
      <c r="CD61">
        <f>BD$28</f>
        <v>0.72216919730272311</v>
      </c>
      <c r="CE61">
        <f>BK$28</f>
        <v>0.85523367021524765</v>
      </c>
      <c r="CF61">
        <f>BR$28</f>
        <v>1.4835186684910924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1.029773329650745</v>
      </c>
      <c r="BX62">
        <f>L$38</f>
        <v>0.97022667034925503</v>
      </c>
      <c r="BY62">
        <f>U$38</f>
        <v>0.59865005409115701</v>
      </c>
      <c r="BZ62" t="e">
        <f>AB$38</f>
        <v>#DIV/0!</v>
      </c>
      <c r="CA62">
        <f>AI$38</f>
        <v>0.713367409837394</v>
      </c>
      <c r="CB62">
        <f>AP$38</f>
        <v>0.65895817144641466</v>
      </c>
      <c r="CC62">
        <f>AW$38</f>
        <v>0.86980663738821595</v>
      </c>
      <c r="CD62">
        <f>BD$38</f>
        <v>0.71974001894418105</v>
      </c>
      <c r="CE62">
        <f>BK$38</f>
        <v>0.83484399622413619</v>
      </c>
      <c r="CF62">
        <f>BR$38</f>
        <v>1.202382546065871</v>
      </c>
    </row>
    <row r="63" spans="1:86" x14ac:dyDescent="0.35">
      <c r="A63">
        <v>6</v>
      </c>
      <c r="C63" t="e">
        <f>AVERAGE(B63:B65)</f>
        <v>#DIV/0!</v>
      </c>
      <c r="D63" t="e">
        <f>C63-D$105</f>
        <v>#DIV/0!</v>
      </c>
      <c r="E63" t="e">
        <f>D63/$P63</f>
        <v>#DIV/0!</v>
      </c>
      <c r="F63" t="e">
        <f>E63/F$149</f>
        <v>#DIV/0!</v>
      </c>
      <c r="G63" t="e">
        <f>1-((1-F63)/(1-$V68))</f>
        <v>#DIV/0!</v>
      </c>
      <c r="H63">
        <v>6</v>
      </c>
      <c r="J63" t="e">
        <f>AVERAGE(I63:I65)</f>
        <v>#DIV/0!</v>
      </c>
      <c r="K63" t="e">
        <f>J63-K$105</f>
        <v>#DIV/0!</v>
      </c>
      <c r="L63" t="e">
        <f>K63/$P63</f>
        <v>#DIV/0!</v>
      </c>
      <c r="M63" t="e">
        <f>L63/M$149</f>
        <v>#DIV/0!</v>
      </c>
      <c r="N63" t="e">
        <f>1-((1-M63)/(1-$V68))</f>
        <v>#DIV/0!</v>
      </c>
      <c r="P63" s="2" t="e">
        <f>AVERAGE(D63,K63)</f>
        <v>#DIV/0!</v>
      </c>
      <c r="Q63">
        <v>5</v>
      </c>
      <c r="S63" t="e">
        <f>AVERAGE(R63:R65)</f>
        <v>#DIV/0!</v>
      </c>
      <c r="T63" t="e">
        <f>S63-T$105</f>
        <v>#DIV/0!</v>
      </c>
      <c r="U63" t="e">
        <f>T63/$P63</f>
        <v>#DIV/0!</v>
      </c>
      <c r="V63" t="e">
        <f>U63/V$149</f>
        <v>#DIV/0!</v>
      </c>
      <c r="W63" t="e">
        <f>1-((1-V63)/(1-$V68))</f>
        <v>#DIV/0!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4</v>
      </c>
      <c r="AG63" t="e">
        <f>AVERAGE(AF63:AF65)</f>
        <v>#DIV/0!</v>
      </c>
      <c r="AH63" t="e">
        <f>AG63-AH$105</f>
        <v>#DIV/0!</v>
      </c>
      <c r="AI63" t="e">
        <f>AH63/$P63</f>
        <v>#DIV/0!</v>
      </c>
      <c r="AJ63" t="e">
        <f>AI63/AJ$149</f>
        <v>#DIV/0!</v>
      </c>
      <c r="AK63" t="e">
        <f>1-((1-AJ63)/(1-$V68))</f>
        <v>#DIV/0!</v>
      </c>
      <c r="AL63">
        <v>120</v>
      </c>
      <c r="AN63" t="e">
        <f>AVERAGE(AM63:AM65)</f>
        <v>#DIV/0!</v>
      </c>
      <c r="AO63" t="e">
        <f>AN63-AO$105</f>
        <v>#DIV/0!</v>
      </c>
      <c r="AP63" t="e">
        <f>AO63/$P63</f>
        <v>#DIV/0!</v>
      </c>
      <c r="AQ63" t="e">
        <f>AP63/AQ$149</f>
        <v>#DIV/0!</v>
      </c>
      <c r="AR63" t="e">
        <f>1-((1-AQ63)/(1-$V68))</f>
        <v>#DIV/0!</v>
      </c>
      <c r="AS63">
        <v>4</v>
      </c>
      <c r="AU63" t="e">
        <f>AVERAGE(AT63:AT65)</f>
        <v>#DIV/0!</v>
      </c>
      <c r="AV63" t="e">
        <f>AU63-AV$105</f>
        <v>#DIV/0!</v>
      </c>
      <c r="AW63" t="e">
        <f>AV63/$P63</f>
        <v>#DIV/0!</v>
      </c>
      <c r="AX63" t="e">
        <f>AW63/AX$149</f>
        <v>#DIV/0!</v>
      </c>
      <c r="AY63" t="e">
        <f>1-((1-AX63)/(1-$V68))</f>
        <v>#DIV/0!</v>
      </c>
      <c r="AZ63">
        <v>4</v>
      </c>
      <c r="BB63" t="e">
        <f>AVERAGE(BA63:BA65)</f>
        <v>#DIV/0!</v>
      </c>
      <c r="BC63" t="e">
        <f>BB63-BC$105</f>
        <v>#DIV/0!</v>
      </c>
      <c r="BD63" t="e">
        <f>BC63/$P63</f>
        <v>#DIV/0!</v>
      </c>
      <c r="BE63" t="e">
        <f>BD63/BE$149</f>
        <v>#DIV/0!</v>
      </c>
      <c r="BF63" t="e">
        <f>1-((1-BE63)/(1-$V68))</f>
        <v>#DIV/0!</v>
      </c>
      <c r="BG63">
        <v>6</v>
      </c>
      <c r="BI63" t="e">
        <f>AVERAGE(BH63:BH65)</f>
        <v>#DIV/0!</v>
      </c>
      <c r="BJ63" t="e">
        <f>BI63-BJ$105</f>
        <v>#DIV/0!</v>
      </c>
      <c r="BK63" t="e">
        <f>BJ63/$P63</f>
        <v>#DIV/0!</v>
      </c>
      <c r="BL63" t="e">
        <f>BK63/BL$149</f>
        <v>#DIV/0!</v>
      </c>
      <c r="BM63" t="e">
        <f>1-((1-BL63)/(1-$V68))</f>
        <v>#DIV/0!</v>
      </c>
      <c r="BN63">
        <v>6</v>
      </c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1-((1-BS63)/(1-$V68))</f>
        <v>#DIV/0!</v>
      </c>
      <c r="BV63" t="s">
        <v>24</v>
      </c>
      <c r="BW63">
        <f>E$48</f>
        <v>1.008305226136776</v>
      </c>
      <c r="BX63">
        <f>L$48</f>
        <v>0.99169477386322391</v>
      </c>
      <c r="BY63">
        <f>U$48</f>
        <v>0.58076588140320617</v>
      </c>
      <c r="BZ63" t="e">
        <f>AB$48</f>
        <v>#DIV/0!</v>
      </c>
      <c r="CA63">
        <f>AI$48</f>
        <v>0.69014818992742399</v>
      </c>
      <c r="CB63">
        <f>AP$48</f>
        <v>0.75104845943368037</v>
      </c>
      <c r="CC63">
        <f>AW$48</f>
        <v>0.86786936039696749</v>
      </c>
      <c r="CD63">
        <f>BD$48</f>
        <v>0.78267190816034904</v>
      </c>
      <c r="CE63">
        <f>BK$48</f>
        <v>0.75761889200054899</v>
      </c>
      <c r="CF63">
        <f>BR$48</f>
        <v>1.121165194366132</v>
      </c>
    </row>
    <row r="64" spans="1:86" x14ac:dyDescent="0.35">
      <c r="A64">
        <v>7</v>
      </c>
      <c r="H64">
        <v>7</v>
      </c>
      <c r="Q64">
        <v>6</v>
      </c>
      <c r="X64">
        <v>5</v>
      </c>
      <c r="AE64">
        <v>5</v>
      </c>
      <c r="AL64">
        <v>150</v>
      </c>
      <c r="AS64">
        <v>5</v>
      </c>
      <c r="AZ64">
        <v>5</v>
      </c>
      <c r="BG64">
        <v>7</v>
      </c>
      <c r="BN64">
        <v>7</v>
      </c>
      <c r="BV64" t="s">
        <v>25</v>
      </c>
      <c r="BW64">
        <f>E$58</f>
        <v>1.0464159151478487</v>
      </c>
      <c r="BX64">
        <f>L$58</f>
        <v>0.9535840848521514</v>
      </c>
      <c r="BY64">
        <f>U$58</f>
        <v>0.60796542557274058</v>
      </c>
      <c r="BZ64" t="e">
        <f>AB$58</f>
        <v>#DIV/0!</v>
      </c>
      <c r="CA64">
        <f>AI$58</f>
        <v>0.65308690740657138</v>
      </c>
      <c r="CB64">
        <f>AP$58</f>
        <v>0.75143329056732422</v>
      </c>
      <c r="CC64">
        <f>AW$58</f>
        <v>0.88749103706886057</v>
      </c>
      <c r="CD64">
        <f>BD$58</f>
        <v>0.88137528656829622</v>
      </c>
      <c r="CE64">
        <f>BK$58</f>
        <v>0.83579864427766659</v>
      </c>
      <c r="CF64">
        <f>BR$58</f>
        <v>1.4437457928848776</v>
      </c>
    </row>
    <row r="65" spans="1:84" x14ac:dyDescent="0.35">
      <c r="A65">
        <v>8</v>
      </c>
      <c r="H65">
        <v>8</v>
      </c>
      <c r="Q65">
        <v>7</v>
      </c>
      <c r="X65">
        <v>6</v>
      </c>
      <c r="AE65">
        <v>6</v>
      </c>
      <c r="AL65">
        <v>180</v>
      </c>
      <c r="AS65">
        <v>6</v>
      </c>
      <c r="AZ65">
        <v>6</v>
      </c>
      <c r="BG65">
        <v>8</v>
      </c>
      <c r="BN65">
        <v>8</v>
      </c>
      <c r="BV65" t="s">
        <v>26</v>
      </c>
      <c r="BW65" t="e">
        <f>E$68</f>
        <v>#DIV/0!</v>
      </c>
      <c r="BX65" t="e">
        <f>L$68</f>
        <v>#DIV/0!</v>
      </c>
      <c r="BY65" t="e">
        <f>U$68</f>
        <v>#DIV/0!</v>
      </c>
      <c r="BZ65" t="e">
        <f>AB$68</f>
        <v>#DIV/0!</v>
      </c>
      <c r="CA65" t="e">
        <f>AI$68</f>
        <v>#DIV/0!</v>
      </c>
      <c r="CB65" t="e">
        <f>AP$68</f>
        <v>#DIV/0!</v>
      </c>
      <c r="CC65" t="e">
        <f>AW$68</f>
        <v>#DIV/0!</v>
      </c>
      <c r="CD65" t="e">
        <f>BD$68</f>
        <v>#DIV/0!</v>
      </c>
      <c r="CE65" t="e">
        <f>BK$68</f>
        <v>#DIV/0!</v>
      </c>
      <c r="CF65" t="e">
        <f>BR$68</f>
        <v>#DIV/0!</v>
      </c>
    </row>
    <row r="66" spans="1:84" x14ac:dyDescent="0.35">
      <c r="BV66" t="s">
        <v>27</v>
      </c>
      <c r="BW66" t="e">
        <f>E$78</f>
        <v>#DIV/0!</v>
      </c>
      <c r="BX66" t="e">
        <f>L$78</f>
        <v>#DIV/0!</v>
      </c>
      <c r="BY66" t="e">
        <f>U$78</f>
        <v>#DIV/0!</v>
      </c>
      <c r="BZ66" t="e">
        <f>AB$78</f>
        <v>#DIV/0!</v>
      </c>
      <c r="CA66" t="e">
        <f>AI$78</f>
        <v>#DIV/0!</v>
      </c>
      <c r="CB66" t="e">
        <f>AP$78</f>
        <v>#DIV/0!</v>
      </c>
      <c r="CC66" t="e">
        <f>AW$78</f>
        <v>#DIV/0!</v>
      </c>
      <c r="CD66" t="e">
        <f>BD$78</f>
        <v>#DIV/0!</v>
      </c>
      <c r="CE66" t="e">
        <f>BK$78</f>
        <v>#DIV/0!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6</v>
      </c>
      <c r="C68" t="e">
        <f>AVERAGE(B68:B70)</f>
        <v>#DIV/0!</v>
      </c>
      <c r="D68" t="e">
        <f>C68-D$112</f>
        <v>#DIV/0!</v>
      </c>
      <c r="E68" t="e">
        <f>D68/$P68</f>
        <v>#DIV/0!</v>
      </c>
      <c r="F68" t="e">
        <f>E68/F$154</f>
        <v>#DIV/0!</v>
      </c>
      <c r="G68" t="e">
        <f>1-((1-F68)/(1-$V68))</f>
        <v>#DIV/0!</v>
      </c>
      <c r="H68">
        <v>6</v>
      </c>
      <c r="J68" t="e">
        <f>AVERAGE(I68:I70)</f>
        <v>#DIV/0!</v>
      </c>
      <c r="K68" t="e">
        <f>J68-K$112</f>
        <v>#DIV/0!</v>
      </c>
      <c r="L68" t="e">
        <f>K68/$P68</f>
        <v>#DIV/0!</v>
      </c>
      <c r="M68" t="e">
        <f>L68/M$154</f>
        <v>#DIV/0!</v>
      </c>
      <c r="N68" t="e">
        <f>1-((1-M68)/(1-$V68))</f>
        <v>#DIV/0!</v>
      </c>
      <c r="P68" s="2" t="e">
        <f>AVERAGE(D68,K68)</f>
        <v>#DIV/0!</v>
      </c>
      <c r="Q68">
        <v>5</v>
      </c>
      <c r="S68" t="e">
        <f>AVERAGE(R68:R70)</f>
        <v>#DIV/0!</v>
      </c>
      <c r="T68" t="e">
        <f>S68-T$112</f>
        <v>#DIV/0!</v>
      </c>
      <c r="U68" t="e">
        <f>T68/$P68</f>
        <v>#DIV/0!</v>
      </c>
      <c r="V68" t="e">
        <f>U68/V$154</f>
        <v>#DIV/0!</v>
      </c>
      <c r="W68" t="e">
        <f>1-((1-V68)/(1-$V68))</f>
        <v>#DIV/0!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4</v>
      </c>
      <c r="AG68" t="e">
        <f>AVERAGE(AF68:AF70)</f>
        <v>#DIV/0!</v>
      </c>
      <c r="AH68" t="e">
        <f>AG68-AH$112</f>
        <v>#DIV/0!</v>
      </c>
      <c r="AI68" t="e">
        <f>AH68/$P68</f>
        <v>#DIV/0!</v>
      </c>
      <c r="AJ68" t="e">
        <f>AI68/AJ$154</f>
        <v>#DIV/0!</v>
      </c>
      <c r="AK68" t="e">
        <f>1-((1-AJ68)/(1-$V68))</f>
        <v>#DIV/0!</v>
      </c>
      <c r="AL68">
        <v>120</v>
      </c>
      <c r="AN68" t="e">
        <f>AVERAGE(AM68:AM70)</f>
        <v>#DIV/0!</v>
      </c>
      <c r="AO68" t="e">
        <f>AN68-AO$112</f>
        <v>#DIV/0!</v>
      </c>
      <c r="AP68" t="e">
        <f>AO68/$P68</f>
        <v>#DIV/0!</v>
      </c>
      <c r="AQ68" t="e">
        <f>AP68/AQ$154</f>
        <v>#DIV/0!</v>
      </c>
      <c r="AR68" t="e">
        <f>1-((1-AQ68)/(1-$V68))</f>
        <v>#DIV/0!</v>
      </c>
      <c r="AS68">
        <v>4</v>
      </c>
      <c r="AU68" t="e">
        <f>AVERAGE(AT68:AT70)</f>
        <v>#DIV/0!</v>
      </c>
      <c r="AV68" t="e">
        <f>AU68-AV$112</f>
        <v>#DIV/0!</v>
      </c>
      <c r="AW68" t="e">
        <f>AV68/$P68</f>
        <v>#DIV/0!</v>
      </c>
      <c r="AX68" t="e">
        <f>AW68/AX$154</f>
        <v>#DIV/0!</v>
      </c>
      <c r="AY68" t="e">
        <f>1-((1-AX68)/(1-$V68))</f>
        <v>#DIV/0!</v>
      </c>
      <c r="AZ68">
        <v>4</v>
      </c>
      <c r="BB68" t="e">
        <f>AVERAGE(BA68:BA70)</f>
        <v>#DIV/0!</v>
      </c>
      <c r="BC68" t="e">
        <f>BB68-BC$112</f>
        <v>#DIV/0!</v>
      </c>
      <c r="BD68" t="e">
        <f>BC68/$P68</f>
        <v>#DIV/0!</v>
      </c>
      <c r="BE68" t="e">
        <f>BD68/BE$154</f>
        <v>#DIV/0!</v>
      </c>
      <c r="BF68" t="e">
        <f>1-((1-BE68)/(1-$V68))</f>
        <v>#DIV/0!</v>
      </c>
      <c r="BG68">
        <v>6</v>
      </c>
      <c r="BI68" t="e">
        <f>AVERAGE(BH68:BH70)</f>
        <v>#DIV/0!</v>
      </c>
      <c r="BJ68" t="e">
        <f>BI68-BJ$112</f>
        <v>#DIV/0!</v>
      </c>
      <c r="BK68" t="e">
        <f>BJ68/$P68</f>
        <v>#DIV/0!</v>
      </c>
      <c r="BL68" t="e">
        <f>BK68/BL$154</f>
        <v>#DIV/0!</v>
      </c>
      <c r="BM68" t="e">
        <f>1-((1-BL68)/(1-$V68))</f>
        <v>#DIV/0!</v>
      </c>
      <c r="BN68">
        <v>6</v>
      </c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  <c r="BV68" t="s">
        <v>30</v>
      </c>
    </row>
    <row r="69" spans="1:84" x14ac:dyDescent="0.35">
      <c r="A69">
        <v>7</v>
      </c>
      <c r="H69">
        <v>7</v>
      </c>
      <c r="Q69">
        <v>6</v>
      </c>
      <c r="X69">
        <v>5</v>
      </c>
      <c r="AE69">
        <v>5</v>
      </c>
      <c r="AL69">
        <v>150</v>
      </c>
      <c r="AS69">
        <v>5</v>
      </c>
      <c r="AZ69">
        <v>5</v>
      </c>
      <c r="BG69">
        <v>7</v>
      </c>
      <c r="BN69">
        <v>7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8</v>
      </c>
      <c r="H70">
        <v>8</v>
      </c>
      <c r="Q70">
        <v>7</v>
      </c>
      <c r="X70">
        <v>6</v>
      </c>
      <c r="AE70">
        <v>6</v>
      </c>
      <c r="AL70">
        <v>180</v>
      </c>
      <c r="AS70">
        <v>6</v>
      </c>
      <c r="AZ70">
        <v>6</v>
      </c>
      <c r="BG70">
        <v>8</v>
      </c>
      <c r="BN70">
        <v>8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1-((1-F73)/(1-$V78))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1-((1-M73)/(1-$V78))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1-((1-V73)/(1-$V78))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1-((1-AJ73)/(1-$V78))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1-((1-AQ73)/(1-$V78))</f>
        <v>#DIV/0!</v>
      </c>
      <c r="AS73">
        <v>3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1-((1-AX73)/(1-$V78))</f>
        <v>#DIV/0!</v>
      </c>
      <c r="AZ73">
        <v>2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1-((1-BE73)/(1-$V78))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1-((1-BL73)/(1-$V78))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297.05138333333338</v>
      </c>
      <c r="BX73">
        <f>$K154</f>
        <v>270.42918333333336</v>
      </c>
      <c r="BY73">
        <f>$T154</f>
        <v>264.00036666666665</v>
      </c>
      <c r="BZ73" t="e">
        <f>$AA154</f>
        <v>#DIV/0!</v>
      </c>
      <c r="CA73">
        <f>$AH154</f>
        <v>273.15096111111109</v>
      </c>
      <c r="CB73">
        <f>$AO154</f>
        <v>268.78378888888892</v>
      </c>
      <c r="CC73">
        <f>$AV154</f>
        <v>339.79933333333332</v>
      </c>
      <c r="CD73">
        <f>$BC154</f>
        <v>274.57991111111113</v>
      </c>
      <c r="CE73">
        <f>$BJ154</f>
        <v>292.26445000000001</v>
      </c>
      <c r="CF73">
        <f>$BQ154</f>
        <v>311.55935333333332</v>
      </c>
    </row>
    <row r="74" spans="1:84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4</v>
      </c>
      <c r="AZ74">
        <v>3</v>
      </c>
      <c r="BG74">
        <v>6</v>
      </c>
      <c r="BN74">
        <v>6</v>
      </c>
      <c r="BV74" t="s">
        <v>20</v>
      </c>
      <c r="BW74">
        <f>$D164</f>
        <v>207.92971666666671</v>
      </c>
      <c r="BX74">
        <f>$K164</f>
        <v>209.93018333333333</v>
      </c>
      <c r="BY74">
        <f>$T164</f>
        <v>243.24903333333327</v>
      </c>
      <c r="BZ74" t="e">
        <f>$AA164</f>
        <v>#DIV/0!</v>
      </c>
      <c r="CA74">
        <f>$AH164</f>
        <v>251.09362777777778</v>
      </c>
      <c r="CB74">
        <f>$AO164</f>
        <v>227.91212222222225</v>
      </c>
      <c r="CC74">
        <f>$AV164</f>
        <v>268.65666666666669</v>
      </c>
      <c r="CD74">
        <f>$BC164</f>
        <v>217.97657777777778</v>
      </c>
      <c r="CE74">
        <f>$BJ164</f>
        <v>252.52578333333327</v>
      </c>
      <c r="CF74">
        <f>$BQ164</f>
        <v>280.91568666666672</v>
      </c>
    </row>
    <row r="75" spans="1:84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5</v>
      </c>
      <c r="AZ75">
        <v>4</v>
      </c>
      <c r="BG75">
        <v>7</v>
      </c>
      <c r="BN75">
        <v>7</v>
      </c>
      <c r="BV75" t="s">
        <v>21</v>
      </c>
      <c r="BW75">
        <f>$D174</f>
        <v>322.87438333333336</v>
      </c>
      <c r="BX75">
        <f>$K174</f>
        <v>363.7858500000001</v>
      </c>
      <c r="BY75">
        <f>$T174</f>
        <v>300.25136666666663</v>
      </c>
      <c r="BZ75" t="e">
        <f>$AA174</f>
        <v>#DIV/0!</v>
      </c>
      <c r="CA75">
        <f>$AH174</f>
        <v>330.02996111111111</v>
      </c>
      <c r="CB75">
        <f>$AO174</f>
        <v>319.05612222222226</v>
      </c>
      <c r="CC75">
        <f>$AV174</f>
        <v>357.45866666666666</v>
      </c>
      <c r="CD75">
        <f>$BC174</f>
        <v>371.47191111111113</v>
      </c>
      <c r="CE75">
        <f>$BJ174</f>
        <v>374.27011666666669</v>
      </c>
      <c r="CF75">
        <f>$BQ174</f>
        <v>431.6570200000001</v>
      </c>
    </row>
    <row r="76" spans="1:84" x14ac:dyDescent="0.35">
      <c r="BV76" t="s">
        <v>22</v>
      </c>
      <c r="BW76">
        <f>$D184</f>
        <v>210.70705000000004</v>
      </c>
      <c r="BX76">
        <f>$K184</f>
        <v>170.58761666666663</v>
      </c>
      <c r="BY76">
        <f>$T184</f>
        <v>178.0016333333333</v>
      </c>
      <c r="BZ76" t="e">
        <f>$AA184</f>
        <v>#DIV/0!</v>
      </c>
      <c r="CA76">
        <f>$AH184</f>
        <v>222.46796111111109</v>
      </c>
      <c r="CB76">
        <f>$AO184</f>
        <v>212.15298888888884</v>
      </c>
      <c r="CC76">
        <f>$AV184</f>
        <v>211.77933333333334</v>
      </c>
      <c r="CD76">
        <f>$BC184</f>
        <v>179.71457777777772</v>
      </c>
      <c r="CE76">
        <f>$BJ184</f>
        <v>216.56611666666663</v>
      </c>
      <c r="CF76">
        <f>$BQ184</f>
        <v>241.71368666666669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243.79938333333337</v>
      </c>
      <c r="BX77">
        <f>$K194</f>
        <v>253.99518333333333</v>
      </c>
      <c r="BY77">
        <f>$T194</f>
        <v>237.32336666666669</v>
      </c>
      <c r="BZ77" t="e">
        <f>$AA194</f>
        <v>#DIV/0!</v>
      </c>
      <c r="CA77">
        <f>$AH194</f>
        <v>253.46296111111116</v>
      </c>
      <c r="CB77">
        <f>$AO194</f>
        <v>220.83478888888885</v>
      </c>
      <c r="CC77">
        <f>$AV194</f>
        <v>273.43133333333338</v>
      </c>
      <c r="CD77">
        <f>$BC194</f>
        <v>258.44724444444444</v>
      </c>
      <c r="CE77">
        <f>$BJ194</f>
        <v>319.95111666666662</v>
      </c>
      <c r="CF77">
        <f>$BQ194</f>
        <v>312.41502000000003</v>
      </c>
    </row>
    <row r="78" spans="1:84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3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2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272.70138333333335</v>
      </c>
      <c r="BX78">
        <f>$K204</f>
        <v>249.87518333333333</v>
      </c>
      <c r="BY78">
        <f>$T204</f>
        <v>246.75369999999998</v>
      </c>
      <c r="BZ78" t="e">
        <f>$AA204</f>
        <v>#DIV/0!</v>
      </c>
      <c r="CA78">
        <f>$AH204</f>
        <v>238.17662777777775</v>
      </c>
      <c r="CB78">
        <f>$AO204</f>
        <v>258.20878888888888</v>
      </c>
      <c r="CC78">
        <f>$AV204</f>
        <v>259.60799999999995</v>
      </c>
      <c r="CD78">
        <f>$BC204</f>
        <v>263.21824444444445</v>
      </c>
      <c r="CE78">
        <f>$BJ204</f>
        <v>267.27778333333333</v>
      </c>
      <c r="CF78">
        <f>$BQ204</f>
        <v>753.93335333333334</v>
      </c>
    </row>
    <row r="79" spans="1:84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4</v>
      </c>
      <c r="AZ79">
        <v>3</v>
      </c>
      <c r="BG79">
        <v>6</v>
      </c>
      <c r="BN79">
        <v>6</v>
      </c>
      <c r="BV79" t="s">
        <v>26</v>
      </c>
      <c r="BW79">
        <f>$D214</f>
        <v>175.10305</v>
      </c>
      <c r="BX79">
        <f>$K214</f>
        <v>186.62985000000003</v>
      </c>
      <c r="BY79">
        <f>$T214</f>
        <v>177.29116666666664</v>
      </c>
      <c r="BZ79" t="e">
        <f>$AA214</f>
        <v>#DIV/0!</v>
      </c>
      <c r="CA79">
        <f>$AH214</f>
        <v>177.80662777777781</v>
      </c>
      <c r="CB79">
        <f>$AO214</f>
        <v>197.83078888888889</v>
      </c>
      <c r="CC79">
        <f>$AV214</f>
        <v>235.94006666666667</v>
      </c>
      <c r="CD79">
        <f>$BC214</f>
        <v>198.50384444444438</v>
      </c>
      <c r="CE79">
        <f>$BJ214</f>
        <v>283.54611666666665</v>
      </c>
      <c r="CF79">
        <f>$BQ214</f>
        <v>341.78868666666676</v>
      </c>
    </row>
    <row r="80" spans="1:84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5</v>
      </c>
      <c r="AZ80">
        <v>4</v>
      </c>
      <c r="BG80">
        <v>7</v>
      </c>
      <c r="BN80">
        <v>7</v>
      </c>
      <c r="BV80" t="s">
        <v>27</v>
      </c>
      <c r="BW80">
        <f>$D224</f>
        <v>159.91305</v>
      </c>
      <c r="BX80">
        <f>$K224</f>
        <v>166.95551666666665</v>
      </c>
      <c r="BY80">
        <f>$T224</f>
        <v>179.62450000000001</v>
      </c>
      <c r="BZ80" t="e">
        <f>$AA224</f>
        <v>#DIV/0!</v>
      </c>
      <c r="CA80">
        <f>$AH224</f>
        <v>206.06729444444443</v>
      </c>
      <c r="CB80">
        <f>$AO224</f>
        <v>203.05178888888889</v>
      </c>
      <c r="CC80">
        <f>$AV224</f>
        <v>212.08033333333333</v>
      </c>
      <c r="CD80">
        <f>$BC224</f>
        <v>196.68284444444441</v>
      </c>
      <c r="CE80">
        <f>$BJ224</f>
        <v>245.05978333333331</v>
      </c>
      <c r="CF80">
        <f>$BQ224</f>
        <v>395.57068666666669</v>
      </c>
    </row>
    <row r="81" spans="1:84" x14ac:dyDescent="0.35">
      <c r="BV81" t="s">
        <v>28</v>
      </c>
      <c r="BW81">
        <f>$D234</f>
        <v>238.40105</v>
      </c>
      <c r="BX81">
        <f>$K234</f>
        <v>212.79218333333336</v>
      </c>
      <c r="BY81">
        <f>$T234</f>
        <v>212.55336666666665</v>
      </c>
      <c r="BZ81" t="e">
        <f>$AA234</f>
        <v>#DIV/0!</v>
      </c>
      <c r="CA81">
        <f>$AH234</f>
        <v>249.83262777777782</v>
      </c>
      <c r="CB81">
        <f>$AO234</f>
        <v>217.11445555555559</v>
      </c>
      <c r="CC81">
        <f>$AV234</f>
        <v>274.03266666666667</v>
      </c>
      <c r="CD81">
        <f>$BC234</f>
        <v>259.34657777777778</v>
      </c>
      <c r="CE81">
        <f>$BJ234</f>
        <v>268.02778333333333</v>
      </c>
      <c r="CF81">
        <f>$BQ234</f>
        <v>357.7096866666667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1.0469129721152859</v>
      </c>
      <c r="BX84">
        <f t="shared" ref="BX84:CF84" si="5">BX73/AVERAGE($BW73,$BX73)</f>
        <v>0.953087027884714</v>
      </c>
      <c r="BY84">
        <f t="shared" si="5"/>
        <v>0.93042962939641327</v>
      </c>
      <c r="BZ84" t="e">
        <f t="shared" si="5"/>
        <v>#DIV/0!</v>
      </c>
      <c r="CA84">
        <f t="shared" si="5"/>
        <v>0.96267952474769991</v>
      </c>
      <c r="CB84">
        <f t="shared" si="5"/>
        <v>0.94728808236624684</v>
      </c>
      <c r="CC84">
        <f t="shared" si="5"/>
        <v>1.1975716995184034</v>
      </c>
      <c r="CD84">
        <f t="shared" si="5"/>
        <v>0.96771564433993051</v>
      </c>
      <c r="CE84">
        <f t="shared" si="5"/>
        <v>1.030042144761844</v>
      </c>
      <c r="CF84">
        <f t="shared" si="5"/>
        <v>1.0980441327300663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85" si="6">BW74/AVERAGE($BW74,$BX74)</f>
        <v>0.99521258999328099</v>
      </c>
      <c r="BX85">
        <f t="shared" si="6"/>
        <v>1.0047874100067191</v>
      </c>
      <c r="BY85">
        <f t="shared" si="6"/>
        <v>1.1642611953591777</v>
      </c>
      <c r="BZ85" t="e">
        <f t="shared" si="6"/>
        <v>#DIV/0!</v>
      </c>
      <c r="CA85">
        <f t="shared" si="6"/>
        <v>1.2018077244443783</v>
      </c>
      <c r="CB85">
        <f t="shared" si="6"/>
        <v>1.0908542419228178</v>
      </c>
      <c r="CC85">
        <f t="shared" si="6"/>
        <v>1.2858695781369147</v>
      </c>
      <c r="CD85">
        <f t="shared" si="6"/>
        <v>1.0432998130606825</v>
      </c>
      <c r="CE85">
        <f t="shared" si="6"/>
        <v>1.2086624408483955</v>
      </c>
      <c r="CF85">
        <f t="shared" si="6"/>
        <v>1.3445448422625224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ref="BW86:CF86" si="7">BW75/AVERAGE($BW75,$BX75)</f>
        <v>0.9404196359703757</v>
      </c>
      <c r="BX86">
        <f t="shared" si="7"/>
        <v>1.0595803640296242</v>
      </c>
      <c r="BY86">
        <f t="shared" si="7"/>
        <v>0.8745267370708858</v>
      </c>
      <c r="BZ86" t="e">
        <f t="shared" si="7"/>
        <v>#DIV/0!</v>
      </c>
      <c r="CA86">
        <f t="shared" si="7"/>
        <v>0.96126131990783514</v>
      </c>
      <c r="CB86">
        <f t="shared" si="7"/>
        <v>0.92929838290879763</v>
      </c>
      <c r="CC86">
        <f t="shared" si="7"/>
        <v>1.04115150205048</v>
      </c>
      <c r="CD86">
        <f t="shared" si="7"/>
        <v>1.0819671595305074</v>
      </c>
      <c r="CE86">
        <f t="shared" si="7"/>
        <v>1.0901173491576885</v>
      </c>
      <c r="CF86">
        <f t="shared" si="7"/>
        <v>1.2572652355432261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ref="BW87:CF87" si="8">BW76/AVERAGE($BW76,$BX76)</f>
        <v>1.1052189732525328</v>
      </c>
      <c r="BX87">
        <f t="shared" si="8"/>
        <v>0.89478102674746718</v>
      </c>
      <c r="BY87">
        <f t="shared" si="8"/>
        <v>0.93366967279898994</v>
      </c>
      <c r="BZ87" t="e">
        <f t="shared" si="8"/>
        <v>#DIV/0!</v>
      </c>
      <c r="CA87">
        <f t="shared" si="8"/>
        <v>1.1669083286999964</v>
      </c>
      <c r="CB87">
        <f t="shared" si="8"/>
        <v>1.1128033378675923</v>
      </c>
      <c r="CC87">
        <f t="shared" si="8"/>
        <v>1.1108434071986319</v>
      </c>
      <c r="CD87">
        <f t="shared" si="8"/>
        <v>0.94265455821277888</v>
      </c>
      <c r="CE87">
        <f t="shared" si="8"/>
        <v>1.1359514601130882</v>
      </c>
      <c r="CF87">
        <f t="shared" si="8"/>
        <v>1.2678576848701444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ref="BW88:CF88" si="9">BW77/AVERAGE($BW77,$BX77)</f>
        <v>0.97951805687982274</v>
      </c>
      <c r="BX88">
        <f t="shared" si="9"/>
        <v>1.0204819431201773</v>
      </c>
      <c r="BY88">
        <f t="shared" si="9"/>
        <v>0.95349922461320558</v>
      </c>
      <c r="BZ88" t="e">
        <f t="shared" si="9"/>
        <v>#DIV/0!</v>
      </c>
      <c r="CA88">
        <f t="shared" si="9"/>
        <v>1.0183436223836291</v>
      </c>
      <c r="CB88">
        <f t="shared" si="9"/>
        <v>0.88725270895439201</v>
      </c>
      <c r="CC88">
        <f t="shared" si="9"/>
        <v>1.0985709834652677</v>
      </c>
      <c r="CD88">
        <f t="shared" si="9"/>
        <v>1.0383690853641074</v>
      </c>
      <c r="CE88">
        <f t="shared" si="9"/>
        <v>1.2854745233927487</v>
      </c>
      <c r="CF88">
        <f t="shared" si="9"/>
        <v>1.2551965847759019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ref="BW89:CF89" si="10">BW78/AVERAGE($BW78,$BX78)</f>
        <v>1.0436801063346572</v>
      </c>
      <c r="BX89">
        <f t="shared" si="10"/>
        <v>0.95631989366534298</v>
      </c>
      <c r="BY89">
        <f t="shared" si="10"/>
        <v>0.94437338273300553</v>
      </c>
      <c r="BZ89" t="e">
        <f t="shared" si="10"/>
        <v>#DIV/0!</v>
      </c>
      <c r="CA89">
        <f t="shared" si="10"/>
        <v>0.91154729457933126</v>
      </c>
      <c r="CB89">
        <f t="shared" si="10"/>
        <v>0.98821418853858123</v>
      </c>
      <c r="CC89">
        <f t="shared" si="10"/>
        <v>0.99356923581915924</v>
      </c>
      <c r="CD89">
        <f t="shared" si="10"/>
        <v>1.0073863285658662</v>
      </c>
      <c r="CE89">
        <f t="shared" si="10"/>
        <v>1.0229229566806064</v>
      </c>
      <c r="CF89">
        <f t="shared" si="10"/>
        <v>2.8854464644000815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ref="BW90:CF90" si="11">BW79/AVERAGE($BW79,$BX79)</f>
        <v>0.96813449923963224</v>
      </c>
      <c r="BX90">
        <f t="shared" si="11"/>
        <v>1.0318655007603679</v>
      </c>
      <c r="BY90">
        <f t="shared" si="11"/>
        <v>0.9802324680263621</v>
      </c>
      <c r="BZ90" t="e">
        <f t="shared" si="11"/>
        <v>#DIV/0!</v>
      </c>
      <c r="CA90">
        <f t="shared" si="11"/>
        <v>0.98308242229433818</v>
      </c>
      <c r="CB90">
        <f t="shared" si="11"/>
        <v>1.0937948352991329</v>
      </c>
      <c r="CC90">
        <f t="shared" si="11"/>
        <v>1.3044987982385161</v>
      </c>
      <c r="CD90">
        <f t="shared" si="11"/>
        <v>1.0975161200125527</v>
      </c>
      <c r="CE90">
        <f t="shared" si="11"/>
        <v>1.5677098581116986</v>
      </c>
      <c r="CF90">
        <f t="shared" si="11"/>
        <v>1.8897296135721509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ref="BW91:CF91" si="12">BW80/AVERAGE($BW80,$BX80)</f>
        <v>0.9784547448582035</v>
      </c>
      <c r="BX91">
        <f t="shared" si="12"/>
        <v>1.0215452551417965</v>
      </c>
      <c r="BY91">
        <f t="shared" si="12"/>
        <v>1.0990625487899979</v>
      </c>
      <c r="BZ91" t="e">
        <f t="shared" si="12"/>
        <v>#DIV/0!</v>
      </c>
      <c r="CA91">
        <f t="shared" si="12"/>
        <v>1.2608572096477377</v>
      </c>
      <c r="CB91">
        <f t="shared" si="12"/>
        <v>1.2424063345066558</v>
      </c>
      <c r="CC91">
        <f t="shared" si="12"/>
        <v>1.2976489938820466</v>
      </c>
      <c r="CD91">
        <f t="shared" si="12"/>
        <v>1.2034368825988535</v>
      </c>
      <c r="CE91">
        <f t="shared" si="12"/>
        <v>1.499439275133726</v>
      </c>
      <c r="CF91">
        <f t="shared" si="12"/>
        <v>2.4203654129279486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ref="BW92:CF92" si="13">BW81/AVERAGE($BW81,$BX81)</f>
        <v>1.0567580911563612</v>
      </c>
      <c r="BX92">
        <f t="shared" si="13"/>
        <v>0.9432419088436389</v>
      </c>
      <c r="BY92">
        <f t="shared" si="13"/>
        <v>0.94218330845239462</v>
      </c>
      <c r="BZ92" t="e">
        <f t="shared" si="13"/>
        <v>#DIV/0!</v>
      </c>
      <c r="CA92">
        <f t="shared" si="13"/>
        <v>1.1074307384091731</v>
      </c>
      <c r="CB92">
        <f t="shared" si="13"/>
        <v>0.96240120425367892</v>
      </c>
      <c r="CC92">
        <f t="shared" si="13"/>
        <v>1.2147020230873733</v>
      </c>
      <c r="CD92">
        <f t="shared" si="13"/>
        <v>1.1496031350548968</v>
      </c>
      <c r="CE92">
        <f t="shared" si="13"/>
        <v>1.1880842332372448</v>
      </c>
      <c r="CF92">
        <f t="shared" si="13"/>
        <v>1.5856163623021238</v>
      </c>
    </row>
    <row r="93" spans="1:84" x14ac:dyDescent="0.35">
      <c r="P93" s="2" t="e">
        <f>AVERAGE(D93,K93)</f>
        <v>#DIV/0!</v>
      </c>
      <c r="BW93" t="e">
        <f t="shared" ref="BW93:CF93" si="14">BW82/AVERAGE($BW82,$BX82)</f>
        <v>#DIV/0!</v>
      </c>
      <c r="BX93" t="e">
        <f t="shared" si="14"/>
        <v>#DIV/0!</v>
      </c>
      <c r="BY93" t="e">
        <f t="shared" si="14"/>
        <v>#DIV/0!</v>
      </c>
      <c r="BZ93" t="e">
        <f t="shared" si="14"/>
        <v>#DIV/0!</v>
      </c>
      <c r="CA93" t="e">
        <f t="shared" si="14"/>
        <v>#DIV/0!</v>
      </c>
      <c r="CB93" t="e">
        <f t="shared" si="14"/>
        <v>#DIV/0!</v>
      </c>
      <c r="CC93" t="e">
        <f t="shared" si="14"/>
        <v>#DIV/0!</v>
      </c>
      <c r="CD93" t="e">
        <f t="shared" si="14"/>
        <v>#DIV/0!</v>
      </c>
      <c r="CE93" t="e">
        <f t="shared" si="14"/>
        <v>#DIV/0!</v>
      </c>
      <c r="CF93" t="e">
        <f t="shared" si="14"/>
        <v>#DIV/0!</v>
      </c>
    </row>
    <row r="97" spans="1:71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1" x14ac:dyDescent="0.35">
      <c r="B98" s="5"/>
      <c r="P98" s="2" t="e">
        <f>AVERAGE(D98,K98)</f>
        <v>#DIV/0!</v>
      </c>
    </row>
    <row r="99" spans="1:71" x14ac:dyDescent="0.35">
      <c r="B99" s="5"/>
    </row>
    <row r="100" spans="1:71" x14ac:dyDescent="0.35">
      <c r="B100" s="5"/>
    </row>
    <row r="101" spans="1:71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1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1" x14ac:dyDescent="0.35">
      <c r="C103" s="3"/>
      <c r="E103" s="7"/>
    </row>
    <row r="104" spans="1:71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1" x14ac:dyDescent="0.35">
      <c r="A105">
        <v>5</v>
      </c>
      <c r="B105">
        <v>16.939820000000001</v>
      </c>
      <c r="C105">
        <f>AVERAGE(B105:B110)</f>
        <v>18.799383333333335</v>
      </c>
      <c r="D105" s="3">
        <f>AVERAGE(C105,C119,C133)</f>
        <v>28.34053888888889</v>
      </c>
      <c r="E105" s="3"/>
      <c r="F105" s="3"/>
      <c r="G105" s="3"/>
      <c r="H105">
        <v>5</v>
      </c>
      <c r="I105">
        <v>9.8564799999999995</v>
      </c>
      <c r="J105">
        <f>AVERAGE(I105:I110)</f>
        <v>9.846451666666665</v>
      </c>
      <c r="K105" s="3">
        <f>AVERAGE(J105,J119,J133)</f>
        <v>19.105706111111108</v>
      </c>
      <c r="Q105">
        <v>5</v>
      </c>
      <c r="R105">
        <v>6.8796299999999997</v>
      </c>
      <c r="S105">
        <f>AVERAGE(R105:R110)</f>
        <v>6.4668216666666654</v>
      </c>
      <c r="T105" s="3">
        <f>AVERAGE(S105,S119,S133)</f>
        <v>13.687244444444444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E105">
        <v>5</v>
      </c>
      <c r="AF105">
        <v>9.5231499999999993</v>
      </c>
      <c r="AG105">
        <f>AVERAGE(AF105:AF110)</f>
        <v>10.636573333333333</v>
      </c>
      <c r="AH105" s="3">
        <f>AVERAGE(AG105,AG119,AG133)</f>
        <v>17.720164999999998</v>
      </c>
      <c r="AL105">
        <v>5</v>
      </c>
      <c r="AM105">
        <v>26.370370000000001</v>
      </c>
      <c r="AN105">
        <f>AVERAGE(AM105:AM110)</f>
        <v>23.61111</v>
      </c>
      <c r="AO105" s="3">
        <f>AVERAGE(AN105,AN119,AN133)</f>
        <v>34.5535</v>
      </c>
      <c r="AS105">
        <v>5</v>
      </c>
      <c r="AT105">
        <v>27.546299999999999</v>
      </c>
      <c r="AU105">
        <f>AVERAGE(AT105:AT110)</f>
        <v>32.426700000000004</v>
      </c>
      <c r="AV105" s="3">
        <f>AVERAGE(AU105,AU119,AU133)</f>
        <v>43.053750000000001</v>
      </c>
      <c r="AZ105">
        <v>5</v>
      </c>
      <c r="BA105">
        <v>17.79167</v>
      </c>
      <c r="BB105">
        <f>AVERAGE(BA105:BA110)</f>
        <v>22.529321666666664</v>
      </c>
      <c r="BC105" s="3">
        <f>AVERAGE(BB105,BB119,BB133)</f>
        <v>31.09362055555555</v>
      </c>
      <c r="BG105">
        <v>5</v>
      </c>
      <c r="BH105">
        <v>25.564820000000001</v>
      </c>
      <c r="BI105">
        <f>AVERAGE(BH105:BH110)</f>
        <v>24.354164999999998</v>
      </c>
      <c r="BJ105" s="3">
        <f>AVERAGE(BI105,BI119,BI133)</f>
        <v>34.813271666666672</v>
      </c>
      <c r="BN105">
        <v>5</v>
      </c>
      <c r="BO105">
        <v>46.393520000000002</v>
      </c>
      <c r="BP105">
        <f>AVERAGE(BO105:BO109)</f>
        <v>45.727777999999994</v>
      </c>
      <c r="BQ105" s="3">
        <f>AVERAGE(BP105,BP119,BP133)</f>
        <v>61.770679333333334</v>
      </c>
    </row>
    <row r="106" spans="1:71" x14ac:dyDescent="0.35">
      <c r="A106">
        <v>6</v>
      </c>
      <c r="B106">
        <v>20.15278</v>
      </c>
      <c r="H106">
        <v>6</v>
      </c>
      <c r="I106">
        <v>10.40278</v>
      </c>
      <c r="Q106">
        <v>6</v>
      </c>
      <c r="R106">
        <v>5.8055599999999998</v>
      </c>
      <c r="X106">
        <v>4</v>
      </c>
      <c r="AE106">
        <v>6</v>
      </c>
      <c r="AF106">
        <v>11.4537</v>
      </c>
      <c r="AL106">
        <v>6</v>
      </c>
      <c r="AM106">
        <v>26.606480000000001</v>
      </c>
      <c r="AS106">
        <v>6</v>
      </c>
      <c r="AT106">
        <v>29.213000000000001</v>
      </c>
      <c r="AZ106">
        <v>6</v>
      </c>
      <c r="BA106">
        <v>19.73611</v>
      </c>
      <c r="BG106">
        <v>6</v>
      </c>
      <c r="BH106">
        <v>21.490739999999999</v>
      </c>
      <c r="BN106">
        <v>6</v>
      </c>
      <c r="BO106">
        <v>45.592590000000001</v>
      </c>
    </row>
    <row r="107" spans="1:71" x14ac:dyDescent="0.35">
      <c r="A107">
        <v>7</v>
      </c>
      <c r="B107">
        <v>17.58333</v>
      </c>
      <c r="H107">
        <v>7</v>
      </c>
      <c r="I107">
        <v>9.9722200000000001</v>
      </c>
      <c r="Q107">
        <v>7</v>
      </c>
      <c r="R107">
        <v>4.2685199999999996</v>
      </c>
      <c r="X107">
        <v>5</v>
      </c>
      <c r="AE107">
        <v>7</v>
      </c>
      <c r="AF107">
        <v>8.2268500000000007</v>
      </c>
      <c r="AL107">
        <v>7</v>
      </c>
      <c r="AM107">
        <v>21.754629999999999</v>
      </c>
      <c r="AS107">
        <v>7</v>
      </c>
      <c r="AT107">
        <v>31.722200000000001</v>
      </c>
      <c r="AZ107">
        <v>7</v>
      </c>
      <c r="BA107">
        <v>24.657409999999999</v>
      </c>
      <c r="BG107">
        <v>7</v>
      </c>
      <c r="BH107">
        <v>23.20833</v>
      </c>
      <c r="BN107">
        <v>7</v>
      </c>
      <c r="BO107">
        <v>47.925930000000001</v>
      </c>
    </row>
    <row r="108" spans="1:71" x14ac:dyDescent="0.35">
      <c r="A108">
        <v>8</v>
      </c>
      <c r="B108">
        <v>16.162040000000001</v>
      </c>
      <c r="H108">
        <v>8</v>
      </c>
      <c r="I108">
        <v>8.3796300000000006</v>
      </c>
      <c r="Q108">
        <v>8</v>
      </c>
      <c r="R108">
        <v>5.9537000000000004</v>
      </c>
      <c r="X108">
        <v>6</v>
      </c>
      <c r="AE108">
        <v>8</v>
      </c>
      <c r="AF108">
        <v>9.4629600000000007</v>
      </c>
      <c r="AL108">
        <v>8</v>
      </c>
      <c r="AM108">
        <v>22.328700000000001</v>
      </c>
      <c r="AS108">
        <v>8</v>
      </c>
      <c r="AT108">
        <v>35</v>
      </c>
      <c r="AZ108">
        <v>8</v>
      </c>
      <c r="BA108">
        <v>24.94444</v>
      </c>
      <c r="BG108">
        <v>8</v>
      </c>
      <c r="BH108">
        <v>27.962959999999999</v>
      </c>
      <c r="BN108">
        <v>8</v>
      </c>
      <c r="BO108">
        <v>46.69444</v>
      </c>
    </row>
    <row r="109" spans="1:71" x14ac:dyDescent="0.35">
      <c r="A109">
        <v>9</v>
      </c>
      <c r="B109" s="6">
        <v>22.453700000000001</v>
      </c>
      <c r="H109">
        <v>9</v>
      </c>
      <c r="I109" s="6">
        <v>8.7916699999999999</v>
      </c>
      <c r="Q109">
        <v>9</v>
      </c>
      <c r="R109" s="6">
        <v>8.0370399999999993</v>
      </c>
      <c r="X109">
        <v>7</v>
      </c>
      <c r="Y109" s="6"/>
      <c r="AE109">
        <v>9</v>
      </c>
      <c r="AF109" s="6">
        <v>12.15741</v>
      </c>
      <c r="AL109">
        <v>9</v>
      </c>
      <c r="AM109" s="6">
        <v>20.56944</v>
      </c>
      <c r="AS109">
        <v>9</v>
      </c>
      <c r="AT109" s="6">
        <v>35.680599999999998</v>
      </c>
      <c r="AZ109">
        <v>9</v>
      </c>
      <c r="BA109" s="6">
        <v>24.865739999999999</v>
      </c>
      <c r="BG109">
        <v>9</v>
      </c>
      <c r="BH109" s="6">
        <v>25.810179999999999</v>
      </c>
      <c r="BN109">
        <v>9</v>
      </c>
      <c r="BO109" s="6">
        <v>42.032409999999999</v>
      </c>
    </row>
    <row r="110" spans="1:71" x14ac:dyDescent="0.35">
      <c r="A110">
        <v>10</v>
      </c>
      <c r="B110" s="6">
        <v>19.504629999999999</v>
      </c>
      <c r="H110">
        <v>10</v>
      </c>
      <c r="I110" s="6">
        <v>11.675929999999999</v>
      </c>
      <c r="Q110">
        <v>10</v>
      </c>
      <c r="R110" s="6">
        <v>7.8564800000000004</v>
      </c>
      <c r="X110">
        <v>8</v>
      </c>
      <c r="Y110" s="6"/>
      <c r="AE110">
        <v>10</v>
      </c>
      <c r="AF110" s="6">
        <v>12.995369999999999</v>
      </c>
      <c r="AL110">
        <v>10</v>
      </c>
      <c r="AM110" s="6">
        <v>24.037040000000001</v>
      </c>
      <c r="AS110">
        <v>10</v>
      </c>
      <c r="AT110" s="6">
        <v>35.398099999999999</v>
      </c>
      <c r="AZ110">
        <v>10</v>
      </c>
      <c r="BA110" s="6">
        <v>23.18056</v>
      </c>
      <c r="BG110">
        <v>10</v>
      </c>
      <c r="BH110" s="6">
        <v>22.087959999999999</v>
      </c>
      <c r="BN110">
        <v>10</v>
      </c>
      <c r="BO110" s="6">
        <v>47.731479999999998</v>
      </c>
    </row>
    <row r="111" spans="1:71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1" x14ac:dyDescent="0.35">
      <c r="A112">
        <v>5</v>
      </c>
      <c r="B112">
        <v>47.847200000000001</v>
      </c>
      <c r="C112">
        <f>AVERAGE(B112:B117)</f>
        <v>49.264649999999996</v>
      </c>
      <c r="D112" s="7">
        <f>AVERAGE(C112,C126,C140)</f>
        <v>82.640949999999989</v>
      </c>
      <c r="E112" s="7"/>
      <c r="F112" s="7"/>
      <c r="G112" s="7"/>
      <c r="H112">
        <v>5</v>
      </c>
      <c r="I112">
        <v>45.8611</v>
      </c>
      <c r="J112">
        <f>AVERAGE(I112:I117)</f>
        <v>49.197533333333325</v>
      </c>
      <c r="K112" s="7">
        <f>AVERAGE(J112,J126,J140)</f>
        <v>84.99048333333333</v>
      </c>
      <c r="Q112">
        <v>5</v>
      </c>
      <c r="R112">
        <v>70.537000000000006</v>
      </c>
      <c r="S112">
        <f>AVERAGE(R112:R117)</f>
        <v>72.222200000000001</v>
      </c>
      <c r="T112" s="7">
        <f>AVERAGE(S112,S126,S140)</f>
        <v>111.79063333333333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E112">
        <v>5</v>
      </c>
      <c r="AF112">
        <v>67.962999999999994</v>
      </c>
      <c r="AG112">
        <f>AVERAGE(AF112:AF117)</f>
        <v>69.261566666666667</v>
      </c>
      <c r="AH112" s="7">
        <f>AVERAGE(AG112,AG126,AG140)</f>
        <v>106.18903888888887</v>
      </c>
      <c r="AL112">
        <v>5</v>
      </c>
      <c r="AM112">
        <v>60.226900000000001</v>
      </c>
      <c r="AN112">
        <f>AVERAGE(AM112:AM117)</f>
        <v>49.314050000000002</v>
      </c>
      <c r="AO112" s="7">
        <f>AVERAGE(AN112,AN126,AN140)</f>
        <v>87.173877777777776</v>
      </c>
      <c r="AS112">
        <v>5</v>
      </c>
      <c r="AT112">
        <v>40.838000000000001</v>
      </c>
      <c r="AU112">
        <f>AVERAGE(AT112:AT117)</f>
        <v>55.510816666666663</v>
      </c>
      <c r="AV112" s="7">
        <f>AVERAGE(AU112,AU126,AU140)</f>
        <v>91.62166666666667</v>
      </c>
      <c r="AZ112">
        <v>5</v>
      </c>
      <c r="BA112">
        <v>61.467599999999997</v>
      </c>
      <c r="BB112">
        <f>AVERAGE(BA112:BA117)</f>
        <v>65.29321666666668</v>
      </c>
      <c r="BC112" s="7">
        <f>AVERAGE(BB112,BB126,BB140)</f>
        <v>97.684422222222224</v>
      </c>
      <c r="BG112">
        <v>5</v>
      </c>
      <c r="BH112">
        <v>77.532399999999996</v>
      </c>
      <c r="BI112">
        <f>AVERAGE(BH112:BH117)</f>
        <v>73.878100000000003</v>
      </c>
      <c r="BJ112" s="7">
        <f>AVERAGE(BI112,BI126,BI140)</f>
        <v>112.87655000000001</v>
      </c>
      <c r="BN112">
        <v>5</v>
      </c>
      <c r="BO112">
        <v>86.379599999999996</v>
      </c>
      <c r="BP112">
        <f>AVERAGE(BO112:BO116)</f>
        <v>79.829620000000006</v>
      </c>
      <c r="BQ112" s="7">
        <f>AVERAGE(BP112,BP126,BP140)</f>
        <v>131.44597999999999</v>
      </c>
    </row>
    <row r="113" spans="1:68" x14ac:dyDescent="0.35">
      <c r="A113">
        <v>6</v>
      </c>
      <c r="B113">
        <v>46.421300000000002</v>
      </c>
      <c r="H113">
        <v>6</v>
      </c>
      <c r="I113">
        <v>49.25</v>
      </c>
      <c r="Q113">
        <v>6</v>
      </c>
      <c r="R113">
        <v>70.629599999999996</v>
      </c>
      <c r="X113">
        <v>4</v>
      </c>
      <c r="AE113">
        <v>6</v>
      </c>
      <c r="AF113">
        <v>72.189800000000005</v>
      </c>
      <c r="AL113">
        <v>6</v>
      </c>
      <c r="AM113">
        <v>46.754600000000003</v>
      </c>
      <c r="AS113">
        <v>6</v>
      </c>
      <c r="AT113">
        <v>59.495399999999997</v>
      </c>
      <c r="AZ113">
        <v>6</v>
      </c>
      <c r="BA113">
        <v>68.888900000000007</v>
      </c>
      <c r="BG113">
        <v>6</v>
      </c>
      <c r="BH113">
        <v>68.495400000000004</v>
      </c>
      <c r="BN113">
        <v>6</v>
      </c>
      <c r="BO113">
        <v>81.629599999999996</v>
      </c>
    </row>
    <row r="114" spans="1:68" x14ac:dyDescent="0.35">
      <c r="A114">
        <v>7</v>
      </c>
      <c r="B114">
        <v>62.722200000000001</v>
      </c>
      <c r="H114">
        <v>7</v>
      </c>
      <c r="I114">
        <v>50.509300000000003</v>
      </c>
      <c r="Q114">
        <v>7</v>
      </c>
      <c r="R114">
        <v>77.861099999999993</v>
      </c>
      <c r="X114">
        <v>5</v>
      </c>
      <c r="AE114">
        <v>7</v>
      </c>
      <c r="AF114">
        <v>75.018500000000003</v>
      </c>
      <c r="AL114">
        <v>7</v>
      </c>
      <c r="AM114">
        <v>37.398099999999999</v>
      </c>
      <c r="AS114">
        <v>7</v>
      </c>
      <c r="AT114">
        <v>61.7361</v>
      </c>
      <c r="AZ114">
        <v>7</v>
      </c>
      <c r="BA114">
        <v>72.962999999999994</v>
      </c>
      <c r="BG114">
        <v>7</v>
      </c>
      <c r="BH114">
        <v>68.305599999999998</v>
      </c>
      <c r="BN114">
        <v>7</v>
      </c>
      <c r="BO114">
        <v>81.083299999999994</v>
      </c>
    </row>
    <row r="115" spans="1:68" x14ac:dyDescent="0.35">
      <c r="A115">
        <v>8</v>
      </c>
      <c r="B115">
        <v>46.231499999999997</v>
      </c>
      <c r="H115">
        <v>8</v>
      </c>
      <c r="I115">
        <v>50.652799999999999</v>
      </c>
      <c r="Q115">
        <v>8</v>
      </c>
      <c r="R115">
        <v>70.995400000000004</v>
      </c>
      <c r="X115">
        <v>6</v>
      </c>
      <c r="AE115">
        <v>8</v>
      </c>
      <c r="AF115">
        <v>66.847200000000001</v>
      </c>
      <c r="AL115">
        <v>8</v>
      </c>
      <c r="AM115">
        <v>44.106499999999997</v>
      </c>
      <c r="AS115">
        <v>8</v>
      </c>
      <c r="AT115">
        <v>58.680599999999998</v>
      </c>
      <c r="AZ115">
        <v>8</v>
      </c>
      <c r="BA115">
        <v>66.171300000000002</v>
      </c>
      <c r="BG115">
        <v>8</v>
      </c>
      <c r="BH115">
        <v>83.888900000000007</v>
      </c>
      <c r="BN115">
        <v>8</v>
      </c>
      <c r="BO115">
        <v>74.851900000000001</v>
      </c>
    </row>
    <row r="116" spans="1:68" x14ac:dyDescent="0.35">
      <c r="A116">
        <v>9</v>
      </c>
      <c r="B116">
        <v>48.439799999999998</v>
      </c>
      <c r="H116">
        <v>9</v>
      </c>
      <c r="I116">
        <v>49.819400000000002</v>
      </c>
      <c r="Q116">
        <v>9</v>
      </c>
      <c r="R116">
        <v>67.648099999999999</v>
      </c>
      <c r="X116">
        <v>7</v>
      </c>
      <c r="AE116">
        <v>9</v>
      </c>
      <c r="AF116">
        <v>64.064800000000005</v>
      </c>
      <c r="AL116">
        <v>9</v>
      </c>
      <c r="AM116">
        <v>52.916699999999999</v>
      </c>
      <c r="AS116">
        <v>9</v>
      </c>
      <c r="AT116">
        <v>54.310200000000002</v>
      </c>
      <c r="AZ116">
        <v>9</v>
      </c>
      <c r="BA116">
        <v>64.157399999999996</v>
      </c>
      <c r="BG116">
        <v>9</v>
      </c>
      <c r="BH116">
        <v>78.847200000000001</v>
      </c>
      <c r="BN116">
        <v>9</v>
      </c>
      <c r="BO116">
        <v>75.203699999999998</v>
      </c>
    </row>
    <row r="117" spans="1:68" x14ac:dyDescent="0.35">
      <c r="A117">
        <v>10</v>
      </c>
      <c r="B117">
        <v>43.925899999999999</v>
      </c>
      <c r="H117">
        <v>10</v>
      </c>
      <c r="I117">
        <v>49.092599999999997</v>
      </c>
      <c r="Q117">
        <v>10</v>
      </c>
      <c r="R117">
        <v>75.662000000000006</v>
      </c>
      <c r="X117">
        <v>8</v>
      </c>
      <c r="AE117">
        <v>10</v>
      </c>
      <c r="AF117">
        <v>69.486099999999993</v>
      </c>
      <c r="AL117">
        <v>10</v>
      </c>
      <c r="AM117">
        <v>54.481499999999997</v>
      </c>
      <c r="AS117">
        <v>10</v>
      </c>
      <c r="AT117">
        <v>58.004600000000003</v>
      </c>
      <c r="AZ117">
        <v>10</v>
      </c>
      <c r="BA117">
        <v>58.1111</v>
      </c>
      <c r="BG117">
        <v>10</v>
      </c>
      <c r="BH117">
        <v>66.199100000000001</v>
      </c>
      <c r="BN117">
        <v>10</v>
      </c>
      <c r="BO117">
        <v>83.689800000000005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49.213000000000001</v>
      </c>
      <c r="C119">
        <f>AVERAGE(B119:B124)</f>
        <v>43.945999999999998</v>
      </c>
      <c r="H119">
        <v>5</v>
      </c>
      <c r="I119">
        <v>33.254600000000003</v>
      </c>
      <c r="J119">
        <f>AVERAGE(I119:I124)</f>
        <v>32.792433333333328</v>
      </c>
      <c r="Q119">
        <v>5</v>
      </c>
      <c r="R119">
        <v>25.6389</v>
      </c>
      <c r="S119">
        <f>AVERAGE(R119:R124)</f>
        <v>24.913583333333332</v>
      </c>
      <c r="X119">
        <v>3</v>
      </c>
      <c r="Z119" t="e">
        <f>AVERAGE(Y119:Y124)</f>
        <v>#DIV/0!</v>
      </c>
      <c r="AE119">
        <v>5</v>
      </c>
      <c r="AF119">
        <v>33.731499999999997</v>
      </c>
      <c r="AG119">
        <f>AVERAGE(AF119:AF124)</f>
        <v>29.843366666666668</v>
      </c>
      <c r="AL119">
        <v>5</v>
      </c>
      <c r="AM119">
        <v>57.481499999999997</v>
      </c>
      <c r="AN119">
        <f>AVERAGE(AM119:AM124)</f>
        <v>52.452166666666663</v>
      </c>
      <c r="AS119">
        <v>5</v>
      </c>
      <c r="AT119">
        <v>69.768500000000003</v>
      </c>
      <c r="AU119">
        <f>AVERAGE(AT119:AT124)</f>
        <v>60.023916666666672</v>
      </c>
      <c r="AZ119">
        <v>5</v>
      </c>
      <c r="BA119">
        <v>52.689799999999998</v>
      </c>
      <c r="BB119">
        <f>AVERAGE(BA119:BA124)</f>
        <v>43.425149999999995</v>
      </c>
      <c r="BG119">
        <v>5</v>
      </c>
      <c r="BH119">
        <v>53.615699999999997</v>
      </c>
      <c r="BI119">
        <f>AVERAGE(BH119:BH124)</f>
        <v>50.067133333333338</v>
      </c>
      <c r="BN119">
        <v>5</v>
      </c>
      <c r="BO119">
        <v>93.490700000000004</v>
      </c>
      <c r="BP119">
        <f>AVERAGE(BO119:BO123)</f>
        <v>91.034259999999989</v>
      </c>
    </row>
    <row r="120" spans="1:68" x14ac:dyDescent="0.35">
      <c r="A120">
        <v>6</v>
      </c>
      <c r="B120">
        <v>48.1389</v>
      </c>
      <c r="H120">
        <v>6</v>
      </c>
      <c r="I120">
        <v>37.981499999999997</v>
      </c>
      <c r="Q120">
        <v>6</v>
      </c>
      <c r="R120">
        <v>23.939800000000002</v>
      </c>
      <c r="X120">
        <v>4</v>
      </c>
      <c r="AE120">
        <v>6</v>
      </c>
      <c r="AF120">
        <v>31.8889</v>
      </c>
      <c r="AL120">
        <v>6</v>
      </c>
      <c r="AM120">
        <v>54.555599999999998</v>
      </c>
      <c r="AS120">
        <v>6</v>
      </c>
      <c r="AT120">
        <v>65.333299999999994</v>
      </c>
      <c r="AZ120">
        <v>6</v>
      </c>
      <c r="BA120">
        <v>46.875</v>
      </c>
      <c r="BG120">
        <v>6</v>
      </c>
      <c r="BH120">
        <v>50.370399999999997</v>
      </c>
      <c r="BN120">
        <v>6</v>
      </c>
      <c r="BO120">
        <v>89.495400000000004</v>
      </c>
    </row>
    <row r="121" spans="1:68" x14ac:dyDescent="0.35">
      <c r="A121">
        <v>7</v>
      </c>
      <c r="B121">
        <v>44.7361</v>
      </c>
      <c r="H121">
        <v>7</v>
      </c>
      <c r="I121">
        <v>36.745399999999997</v>
      </c>
      <c r="Q121">
        <v>7</v>
      </c>
      <c r="R121">
        <v>24.9907</v>
      </c>
      <c r="X121">
        <v>5</v>
      </c>
      <c r="AE121">
        <v>7</v>
      </c>
      <c r="AF121">
        <v>28.796299999999999</v>
      </c>
      <c r="AL121">
        <v>7</v>
      </c>
      <c r="AM121">
        <v>49.7361</v>
      </c>
      <c r="AS121">
        <v>7</v>
      </c>
      <c r="AT121">
        <v>61.3889</v>
      </c>
      <c r="AZ121">
        <v>7</v>
      </c>
      <c r="BA121">
        <v>44.944400000000002</v>
      </c>
      <c r="BG121">
        <v>7</v>
      </c>
      <c r="BH121">
        <v>44.333300000000001</v>
      </c>
      <c r="BN121">
        <v>7</v>
      </c>
      <c r="BO121">
        <v>93.810199999999995</v>
      </c>
    </row>
    <row r="122" spans="1:68" x14ac:dyDescent="0.35">
      <c r="A122">
        <v>8</v>
      </c>
      <c r="B122">
        <v>39.828699999999998</v>
      </c>
      <c r="H122">
        <v>8</v>
      </c>
      <c r="I122">
        <v>36.018500000000003</v>
      </c>
      <c r="Q122">
        <v>8</v>
      </c>
      <c r="R122">
        <v>29.157399999999999</v>
      </c>
      <c r="X122">
        <v>6</v>
      </c>
      <c r="AE122">
        <v>8</v>
      </c>
      <c r="AF122">
        <v>29.300899999999999</v>
      </c>
      <c r="AL122">
        <v>8</v>
      </c>
      <c r="AM122">
        <v>52.722200000000001</v>
      </c>
      <c r="AS122">
        <v>8</v>
      </c>
      <c r="AT122">
        <v>53.990699999999997</v>
      </c>
      <c r="AZ122">
        <v>8</v>
      </c>
      <c r="BA122">
        <v>41.527799999999999</v>
      </c>
      <c r="BG122">
        <v>8</v>
      </c>
      <c r="BH122">
        <v>53.180599999999998</v>
      </c>
      <c r="BN122">
        <v>8</v>
      </c>
      <c r="BO122">
        <v>91.703699999999998</v>
      </c>
    </row>
    <row r="123" spans="1:68" x14ac:dyDescent="0.35">
      <c r="A123">
        <v>9</v>
      </c>
      <c r="B123">
        <v>40.351900000000001</v>
      </c>
      <c r="H123">
        <v>9</v>
      </c>
      <c r="I123">
        <v>29.453700000000001</v>
      </c>
      <c r="Q123">
        <v>9</v>
      </c>
      <c r="R123">
        <v>25.6343</v>
      </c>
      <c r="X123">
        <v>7</v>
      </c>
      <c r="AE123">
        <v>9</v>
      </c>
      <c r="AF123">
        <v>28.907399999999999</v>
      </c>
      <c r="AL123">
        <v>9</v>
      </c>
      <c r="AM123">
        <v>52.536999999999999</v>
      </c>
      <c r="AS123">
        <v>9</v>
      </c>
      <c r="AT123">
        <v>55.120399999999997</v>
      </c>
      <c r="AZ123">
        <v>9</v>
      </c>
      <c r="BA123">
        <v>34.805599999999998</v>
      </c>
      <c r="BG123">
        <v>9</v>
      </c>
      <c r="BH123">
        <v>55.685200000000002</v>
      </c>
      <c r="BN123">
        <v>9</v>
      </c>
      <c r="BO123">
        <v>86.671300000000002</v>
      </c>
    </row>
    <row r="124" spans="1:68" x14ac:dyDescent="0.35">
      <c r="A124">
        <v>10</v>
      </c>
      <c r="B124">
        <v>41.407400000000003</v>
      </c>
      <c r="H124">
        <v>10</v>
      </c>
      <c r="I124">
        <v>23.300899999999999</v>
      </c>
      <c r="Q124">
        <v>10</v>
      </c>
      <c r="R124">
        <v>20.1204</v>
      </c>
      <c r="X124">
        <v>8</v>
      </c>
      <c r="AE124">
        <v>10</v>
      </c>
      <c r="AF124">
        <v>26.435199999999998</v>
      </c>
      <c r="AL124">
        <v>10</v>
      </c>
      <c r="AM124">
        <v>47.680599999999998</v>
      </c>
      <c r="AS124">
        <v>10</v>
      </c>
      <c r="AT124">
        <v>54.541699999999999</v>
      </c>
      <c r="AZ124">
        <v>10</v>
      </c>
      <c r="BA124">
        <v>39.708300000000001</v>
      </c>
      <c r="BG124">
        <v>10</v>
      </c>
      <c r="BH124">
        <v>43.217599999999997</v>
      </c>
      <c r="BN124">
        <v>10</v>
      </c>
      <c r="BO124">
        <v>79.814800000000005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157</v>
      </c>
      <c r="C126">
        <f>AVERAGE(B126:B131)</f>
        <v>141.54168333333334</v>
      </c>
      <c r="H126">
        <v>5</v>
      </c>
      <c r="I126">
        <v>167.8657</v>
      </c>
      <c r="J126">
        <f>AVERAGE(I126:I131)</f>
        <v>154.2816333333333</v>
      </c>
      <c r="Q126">
        <v>5</v>
      </c>
      <c r="R126">
        <v>184.08799999999999</v>
      </c>
      <c r="S126">
        <f>AVERAGE(R126:R131)</f>
        <v>184.72145</v>
      </c>
      <c r="X126">
        <v>3</v>
      </c>
      <c r="Z126" t="e">
        <f>AVERAGE(Y126:Y131)</f>
        <v>#DIV/0!</v>
      </c>
      <c r="AE126">
        <v>5</v>
      </c>
      <c r="AF126">
        <v>194.10650000000001</v>
      </c>
      <c r="AG126">
        <f>AVERAGE(AF126:AF131)</f>
        <v>177.4652833333333</v>
      </c>
      <c r="AL126">
        <v>5</v>
      </c>
      <c r="AM126">
        <v>177.5093</v>
      </c>
      <c r="AN126">
        <f>AVERAGE(AM126:AM131)</f>
        <v>160.96221666666665</v>
      </c>
      <c r="AS126">
        <v>5</v>
      </c>
      <c r="AT126">
        <v>170.2731</v>
      </c>
      <c r="AU126">
        <f>AVERAGE(AT126:AT131)</f>
        <v>159.85493333333332</v>
      </c>
      <c r="AZ126">
        <v>5</v>
      </c>
      <c r="BA126">
        <v>189.85650000000001</v>
      </c>
      <c r="BB126">
        <f>AVERAGE(BA126:BA131)</f>
        <v>165.27006666666668</v>
      </c>
      <c r="BG126">
        <v>5</v>
      </c>
      <c r="BH126">
        <v>189.8287</v>
      </c>
      <c r="BI126">
        <f>AVERAGE(BH126:BH131)</f>
        <v>180.46143333333336</v>
      </c>
      <c r="BN126">
        <v>5</v>
      </c>
      <c r="BO126">
        <v>221.41200000000001</v>
      </c>
      <c r="BP126">
        <f>AVERAGE(BO126:BO130)</f>
        <v>234.98053999999996</v>
      </c>
    </row>
    <row r="127" spans="1:68" x14ac:dyDescent="0.35">
      <c r="A127">
        <v>6</v>
      </c>
      <c r="B127">
        <v>148.37039999999999</v>
      </c>
      <c r="H127">
        <v>6</v>
      </c>
      <c r="I127">
        <v>163.6343</v>
      </c>
      <c r="Q127">
        <v>6</v>
      </c>
      <c r="R127">
        <v>166.0787</v>
      </c>
      <c r="X127">
        <v>4</v>
      </c>
      <c r="AE127">
        <v>6</v>
      </c>
      <c r="AF127">
        <v>188.08799999999999</v>
      </c>
      <c r="AL127">
        <v>6</v>
      </c>
      <c r="AM127">
        <v>159.77780000000001</v>
      </c>
      <c r="AS127">
        <v>6</v>
      </c>
      <c r="AT127">
        <v>164.51390000000001</v>
      </c>
      <c r="AZ127">
        <v>6</v>
      </c>
      <c r="BA127">
        <v>182.11109999999999</v>
      </c>
      <c r="BG127">
        <v>6</v>
      </c>
      <c r="BH127">
        <v>181.00460000000001</v>
      </c>
      <c r="BN127">
        <v>6</v>
      </c>
      <c r="BO127">
        <v>235.9537</v>
      </c>
    </row>
    <row r="128" spans="1:68" x14ac:dyDescent="0.35">
      <c r="A128">
        <v>7</v>
      </c>
      <c r="B128">
        <v>141.19909999999999</v>
      </c>
      <c r="H128">
        <v>7</v>
      </c>
      <c r="I128">
        <v>141.625</v>
      </c>
      <c r="Q128">
        <v>7</v>
      </c>
      <c r="R128">
        <v>170.70830000000001</v>
      </c>
      <c r="X128">
        <v>5</v>
      </c>
      <c r="AE128">
        <v>7</v>
      </c>
      <c r="AF128">
        <v>182.81020000000001</v>
      </c>
      <c r="AL128">
        <v>7</v>
      </c>
      <c r="AM128">
        <v>144.23609999999999</v>
      </c>
      <c r="AS128">
        <v>7</v>
      </c>
      <c r="AT128">
        <v>161.27780000000001</v>
      </c>
      <c r="AZ128">
        <v>7</v>
      </c>
      <c r="BA128">
        <v>162.9676</v>
      </c>
      <c r="BG128">
        <v>7</v>
      </c>
      <c r="BH128">
        <v>167.4537</v>
      </c>
      <c r="BN128">
        <v>7</v>
      </c>
      <c r="BO128">
        <v>243.37039999999999</v>
      </c>
    </row>
    <row r="129" spans="1:68" x14ac:dyDescent="0.35">
      <c r="A129">
        <v>8</v>
      </c>
      <c r="B129">
        <v>134.83799999999999</v>
      </c>
      <c r="H129">
        <v>8</v>
      </c>
      <c r="I129">
        <v>152.48609999999999</v>
      </c>
      <c r="Q129">
        <v>8</v>
      </c>
      <c r="R129">
        <v>206.14349999999999</v>
      </c>
      <c r="X129">
        <v>6</v>
      </c>
      <c r="AE129">
        <v>8</v>
      </c>
      <c r="AF129">
        <v>175.18979999999999</v>
      </c>
      <c r="AL129">
        <v>8</v>
      </c>
      <c r="AM129">
        <v>151.27780000000001</v>
      </c>
      <c r="AS129">
        <v>8</v>
      </c>
      <c r="AT129">
        <v>145.26849999999999</v>
      </c>
      <c r="AZ129">
        <v>8</v>
      </c>
      <c r="BA129">
        <v>157.33799999999999</v>
      </c>
      <c r="BG129">
        <v>8</v>
      </c>
      <c r="BH129">
        <v>197.9769</v>
      </c>
      <c r="BN129">
        <v>8</v>
      </c>
      <c r="BO129">
        <v>238.75460000000001</v>
      </c>
    </row>
    <row r="130" spans="1:68" x14ac:dyDescent="0.35">
      <c r="A130">
        <v>9</v>
      </c>
      <c r="B130">
        <v>122.41670000000001</v>
      </c>
      <c r="H130">
        <v>9</v>
      </c>
      <c r="I130">
        <v>145.3657</v>
      </c>
      <c r="Q130">
        <v>9</v>
      </c>
      <c r="R130">
        <v>201.83799999999999</v>
      </c>
      <c r="X130">
        <v>7</v>
      </c>
      <c r="AE130">
        <v>9</v>
      </c>
      <c r="AF130">
        <v>161.4074</v>
      </c>
      <c r="AL130">
        <v>9</v>
      </c>
      <c r="AM130">
        <v>174.96299999999999</v>
      </c>
      <c r="AS130">
        <v>9</v>
      </c>
      <c r="AT130">
        <v>154.07409999999999</v>
      </c>
      <c r="AZ130">
        <v>9</v>
      </c>
      <c r="BA130">
        <v>151.10650000000001</v>
      </c>
      <c r="BG130">
        <v>9</v>
      </c>
      <c r="BH130">
        <v>194.54169999999999</v>
      </c>
      <c r="BN130">
        <v>9</v>
      </c>
      <c r="BO130">
        <v>235.41200000000001</v>
      </c>
    </row>
    <row r="131" spans="1:68" x14ac:dyDescent="0.35">
      <c r="A131">
        <v>10</v>
      </c>
      <c r="B131">
        <v>145.42590000000001</v>
      </c>
      <c r="H131">
        <v>10</v>
      </c>
      <c r="I131">
        <v>154.71299999999999</v>
      </c>
      <c r="Q131">
        <v>10</v>
      </c>
      <c r="R131">
        <v>179.47219999999999</v>
      </c>
      <c r="X131">
        <v>8</v>
      </c>
      <c r="AE131">
        <v>10</v>
      </c>
      <c r="AF131">
        <v>163.18979999999999</v>
      </c>
      <c r="AL131">
        <v>10</v>
      </c>
      <c r="AM131">
        <v>158.0093</v>
      </c>
      <c r="AS131">
        <v>10</v>
      </c>
      <c r="AT131">
        <v>163.72219999999999</v>
      </c>
      <c r="AZ131">
        <v>10</v>
      </c>
      <c r="BA131">
        <v>148.2407</v>
      </c>
      <c r="BG131">
        <v>10</v>
      </c>
      <c r="BH131">
        <v>151.96299999999999</v>
      </c>
      <c r="BN131">
        <v>10</v>
      </c>
      <c r="BO131">
        <v>230.08799999999999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23.282409999999999</v>
      </c>
      <c r="C133">
        <f>AVERAGE(B133:B138)</f>
        <v>22.276233333333334</v>
      </c>
      <c r="H133">
        <v>5</v>
      </c>
      <c r="I133">
        <v>15.648099999999999</v>
      </c>
      <c r="J133">
        <f>AVERAGE(I133:I138)</f>
        <v>14.678233333333333</v>
      </c>
      <c r="Q133">
        <v>5</v>
      </c>
      <c r="R133">
        <v>8.63889</v>
      </c>
      <c r="S133">
        <f>AVERAGE(R133:R138)</f>
        <v>9.6813283333333331</v>
      </c>
      <c r="X133">
        <v>3</v>
      </c>
      <c r="Z133" t="e">
        <f>AVERAGE(Y133:Y138)</f>
        <v>#DIV/0!</v>
      </c>
      <c r="AE133">
        <v>5</v>
      </c>
      <c r="AF133">
        <v>12.851850000000001</v>
      </c>
      <c r="AG133">
        <f>AVERAGE(AF133:AF138)</f>
        <v>12.680555</v>
      </c>
      <c r="AL133">
        <v>5</v>
      </c>
      <c r="AM133">
        <v>28.13889</v>
      </c>
      <c r="AN133">
        <f>AVERAGE(AM133:AM138)</f>
        <v>27.597223333333332</v>
      </c>
      <c r="AS133">
        <v>5</v>
      </c>
      <c r="AT133">
        <v>45.194400000000002</v>
      </c>
      <c r="AU133">
        <f>AVERAGE(AT133:AT138)</f>
        <v>36.710633333333334</v>
      </c>
      <c r="AZ133">
        <v>5</v>
      </c>
      <c r="BA133">
        <v>29.88889</v>
      </c>
      <c r="BB133">
        <f>AVERAGE(BA133:BA138)</f>
        <v>27.326389999999993</v>
      </c>
      <c r="BG133">
        <v>5</v>
      </c>
      <c r="BH133">
        <v>29.435199999999998</v>
      </c>
      <c r="BI133">
        <f>AVERAGE(BH133:BH138)</f>
        <v>30.018516666666667</v>
      </c>
      <c r="BN133">
        <v>5</v>
      </c>
      <c r="BO133">
        <v>43.694400000000002</v>
      </c>
      <c r="BP133">
        <f>AVERAGE(BO133:BO137)</f>
        <v>48.550000000000004</v>
      </c>
    </row>
    <row r="134" spans="1:68" x14ac:dyDescent="0.35">
      <c r="A134">
        <v>6</v>
      </c>
      <c r="B134">
        <v>25.592590000000001</v>
      </c>
      <c r="H134">
        <v>6</v>
      </c>
      <c r="I134">
        <v>14.972200000000001</v>
      </c>
      <c r="Q134">
        <v>6</v>
      </c>
      <c r="R134">
        <v>10.93981</v>
      </c>
      <c r="X134">
        <v>4</v>
      </c>
      <c r="AE134">
        <v>6</v>
      </c>
      <c r="AF134">
        <v>11.94444</v>
      </c>
      <c r="AL134">
        <v>6</v>
      </c>
      <c r="AM134">
        <v>28.33333</v>
      </c>
      <c r="AS134">
        <v>6</v>
      </c>
      <c r="AT134">
        <v>41.189799999999998</v>
      </c>
      <c r="AZ134">
        <v>6</v>
      </c>
      <c r="BA134">
        <v>25.504629999999999</v>
      </c>
      <c r="BG134">
        <v>6</v>
      </c>
      <c r="BH134">
        <v>27.342600000000001</v>
      </c>
      <c r="BN134">
        <v>6</v>
      </c>
      <c r="BO134">
        <v>57.231499999999997</v>
      </c>
    </row>
    <row r="135" spans="1:68" x14ac:dyDescent="0.35">
      <c r="A135">
        <v>7</v>
      </c>
      <c r="B135">
        <v>21.509260000000001</v>
      </c>
      <c r="H135">
        <v>7</v>
      </c>
      <c r="I135">
        <v>18.0093</v>
      </c>
      <c r="Q135">
        <v>7</v>
      </c>
      <c r="R135">
        <v>10.76389</v>
      </c>
      <c r="X135">
        <v>5</v>
      </c>
      <c r="AE135">
        <v>7</v>
      </c>
      <c r="AF135">
        <v>13.870369999999999</v>
      </c>
      <c r="AL135">
        <v>7</v>
      </c>
      <c r="AM135">
        <v>28.004629999999999</v>
      </c>
      <c r="AS135">
        <v>7</v>
      </c>
      <c r="AT135">
        <v>35.504600000000003</v>
      </c>
      <c r="AZ135">
        <v>7</v>
      </c>
      <c r="BA135">
        <v>24.129629999999999</v>
      </c>
      <c r="BG135">
        <v>7</v>
      </c>
      <c r="BH135">
        <v>26.189800000000002</v>
      </c>
      <c r="BN135">
        <v>7</v>
      </c>
      <c r="BO135">
        <v>50.976900000000001</v>
      </c>
    </row>
    <row r="136" spans="1:68" x14ac:dyDescent="0.35">
      <c r="A136">
        <v>8</v>
      </c>
      <c r="B136">
        <v>20.69444</v>
      </c>
      <c r="H136">
        <v>8</v>
      </c>
      <c r="I136">
        <v>14.527799999999999</v>
      </c>
      <c r="Q136">
        <v>8</v>
      </c>
      <c r="R136">
        <v>11.04167</v>
      </c>
      <c r="X136">
        <v>6</v>
      </c>
      <c r="AE136">
        <v>8</v>
      </c>
      <c r="AF136">
        <v>14.68519</v>
      </c>
      <c r="AL136">
        <v>8</v>
      </c>
      <c r="AM136">
        <v>28.41667</v>
      </c>
      <c r="AS136">
        <v>8</v>
      </c>
      <c r="AT136">
        <v>33.902799999999999</v>
      </c>
      <c r="AZ136">
        <v>8</v>
      </c>
      <c r="BA136">
        <v>28.68056</v>
      </c>
      <c r="BG136">
        <v>8</v>
      </c>
      <c r="BH136">
        <v>30.1065</v>
      </c>
      <c r="BN136">
        <v>8</v>
      </c>
      <c r="BO136">
        <v>49.185200000000002</v>
      </c>
    </row>
    <row r="137" spans="1:68" x14ac:dyDescent="0.35">
      <c r="A137">
        <v>9</v>
      </c>
      <c r="B137">
        <v>20.06944</v>
      </c>
      <c r="H137">
        <v>9</v>
      </c>
      <c r="I137">
        <v>12.648099999999999</v>
      </c>
      <c r="Q137">
        <v>9</v>
      </c>
      <c r="R137">
        <v>8.1435200000000005</v>
      </c>
      <c r="X137">
        <v>7</v>
      </c>
      <c r="AE137">
        <v>9</v>
      </c>
      <c r="AF137">
        <v>12.324070000000001</v>
      </c>
      <c r="AL137">
        <v>9</v>
      </c>
      <c r="AM137">
        <v>25.88889</v>
      </c>
      <c r="AS137">
        <v>9</v>
      </c>
      <c r="AT137">
        <v>30.8935</v>
      </c>
      <c r="AZ137">
        <v>9</v>
      </c>
      <c r="BA137">
        <v>30.38889</v>
      </c>
      <c r="BG137">
        <v>9</v>
      </c>
      <c r="BH137">
        <v>32.425899999999999</v>
      </c>
      <c r="BN137">
        <v>9</v>
      </c>
      <c r="BO137">
        <v>41.661999999999999</v>
      </c>
    </row>
    <row r="138" spans="1:68" x14ac:dyDescent="0.35">
      <c r="A138">
        <v>10</v>
      </c>
      <c r="B138">
        <v>22.509260000000001</v>
      </c>
      <c r="H138">
        <v>10</v>
      </c>
      <c r="I138">
        <v>12.2639</v>
      </c>
      <c r="Q138">
        <v>10</v>
      </c>
      <c r="R138">
        <v>8.5601900000000004</v>
      </c>
      <c r="X138">
        <v>8</v>
      </c>
      <c r="AE138">
        <v>10</v>
      </c>
      <c r="AF138">
        <v>10.40741</v>
      </c>
      <c r="AL138">
        <v>10</v>
      </c>
      <c r="AM138">
        <v>26.800930000000001</v>
      </c>
      <c r="AS138">
        <v>10</v>
      </c>
      <c r="AT138">
        <v>33.578699999999998</v>
      </c>
      <c r="AZ138">
        <v>10</v>
      </c>
      <c r="BA138">
        <v>25.365739999999999</v>
      </c>
      <c r="BG138">
        <v>10</v>
      </c>
      <c r="BH138">
        <v>34.6111</v>
      </c>
      <c r="BN138">
        <v>10</v>
      </c>
      <c r="BO138">
        <v>39.180599999999998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54.060200000000002</v>
      </c>
      <c r="C140">
        <f>AVERAGE(B140:B145)</f>
        <v>57.116516666666662</v>
      </c>
      <c r="H140" s="8">
        <v>5</v>
      </c>
      <c r="I140">
        <v>56.620399999999997</v>
      </c>
      <c r="J140">
        <f>AVERAGE(I140:I145)</f>
        <v>51.49228333333334</v>
      </c>
      <c r="Q140">
        <v>5</v>
      </c>
      <c r="R140">
        <v>76.597200000000001</v>
      </c>
      <c r="S140">
        <f>AVERAGE(R140:R145)</f>
        <v>78.428249999999991</v>
      </c>
      <c r="X140">
        <v>3</v>
      </c>
      <c r="Z140" t="e">
        <f>AVERAGE(Y140:Y145)</f>
        <v>#DIV/0!</v>
      </c>
      <c r="AE140">
        <v>5</v>
      </c>
      <c r="AF140">
        <v>77.976900000000001</v>
      </c>
      <c r="AG140">
        <f>AVERAGE(AF140:AF145)</f>
        <v>71.840266666666665</v>
      </c>
      <c r="AL140">
        <v>5</v>
      </c>
      <c r="AM140">
        <v>56.203699999999998</v>
      </c>
      <c r="AN140">
        <f>AVERAGE(AM140:AM145)</f>
        <v>51.245366666666662</v>
      </c>
      <c r="AS140">
        <v>5</v>
      </c>
      <c r="AT140">
        <v>68.476900000000001</v>
      </c>
      <c r="AU140">
        <f>AVERAGE(AT140:AT145)</f>
        <v>59.499249999999996</v>
      </c>
      <c r="AZ140">
        <v>5</v>
      </c>
      <c r="BA140">
        <v>61.032400000000003</v>
      </c>
      <c r="BB140">
        <f>AVERAGE(BA140:BA145)</f>
        <v>62.489983333333328</v>
      </c>
      <c r="BG140">
        <v>5</v>
      </c>
      <c r="BH140">
        <v>88.986099999999993</v>
      </c>
      <c r="BI140">
        <f>AVERAGE(BH140:BH145)</f>
        <v>84.290116666666663</v>
      </c>
      <c r="BN140">
        <v>5</v>
      </c>
      <c r="BO140">
        <v>91.625</v>
      </c>
      <c r="BP140">
        <f>AVERAGE(BO140:BO144)</f>
        <v>79.527780000000007</v>
      </c>
    </row>
    <row r="141" spans="1:68" x14ac:dyDescent="0.35">
      <c r="A141">
        <v>6</v>
      </c>
      <c r="B141">
        <v>65.199100000000001</v>
      </c>
      <c r="H141">
        <v>6</v>
      </c>
      <c r="I141">
        <v>41.472200000000001</v>
      </c>
      <c r="Q141">
        <v>6</v>
      </c>
      <c r="R141">
        <v>82.550899999999999</v>
      </c>
      <c r="X141">
        <v>4</v>
      </c>
      <c r="AE141">
        <v>6</v>
      </c>
      <c r="AF141">
        <v>74.037000000000006</v>
      </c>
      <c r="AL141">
        <v>6</v>
      </c>
      <c r="AM141">
        <v>47.527799999999999</v>
      </c>
      <c r="AS141">
        <v>6</v>
      </c>
      <c r="AT141">
        <v>58.564799999999998</v>
      </c>
      <c r="AZ141">
        <v>6</v>
      </c>
      <c r="BA141">
        <v>69.143500000000003</v>
      </c>
      <c r="BG141">
        <v>6</v>
      </c>
      <c r="BH141">
        <v>85.282399999999996</v>
      </c>
      <c r="BN141">
        <v>6</v>
      </c>
      <c r="BO141">
        <v>84.337999999999994</v>
      </c>
    </row>
    <row r="142" spans="1:68" x14ac:dyDescent="0.35">
      <c r="A142">
        <v>7</v>
      </c>
      <c r="B142">
        <v>59.032400000000003</v>
      </c>
      <c r="H142">
        <v>7</v>
      </c>
      <c r="I142">
        <v>48.754600000000003</v>
      </c>
      <c r="Q142">
        <v>7</v>
      </c>
      <c r="R142">
        <v>82.916700000000006</v>
      </c>
      <c r="X142">
        <v>5</v>
      </c>
      <c r="AE142">
        <v>7</v>
      </c>
      <c r="AF142">
        <v>74.921300000000002</v>
      </c>
      <c r="AL142">
        <v>7</v>
      </c>
      <c r="AM142">
        <v>45.333300000000001</v>
      </c>
      <c r="AS142">
        <v>7</v>
      </c>
      <c r="AT142">
        <v>63.092599999999997</v>
      </c>
      <c r="AZ142">
        <v>7</v>
      </c>
      <c r="BA142">
        <v>67.930599999999998</v>
      </c>
      <c r="BG142">
        <v>7</v>
      </c>
      <c r="BH142">
        <v>79.069400000000002</v>
      </c>
      <c r="BN142">
        <v>7</v>
      </c>
      <c r="BO142">
        <v>74.921300000000002</v>
      </c>
    </row>
    <row r="143" spans="1:68" x14ac:dyDescent="0.35">
      <c r="A143">
        <v>8</v>
      </c>
      <c r="B143">
        <v>56.472200000000001</v>
      </c>
      <c r="H143">
        <v>8</v>
      </c>
      <c r="I143">
        <v>54.467599999999997</v>
      </c>
      <c r="Q143">
        <v>8</v>
      </c>
      <c r="R143">
        <v>76.189800000000005</v>
      </c>
      <c r="X143">
        <v>6</v>
      </c>
      <c r="AE143">
        <v>8</v>
      </c>
      <c r="AF143">
        <v>67.069400000000002</v>
      </c>
      <c r="AL143">
        <v>8</v>
      </c>
      <c r="AM143">
        <v>48.661999999999999</v>
      </c>
      <c r="AS143">
        <v>8</v>
      </c>
      <c r="AT143">
        <v>62.106499999999997</v>
      </c>
      <c r="AZ143">
        <v>8</v>
      </c>
      <c r="BA143">
        <v>61.606499999999997</v>
      </c>
      <c r="BG143">
        <v>8</v>
      </c>
      <c r="BH143">
        <v>72.388900000000007</v>
      </c>
      <c r="BN143">
        <v>8</v>
      </c>
      <c r="BO143">
        <v>76.740700000000004</v>
      </c>
    </row>
    <row r="144" spans="1:68" x14ac:dyDescent="0.35">
      <c r="A144">
        <v>9</v>
      </c>
      <c r="B144">
        <v>55.338000000000001</v>
      </c>
      <c r="H144">
        <v>9</v>
      </c>
      <c r="I144">
        <v>53.8889</v>
      </c>
      <c r="Q144">
        <v>9</v>
      </c>
      <c r="R144">
        <v>75.759299999999996</v>
      </c>
      <c r="X144">
        <v>7</v>
      </c>
      <c r="AE144">
        <v>9</v>
      </c>
      <c r="AF144">
        <v>68.342600000000004</v>
      </c>
      <c r="AL144">
        <v>9</v>
      </c>
      <c r="AM144">
        <v>52.356499999999997</v>
      </c>
      <c r="AS144">
        <v>9</v>
      </c>
      <c r="AT144">
        <v>52.699100000000001</v>
      </c>
      <c r="AZ144">
        <v>9</v>
      </c>
      <c r="BA144">
        <v>55.555599999999998</v>
      </c>
      <c r="BG144">
        <v>9</v>
      </c>
      <c r="BH144">
        <v>82.407399999999996</v>
      </c>
      <c r="BN144">
        <v>9</v>
      </c>
      <c r="BO144">
        <v>70.013900000000007</v>
      </c>
    </row>
    <row r="145" spans="1:71" x14ac:dyDescent="0.35">
      <c r="A145">
        <v>10</v>
      </c>
      <c r="B145">
        <v>52.597200000000001</v>
      </c>
      <c r="H145">
        <v>10</v>
      </c>
      <c r="I145">
        <v>53.75</v>
      </c>
      <c r="Q145">
        <v>10</v>
      </c>
      <c r="R145">
        <v>76.555599999999998</v>
      </c>
      <c r="X145">
        <v>8</v>
      </c>
      <c r="AE145">
        <v>10</v>
      </c>
      <c r="AF145">
        <v>68.694400000000002</v>
      </c>
      <c r="AL145">
        <v>10</v>
      </c>
      <c r="AM145">
        <v>57.3889</v>
      </c>
      <c r="AS145">
        <v>10</v>
      </c>
      <c r="AT145">
        <v>52.055599999999998</v>
      </c>
      <c r="AZ145">
        <v>10</v>
      </c>
      <c r="BA145">
        <v>59.671300000000002</v>
      </c>
      <c r="BG145">
        <v>10</v>
      </c>
      <c r="BH145">
        <v>97.606499999999997</v>
      </c>
      <c r="BN145">
        <v>10</v>
      </c>
      <c r="BO145">
        <v>81.013900000000007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62</v>
      </c>
      <c r="BA147" t="s">
        <v>63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4</v>
      </c>
      <c r="B149">
        <v>245.22</v>
      </c>
      <c r="C149">
        <f>AVERAGE(B149:B151)</f>
        <v>281.64566666666667</v>
      </c>
      <c r="D149">
        <f>C149-D$105</f>
        <v>253.30512777777778</v>
      </c>
      <c r="E149" s="3">
        <f>AVERAGE(D149,D159,D169,D179,D189,D199,D209,D219,D229)</f>
        <v>241.63605370370365</v>
      </c>
      <c r="F149">
        <f>E149/$P149</f>
        <v>1.0497138701314583</v>
      </c>
      <c r="H149">
        <v>4</v>
      </c>
      <c r="I149">
        <v>221.661</v>
      </c>
      <c r="J149">
        <f>AVERAGE(I149:I151)</f>
        <v>253.26133333333334</v>
      </c>
      <c r="K149">
        <f>J149-K$105</f>
        <v>234.15562722222222</v>
      </c>
      <c r="L149" s="3">
        <f>AVERAGE(K149,K159,K169,K179,K189,K199,K209,K219,K229)</f>
        <v>218.74855314814815</v>
      </c>
      <c r="M149">
        <f>L149/$P149</f>
        <v>0.95028612986854155</v>
      </c>
      <c r="P149" s="2">
        <f>AVERAGE(E149,L149)</f>
        <v>230.1923034259259</v>
      </c>
      <c r="Q149">
        <v>4</v>
      </c>
      <c r="R149">
        <v>188.55099999999999</v>
      </c>
      <c r="S149">
        <f>AVERAGE(R149:R151)</f>
        <v>194.00866666666664</v>
      </c>
      <c r="T149">
        <f>S149-T$105</f>
        <v>180.3214222222222</v>
      </c>
      <c r="U149" s="3">
        <f>AVERAGE(T149,T159,T169,T179,T189,T199,T209,T219,T229)</f>
        <v>142.28785555555555</v>
      </c>
      <c r="V149">
        <f>U149/$P149</f>
        <v>0.61812603391990772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4</v>
      </c>
      <c r="AF149">
        <v>185.559</v>
      </c>
      <c r="AG149">
        <f>AVERAGE(AF149:AF151)</f>
        <v>229.10999999999999</v>
      </c>
      <c r="AH149">
        <f>AG149-AH$105</f>
        <v>211.38983499999998</v>
      </c>
      <c r="AI149" s="3">
        <f>AVERAGE(AH149,AH159,AH169,AH179,AH189,AH199,AH209,AH219,AH229)</f>
        <v>216.28420537037039</v>
      </c>
      <c r="AJ149">
        <f>AI149/$P149</f>
        <v>0.93958052528880043</v>
      </c>
      <c r="AL149">
        <v>4</v>
      </c>
      <c r="AM149">
        <v>251.65299999999999</v>
      </c>
      <c r="AN149">
        <f>AVERAGE(AM149:AM151)</f>
        <v>294.05400000000003</v>
      </c>
      <c r="AO149">
        <f>AN149-AO$105</f>
        <v>259.50050000000005</v>
      </c>
      <c r="AP149" s="3">
        <f>AVERAGE(AO149,AO159,AO169,AO179,AO189,AO199,AO209,AO219,AO229)</f>
        <v>256.71972222222223</v>
      </c>
      <c r="AQ149">
        <f>AP149/$P149</f>
        <v>1.1152402508749935</v>
      </c>
      <c r="AS149">
        <v>4</v>
      </c>
      <c r="AT149">
        <v>348.99200000000002</v>
      </c>
      <c r="AU149">
        <f>AVERAGE(AT149:AT151)</f>
        <v>409.26866666666666</v>
      </c>
      <c r="AV149">
        <f>AU149-AV$105</f>
        <v>366.21491666666668</v>
      </c>
      <c r="AW149" s="3">
        <f>AVERAGE(AV149,AV159,AV169,AV179,AV189,AV199,AV209,AV219,AV229)</f>
        <v>304.02213888888895</v>
      </c>
      <c r="AX149">
        <f>AW149/$P149</f>
        <v>1.3207311207375834</v>
      </c>
      <c r="AZ149">
        <v>4</v>
      </c>
      <c r="BA149">
        <v>326.70800000000003</v>
      </c>
      <c r="BB149">
        <f>AVERAGE(BA149:BA151)</f>
        <v>349.97900000000004</v>
      </c>
      <c r="BC149">
        <f>BB149-BC$105</f>
        <v>318.88537944444448</v>
      </c>
      <c r="BD149" s="3">
        <f>AVERAGE(BC149,BC159,BC169,BC179,BC189,BC199,BC209,BC219,BC229)</f>
        <v>239.37241648148151</v>
      </c>
      <c r="BE149">
        <f>BD149/$P149</f>
        <v>1.0398801911225051</v>
      </c>
      <c r="BG149">
        <v>4</v>
      </c>
      <c r="BH149">
        <v>322.089</v>
      </c>
      <c r="BI149">
        <f>AVERAGE(BH149:BH151)</f>
        <v>332.87433333333337</v>
      </c>
      <c r="BJ149">
        <f>BI149-BJ$105</f>
        <v>298.06106166666672</v>
      </c>
      <c r="BK149" s="3">
        <f>AVERAGE(BJ149,BJ159,BJ169,BJ179,BJ189,BJ199,BJ209,BJ219,BJ229)</f>
        <v>285.16098759259262</v>
      </c>
      <c r="BL149">
        <f>BK149/$P149</f>
        <v>1.2387946223595405</v>
      </c>
      <c r="BN149">
        <v>4</v>
      </c>
      <c r="BO149">
        <v>294.44900000000001</v>
      </c>
      <c r="BP149">
        <f>AVERAGE(BO149:BO151)</f>
        <v>305.44499999999999</v>
      </c>
      <c r="BQ149">
        <f>BP149-BQ$105</f>
        <v>243.67432066666666</v>
      </c>
      <c r="BR149" s="3">
        <f>AVERAGE(BQ149,BQ159,BQ169,BQ179,BQ189,BQ199,BQ209,BQ219,BQ229)</f>
        <v>292.56432066666662</v>
      </c>
      <c r="BS149">
        <f>BR149/$P149</f>
        <v>1.2709561367277058</v>
      </c>
    </row>
    <row r="150" spans="1:71" x14ac:dyDescent="0.35">
      <c r="A150">
        <v>5</v>
      </c>
      <c r="B150">
        <v>337.24200000000002</v>
      </c>
      <c r="H150">
        <v>5</v>
      </c>
      <c r="I150">
        <v>266.26299999999998</v>
      </c>
      <c r="Q150">
        <v>5</v>
      </c>
      <c r="R150">
        <v>212.83500000000001</v>
      </c>
      <c r="X150">
        <v>7</v>
      </c>
      <c r="AE150">
        <v>5</v>
      </c>
      <c r="AF150">
        <v>265.45299999999997</v>
      </c>
      <c r="AL150">
        <v>5</v>
      </c>
      <c r="AM150">
        <v>325.017</v>
      </c>
      <c r="AS150">
        <v>5</v>
      </c>
      <c r="AT150">
        <v>440.81799999999998</v>
      </c>
      <c r="AZ150">
        <v>5</v>
      </c>
      <c r="BA150">
        <v>387.07600000000002</v>
      </c>
      <c r="BG150">
        <v>5</v>
      </c>
      <c r="BH150">
        <v>365.59300000000002</v>
      </c>
      <c r="BN150">
        <v>5</v>
      </c>
      <c r="BO150">
        <v>322.589</v>
      </c>
    </row>
    <row r="151" spans="1:71" x14ac:dyDescent="0.35">
      <c r="A151">
        <v>6</v>
      </c>
      <c r="B151">
        <v>262.47500000000002</v>
      </c>
      <c r="H151">
        <v>6</v>
      </c>
      <c r="I151">
        <v>271.86</v>
      </c>
      <c r="Q151">
        <v>6</v>
      </c>
      <c r="R151">
        <v>180.64</v>
      </c>
      <c r="X151">
        <v>8</v>
      </c>
      <c r="AE151">
        <v>6</v>
      </c>
      <c r="AF151">
        <v>236.31800000000001</v>
      </c>
      <c r="AL151">
        <v>6</v>
      </c>
      <c r="AM151">
        <v>305.49200000000002</v>
      </c>
      <c r="AS151">
        <v>6</v>
      </c>
      <c r="AT151">
        <v>437.99599999999998</v>
      </c>
      <c r="AZ151">
        <v>6</v>
      </c>
      <c r="BA151">
        <v>336.15300000000002</v>
      </c>
      <c r="BG151">
        <v>6</v>
      </c>
      <c r="BH151">
        <v>310.94099999999997</v>
      </c>
      <c r="BN151">
        <v>6</v>
      </c>
      <c r="BO151">
        <v>299.29700000000003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4</v>
      </c>
      <c r="B154">
        <v>390.56400000000002</v>
      </c>
      <c r="C154">
        <f>AVERAGE(B154:B156)</f>
        <v>379.69233333333335</v>
      </c>
      <c r="D154">
        <f>C154-D$112</f>
        <v>297.05138333333338</v>
      </c>
      <c r="E154" s="7">
        <f>AVERAGE(D154,D164,D174,D184,D194,D204,D214,D224,D234)</f>
        <v>236.49782777777779</v>
      </c>
      <c r="F154">
        <f>E154/$P154</f>
        <v>1.0103239825728074</v>
      </c>
      <c r="H154">
        <v>4</v>
      </c>
      <c r="I154">
        <v>345.35199999999998</v>
      </c>
      <c r="J154">
        <f>AVERAGE(I154:I156)</f>
        <v>355.41966666666667</v>
      </c>
      <c r="K154">
        <f>J154-K$112</f>
        <v>270.42918333333336</v>
      </c>
      <c r="L154" s="7">
        <f>AVERAGE(K154,K164,K174,K184,K194,K204,K214,K224,K234)</f>
        <v>231.66452777777781</v>
      </c>
      <c r="M154">
        <f>L154/$P154</f>
        <v>0.98967601742719269</v>
      </c>
      <c r="P154" s="2">
        <f>AVERAGE(E154,L154)</f>
        <v>234.08117777777778</v>
      </c>
      <c r="Q154">
        <v>4</v>
      </c>
      <c r="R154">
        <v>369.34300000000002</v>
      </c>
      <c r="S154">
        <f>AVERAGE(R154:R156)</f>
        <v>375.791</v>
      </c>
      <c r="T154">
        <f>S154-T$112</f>
        <v>264.00036666666665</v>
      </c>
      <c r="U154" s="7">
        <f>AVERAGE(T154,T164,T174,T184,T194,T204,T214,T224,T234)</f>
        <v>226.56094444444443</v>
      </c>
      <c r="V154">
        <f>U154/$P154</f>
        <v>0.96787339586751142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4</v>
      </c>
      <c r="AF154">
        <v>394.66899999999998</v>
      </c>
      <c r="AG154">
        <f>AVERAGE(AF154:AF156)</f>
        <v>379.34</v>
      </c>
      <c r="AH154">
        <f>AG154-AH$112</f>
        <v>273.15096111111109</v>
      </c>
      <c r="AI154" s="7">
        <f>AVERAGE(AH154,AH164,AH174,AH184,AH194,AH204,AH214,AH224,AH234)</f>
        <v>244.67651666666663</v>
      </c>
      <c r="AJ154">
        <f>AI154/$P154</f>
        <v>1.0452635234899041</v>
      </c>
      <c r="AL154">
        <v>4</v>
      </c>
      <c r="AM154">
        <v>353.03399999999999</v>
      </c>
      <c r="AN154">
        <f>AVERAGE(AM154:AM156)</f>
        <v>355.95766666666668</v>
      </c>
      <c r="AO154">
        <f>AN154-AO$112</f>
        <v>268.78378888888892</v>
      </c>
      <c r="AP154" s="7">
        <f>AVERAGE(AO154,AO164,AO174,AO184,AO194,AO204,AO214,AO224,AO234)</f>
        <v>236.10507037037036</v>
      </c>
      <c r="AQ154">
        <f>AP154/$P154</f>
        <v>1.0086461141891294</v>
      </c>
      <c r="AS154">
        <v>4</v>
      </c>
      <c r="AT154">
        <v>439.19900000000001</v>
      </c>
      <c r="AU154">
        <f>AVERAGE(AT154:AT156)</f>
        <v>431.42099999999999</v>
      </c>
      <c r="AV154">
        <f>AU154-AV$112</f>
        <v>339.79933333333332</v>
      </c>
      <c r="AW154" s="7">
        <f>AVERAGE(AV154,AV164,AV174,AV184,AV194,AV204,AV214,AV224,AV234)</f>
        <v>270.30959999999999</v>
      </c>
      <c r="AX154">
        <f>AW154/$P154</f>
        <v>1.15476862585088</v>
      </c>
      <c r="AZ154">
        <v>4</v>
      </c>
      <c r="BA154">
        <v>400.56400000000002</v>
      </c>
      <c r="BB154">
        <f>AVERAGE(BA154:BA156)</f>
        <v>372.26433333333335</v>
      </c>
      <c r="BC154">
        <f>BB154-BC$112</f>
        <v>274.57991111111113</v>
      </c>
      <c r="BD154" s="7">
        <f>AVERAGE(BC154,BC164,BC174,BC184,BC194,BC204,BC214,BC224,BC234)</f>
        <v>246.66019259259258</v>
      </c>
      <c r="BE154">
        <f>BD154/$P154</f>
        <v>1.0537378311841739</v>
      </c>
      <c r="BG154">
        <v>4</v>
      </c>
      <c r="BH154">
        <v>437.77499999999998</v>
      </c>
      <c r="BI154">
        <f>AVERAGE(BH154:BH156)</f>
        <v>405.14100000000002</v>
      </c>
      <c r="BJ154">
        <f>BI154-BJ$112</f>
        <v>292.26445000000001</v>
      </c>
      <c r="BK154" s="7">
        <f>AVERAGE(BJ154,BJ164,BJ174,BJ184,BJ194,BJ204,BJ214,BJ224,BJ234)</f>
        <v>279.94322777777779</v>
      </c>
      <c r="BL154">
        <f>BK154/$P154</f>
        <v>1.1959236980751122</v>
      </c>
      <c r="BN154">
        <v>4</v>
      </c>
      <c r="BO154">
        <v>478.80500000000001</v>
      </c>
      <c r="BP154">
        <f>AVERAGE(BO154:BO156)</f>
        <v>443.00533333333328</v>
      </c>
      <c r="BQ154">
        <f>BP154-BQ$112</f>
        <v>311.55935333333332</v>
      </c>
      <c r="BR154" s="7">
        <f>AVERAGE(BQ154,BQ164,BQ174,BQ184,BQ194,BQ204,BQ214,BQ224,BQ234)</f>
        <v>380.80702000000002</v>
      </c>
      <c r="BS154">
        <f>BR154/$P154</f>
        <v>1.6268160627656902</v>
      </c>
    </row>
    <row r="155" spans="1:71" x14ac:dyDescent="0.35">
      <c r="A155">
        <v>5</v>
      </c>
      <c r="B155">
        <v>381.839</v>
      </c>
      <c r="H155">
        <v>5</v>
      </c>
      <c r="I155">
        <v>382.95800000000003</v>
      </c>
      <c r="Q155">
        <v>5</v>
      </c>
      <c r="R155">
        <v>403.24599999999998</v>
      </c>
      <c r="X155">
        <v>7</v>
      </c>
      <c r="AE155">
        <v>5</v>
      </c>
      <c r="AF155">
        <v>403.20299999999997</v>
      </c>
      <c r="AL155">
        <v>5</v>
      </c>
      <c r="AM155">
        <v>374.84300000000002</v>
      </c>
      <c r="AS155">
        <v>5</v>
      </c>
      <c r="AT155">
        <v>437.14</v>
      </c>
      <c r="AZ155">
        <v>5</v>
      </c>
      <c r="BA155">
        <v>369.19900000000001</v>
      </c>
      <c r="BG155">
        <v>5</v>
      </c>
      <c r="BH155">
        <v>418.48700000000002</v>
      </c>
      <c r="BN155">
        <v>5</v>
      </c>
      <c r="BO155">
        <v>446.77499999999998</v>
      </c>
    </row>
    <row r="156" spans="1:71" x14ac:dyDescent="0.35">
      <c r="A156">
        <v>6</v>
      </c>
      <c r="B156">
        <v>366.67399999999998</v>
      </c>
      <c r="H156">
        <v>6</v>
      </c>
      <c r="I156">
        <v>337.94900000000001</v>
      </c>
      <c r="Q156">
        <v>6</v>
      </c>
      <c r="R156">
        <v>354.78399999999999</v>
      </c>
      <c r="X156">
        <v>8</v>
      </c>
      <c r="AE156">
        <v>6</v>
      </c>
      <c r="AF156">
        <v>340.14800000000002</v>
      </c>
      <c r="AL156">
        <v>6</v>
      </c>
      <c r="AM156">
        <v>339.99599999999998</v>
      </c>
      <c r="AS156">
        <v>6</v>
      </c>
      <c r="AT156">
        <v>417.92399999999998</v>
      </c>
      <c r="AZ156">
        <v>6</v>
      </c>
      <c r="BA156">
        <v>347.03</v>
      </c>
      <c r="BG156">
        <v>6</v>
      </c>
      <c r="BH156">
        <v>359.161</v>
      </c>
      <c r="BN156">
        <v>6</v>
      </c>
      <c r="BO156">
        <v>403.43599999999998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7</v>
      </c>
      <c r="B159">
        <v>248.91499999999999</v>
      </c>
      <c r="C159">
        <f>AVERAGE(B159:B161)</f>
        <v>232.73299999999998</v>
      </c>
      <c r="D159">
        <f>C159-D$105</f>
        <v>204.39246111111109</v>
      </c>
      <c r="H159">
        <v>7</v>
      </c>
      <c r="I159">
        <v>198.339</v>
      </c>
      <c r="J159">
        <f>AVERAGE(I159:I161)</f>
        <v>193.09333333333333</v>
      </c>
      <c r="K159">
        <f>J159-K$105</f>
        <v>173.98762722222222</v>
      </c>
      <c r="Q159">
        <v>6</v>
      </c>
      <c r="R159">
        <v>121.89</v>
      </c>
      <c r="S159">
        <f>AVERAGE(R159:R161)</f>
        <v>149.94499999999999</v>
      </c>
      <c r="T159">
        <f>S159-T$105</f>
        <v>136.25775555555555</v>
      </c>
      <c r="X159">
        <v>4</v>
      </c>
      <c r="Z159" t="e">
        <f>AVERAGE(Y159:Y161)</f>
        <v>#DIV/0!</v>
      </c>
      <c r="AA159" t="e">
        <f>Z159-AA$105</f>
        <v>#DIV/0!</v>
      </c>
      <c r="AE159">
        <v>6</v>
      </c>
      <c r="AF159">
        <v>107.92400000000001</v>
      </c>
      <c r="AG159">
        <f>AVERAGE(AF159:AF161)</f>
        <v>159.42933333333335</v>
      </c>
      <c r="AH159">
        <f>AG159-AH$105</f>
        <v>141.70916833333334</v>
      </c>
      <c r="AL159">
        <v>7</v>
      </c>
      <c r="AM159">
        <v>246.27099999999999</v>
      </c>
      <c r="AN159">
        <f>AVERAGE(AM159:AM161)</f>
        <v>265.64133333333331</v>
      </c>
      <c r="AO159">
        <f>AN159-AO$105</f>
        <v>231.08783333333332</v>
      </c>
      <c r="AS159">
        <v>7</v>
      </c>
      <c r="AT159">
        <v>278.14800000000002</v>
      </c>
      <c r="AU159">
        <f>AVERAGE(AT159:AT161)</f>
        <v>286.25566666666668</v>
      </c>
      <c r="AV159">
        <f>AU159-AV$105</f>
        <v>243.20191666666668</v>
      </c>
      <c r="AZ159">
        <v>7</v>
      </c>
      <c r="BA159">
        <v>219.517</v>
      </c>
      <c r="BB159">
        <f>AVERAGE(BA159:BA161)</f>
        <v>220.94766666666666</v>
      </c>
      <c r="BC159">
        <f>BB159-BC$105</f>
        <v>189.8540461111111</v>
      </c>
      <c r="BG159">
        <v>6</v>
      </c>
      <c r="BH159">
        <v>183.792</v>
      </c>
      <c r="BI159">
        <f>AVERAGE(BH159:BH161)</f>
        <v>218.77799999999999</v>
      </c>
      <c r="BJ159">
        <f>BI159-BJ$105</f>
        <v>183.96472833333331</v>
      </c>
      <c r="BN159">
        <v>7</v>
      </c>
      <c r="BO159">
        <v>272.81799999999998</v>
      </c>
      <c r="BP159">
        <f>AVERAGE(BO159:BO161)</f>
        <v>265.81899999999996</v>
      </c>
      <c r="BQ159">
        <f>BP159-BQ$105</f>
        <v>204.04832066666663</v>
      </c>
    </row>
    <row r="160" spans="1:71" x14ac:dyDescent="0.35">
      <c r="A160">
        <v>8</v>
      </c>
      <c r="B160">
        <v>248.72</v>
      </c>
      <c r="H160">
        <v>8</v>
      </c>
      <c r="I160">
        <v>223.047</v>
      </c>
      <c r="Q160">
        <v>7</v>
      </c>
      <c r="R160">
        <v>165.55099999999999</v>
      </c>
      <c r="X160">
        <v>5</v>
      </c>
      <c r="AE160">
        <v>7</v>
      </c>
      <c r="AF160">
        <v>182.25800000000001</v>
      </c>
      <c r="AL160">
        <v>8</v>
      </c>
      <c r="AM160">
        <v>280.22500000000002</v>
      </c>
      <c r="AS160">
        <v>8</v>
      </c>
      <c r="AT160">
        <v>319.31799999999998</v>
      </c>
      <c r="AZ160">
        <v>8</v>
      </c>
      <c r="BA160">
        <v>239.10599999999999</v>
      </c>
      <c r="BG160">
        <v>7</v>
      </c>
      <c r="BH160">
        <v>238.19900000000001</v>
      </c>
      <c r="BN160">
        <v>8</v>
      </c>
      <c r="BO160">
        <v>281.54199999999997</v>
      </c>
    </row>
    <row r="161" spans="1:69" x14ac:dyDescent="0.35">
      <c r="A161">
        <v>9</v>
      </c>
      <c r="B161">
        <v>200.56399999999999</v>
      </c>
      <c r="H161">
        <v>9</v>
      </c>
      <c r="I161">
        <v>157.89400000000001</v>
      </c>
      <c r="Q161">
        <v>8</v>
      </c>
      <c r="R161">
        <v>162.39400000000001</v>
      </c>
      <c r="X161">
        <v>6</v>
      </c>
      <c r="AE161">
        <v>8</v>
      </c>
      <c r="AF161">
        <v>188.10599999999999</v>
      </c>
      <c r="AL161">
        <v>9</v>
      </c>
      <c r="AM161">
        <v>270.428</v>
      </c>
      <c r="AS161">
        <v>9</v>
      </c>
      <c r="AT161">
        <v>261.30099999999999</v>
      </c>
      <c r="AZ161">
        <v>9</v>
      </c>
      <c r="BA161">
        <v>204.22</v>
      </c>
      <c r="BG161">
        <v>8</v>
      </c>
      <c r="BH161">
        <v>234.34299999999999</v>
      </c>
      <c r="BN161">
        <v>9</v>
      </c>
      <c r="BO161">
        <v>243.09700000000001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7</v>
      </c>
      <c r="B164">
        <v>312.07600000000002</v>
      </c>
      <c r="C164">
        <f>AVERAGE(B164:B166)</f>
        <v>290.57066666666668</v>
      </c>
      <c r="D164">
        <f>C164-D$112</f>
        <v>207.92971666666671</v>
      </c>
      <c r="H164">
        <v>7</v>
      </c>
      <c r="I164">
        <v>313.68599999999998</v>
      </c>
      <c r="J164">
        <f>AVERAGE(I164:I166)</f>
        <v>294.92066666666665</v>
      </c>
      <c r="K164">
        <f>J164-K$112</f>
        <v>209.93018333333333</v>
      </c>
      <c r="Q164">
        <v>6</v>
      </c>
      <c r="R164">
        <v>352.63600000000002</v>
      </c>
      <c r="S164">
        <f>AVERAGE(R164:R166)</f>
        <v>355.03966666666662</v>
      </c>
      <c r="T164">
        <f>S164-T$112</f>
        <v>243.24903333333327</v>
      </c>
      <c r="X164">
        <v>4</v>
      </c>
      <c r="Z164" t="e">
        <f>AVERAGE(Y164:Y166)</f>
        <v>#DIV/0!</v>
      </c>
      <c r="AA164" t="e">
        <f>Z164-AA$112</f>
        <v>#DIV/0!</v>
      </c>
      <c r="AE164">
        <v>6</v>
      </c>
      <c r="AF164">
        <v>348.01299999999998</v>
      </c>
      <c r="AG164">
        <f>AVERAGE(AF164:AF166)</f>
        <v>357.28266666666667</v>
      </c>
      <c r="AH164">
        <f>AG164-AH$112</f>
        <v>251.09362777777778</v>
      </c>
      <c r="AL164">
        <v>7</v>
      </c>
      <c r="AM164">
        <v>320.93200000000002</v>
      </c>
      <c r="AN164">
        <f>AVERAGE(AM164:AM166)</f>
        <v>315.08600000000001</v>
      </c>
      <c r="AO164">
        <f>AN164-AO$112</f>
        <v>227.91212222222225</v>
      </c>
      <c r="AS164">
        <v>7</v>
      </c>
      <c r="AT164">
        <v>368.483</v>
      </c>
      <c r="AU164">
        <f>AVERAGE(AT164:AT166)</f>
        <v>360.27833333333336</v>
      </c>
      <c r="AV164">
        <f>AU164-AV$112</f>
        <v>268.65666666666669</v>
      </c>
      <c r="AZ164">
        <v>7</v>
      </c>
      <c r="BA164">
        <v>343.79199999999997</v>
      </c>
      <c r="BB164">
        <f>AVERAGE(BA164:BA166)</f>
        <v>315.661</v>
      </c>
      <c r="BC164">
        <f>BB164-BC$112</f>
        <v>217.97657777777778</v>
      </c>
      <c r="BG164">
        <v>6</v>
      </c>
      <c r="BH164">
        <v>389.322</v>
      </c>
      <c r="BI164">
        <f>AVERAGE(BH164:BH166)</f>
        <v>365.40233333333327</v>
      </c>
      <c r="BJ164">
        <f>BI164-BJ$112</f>
        <v>252.52578333333327</v>
      </c>
      <c r="BN164">
        <v>7</v>
      </c>
      <c r="BO164">
        <v>395.5</v>
      </c>
      <c r="BP164">
        <f>AVERAGE(BO164:BO166)</f>
        <v>412.36166666666668</v>
      </c>
      <c r="BQ164">
        <f>BP164-BQ$112</f>
        <v>280.91568666666672</v>
      </c>
    </row>
    <row r="165" spans="1:69" x14ac:dyDescent="0.35">
      <c r="A165">
        <v>8</v>
      </c>
      <c r="B165">
        <v>286.22899999999998</v>
      </c>
      <c r="H165">
        <v>8</v>
      </c>
      <c r="I165">
        <v>282.80500000000001</v>
      </c>
      <c r="Q165">
        <v>7</v>
      </c>
      <c r="R165">
        <v>365.31799999999998</v>
      </c>
      <c r="X165">
        <v>5</v>
      </c>
      <c r="AE165">
        <v>7</v>
      </c>
      <c r="AF165">
        <v>371.49200000000002</v>
      </c>
      <c r="AL165">
        <v>8</v>
      </c>
      <c r="AM165">
        <v>325.69900000000001</v>
      </c>
      <c r="AS165">
        <v>8</v>
      </c>
      <c r="AT165">
        <v>355.15699999999998</v>
      </c>
      <c r="AZ165">
        <v>8</v>
      </c>
      <c r="BA165">
        <v>321.97899999999998</v>
      </c>
      <c r="BG165">
        <v>7</v>
      </c>
      <c r="BH165">
        <v>378.11</v>
      </c>
      <c r="BN165">
        <v>8</v>
      </c>
      <c r="BO165">
        <v>416.18200000000002</v>
      </c>
    </row>
    <row r="166" spans="1:69" x14ac:dyDescent="0.35">
      <c r="A166">
        <v>9</v>
      </c>
      <c r="B166">
        <v>273.40699999999998</v>
      </c>
      <c r="H166">
        <v>9</v>
      </c>
      <c r="I166">
        <v>288.27100000000002</v>
      </c>
      <c r="Q166">
        <v>8</v>
      </c>
      <c r="R166">
        <v>347.16500000000002</v>
      </c>
      <c r="X166">
        <v>6</v>
      </c>
      <c r="AE166">
        <v>8</v>
      </c>
      <c r="AF166">
        <v>352.34300000000002</v>
      </c>
      <c r="AL166">
        <v>9</v>
      </c>
      <c r="AM166">
        <v>298.62700000000001</v>
      </c>
      <c r="AS166">
        <v>9</v>
      </c>
      <c r="AT166">
        <v>357.19499999999999</v>
      </c>
      <c r="AZ166">
        <v>9</v>
      </c>
      <c r="BA166">
        <v>281.21199999999999</v>
      </c>
      <c r="BG166">
        <v>8</v>
      </c>
      <c r="BH166">
        <v>328.77499999999998</v>
      </c>
      <c r="BN166">
        <v>9</v>
      </c>
      <c r="BO166">
        <v>425.40300000000002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5</v>
      </c>
      <c r="B169">
        <v>271.44</v>
      </c>
      <c r="C169">
        <f>AVERAGE(B169:B171)</f>
        <v>267.37533333333334</v>
      </c>
      <c r="D169">
        <f>C169-D$105</f>
        <v>239.03479444444446</v>
      </c>
      <c r="H169">
        <v>5</v>
      </c>
      <c r="I169">
        <v>153.49299999999999</v>
      </c>
      <c r="J169">
        <f>AVERAGE(I169:I171)</f>
        <v>194.81799999999998</v>
      </c>
      <c r="K169">
        <f>J169-K$105</f>
        <v>175.71229388888887</v>
      </c>
      <c r="Q169">
        <v>5</v>
      </c>
      <c r="R169">
        <v>104.82599999999999</v>
      </c>
      <c r="S169">
        <f>AVERAGE(R169:R171)</f>
        <v>122.82266666666665</v>
      </c>
      <c r="T169">
        <f>S169-T$105</f>
        <v>109.1354222222222</v>
      </c>
      <c r="X169">
        <v>4</v>
      </c>
      <c r="Z169" t="e">
        <f>AVERAGE(Y169:Y171)</f>
        <v>#DIV/0!</v>
      </c>
      <c r="AA169" t="e">
        <f>Z169-AA$105</f>
        <v>#DIV/0!</v>
      </c>
      <c r="AE169">
        <v>5</v>
      </c>
      <c r="AF169">
        <v>153.261</v>
      </c>
      <c r="AG169">
        <f>AVERAGE(AF169:AF171)</f>
        <v>187.82766666666666</v>
      </c>
      <c r="AH169">
        <f>AG169-AH$105</f>
        <v>170.10750166666665</v>
      </c>
      <c r="AL169">
        <v>5</v>
      </c>
      <c r="AM169">
        <v>174.541</v>
      </c>
      <c r="AN169">
        <f>AVERAGE(AM169:AM171)</f>
        <v>232.39599999999999</v>
      </c>
      <c r="AO169">
        <f>AN169-AO$105</f>
        <v>197.84249999999997</v>
      </c>
      <c r="AS169">
        <v>5</v>
      </c>
      <c r="AT169">
        <v>246.72</v>
      </c>
      <c r="AU169">
        <f>AVERAGE(AT169:AT171)</f>
        <v>294.74566666666669</v>
      </c>
      <c r="AV169">
        <f>AU169-AV$105</f>
        <v>251.69191666666669</v>
      </c>
      <c r="AZ169">
        <v>5</v>
      </c>
      <c r="BA169">
        <v>198.47300000000001</v>
      </c>
      <c r="BB169">
        <f>AVERAGE(BA169:BA171)</f>
        <v>231.90666666666667</v>
      </c>
      <c r="BC169">
        <f>BB169-BC$105</f>
        <v>200.81304611111111</v>
      </c>
      <c r="BG169">
        <v>5</v>
      </c>
      <c r="BH169">
        <v>216.13</v>
      </c>
      <c r="BI169">
        <f>AVERAGE(BH169:BH171)</f>
        <v>241.03533333333334</v>
      </c>
      <c r="BJ169">
        <f>BI169-BJ$105</f>
        <v>206.22206166666666</v>
      </c>
      <c r="BN169">
        <v>5</v>
      </c>
      <c r="BO169">
        <v>259.99</v>
      </c>
      <c r="BP169">
        <f>AVERAGE(BO169:BO171)</f>
        <v>303.57</v>
      </c>
      <c r="BQ169">
        <f>BP169-BQ$105</f>
        <v>241.79932066666666</v>
      </c>
    </row>
    <row r="170" spans="1:69" x14ac:dyDescent="0.35">
      <c r="A170">
        <v>6</v>
      </c>
      <c r="B170">
        <v>288.512</v>
      </c>
      <c r="H170">
        <v>6</v>
      </c>
      <c r="I170">
        <v>221.792</v>
      </c>
      <c r="Q170">
        <v>6</v>
      </c>
      <c r="R170">
        <v>147.077</v>
      </c>
      <c r="X170">
        <v>5</v>
      </c>
      <c r="AE170">
        <v>6</v>
      </c>
      <c r="AF170">
        <v>222.75800000000001</v>
      </c>
      <c r="AL170">
        <v>6</v>
      </c>
      <c r="AM170">
        <v>270.65699999999998</v>
      </c>
      <c r="AS170">
        <v>6</v>
      </c>
      <c r="AT170">
        <v>326.93700000000001</v>
      </c>
      <c r="AZ170">
        <v>6</v>
      </c>
      <c r="BA170">
        <v>262.60899999999998</v>
      </c>
      <c r="BG170">
        <v>6</v>
      </c>
      <c r="BH170">
        <v>275.78300000000002</v>
      </c>
      <c r="BN170">
        <v>6</v>
      </c>
      <c r="BO170">
        <v>349.19299999999998</v>
      </c>
    </row>
    <row r="171" spans="1:69" x14ac:dyDescent="0.35">
      <c r="A171">
        <v>7</v>
      </c>
      <c r="B171">
        <v>242.17400000000001</v>
      </c>
      <c r="H171">
        <v>7</v>
      </c>
      <c r="I171">
        <v>209.16900000000001</v>
      </c>
      <c r="Q171">
        <v>7</v>
      </c>
      <c r="R171">
        <v>116.565</v>
      </c>
      <c r="X171">
        <v>6</v>
      </c>
      <c r="AE171">
        <v>7</v>
      </c>
      <c r="AF171">
        <v>187.464</v>
      </c>
      <c r="AL171">
        <v>7</v>
      </c>
      <c r="AM171">
        <v>251.99</v>
      </c>
      <c r="AS171">
        <v>7</v>
      </c>
      <c r="AT171">
        <v>310.58</v>
      </c>
      <c r="AZ171">
        <v>7</v>
      </c>
      <c r="BA171">
        <v>234.63800000000001</v>
      </c>
      <c r="BG171">
        <v>7</v>
      </c>
      <c r="BH171">
        <v>231.19300000000001</v>
      </c>
      <c r="BN171">
        <v>7</v>
      </c>
      <c r="BO171">
        <v>301.52699999999999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5</v>
      </c>
      <c r="B174">
        <v>374.67599999999999</v>
      </c>
      <c r="C174">
        <f>AVERAGE(B174:B176)</f>
        <v>405.51533333333333</v>
      </c>
      <c r="D174">
        <f>C174-D$112</f>
        <v>322.87438333333336</v>
      </c>
      <c r="H174">
        <v>5</v>
      </c>
      <c r="I174">
        <v>412.15499999999997</v>
      </c>
      <c r="J174">
        <f>AVERAGE(I174:I176)</f>
        <v>448.77633333333341</v>
      </c>
      <c r="K174">
        <f>J174-K$112</f>
        <v>363.7858500000001</v>
      </c>
      <c r="Q174">
        <v>5</v>
      </c>
      <c r="R174">
        <v>443.87900000000002</v>
      </c>
      <c r="S174">
        <f>AVERAGE(R174:R176)</f>
        <v>412.04199999999997</v>
      </c>
      <c r="T174">
        <f>S174-T$112</f>
        <v>300.25136666666663</v>
      </c>
      <c r="X174">
        <v>4</v>
      </c>
      <c r="Z174" t="e">
        <f>AVERAGE(Y174:Y176)</f>
        <v>#DIV/0!</v>
      </c>
      <c r="AA174" t="e">
        <f>Z174-AA$112</f>
        <v>#DIV/0!</v>
      </c>
      <c r="AE174">
        <v>5</v>
      </c>
      <c r="AF174">
        <v>394.45400000000001</v>
      </c>
      <c r="AG174">
        <f>AVERAGE(AF174:AF176)</f>
        <v>436.21899999999999</v>
      </c>
      <c r="AH174">
        <f>AG174-AH$112</f>
        <v>330.02996111111111</v>
      </c>
      <c r="AL174">
        <v>5</v>
      </c>
      <c r="AM174">
        <v>407.71</v>
      </c>
      <c r="AN174">
        <f>AVERAGE(AM174:AM176)</f>
        <v>406.23</v>
      </c>
      <c r="AO174">
        <f>AN174-AO$112</f>
        <v>319.05612222222226</v>
      </c>
      <c r="AS174">
        <v>5</v>
      </c>
      <c r="AT174">
        <v>391.47800000000001</v>
      </c>
      <c r="AU174">
        <f>AVERAGE(AT174:AT176)</f>
        <v>449.08033333333333</v>
      </c>
      <c r="AV174">
        <f>AU174-AV$112</f>
        <v>357.45866666666666</v>
      </c>
      <c r="AZ174">
        <v>5</v>
      </c>
      <c r="BA174">
        <v>443.52199999999999</v>
      </c>
      <c r="BB174">
        <f>AVERAGE(BA174:BA176)</f>
        <v>469.15633333333335</v>
      </c>
      <c r="BC174">
        <f>BB174-BC$112</f>
        <v>371.47191111111113</v>
      </c>
      <c r="BG174">
        <v>5</v>
      </c>
      <c r="BH174">
        <v>494.005</v>
      </c>
      <c r="BI174">
        <f>AVERAGE(BH174:BH176)</f>
        <v>487.1466666666667</v>
      </c>
      <c r="BJ174">
        <f>BI174-BJ$112</f>
        <v>374.27011666666669</v>
      </c>
      <c r="BN174">
        <v>5</v>
      </c>
      <c r="BO174">
        <v>614.25099999999998</v>
      </c>
      <c r="BP174">
        <f>AVERAGE(BO174:BO176)</f>
        <v>563.10300000000007</v>
      </c>
      <c r="BQ174">
        <f>BP174-BQ$112</f>
        <v>431.6570200000001</v>
      </c>
    </row>
    <row r="175" spans="1:69" x14ac:dyDescent="0.35">
      <c r="A175">
        <v>6</v>
      </c>
      <c r="B175">
        <v>456.12099999999998</v>
      </c>
      <c r="H175">
        <v>6</v>
      </c>
      <c r="I175">
        <v>483.34300000000002</v>
      </c>
      <c r="Q175">
        <v>6</v>
      </c>
      <c r="R175">
        <v>425.49799999999999</v>
      </c>
      <c r="X175">
        <v>5</v>
      </c>
      <c r="AE175">
        <v>6</v>
      </c>
      <c r="AF175">
        <v>447.99</v>
      </c>
      <c r="AL175">
        <v>6</v>
      </c>
      <c r="AM175">
        <v>423.36200000000002</v>
      </c>
      <c r="AS175">
        <v>6</v>
      </c>
      <c r="AT175">
        <v>504.03399999999999</v>
      </c>
      <c r="AZ175">
        <v>6</v>
      </c>
      <c r="BA175">
        <v>474.72500000000002</v>
      </c>
      <c r="BG175">
        <v>6</v>
      </c>
      <c r="BH175">
        <v>502.029</v>
      </c>
      <c r="BN175">
        <v>6</v>
      </c>
      <c r="BO175">
        <v>573.58900000000006</v>
      </c>
    </row>
    <row r="176" spans="1:69" x14ac:dyDescent="0.35">
      <c r="A176">
        <v>7</v>
      </c>
      <c r="B176">
        <v>385.74900000000002</v>
      </c>
      <c r="H176">
        <v>7</v>
      </c>
      <c r="I176">
        <v>450.83100000000002</v>
      </c>
      <c r="Q176">
        <v>7</v>
      </c>
      <c r="R176">
        <v>366.74900000000002</v>
      </c>
      <c r="X176">
        <v>6</v>
      </c>
      <c r="AE176">
        <v>7</v>
      </c>
      <c r="AF176">
        <v>466.21300000000002</v>
      </c>
      <c r="AL176">
        <v>7</v>
      </c>
      <c r="AM176">
        <v>387.61799999999999</v>
      </c>
      <c r="AS176">
        <v>7</v>
      </c>
      <c r="AT176">
        <v>451.72899999999998</v>
      </c>
      <c r="AZ176">
        <v>7</v>
      </c>
      <c r="BA176">
        <v>489.22199999999998</v>
      </c>
      <c r="BG176">
        <v>7</v>
      </c>
      <c r="BH176">
        <v>465.40600000000001</v>
      </c>
      <c r="BN176">
        <v>7</v>
      </c>
      <c r="BO176">
        <v>501.46899999999999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5</v>
      </c>
      <c r="B179">
        <v>192.42500000000001</v>
      </c>
      <c r="C179">
        <f>AVERAGE(B179:B181)</f>
        <v>238.89366666666669</v>
      </c>
      <c r="D179">
        <f>C179-D$105</f>
        <v>210.5531277777778</v>
      </c>
      <c r="H179">
        <v>5</v>
      </c>
      <c r="I179">
        <v>235.17400000000001</v>
      </c>
      <c r="J179">
        <f>AVERAGE(I179:I181)</f>
        <v>255.54133333333334</v>
      </c>
      <c r="K179">
        <f>J179-K$105</f>
        <v>236.43562722222222</v>
      </c>
      <c r="Q179">
        <v>5</v>
      </c>
      <c r="R179">
        <v>149.99</v>
      </c>
      <c r="S179">
        <f>AVERAGE(R179:R181)</f>
        <v>128.97900000000001</v>
      </c>
      <c r="T179">
        <f>S179-T$105</f>
        <v>115.29175555555557</v>
      </c>
      <c r="X179">
        <v>5</v>
      </c>
      <c r="Z179" t="e">
        <f>AVERAGE(Y179:Y181)</f>
        <v>#DIV/0!</v>
      </c>
      <c r="AA179" t="e">
        <f>Z179-AA$105</f>
        <v>#DIV/0!</v>
      </c>
      <c r="AE179">
        <v>4</v>
      </c>
      <c r="AF179">
        <v>336.26600000000002</v>
      </c>
      <c r="AG179">
        <f>AVERAGE(AF179:AF181)</f>
        <v>389.02600000000001</v>
      </c>
      <c r="AH179">
        <f>AG179-AH$105</f>
        <v>371.305835</v>
      </c>
      <c r="AL179">
        <v>4</v>
      </c>
      <c r="AM179">
        <v>301.84100000000001</v>
      </c>
      <c r="AN179">
        <f>AVERAGE(AM179:AM181)</f>
        <v>336.67966666666666</v>
      </c>
      <c r="AO179">
        <f>AN179-AO$105</f>
        <v>302.12616666666668</v>
      </c>
      <c r="AS179">
        <v>5</v>
      </c>
      <c r="AT179">
        <v>302.101</v>
      </c>
      <c r="AU179">
        <f>AVERAGE(AT179:AT181)</f>
        <v>331.88399999999996</v>
      </c>
      <c r="AV179">
        <f>AU179-AV$105</f>
        <v>288.83024999999998</v>
      </c>
      <c r="AZ179">
        <v>5</v>
      </c>
      <c r="BA179">
        <v>190.96100000000001</v>
      </c>
      <c r="BB179">
        <f>AVERAGE(BA179:BA181)</f>
        <v>231.37833333333333</v>
      </c>
      <c r="BC179">
        <f>BB179-BC$105</f>
        <v>200.28471277777777</v>
      </c>
      <c r="BG179">
        <v>5</v>
      </c>
      <c r="BH179">
        <v>314.72899999999998</v>
      </c>
      <c r="BI179">
        <f>AVERAGE(BH179:BH181)</f>
        <v>294.23333333333335</v>
      </c>
      <c r="BJ179">
        <f>BI179-BJ$105</f>
        <v>259.4200616666667</v>
      </c>
      <c r="BN179">
        <v>5</v>
      </c>
      <c r="BO179">
        <v>237.541</v>
      </c>
      <c r="BP179">
        <f>AVERAGE(BO179:BO181)</f>
        <v>237.61</v>
      </c>
      <c r="BQ179">
        <f>BP179-BQ$105</f>
        <v>175.83932066666668</v>
      </c>
    </row>
    <row r="180" spans="1:69" x14ac:dyDescent="0.35">
      <c r="A180">
        <v>6</v>
      </c>
      <c r="B180">
        <v>332.7</v>
      </c>
      <c r="H180">
        <v>6</v>
      </c>
      <c r="I180">
        <v>296.12599999999998</v>
      </c>
      <c r="Q180">
        <v>6</v>
      </c>
      <c r="R180">
        <v>141.05799999999999</v>
      </c>
      <c r="X180">
        <v>6</v>
      </c>
      <c r="AE180">
        <v>5</v>
      </c>
      <c r="AF180">
        <v>448.25599999999997</v>
      </c>
      <c r="AL180">
        <v>5</v>
      </c>
      <c r="AM180">
        <v>391.435</v>
      </c>
      <c r="AS180">
        <v>6</v>
      </c>
      <c r="AT180">
        <v>404.37200000000001</v>
      </c>
      <c r="AZ180">
        <v>6</v>
      </c>
      <c r="BA180">
        <v>266.76799999999997</v>
      </c>
      <c r="BG180">
        <v>6</v>
      </c>
      <c r="BH180">
        <v>321.16399999999999</v>
      </c>
      <c r="BN180">
        <v>6</v>
      </c>
      <c r="BO180">
        <v>256.50200000000001</v>
      </c>
    </row>
    <row r="181" spans="1:69" x14ac:dyDescent="0.35">
      <c r="A181">
        <v>7</v>
      </c>
      <c r="B181">
        <v>191.55600000000001</v>
      </c>
      <c r="H181">
        <v>7</v>
      </c>
      <c r="I181">
        <v>235.32400000000001</v>
      </c>
      <c r="Q181">
        <v>7</v>
      </c>
      <c r="R181">
        <v>95.888999999999996</v>
      </c>
      <c r="X181">
        <v>7</v>
      </c>
      <c r="AE181">
        <v>6</v>
      </c>
      <c r="AF181">
        <v>382.55599999999998</v>
      </c>
      <c r="AL181">
        <v>6</v>
      </c>
      <c r="AM181">
        <v>316.76299999999998</v>
      </c>
      <c r="AS181">
        <v>7</v>
      </c>
      <c r="AT181">
        <v>289.17899999999997</v>
      </c>
      <c r="AZ181">
        <v>7</v>
      </c>
      <c r="BA181">
        <v>236.40600000000001</v>
      </c>
      <c r="BG181">
        <v>7</v>
      </c>
      <c r="BH181">
        <v>246.80699999999999</v>
      </c>
      <c r="BN181">
        <v>7</v>
      </c>
      <c r="BO181">
        <v>218.78700000000001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5</v>
      </c>
      <c r="B184">
        <v>253.86</v>
      </c>
      <c r="C184">
        <f>AVERAGE(B184:B186)</f>
        <v>293.34800000000001</v>
      </c>
      <c r="D184">
        <f>C184-D$112</f>
        <v>210.70705000000004</v>
      </c>
      <c r="H184">
        <v>5</v>
      </c>
      <c r="I184">
        <v>247.8261</v>
      </c>
      <c r="J184">
        <f>AVERAGE(I184:I186)</f>
        <v>255.57809999999998</v>
      </c>
      <c r="K184">
        <f>J184-K$112</f>
        <v>170.58761666666663</v>
      </c>
      <c r="Q184">
        <v>5</v>
      </c>
      <c r="R184">
        <v>290.53620000000001</v>
      </c>
      <c r="S184">
        <f>AVERAGE(R184:R186)</f>
        <v>289.79226666666665</v>
      </c>
      <c r="T184">
        <f>S184-T$112</f>
        <v>178.0016333333333</v>
      </c>
      <c r="X184">
        <v>5</v>
      </c>
      <c r="Z184" t="e">
        <f>AVERAGE(Y184:Y186)</f>
        <v>#DIV/0!</v>
      </c>
      <c r="AA184" t="e">
        <f>Z184-AA$112</f>
        <v>#DIV/0!</v>
      </c>
      <c r="AE184">
        <v>4</v>
      </c>
      <c r="AF184">
        <v>336.51209999999998</v>
      </c>
      <c r="AG184">
        <f>AVERAGE(AF184:AF186)</f>
        <v>328.65699999999998</v>
      </c>
      <c r="AH184">
        <f>AG184-AH$112</f>
        <v>222.46796111111109</v>
      </c>
      <c r="AL184">
        <v>4</v>
      </c>
      <c r="AM184">
        <v>293.29469999999998</v>
      </c>
      <c r="AN184">
        <f>AVERAGE(AM184:AM186)</f>
        <v>299.3268666666666</v>
      </c>
      <c r="AO184">
        <f>AN184-AO$112</f>
        <v>212.15298888888884</v>
      </c>
      <c r="AS184">
        <v>5</v>
      </c>
      <c r="AT184">
        <v>317.25599999999997</v>
      </c>
      <c r="AU184">
        <f>AVERAGE(AT184:AT186)</f>
        <v>303.40100000000001</v>
      </c>
      <c r="AV184">
        <f>AU184-AV$112</f>
        <v>211.77933333333334</v>
      </c>
      <c r="AZ184">
        <v>5</v>
      </c>
      <c r="BA184">
        <v>252.01400000000001</v>
      </c>
      <c r="BB184">
        <f>AVERAGE(BA184:BA186)</f>
        <v>277.39899999999994</v>
      </c>
      <c r="BC184">
        <f>BB184-BC$112</f>
        <v>179.71457777777772</v>
      </c>
      <c r="BG184">
        <v>5</v>
      </c>
      <c r="BH184">
        <v>323</v>
      </c>
      <c r="BI184">
        <f>AVERAGE(BH184:BH186)</f>
        <v>329.44266666666664</v>
      </c>
      <c r="BJ184">
        <f>BI184-BJ$112</f>
        <v>216.56611666666663</v>
      </c>
      <c r="BN184">
        <v>5</v>
      </c>
      <c r="BO184">
        <v>344.95699999999999</v>
      </c>
      <c r="BP184">
        <f>AVERAGE(BO184:BO186)</f>
        <v>373.15966666666668</v>
      </c>
      <c r="BQ184">
        <f>BP184-BQ$112</f>
        <v>241.71368666666669</v>
      </c>
    </row>
    <row r="185" spans="1:69" x14ac:dyDescent="0.35">
      <c r="A185">
        <v>6</v>
      </c>
      <c r="B185">
        <v>324.22699999999998</v>
      </c>
      <c r="H185">
        <v>6</v>
      </c>
      <c r="I185">
        <v>271.39609999999999</v>
      </c>
      <c r="Q185">
        <v>6</v>
      </c>
      <c r="R185">
        <v>303.4348</v>
      </c>
      <c r="X185">
        <v>6</v>
      </c>
      <c r="AE185">
        <v>5</v>
      </c>
      <c r="AF185">
        <v>337.11110000000002</v>
      </c>
      <c r="AL185">
        <v>5</v>
      </c>
      <c r="AM185">
        <v>310.10140000000001</v>
      </c>
      <c r="AS185">
        <v>6</v>
      </c>
      <c r="AT185">
        <v>304.01</v>
      </c>
      <c r="AZ185">
        <v>6</v>
      </c>
      <c r="BA185">
        <v>287.565</v>
      </c>
      <c r="BG185">
        <v>6</v>
      </c>
      <c r="BH185">
        <v>345.81599999999997</v>
      </c>
      <c r="BN185">
        <v>6</v>
      </c>
      <c r="BO185">
        <v>396.77300000000002</v>
      </c>
    </row>
    <row r="186" spans="1:69" x14ac:dyDescent="0.35">
      <c r="A186">
        <v>7</v>
      </c>
      <c r="B186">
        <v>301.95699999999999</v>
      </c>
      <c r="H186">
        <v>7</v>
      </c>
      <c r="I186">
        <v>247.5121</v>
      </c>
      <c r="Q186">
        <v>7</v>
      </c>
      <c r="R186">
        <v>275.4058</v>
      </c>
      <c r="X186">
        <v>7</v>
      </c>
      <c r="AE186">
        <v>6</v>
      </c>
      <c r="AF186">
        <v>312.34780000000001</v>
      </c>
      <c r="AL186">
        <v>6</v>
      </c>
      <c r="AM186">
        <v>294.58449999999999</v>
      </c>
      <c r="AS186">
        <v>7</v>
      </c>
      <c r="AT186">
        <v>288.93700000000001</v>
      </c>
      <c r="AZ186">
        <v>7</v>
      </c>
      <c r="BA186">
        <v>292.61799999999999</v>
      </c>
      <c r="BG186">
        <v>7</v>
      </c>
      <c r="BH186">
        <v>319.512</v>
      </c>
      <c r="BN186">
        <v>7</v>
      </c>
      <c r="BO186">
        <v>377.74900000000002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3</v>
      </c>
      <c r="B189">
        <v>364.303</v>
      </c>
      <c r="C189">
        <f>AVERAGE(B189:B191)</f>
        <v>364.971</v>
      </c>
      <c r="D189">
        <f>C189-D$105</f>
        <v>336.63046111111112</v>
      </c>
      <c r="H189">
        <v>3</v>
      </c>
      <c r="I189">
        <v>278.22800000000001</v>
      </c>
      <c r="J189">
        <f>AVERAGE(I189:I191)</f>
        <v>323.04400000000004</v>
      </c>
      <c r="K189">
        <f>J189-K$105</f>
        <v>303.93829388888895</v>
      </c>
      <c r="Q189">
        <v>3</v>
      </c>
      <c r="R189">
        <v>186.62700000000001</v>
      </c>
      <c r="S189">
        <f>AVERAGE(R189:R191)</f>
        <v>195.40333333333334</v>
      </c>
      <c r="T189">
        <f>S189-T$105</f>
        <v>181.71608888888889</v>
      </c>
      <c r="X189">
        <v>5</v>
      </c>
      <c r="Z189" t="e">
        <f>AVERAGE(Y189:Y191)</f>
        <v>#DIV/0!</v>
      </c>
      <c r="AA189" t="e">
        <f>Z189-AA$105</f>
        <v>#DIV/0!</v>
      </c>
      <c r="AE189">
        <v>3</v>
      </c>
      <c r="AF189">
        <v>288.49599999999998</v>
      </c>
      <c r="AG189">
        <f>AVERAGE(AF189:AF191)</f>
        <v>316.75299999999999</v>
      </c>
      <c r="AH189">
        <f>AG189-AH$105</f>
        <v>299.03283499999998</v>
      </c>
      <c r="AL189">
        <v>3</v>
      </c>
      <c r="AM189">
        <v>277.298</v>
      </c>
      <c r="AN189">
        <f>AVERAGE(AM189:AM191)</f>
        <v>303.30533333333329</v>
      </c>
      <c r="AO189">
        <f>AN189-AO$105</f>
        <v>268.75183333333331</v>
      </c>
      <c r="AS189">
        <v>3</v>
      </c>
      <c r="AT189">
        <v>438.19299999999998</v>
      </c>
      <c r="AU189">
        <f>AVERAGE(AT189:AT191)</f>
        <v>447.02466666666669</v>
      </c>
      <c r="AV189">
        <f>AU189-AV$105</f>
        <v>403.97091666666671</v>
      </c>
      <c r="AZ189">
        <v>3</v>
      </c>
      <c r="BA189">
        <v>300.803</v>
      </c>
      <c r="BB189">
        <f>AVERAGE(BA189:BA191)</f>
        <v>328.09066666666666</v>
      </c>
      <c r="BC189">
        <f>BB189-BC$105</f>
        <v>296.9970461111111</v>
      </c>
      <c r="BG189">
        <v>3</v>
      </c>
      <c r="BH189">
        <v>443.81599999999997</v>
      </c>
      <c r="BI189">
        <f>AVERAGE(BH189:BH191)</f>
        <v>413.5263333333333</v>
      </c>
      <c r="BJ189">
        <f>BI189-BJ$105</f>
        <v>378.71306166666665</v>
      </c>
      <c r="BN189">
        <v>3</v>
      </c>
      <c r="BO189">
        <v>232.32</v>
      </c>
      <c r="BP189">
        <f>AVERAGE(BO189:BO191)</f>
        <v>248.10533333333333</v>
      </c>
      <c r="BQ189">
        <f>BP189-BQ$105</f>
        <v>186.334654</v>
      </c>
    </row>
    <row r="190" spans="1:69" x14ac:dyDescent="0.35">
      <c r="A190">
        <v>4</v>
      </c>
      <c r="B190">
        <v>437.702</v>
      </c>
      <c r="H190">
        <v>4</v>
      </c>
      <c r="I190">
        <v>373.50900000000001</v>
      </c>
      <c r="Q190">
        <v>4</v>
      </c>
      <c r="R190">
        <v>222.57</v>
      </c>
      <c r="X190">
        <v>6</v>
      </c>
      <c r="AE190">
        <v>4</v>
      </c>
      <c r="AF190">
        <v>385.62299999999999</v>
      </c>
      <c r="AL190">
        <v>4</v>
      </c>
      <c r="AM190">
        <v>352.899</v>
      </c>
      <c r="AS190">
        <v>4</v>
      </c>
      <c r="AT190">
        <v>532.93399999999997</v>
      </c>
      <c r="AZ190">
        <v>4</v>
      </c>
      <c r="BA190">
        <v>367.21899999999999</v>
      </c>
      <c r="BG190">
        <v>4</v>
      </c>
      <c r="BH190">
        <v>480.23700000000002</v>
      </c>
      <c r="BN190">
        <v>4</v>
      </c>
      <c r="BO190">
        <v>275.98700000000002</v>
      </c>
    </row>
    <row r="191" spans="1:69" x14ac:dyDescent="0.35">
      <c r="A191">
        <v>5</v>
      </c>
      <c r="B191">
        <v>292.90800000000002</v>
      </c>
      <c r="H191">
        <v>5</v>
      </c>
      <c r="I191">
        <v>317.39499999999998</v>
      </c>
      <c r="Q191">
        <v>5</v>
      </c>
      <c r="R191">
        <v>177.01300000000001</v>
      </c>
      <c r="X191">
        <v>7</v>
      </c>
      <c r="AE191">
        <v>5</v>
      </c>
      <c r="AF191">
        <v>276.14</v>
      </c>
      <c r="AL191">
        <v>5</v>
      </c>
      <c r="AM191">
        <v>279.71899999999999</v>
      </c>
      <c r="AS191">
        <v>5</v>
      </c>
      <c r="AT191">
        <v>369.947</v>
      </c>
      <c r="AZ191">
        <v>5</v>
      </c>
      <c r="BA191">
        <v>316.25</v>
      </c>
      <c r="BG191">
        <v>5</v>
      </c>
      <c r="BH191">
        <v>316.52600000000001</v>
      </c>
      <c r="BN191">
        <v>5</v>
      </c>
      <c r="BO191">
        <v>236.00899999999999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3</v>
      </c>
      <c r="B194">
        <v>267.36</v>
      </c>
      <c r="C194">
        <f>AVERAGE(B194:B196)</f>
        <v>326.44033333333334</v>
      </c>
      <c r="D194">
        <f>C194-D$112</f>
        <v>243.79938333333337</v>
      </c>
      <c r="H194">
        <v>3</v>
      </c>
      <c r="I194">
        <v>308.74599999999998</v>
      </c>
      <c r="J194">
        <f>AVERAGE(I194:I196)</f>
        <v>338.98566666666665</v>
      </c>
      <c r="K194">
        <f>J194-K$112</f>
        <v>253.99518333333333</v>
      </c>
      <c r="Q194">
        <v>3</v>
      </c>
      <c r="R194">
        <v>314.23200000000003</v>
      </c>
      <c r="S194">
        <f>AVERAGE(R194:R196)</f>
        <v>349.11400000000003</v>
      </c>
      <c r="T194">
        <f>S194-T$112</f>
        <v>237.32336666666669</v>
      </c>
      <c r="X194">
        <v>5</v>
      </c>
      <c r="Z194" t="e">
        <f>AVERAGE(Y194:Y196)</f>
        <v>#DIV/0!</v>
      </c>
      <c r="AA194" t="e">
        <f>Z194-AA$112</f>
        <v>#DIV/0!</v>
      </c>
      <c r="AE194">
        <v>3</v>
      </c>
      <c r="AF194">
        <v>321.851</v>
      </c>
      <c r="AG194">
        <f>AVERAGE(AF194:AF196)</f>
        <v>359.65200000000004</v>
      </c>
      <c r="AH194">
        <f>AG194-AH$112</f>
        <v>253.46296111111116</v>
      </c>
      <c r="AL194">
        <v>3</v>
      </c>
      <c r="AM194">
        <v>284.84199999999998</v>
      </c>
      <c r="AN194">
        <f>AVERAGE(AM194:AM196)</f>
        <v>308.00866666666661</v>
      </c>
      <c r="AO194">
        <f>AN194-AO$112</f>
        <v>220.83478888888885</v>
      </c>
      <c r="AS194">
        <v>3</v>
      </c>
      <c r="AT194">
        <v>323.303</v>
      </c>
      <c r="AU194">
        <f>AVERAGE(AT194:AT196)</f>
        <v>365.05300000000005</v>
      </c>
      <c r="AV194">
        <f>AU194-AV$112</f>
        <v>273.43133333333338</v>
      </c>
      <c r="AZ194">
        <v>3</v>
      </c>
      <c r="BA194">
        <v>308.11399999999998</v>
      </c>
      <c r="BB194">
        <f>AVERAGE(BA194:BA196)</f>
        <v>356.13166666666666</v>
      </c>
      <c r="BC194">
        <f>BB194-BC$112</f>
        <v>258.44724444444444</v>
      </c>
      <c r="BG194">
        <v>3</v>
      </c>
      <c r="BH194">
        <v>404.36</v>
      </c>
      <c r="BI194">
        <f>AVERAGE(BH194:BH196)</f>
        <v>432.82766666666663</v>
      </c>
      <c r="BJ194">
        <f>BI194-BJ$112</f>
        <v>319.95111666666662</v>
      </c>
      <c r="BN194">
        <v>3</v>
      </c>
      <c r="BO194">
        <v>448.35500000000002</v>
      </c>
      <c r="BP194">
        <f>AVERAGE(BO194:BO196)</f>
        <v>443.86100000000005</v>
      </c>
      <c r="BQ194">
        <f>BP194-BQ$112</f>
        <v>312.41502000000003</v>
      </c>
    </row>
    <row r="195" spans="1:69" x14ac:dyDescent="0.35">
      <c r="A195">
        <v>4</v>
      </c>
      <c r="B195">
        <v>372.96499999999997</v>
      </c>
      <c r="H195">
        <v>4</v>
      </c>
      <c r="I195">
        <v>351.89499999999998</v>
      </c>
      <c r="Q195">
        <v>4</v>
      </c>
      <c r="R195">
        <v>366.22800000000001</v>
      </c>
      <c r="X195">
        <v>6</v>
      </c>
      <c r="AE195">
        <v>4</v>
      </c>
      <c r="AF195">
        <v>379.50900000000001</v>
      </c>
      <c r="AL195">
        <v>4</v>
      </c>
      <c r="AM195">
        <v>330.91199999999998</v>
      </c>
      <c r="AS195">
        <v>4</v>
      </c>
      <c r="AT195">
        <v>375.96100000000001</v>
      </c>
      <c r="AZ195">
        <v>4</v>
      </c>
      <c r="BA195">
        <v>368.553</v>
      </c>
      <c r="BG195">
        <v>4</v>
      </c>
      <c r="BH195">
        <v>460.053</v>
      </c>
      <c r="BN195">
        <v>4</v>
      </c>
      <c r="BO195">
        <v>440.25900000000001</v>
      </c>
    </row>
    <row r="196" spans="1:69" x14ac:dyDescent="0.35">
      <c r="A196">
        <v>5</v>
      </c>
      <c r="B196">
        <v>338.99599999999998</v>
      </c>
      <c r="H196">
        <v>5</v>
      </c>
      <c r="I196">
        <v>356.31599999999997</v>
      </c>
      <c r="Q196">
        <v>5</v>
      </c>
      <c r="R196">
        <v>366.88200000000001</v>
      </c>
      <c r="X196">
        <v>7</v>
      </c>
      <c r="AE196">
        <v>5</v>
      </c>
      <c r="AF196">
        <v>377.596</v>
      </c>
      <c r="AL196">
        <v>5</v>
      </c>
      <c r="AM196">
        <v>308.27199999999999</v>
      </c>
      <c r="AS196">
        <v>5</v>
      </c>
      <c r="AT196">
        <v>395.89499999999998</v>
      </c>
      <c r="AZ196">
        <v>5</v>
      </c>
      <c r="BA196">
        <v>391.72800000000001</v>
      </c>
      <c r="BG196">
        <v>5</v>
      </c>
      <c r="BH196">
        <v>434.07</v>
      </c>
      <c r="BN196">
        <v>5</v>
      </c>
      <c r="BO196">
        <v>442.96899999999999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3</v>
      </c>
      <c r="B199">
        <v>321.84699999999998</v>
      </c>
      <c r="C199">
        <f>AVERAGE(B199:B201)</f>
        <v>280.52766666666668</v>
      </c>
      <c r="D199">
        <f>C199-D$105</f>
        <v>252.18712777777779</v>
      </c>
      <c r="H199">
        <v>3</v>
      </c>
      <c r="I199">
        <v>221.32900000000001</v>
      </c>
      <c r="J199">
        <f>AVERAGE(I199:I201)</f>
        <v>209.16833333333338</v>
      </c>
      <c r="K199">
        <f>J199-K$105</f>
        <v>190.06262722222226</v>
      </c>
      <c r="Q199">
        <v>3</v>
      </c>
      <c r="R199">
        <v>93.606499999999997</v>
      </c>
      <c r="S199">
        <f>AVERAGE(R199:R201)</f>
        <v>96.442900000000009</v>
      </c>
      <c r="T199">
        <f>S199-T$105</f>
        <v>82.755655555555563</v>
      </c>
      <c r="X199">
        <v>7</v>
      </c>
      <c r="Z199" t="e">
        <f>AVERAGE(Y199:Y201)</f>
        <v>#DIV/0!</v>
      </c>
      <c r="AA199" t="e">
        <f>Z199-AA$105</f>
        <v>#DIV/0!</v>
      </c>
      <c r="AE199">
        <v>3</v>
      </c>
      <c r="AF199">
        <v>140.00899999999999</v>
      </c>
      <c r="AG199">
        <f>AVERAGE(AF199:AF201)</f>
        <v>155.08166666666668</v>
      </c>
      <c r="AH199">
        <f>AG199-AH$105</f>
        <v>137.36150166666667</v>
      </c>
      <c r="AL199">
        <v>3</v>
      </c>
      <c r="AM199">
        <v>295.39800000000002</v>
      </c>
      <c r="AN199">
        <f>AVERAGE(AM199:AM201)</f>
        <v>303.36733333333336</v>
      </c>
      <c r="AO199">
        <f>AN199-AO$105</f>
        <v>268.81383333333338</v>
      </c>
      <c r="AS199">
        <v>3</v>
      </c>
      <c r="AT199">
        <v>360.06</v>
      </c>
      <c r="AU199">
        <f>AVERAGE(AT199:AT201)</f>
        <v>337.69266666666664</v>
      </c>
      <c r="AV199">
        <f>AU199-AV$105</f>
        <v>294.63891666666666</v>
      </c>
      <c r="AZ199">
        <v>3</v>
      </c>
      <c r="BA199">
        <v>249.88900000000001</v>
      </c>
      <c r="BB199">
        <f>AVERAGE(BA199:BA201)</f>
        <v>235.15566666666666</v>
      </c>
      <c r="BC199">
        <f>BB199-BC$105</f>
        <v>204.0620461111111</v>
      </c>
      <c r="BG199">
        <v>3</v>
      </c>
      <c r="BH199">
        <v>272.54199999999997</v>
      </c>
      <c r="BI199">
        <f>AVERAGE(BH199:BH201)</f>
        <v>286.80099999999999</v>
      </c>
      <c r="BJ199">
        <f>BI199-BJ$105</f>
        <v>251.98772833333331</v>
      </c>
      <c r="BN199">
        <v>4</v>
      </c>
      <c r="BO199">
        <v>411.23099999999999</v>
      </c>
      <c r="BP199">
        <f>AVERAGE(BO199:BO201)</f>
        <v>414.55400000000003</v>
      </c>
      <c r="BQ199">
        <f>BP199-BQ$105</f>
        <v>352.78332066666667</v>
      </c>
    </row>
    <row r="200" spans="1:69" x14ac:dyDescent="0.35">
      <c r="A200">
        <v>4</v>
      </c>
      <c r="B200">
        <v>314</v>
      </c>
      <c r="H200">
        <v>4</v>
      </c>
      <c r="I200">
        <v>216.49100000000001</v>
      </c>
      <c r="Q200">
        <v>4</v>
      </c>
      <c r="R200">
        <v>101.58329999999999</v>
      </c>
      <c r="X200">
        <v>8</v>
      </c>
      <c r="AE200">
        <v>4</v>
      </c>
      <c r="AF200">
        <v>180.90299999999999</v>
      </c>
      <c r="AL200">
        <v>4</v>
      </c>
      <c r="AM200">
        <v>343.40300000000002</v>
      </c>
      <c r="AS200">
        <v>4</v>
      </c>
      <c r="AT200">
        <v>377.23599999999999</v>
      </c>
      <c r="AZ200">
        <v>4</v>
      </c>
      <c r="BA200">
        <v>259.23099999999999</v>
      </c>
      <c r="BG200">
        <v>4</v>
      </c>
      <c r="BH200">
        <v>322.005</v>
      </c>
      <c r="BN200">
        <v>5</v>
      </c>
      <c r="BO200">
        <v>470.02800000000002</v>
      </c>
    </row>
    <row r="201" spans="1:69" x14ac:dyDescent="0.35">
      <c r="A201">
        <v>5</v>
      </c>
      <c r="B201">
        <v>205.73599999999999</v>
      </c>
      <c r="H201">
        <v>5</v>
      </c>
      <c r="I201">
        <v>189.685</v>
      </c>
      <c r="Q201">
        <v>5</v>
      </c>
      <c r="R201">
        <v>94.138900000000007</v>
      </c>
      <c r="X201">
        <v>9</v>
      </c>
      <c r="AE201">
        <v>5</v>
      </c>
      <c r="AF201">
        <v>144.333</v>
      </c>
      <c r="AL201">
        <v>5</v>
      </c>
      <c r="AM201">
        <v>271.30099999999999</v>
      </c>
      <c r="AS201">
        <v>5</v>
      </c>
      <c r="AT201">
        <v>275.78199999999998</v>
      </c>
      <c r="AZ201">
        <v>5</v>
      </c>
      <c r="BA201">
        <v>196.34700000000001</v>
      </c>
      <c r="BG201">
        <v>5</v>
      </c>
      <c r="BH201">
        <v>265.85599999999999</v>
      </c>
      <c r="BN201">
        <v>6</v>
      </c>
      <c r="BO201">
        <v>362.40300000000002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3</v>
      </c>
      <c r="B204">
        <v>324.83300000000003</v>
      </c>
      <c r="C204">
        <f>AVERAGE(B204:B206)</f>
        <v>355.34233333333333</v>
      </c>
      <c r="D204">
        <f>C204-D$112</f>
        <v>272.70138333333335</v>
      </c>
      <c r="H204">
        <v>3</v>
      </c>
      <c r="I204">
        <v>306.95400000000001</v>
      </c>
      <c r="J204">
        <f>AVERAGE(I204:I206)</f>
        <v>334.86566666666664</v>
      </c>
      <c r="K204">
        <f>J204-K$112</f>
        <v>249.87518333333333</v>
      </c>
      <c r="Q204">
        <v>3</v>
      </c>
      <c r="R204">
        <v>317.53199999999998</v>
      </c>
      <c r="S204">
        <f>AVERAGE(R204:R206)</f>
        <v>358.54433333333333</v>
      </c>
      <c r="T204">
        <f>S204-T$112</f>
        <v>246.75369999999998</v>
      </c>
      <c r="X204">
        <v>7</v>
      </c>
      <c r="Z204" t="e">
        <f>AVERAGE(Y204:Y206)</f>
        <v>#DIV/0!</v>
      </c>
      <c r="AA204" t="e">
        <f>Z204-AA$112</f>
        <v>#DIV/0!</v>
      </c>
      <c r="AE204">
        <v>3</v>
      </c>
      <c r="AF204">
        <v>301.44900000000001</v>
      </c>
      <c r="AG204">
        <f>AVERAGE(AF204:AF206)</f>
        <v>344.36566666666664</v>
      </c>
      <c r="AH204">
        <f>AG204-AH$112</f>
        <v>238.17662777777775</v>
      </c>
      <c r="AL204">
        <v>3</v>
      </c>
      <c r="AM204">
        <v>302</v>
      </c>
      <c r="AN204">
        <f>AVERAGE(AM204:AM206)</f>
        <v>345.38266666666664</v>
      </c>
      <c r="AO204">
        <f>AN204-AO$112</f>
        <v>258.20878888888888</v>
      </c>
      <c r="AS204">
        <v>3</v>
      </c>
      <c r="AT204">
        <v>345.37</v>
      </c>
      <c r="AU204">
        <f>AVERAGE(AT204:AT206)</f>
        <v>351.22966666666662</v>
      </c>
      <c r="AV204">
        <f>AU204-AV$112</f>
        <v>259.60799999999995</v>
      </c>
      <c r="AZ204">
        <v>3</v>
      </c>
      <c r="BA204">
        <v>311.12</v>
      </c>
      <c r="BB204">
        <f>AVERAGE(BA204:BA206)</f>
        <v>360.90266666666668</v>
      </c>
      <c r="BC204">
        <f>BB204-BC$112</f>
        <v>263.21824444444445</v>
      </c>
      <c r="BG204">
        <v>3</v>
      </c>
      <c r="BH204">
        <v>341.00900000000001</v>
      </c>
      <c r="BI204">
        <f>AVERAGE(BH204:BH206)</f>
        <v>380.15433333333334</v>
      </c>
      <c r="BJ204">
        <f>BI204-BJ$112</f>
        <v>267.27778333333333</v>
      </c>
      <c r="BN204">
        <v>4</v>
      </c>
      <c r="BO204">
        <v>836.97199999999998</v>
      </c>
      <c r="BP204">
        <f>AVERAGE(BO204:BO206)</f>
        <v>885.37933333333331</v>
      </c>
      <c r="BQ204">
        <f>BP204-BQ$112</f>
        <v>753.93335333333334</v>
      </c>
    </row>
    <row r="205" spans="1:69" x14ac:dyDescent="0.35">
      <c r="A205">
        <v>4</v>
      </c>
      <c r="B205">
        <v>355.31900000000002</v>
      </c>
      <c r="H205">
        <v>4</v>
      </c>
      <c r="I205">
        <v>337.10599999999999</v>
      </c>
      <c r="Q205">
        <v>4</v>
      </c>
      <c r="R205">
        <v>338.94400000000002</v>
      </c>
      <c r="X205">
        <v>8</v>
      </c>
      <c r="AE205">
        <v>4</v>
      </c>
      <c r="AF205">
        <v>359.94</v>
      </c>
      <c r="AL205">
        <v>4</v>
      </c>
      <c r="AM205">
        <v>344.09699999999998</v>
      </c>
      <c r="AS205">
        <v>4</v>
      </c>
      <c r="AT205">
        <v>345.95800000000003</v>
      </c>
      <c r="AZ205">
        <v>4</v>
      </c>
      <c r="BA205">
        <v>375.88900000000001</v>
      </c>
      <c r="BG205">
        <v>4</v>
      </c>
      <c r="BH205">
        <v>381.83800000000002</v>
      </c>
      <c r="BN205">
        <v>5</v>
      </c>
      <c r="BO205">
        <v>892.38400000000001</v>
      </c>
    </row>
    <row r="206" spans="1:69" x14ac:dyDescent="0.35">
      <c r="A206">
        <v>5</v>
      </c>
      <c r="B206">
        <v>385.875</v>
      </c>
      <c r="H206">
        <v>5</v>
      </c>
      <c r="I206">
        <v>360.53699999999998</v>
      </c>
      <c r="Q206">
        <v>5</v>
      </c>
      <c r="R206">
        <v>419.15699999999998</v>
      </c>
      <c r="X206">
        <v>9</v>
      </c>
      <c r="AE206">
        <v>5</v>
      </c>
      <c r="AF206">
        <v>371.70800000000003</v>
      </c>
      <c r="AL206">
        <v>5</v>
      </c>
      <c r="AM206">
        <v>390.05099999999999</v>
      </c>
      <c r="AS206">
        <v>5</v>
      </c>
      <c r="AT206">
        <v>362.36099999999999</v>
      </c>
      <c r="AZ206">
        <v>5</v>
      </c>
      <c r="BA206">
        <v>395.69900000000001</v>
      </c>
      <c r="BG206">
        <v>5</v>
      </c>
      <c r="BH206">
        <v>417.61599999999999</v>
      </c>
      <c r="BN206">
        <v>6</v>
      </c>
      <c r="BO206">
        <v>926.78200000000004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4</v>
      </c>
      <c r="B209">
        <v>274.19900000000001</v>
      </c>
      <c r="C209">
        <f>AVERAGE(B209:B211)</f>
        <v>260.01533333333333</v>
      </c>
      <c r="D209">
        <f>C209-D$105</f>
        <v>231.67479444444444</v>
      </c>
      <c r="H209">
        <v>4</v>
      </c>
      <c r="I209">
        <v>225.59700000000001</v>
      </c>
      <c r="J209">
        <f>AVERAGE(I209:I211)</f>
        <v>233.24833333333333</v>
      </c>
      <c r="K209">
        <f>J209-K$105</f>
        <v>214.14262722222222</v>
      </c>
      <c r="Q209">
        <v>3</v>
      </c>
      <c r="R209">
        <v>132.30099999999999</v>
      </c>
      <c r="S209">
        <f>AVERAGE(R209:R211)</f>
        <v>158.80566666666667</v>
      </c>
      <c r="T209">
        <f>S209-T$105</f>
        <v>145.11842222222222</v>
      </c>
      <c r="X209">
        <v>6</v>
      </c>
      <c r="Z209" t="e">
        <f>AVERAGE(Y209:Y211)</f>
        <v>#DIV/0!</v>
      </c>
      <c r="AA209" t="e">
        <f>Z209-AA$105</f>
        <v>#DIV/0!</v>
      </c>
      <c r="AE209">
        <v>4</v>
      </c>
      <c r="AF209">
        <v>162.11099999999999</v>
      </c>
      <c r="AG209">
        <f>AVERAGE(AF209:AF211)</f>
        <v>185.52333333333331</v>
      </c>
      <c r="AH209">
        <f>AG209-AH$105</f>
        <v>167.8031683333333</v>
      </c>
      <c r="AL209">
        <v>3</v>
      </c>
      <c r="AM209">
        <v>231.11099999999999</v>
      </c>
      <c r="AN209">
        <f>AVERAGE(AM209:AM211)</f>
        <v>270.56033333333335</v>
      </c>
      <c r="AO209">
        <f>AN209-AO$105</f>
        <v>236.00683333333336</v>
      </c>
      <c r="AS209">
        <v>3</v>
      </c>
      <c r="AT209">
        <v>302.93099999999998</v>
      </c>
      <c r="AU209">
        <f>AVERAGE(AT209:AT211)</f>
        <v>349.28266666666667</v>
      </c>
      <c r="AV209">
        <f>AU209-AV$105</f>
        <v>306.22891666666669</v>
      </c>
      <c r="AZ209">
        <v>3</v>
      </c>
      <c r="BA209">
        <v>208.91200000000001</v>
      </c>
      <c r="BB209">
        <f>AVERAGE(BA209:BA211)</f>
        <v>251.0633333333333</v>
      </c>
      <c r="BC209">
        <f>BB209-BC$105</f>
        <v>219.96971277777774</v>
      </c>
      <c r="BG209">
        <v>5</v>
      </c>
      <c r="BH209">
        <v>363.315</v>
      </c>
      <c r="BI209">
        <f>AVERAGE(BH209:BH211)</f>
        <v>430.89499999999998</v>
      </c>
      <c r="BJ209">
        <f>BI209-BJ$105</f>
        <v>396.08172833333333</v>
      </c>
      <c r="BN209">
        <v>2</v>
      </c>
      <c r="BO209">
        <v>374.02300000000002</v>
      </c>
      <c r="BP209">
        <f>AVERAGE(BO209:BO211)</f>
        <v>384.43966666666665</v>
      </c>
      <c r="BQ209">
        <f>BP209-BQ$105</f>
        <v>322.66898733333335</v>
      </c>
    </row>
    <row r="210" spans="1:69" x14ac:dyDescent="0.35">
      <c r="A210">
        <v>5</v>
      </c>
      <c r="B210">
        <v>315.58300000000003</v>
      </c>
      <c r="H210">
        <v>5</v>
      </c>
      <c r="I210">
        <v>239.42099999999999</v>
      </c>
      <c r="Q210">
        <v>4</v>
      </c>
      <c r="R210">
        <v>182.01900000000001</v>
      </c>
      <c r="X210">
        <v>7</v>
      </c>
      <c r="AE210">
        <v>5</v>
      </c>
      <c r="AF210">
        <v>188.39400000000001</v>
      </c>
      <c r="AL210">
        <v>4</v>
      </c>
      <c r="AM210">
        <v>273.43099999999998</v>
      </c>
      <c r="AS210">
        <v>4</v>
      </c>
      <c r="AT210">
        <v>369.28699999999998</v>
      </c>
      <c r="AZ210">
        <v>4</v>
      </c>
      <c r="BA210">
        <v>273.42599999999999</v>
      </c>
      <c r="BG210">
        <v>6</v>
      </c>
      <c r="BH210">
        <v>413.59699999999998</v>
      </c>
      <c r="BN210">
        <v>3</v>
      </c>
      <c r="BO210">
        <v>416.89800000000002</v>
      </c>
    </row>
    <row r="211" spans="1:69" x14ac:dyDescent="0.35">
      <c r="A211">
        <v>6</v>
      </c>
      <c r="B211">
        <v>190.26400000000001</v>
      </c>
      <c r="H211">
        <v>6</v>
      </c>
      <c r="I211">
        <v>234.727</v>
      </c>
      <c r="Q211">
        <v>5</v>
      </c>
      <c r="R211">
        <v>162.09700000000001</v>
      </c>
      <c r="X211">
        <v>8</v>
      </c>
      <c r="AE211">
        <v>6</v>
      </c>
      <c r="AF211">
        <v>206.065</v>
      </c>
      <c r="AL211">
        <v>5</v>
      </c>
      <c r="AM211">
        <v>307.13900000000001</v>
      </c>
      <c r="AS211">
        <v>5</v>
      </c>
      <c r="AT211">
        <v>375.63</v>
      </c>
      <c r="AZ211">
        <v>5</v>
      </c>
      <c r="BA211">
        <v>270.85199999999998</v>
      </c>
      <c r="BG211">
        <v>7</v>
      </c>
      <c r="BH211">
        <v>515.77300000000002</v>
      </c>
      <c r="BN211">
        <v>4</v>
      </c>
      <c r="BO211">
        <v>362.39800000000002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4</v>
      </c>
      <c r="B214">
        <v>275.96300000000002</v>
      </c>
      <c r="C214">
        <f>AVERAGE(B214:B216)</f>
        <v>257.74399999999997</v>
      </c>
      <c r="D214">
        <f>C214-D$112</f>
        <v>175.10305</v>
      </c>
      <c r="H214">
        <v>4</v>
      </c>
      <c r="I214">
        <v>272.44</v>
      </c>
      <c r="J214">
        <f>AVERAGE(I214:I216)</f>
        <v>271.62033333333335</v>
      </c>
      <c r="K214">
        <f>J214-K$112</f>
        <v>186.62985000000003</v>
      </c>
      <c r="Q214">
        <v>3</v>
      </c>
      <c r="R214">
        <v>274.44909999999999</v>
      </c>
      <c r="S214">
        <f>AVERAGE(R214:R216)</f>
        <v>289.08179999999999</v>
      </c>
      <c r="T214">
        <f>S214-T$112</f>
        <v>177.29116666666664</v>
      </c>
      <c r="X214">
        <v>6</v>
      </c>
      <c r="Z214" t="e">
        <f>AVERAGE(Y214:Y216)</f>
        <v>#DIV/0!</v>
      </c>
      <c r="AA214" t="e">
        <f>Z214-AA$112</f>
        <v>#DIV/0!</v>
      </c>
      <c r="AE214">
        <v>4</v>
      </c>
      <c r="AF214">
        <v>268.30599999999998</v>
      </c>
      <c r="AG214">
        <f>AVERAGE(AF214:AF216)</f>
        <v>283.99566666666669</v>
      </c>
      <c r="AH214">
        <f>AG214-AH$112</f>
        <v>177.80662777777781</v>
      </c>
      <c r="AL214">
        <v>3</v>
      </c>
      <c r="AM214">
        <v>290.70800000000003</v>
      </c>
      <c r="AN214">
        <f>AVERAGE(AM214:AM216)</f>
        <v>285.00466666666665</v>
      </c>
      <c r="AO214">
        <f>AN214-AO$112</f>
        <v>197.83078888888889</v>
      </c>
      <c r="AS214">
        <v>3</v>
      </c>
      <c r="AT214">
        <v>304.68049999999999</v>
      </c>
      <c r="AU214">
        <f>AVERAGE(AT214:AT216)</f>
        <v>327.56173333333334</v>
      </c>
      <c r="AV214">
        <f>AU214-AV$112</f>
        <v>235.94006666666667</v>
      </c>
      <c r="AZ214">
        <v>3</v>
      </c>
      <c r="BA214">
        <v>285.80090000000001</v>
      </c>
      <c r="BB214">
        <f>AVERAGE(BA214:BA216)</f>
        <v>296.18826666666661</v>
      </c>
      <c r="BC214">
        <f>BB214-BC$112</f>
        <v>198.50384444444438</v>
      </c>
      <c r="BG214">
        <v>5</v>
      </c>
      <c r="BH214">
        <v>403.72699999999998</v>
      </c>
      <c r="BI214">
        <f>AVERAGE(BH214:BH216)</f>
        <v>396.42266666666666</v>
      </c>
      <c r="BJ214">
        <f>BI214-BJ$112</f>
        <v>283.54611666666665</v>
      </c>
      <c r="BN214">
        <v>2</v>
      </c>
      <c r="BO214">
        <v>476.25</v>
      </c>
      <c r="BP214">
        <f>AVERAGE(BO214:BO216)</f>
        <v>473.23466666666673</v>
      </c>
      <c r="BQ214">
        <f>BP214-BQ$112</f>
        <v>341.78868666666676</v>
      </c>
    </row>
    <row r="215" spans="1:69" x14ac:dyDescent="0.35">
      <c r="A215">
        <v>5</v>
      </c>
      <c r="B215">
        <v>260.11599999999999</v>
      </c>
      <c r="H215">
        <v>5</v>
      </c>
      <c r="I215">
        <v>268.33300000000003</v>
      </c>
      <c r="Q215">
        <v>4</v>
      </c>
      <c r="R215">
        <v>289.08800000000002</v>
      </c>
      <c r="X215">
        <v>7</v>
      </c>
      <c r="AE215">
        <v>5</v>
      </c>
      <c r="AF215">
        <v>288.15300000000002</v>
      </c>
      <c r="AL215">
        <v>4</v>
      </c>
      <c r="AM215">
        <v>287.05599999999998</v>
      </c>
      <c r="AS215">
        <v>4</v>
      </c>
      <c r="AT215">
        <v>349.35649999999998</v>
      </c>
      <c r="AZ215">
        <v>4</v>
      </c>
      <c r="BA215">
        <v>301.125</v>
      </c>
      <c r="BG215">
        <v>6</v>
      </c>
      <c r="BH215">
        <v>395.53199999999998</v>
      </c>
      <c r="BN215">
        <v>3</v>
      </c>
      <c r="BO215">
        <v>491.93099999999998</v>
      </c>
    </row>
    <row r="216" spans="1:69" x14ac:dyDescent="0.35">
      <c r="A216">
        <v>6</v>
      </c>
      <c r="B216">
        <v>237.15299999999999</v>
      </c>
      <c r="H216">
        <v>6</v>
      </c>
      <c r="I216">
        <v>274.08800000000002</v>
      </c>
      <c r="Q216">
        <v>5</v>
      </c>
      <c r="R216">
        <v>303.70830000000001</v>
      </c>
      <c r="X216">
        <v>8</v>
      </c>
      <c r="AE216">
        <v>6</v>
      </c>
      <c r="AF216">
        <v>295.52800000000002</v>
      </c>
      <c r="AL216">
        <v>5</v>
      </c>
      <c r="AM216">
        <v>277.25</v>
      </c>
      <c r="AS216">
        <v>5</v>
      </c>
      <c r="AT216">
        <v>328.64819999999997</v>
      </c>
      <c r="AZ216">
        <v>5</v>
      </c>
      <c r="BA216">
        <v>301.63889999999998</v>
      </c>
      <c r="BG216">
        <v>7</v>
      </c>
      <c r="BH216">
        <v>390.00900000000001</v>
      </c>
      <c r="BN216">
        <v>4</v>
      </c>
      <c r="BO216">
        <v>451.52300000000002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2</v>
      </c>
      <c r="B219">
        <v>201.34700000000001</v>
      </c>
      <c r="C219">
        <f>AVERAGE(B219:B221)</f>
        <v>242.702</v>
      </c>
      <c r="D219">
        <f>C219-D$105</f>
        <v>214.36146111111111</v>
      </c>
      <c r="H219">
        <v>2</v>
      </c>
      <c r="I219">
        <v>234.18100000000001</v>
      </c>
      <c r="J219">
        <f>AVERAGE(I219:I221)</f>
        <v>234.53700000000001</v>
      </c>
      <c r="K219">
        <f>J219-K$105</f>
        <v>215.43129388888889</v>
      </c>
      <c r="Q219">
        <v>2</v>
      </c>
      <c r="R219">
        <v>182.67599999999999</v>
      </c>
      <c r="S219">
        <f>AVERAGE(R219:R221)</f>
        <v>199.68033333333332</v>
      </c>
      <c r="T219">
        <f>S219-T$105</f>
        <v>185.99308888888888</v>
      </c>
      <c r="X219">
        <v>5</v>
      </c>
      <c r="Z219" t="e">
        <f>AVERAGE(Y219:Y221)</f>
        <v>#DIV/0!</v>
      </c>
      <c r="AA219" t="e">
        <f>Z219-AA$105</f>
        <v>#DIV/0!</v>
      </c>
      <c r="AE219">
        <v>2</v>
      </c>
      <c r="AF219">
        <v>228.29599999999999</v>
      </c>
      <c r="AG219">
        <f>AVERAGE(AF219:AF221)</f>
        <v>246.54599999999996</v>
      </c>
      <c r="AH219">
        <f>AG219-AH$105</f>
        <v>228.82583499999996</v>
      </c>
      <c r="AL219">
        <v>2</v>
      </c>
      <c r="AM219">
        <v>357.995</v>
      </c>
      <c r="AN219">
        <f>AVERAGE(AM219:AM221)</f>
        <v>349.98433333333332</v>
      </c>
      <c r="AO219">
        <f>AN219-AO$105</f>
        <v>315.43083333333334</v>
      </c>
      <c r="AS219">
        <v>3</v>
      </c>
      <c r="AT219">
        <v>408.52800000000002</v>
      </c>
      <c r="AU219">
        <f>AVERAGE(AT219:AT221)</f>
        <v>321.33333333333337</v>
      </c>
      <c r="AV219">
        <f>AU219-AV$105</f>
        <v>278.27958333333339</v>
      </c>
      <c r="AZ219">
        <v>2</v>
      </c>
      <c r="BA219">
        <v>345.57400000000001</v>
      </c>
      <c r="BB219">
        <f>AVERAGE(BA219:BA221)</f>
        <v>322.81333333333333</v>
      </c>
      <c r="BC219">
        <f>BB219-BC$105</f>
        <v>291.71971277777777</v>
      </c>
      <c r="BG219">
        <v>2</v>
      </c>
      <c r="BH219">
        <v>342.005</v>
      </c>
      <c r="BI219">
        <f>AVERAGE(BH219:BH221)</f>
        <v>337.00033333333334</v>
      </c>
      <c r="BJ219">
        <f>BI219-BJ$105</f>
        <v>302.18706166666669</v>
      </c>
      <c r="BN219">
        <v>1</v>
      </c>
      <c r="BO219">
        <v>584.62</v>
      </c>
      <c r="BP219">
        <f>AVERAGE(BO219:BO221)</f>
        <v>601.27</v>
      </c>
      <c r="BQ219">
        <f>BP219-BQ$105</f>
        <v>539.49932066666668</v>
      </c>
    </row>
    <row r="220" spans="1:69" x14ac:dyDescent="0.35">
      <c r="A220">
        <v>3</v>
      </c>
      <c r="B220">
        <v>310.90300000000002</v>
      </c>
      <c r="H220">
        <v>3</v>
      </c>
      <c r="I220">
        <v>251.94399999999999</v>
      </c>
      <c r="Q220">
        <v>3</v>
      </c>
      <c r="R220">
        <v>212.745</v>
      </c>
      <c r="X220">
        <v>6</v>
      </c>
      <c r="AE220">
        <v>3</v>
      </c>
      <c r="AF220">
        <v>250.495</v>
      </c>
      <c r="AL220">
        <v>3</v>
      </c>
      <c r="AM220">
        <v>360.54599999999999</v>
      </c>
      <c r="AS220">
        <v>4</v>
      </c>
      <c r="AT220">
        <v>323.44900000000001</v>
      </c>
      <c r="AZ220">
        <v>3</v>
      </c>
      <c r="BA220">
        <v>343.65300000000002</v>
      </c>
      <c r="BG220">
        <v>3</v>
      </c>
      <c r="BH220">
        <v>377.14400000000001</v>
      </c>
      <c r="BN220">
        <v>2</v>
      </c>
      <c r="BO220">
        <v>636.875</v>
      </c>
    </row>
    <row r="221" spans="1:69" x14ac:dyDescent="0.35">
      <c r="A221">
        <v>4</v>
      </c>
      <c r="B221">
        <v>215.85599999999999</v>
      </c>
      <c r="H221">
        <v>4</v>
      </c>
      <c r="I221">
        <v>217.48599999999999</v>
      </c>
      <c r="Q221">
        <v>4</v>
      </c>
      <c r="R221">
        <v>203.62</v>
      </c>
      <c r="X221">
        <v>7</v>
      </c>
      <c r="AE221">
        <v>4</v>
      </c>
      <c r="AF221">
        <v>260.84699999999998</v>
      </c>
      <c r="AL221">
        <v>4</v>
      </c>
      <c r="AM221">
        <v>331.41199999999998</v>
      </c>
      <c r="AS221">
        <v>5</v>
      </c>
      <c r="AT221">
        <v>232.023</v>
      </c>
      <c r="AZ221">
        <v>4</v>
      </c>
      <c r="BA221">
        <v>279.21300000000002</v>
      </c>
      <c r="BG221">
        <v>4</v>
      </c>
      <c r="BH221">
        <v>291.85199999999998</v>
      </c>
      <c r="BN221">
        <v>3</v>
      </c>
      <c r="BO221">
        <v>582.31500000000005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2</v>
      </c>
      <c r="B224">
        <v>223.0926</v>
      </c>
      <c r="C224">
        <f>AVERAGE(B224:B226)</f>
        <v>242.554</v>
      </c>
      <c r="D224">
        <f>C224-D$112</f>
        <v>159.91305</v>
      </c>
      <c r="H224">
        <v>2</v>
      </c>
      <c r="I224">
        <v>233.6713</v>
      </c>
      <c r="J224">
        <f>AVERAGE(I224:I226)</f>
        <v>251.946</v>
      </c>
      <c r="K224">
        <f>J224-K$112</f>
        <v>166.95551666666665</v>
      </c>
      <c r="Q224">
        <v>2</v>
      </c>
      <c r="R224">
        <v>297.21300000000002</v>
      </c>
      <c r="S224">
        <f>AVERAGE(R224:R226)</f>
        <v>291.41513333333336</v>
      </c>
      <c r="T224">
        <f>S224-T$112</f>
        <v>179.62450000000001</v>
      </c>
      <c r="X224">
        <v>5</v>
      </c>
      <c r="Z224" t="e">
        <f>AVERAGE(Y224:Y226)</f>
        <v>#DIV/0!</v>
      </c>
      <c r="AA224" t="e">
        <f>Z224-AA$112</f>
        <v>#DIV/0!</v>
      </c>
      <c r="AE224">
        <v>2</v>
      </c>
      <c r="AF224">
        <v>313.005</v>
      </c>
      <c r="AG224">
        <f>AVERAGE(AF224:AF226)</f>
        <v>312.25633333333332</v>
      </c>
      <c r="AH224">
        <f>AG224-AH$112</f>
        <v>206.06729444444443</v>
      </c>
      <c r="AL224">
        <v>2</v>
      </c>
      <c r="AM224">
        <v>312.39400000000001</v>
      </c>
      <c r="AN224">
        <f>AVERAGE(AM224:AM226)</f>
        <v>290.22566666666665</v>
      </c>
      <c r="AO224">
        <f>AN224-AO$112</f>
        <v>203.05178888888889</v>
      </c>
      <c r="AS224">
        <v>3</v>
      </c>
      <c r="AT224">
        <v>338.44</v>
      </c>
      <c r="AU224">
        <f>AVERAGE(AT224:AT226)</f>
        <v>303.702</v>
      </c>
      <c r="AV224">
        <f>AU224-AV$112</f>
        <v>212.08033333333333</v>
      </c>
      <c r="AZ224">
        <v>2</v>
      </c>
      <c r="BA224">
        <v>295.78699999999998</v>
      </c>
      <c r="BB224">
        <f>AVERAGE(BA224:BA226)</f>
        <v>294.36726666666664</v>
      </c>
      <c r="BC224">
        <f>BB224-BC$112</f>
        <v>196.68284444444441</v>
      </c>
      <c r="BG224">
        <v>2</v>
      </c>
      <c r="BH224">
        <v>388.78199999999998</v>
      </c>
      <c r="BI224">
        <f>AVERAGE(BH224:BH226)</f>
        <v>357.93633333333332</v>
      </c>
      <c r="BJ224">
        <f>BI224-BJ$112</f>
        <v>245.05978333333331</v>
      </c>
      <c r="BN224">
        <v>1</v>
      </c>
      <c r="BO224">
        <v>525.28200000000004</v>
      </c>
      <c r="BP224">
        <f>AVERAGE(BO224:BO226)</f>
        <v>527.01666666666665</v>
      </c>
      <c r="BQ224">
        <f>BP224-BQ$112</f>
        <v>395.57068666666669</v>
      </c>
    </row>
    <row r="225" spans="1:69" x14ac:dyDescent="0.35">
      <c r="A225">
        <v>3</v>
      </c>
      <c r="B225">
        <v>243.6944</v>
      </c>
      <c r="H225">
        <v>3</v>
      </c>
      <c r="I225">
        <v>266.375</v>
      </c>
      <c r="Q225">
        <v>3</v>
      </c>
      <c r="R225">
        <v>283.62959999999998</v>
      </c>
      <c r="X225">
        <v>6</v>
      </c>
      <c r="AE225">
        <v>3</v>
      </c>
      <c r="AF225">
        <v>328.76400000000001</v>
      </c>
      <c r="AL225">
        <v>3</v>
      </c>
      <c r="AM225">
        <v>303.68099999999998</v>
      </c>
      <c r="AS225">
        <v>4</v>
      </c>
      <c r="AT225">
        <v>302.00900000000001</v>
      </c>
      <c r="AZ225">
        <v>3</v>
      </c>
      <c r="BA225">
        <v>296.51850000000002</v>
      </c>
      <c r="BG225">
        <v>3</v>
      </c>
      <c r="BH225">
        <v>363.08300000000003</v>
      </c>
      <c r="BN225">
        <v>2</v>
      </c>
      <c r="BO225">
        <v>551.57399999999996</v>
      </c>
    </row>
    <row r="226" spans="1:69" x14ac:dyDescent="0.35">
      <c r="A226">
        <v>4</v>
      </c>
      <c r="B226">
        <v>260.875</v>
      </c>
      <c r="H226">
        <v>4</v>
      </c>
      <c r="I226">
        <v>255.79169999999999</v>
      </c>
      <c r="Q226">
        <v>4</v>
      </c>
      <c r="R226">
        <v>293.40280000000001</v>
      </c>
      <c r="X226">
        <v>7</v>
      </c>
      <c r="AE226">
        <v>4</v>
      </c>
      <c r="AF226">
        <v>295</v>
      </c>
      <c r="AL226">
        <v>4</v>
      </c>
      <c r="AM226">
        <v>254.602</v>
      </c>
      <c r="AS226">
        <v>5</v>
      </c>
      <c r="AT226">
        <v>270.65699999999998</v>
      </c>
      <c r="AZ226">
        <v>4</v>
      </c>
      <c r="BA226">
        <v>290.79629999999997</v>
      </c>
      <c r="BG226">
        <v>4</v>
      </c>
      <c r="BH226">
        <v>321.94400000000002</v>
      </c>
      <c r="BN226">
        <v>3</v>
      </c>
      <c r="BO226">
        <v>504.19400000000002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9</v>
      </c>
      <c r="B229">
        <v>292.63900000000001</v>
      </c>
      <c r="C229">
        <f>AVERAGE(B229:B231)</f>
        <v>260.9256666666667</v>
      </c>
      <c r="D229">
        <f>C229-D$105</f>
        <v>232.58512777777781</v>
      </c>
      <c r="H229">
        <v>9</v>
      </c>
      <c r="I229">
        <v>262.53199999999998</v>
      </c>
      <c r="J229">
        <f>AVERAGE(I229:I231)</f>
        <v>243.97666666666666</v>
      </c>
      <c r="K229">
        <f>J229-K$105</f>
        <v>224.87096055555554</v>
      </c>
      <c r="Q229">
        <v>9</v>
      </c>
      <c r="R229">
        <v>179.26400000000001</v>
      </c>
      <c r="S229">
        <f>AVERAGE(R229:R231)</f>
        <v>157.68833333333336</v>
      </c>
      <c r="T229">
        <f>S229-T$105</f>
        <v>144.00108888888892</v>
      </c>
      <c r="X229">
        <v>5</v>
      </c>
      <c r="Z229" t="e">
        <f>AVERAGE(Y229:Y231)</f>
        <v>#DIV/0!</v>
      </c>
      <c r="AA229" t="e">
        <f>Z229-AA$105</f>
        <v>#DIV/0!</v>
      </c>
      <c r="AE229">
        <v>9</v>
      </c>
      <c r="AF229">
        <v>268.05599999999998</v>
      </c>
      <c r="AG229">
        <f>AVERAGE(AF229:AF231)</f>
        <v>236.74233333333333</v>
      </c>
      <c r="AH229">
        <f>AG229-AH$105</f>
        <v>219.02216833333333</v>
      </c>
      <c r="AL229">
        <v>8</v>
      </c>
      <c r="AM229">
        <v>189.00899999999999</v>
      </c>
      <c r="AN229">
        <f>AVERAGE(AM229:AM231)</f>
        <v>265.47066666666666</v>
      </c>
      <c r="AO229">
        <f>AN229-AO$105</f>
        <v>230.91716666666667</v>
      </c>
      <c r="AS229">
        <v>8</v>
      </c>
      <c r="AT229">
        <v>291.13400000000001</v>
      </c>
      <c r="AU229">
        <f>AVERAGE(AT229:AT231)</f>
        <v>346.19566666666668</v>
      </c>
      <c r="AV229">
        <f>AU229-AV$105</f>
        <v>303.1419166666667</v>
      </c>
      <c r="AZ229">
        <v>9</v>
      </c>
      <c r="BA229">
        <v>293</v>
      </c>
      <c r="BB229">
        <f>AVERAGE(BA229:BA231)</f>
        <v>262.85966666666667</v>
      </c>
      <c r="BC229">
        <f>BB229-BC$105</f>
        <v>231.76604611111111</v>
      </c>
      <c r="BG229">
        <v>8</v>
      </c>
      <c r="BH229">
        <v>259.83300000000003</v>
      </c>
      <c r="BI229">
        <f>AVERAGE(BH229:BH231)</f>
        <v>324.62466666666666</v>
      </c>
      <c r="BJ229">
        <f>BI229-BJ$105</f>
        <v>289.811395</v>
      </c>
      <c r="BN229">
        <v>9</v>
      </c>
      <c r="BO229">
        <v>469.69400000000002</v>
      </c>
      <c r="BP229">
        <f>AVERAGE(BO229:BO231)</f>
        <v>428.202</v>
      </c>
      <c r="BQ229">
        <f>BP229-BQ$105</f>
        <v>366.43132066666669</v>
      </c>
    </row>
    <row r="230" spans="1:69" x14ac:dyDescent="0.35">
      <c r="A230">
        <v>10</v>
      </c>
      <c r="B230">
        <v>316.53199999999998</v>
      </c>
      <c r="H230">
        <v>10</v>
      </c>
      <c r="I230">
        <v>273.17099999999999</v>
      </c>
      <c r="Q230">
        <v>10</v>
      </c>
      <c r="R230">
        <v>180.76400000000001</v>
      </c>
      <c r="X230">
        <v>6</v>
      </c>
      <c r="AE230">
        <v>10</v>
      </c>
      <c r="AF230">
        <v>259.935</v>
      </c>
      <c r="AL230">
        <v>9</v>
      </c>
      <c r="AM230">
        <v>315.27300000000002</v>
      </c>
      <c r="AS230">
        <v>9</v>
      </c>
      <c r="AT230">
        <v>399.95800000000003</v>
      </c>
      <c r="AZ230">
        <v>10</v>
      </c>
      <c r="BA230">
        <v>296.03699999999998</v>
      </c>
      <c r="BG230">
        <v>9</v>
      </c>
      <c r="BH230">
        <v>376.59699999999998</v>
      </c>
      <c r="BN230">
        <v>10</v>
      </c>
      <c r="BO230">
        <v>503.47199999999998</v>
      </c>
    </row>
    <row r="231" spans="1:69" x14ac:dyDescent="0.35">
      <c r="A231">
        <v>11</v>
      </c>
      <c r="B231">
        <v>173.60599999999999</v>
      </c>
      <c r="H231">
        <v>11</v>
      </c>
      <c r="I231">
        <v>196.227</v>
      </c>
      <c r="Q231">
        <v>11</v>
      </c>
      <c r="R231">
        <v>113.03700000000001</v>
      </c>
      <c r="X231">
        <v>7</v>
      </c>
      <c r="AE231">
        <v>11</v>
      </c>
      <c r="AF231">
        <v>182.23599999999999</v>
      </c>
      <c r="AL231">
        <v>10</v>
      </c>
      <c r="AM231">
        <v>292.13</v>
      </c>
      <c r="AS231">
        <v>10</v>
      </c>
      <c r="AT231">
        <v>347.495</v>
      </c>
      <c r="AZ231">
        <v>11</v>
      </c>
      <c r="BA231">
        <v>199.542</v>
      </c>
      <c r="BG231">
        <v>10</v>
      </c>
      <c r="BH231">
        <v>337.44400000000002</v>
      </c>
      <c r="BN231">
        <v>11</v>
      </c>
      <c r="BO231">
        <v>311.44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9</v>
      </c>
      <c r="B234">
        <v>327.93099999999998</v>
      </c>
      <c r="C234">
        <f>AVERAGE(B234:B236)</f>
        <v>321.04199999999997</v>
      </c>
      <c r="D234">
        <f>C234-D$112</f>
        <v>238.40105</v>
      </c>
      <c r="H234">
        <v>9</v>
      </c>
      <c r="I234">
        <v>306.25</v>
      </c>
      <c r="J234">
        <f>AVERAGE(I234:I236)</f>
        <v>297.78266666666667</v>
      </c>
      <c r="K234">
        <f>J234-K$112</f>
        <v>212.79218333333336</v>
      </c>
      <c r="Q234">
        <v>9</v>
      </c>
      <c r="R234">
        <v>316.79199999999997</v>
      </c>
      <c r="S234">
        <f>AVERAGE(R234:R236)</f>
        <v>324.34399999999999</v>
      </c>
      <c r="T234">
        <f>S234-T$112</f>
        <v>212.55336666666665</v>
      </c>
      <c r="X234">
        <v>5</v>
      </c>
      <c r="Z234" t="e">
        <f>AVERAGE(Y234:Y236)</f>
        <v>#DIV/0!</v>
      </c>
      <c r="AA234" t="e">
        <f>Z234-AA$112</f>
        <v>#DIV/0!</v>
      </c>
      <c r="AE234">
        <v>9</v>
      </c>
      <c r="AF234">
        <v>352.25</v>
      </c>
      <c r="AG234">
        <f>AVERAGE(AF234:AF236)</f>
        <v>356.0216666666667</v>
      </c>
      <c r="AH234">
        <f>AG234-AH$112</f>
        <v>249.83262777777782</v>
      </c>
      <c r="AL234">
        <v>8</v>
      </c>
      <c r="AM234">
        <v>270.60599999999999</v>
      </c>
      <c r="AN234">
        <f>AVERAGE(AM234:AM236)</f>
        <v>304.28833333333336</v>
      </c>
      <c r="AO234">
        <f>AN234-AO$112</f>
        <v>217.11445555555559</v>
      </c>
      <c r="AS234">
        <v>8</v>
      </c>
      <c r="AT234">
        <v>327.81900000000002</v>
      </c>
      <c r="AU234">
        <f>AVERAGE(AT234:AT236)</f>
        <v>365.65433333333334</v>
      </c>
      <c r="AV234">
        <f>AU234-AV$112</f>
        <v>274.03266666666667</v>
      </c>
      <c r="AZ234">
        <v>9</v>
      </c>
      <c r="BA234">
        <v>351.88</v>
      </c>
      <c r="BB234">
        <f>AVERAGE(BA234:BA236)</f>
        <v>357.03100000000001</v>
      </c>
      <c r="BC234">
        <f>BB234-BC$112</f>
        <v>259.34657777777778</v>
      </c>
      <c r="BG234">
        <v>8</v>
      </c>
      <c r="BH234">
        <v>323.35199999999998</v>
      </c>
      <c r="BI234">
        <f>AVERAGE(BH234:BH236)</f>
        <v>380.90433333333334</v>
      </c>
      <c r="BJ234">
        <f>BI234-BJ$112</f>
        <v>268.02778333333333</v>
      </c>
      <c r="BN234">
        <v>9</v>
      </c>
      <c r="BO234">
        <v>494.33300000000003</v>
      </c>
      <c r="BP234">
        <f>AVERAGE(BO234:BO236)</f>
        <v>489.15566666666672</v>
      </c>
      <c r="BQ234">
        <f>BP234-BQ$112</f>
        <v>357.7096866666667</v>
      </c>
    </row>
    <row r="235" spans="1:69" x14ac:dyDescent="0.35">
      <c r="A235">
        <v>10</v>
      </c>
      <c r="B235">
        <v>314.80599999999998</v>
      </c>
      <c r="H235">
        <v>10</v>
      </c>
      <c r="I235">
        <v>319.93099999999998</v>
      </c>
      <c r="Q235">
        <v>10</v>
      </c>
      <c r="R235">
        <v>333.63400000000001</v>
      </c>
      <c r="X235">
        <v>6</v>
      </c>
      <c r="AE235">
        <v>10</v>
      </c>
      <c r="AF235">
        <v>367.92599999999999</v>
      </c>
      <c r="AL235">
        <v>9</v>
      </c>
      <c r="AM235">
        <v>318.71300000000002</v>
      </c>
      <c r="AS235">
        <v>9</v>
      </c>
      <c r="AT235">
        <v>383.93099999999998</v>
      </c>
      <c r="AZ235">
        <v>10</v>
      </c>
      <c r="BA235">
        <v>385.41699999999997</v>
      </c>
      <c r="BG235">
        <v>9</v>
      </c>
      <c r="BH235">
        <v>407.88900000000001</v>
      </c>
      <c r="BN235">
        <v>10</v>
      </c>
      <c r="BO235">
        <v>497.69</v>
      </c>
    </row>
    <row r="236" spans="1:69" x14ac:dyDescent="0.35">
      <c r="A236">
        <v>11</v>
      </c>
      <c r="B236">
        <v>320.38900000000001</v>
      </c>
      <c r="H236">
        <v>11</v>
      </c>
      <c r="I236">
        <v>267.16699999999997</v>
      </c>
      <c r="Q236">
        <v>11</v>
      </c>
      <c r="R236">
        <v>322.60599999999999</v>
      </c>
      <c r="X236">
        <v>7</v>
      </c>
      <c r="AE236">
        <v>11</v>
      </c>
      <c r="AF236">
        <v>347.88900000000001</v>
      </c>
      <c r="AL236">
        <v>10</v>
      </c>
      <c r="AM236">
        <v>323.54599999999999</v>
      </c>
      <c r="AS236">
        <v>10</v>
      </c>
      <c r="AT236">
        <v>385.21300000000002</v>
      </c>
      <c r="AZ236">
        <v>11</v>
      </c>
      <c r="BA236">
        <v>333.79599999999999</v>
      </c>
      <c r="BG236">
        <v>10</v>
      </c>
      <c r="BH236">
        <v>411.47199999999998</v>
      </c>
      <c r="BN236">
        <v>11</v>
      </c>
      <c r="BO236">
        <v>475.44400000000002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G46" workbookViewId="0">
      <selection activeCell="CM69" sqref="CM69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6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6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6" x14ac:dyDescent="0.35">
      <c r="A3">
        <v>8</v>
      </c>
      <c r="B3">
        <v>240.74600000000001</v>
      </c>
      <c r="C3">
        <f>AVERAGE(B3:B5)</f>
        <v>267.80799999999999</v>
      </c>
      <c r="D3">
        <f>C3-D$105</f>
        <v>190.61610555555558</v>
      </c>
      <c r="E3">
        <f>D3/$P3</f>
        <v>0.94674002573707827</v>
      </c>
      <c r="F3">
        <f>E3/F$149</f>
        <v>0.94546763650382626</v>
      </c>
      <c r="G3">
        <f>1-((1-F3)/(1-$V8))</f>
        <v>0.31385066592475241</v>
      </c>
      <c r="H3">
        <v>8</v>
      </c>
      <c r="I3">
        <v>300.73399999999998</v>
      </c>
      <c r="J3">
        <f>AVERAGE(I3:I5)</f>
        <v>310.73433333333332</v>
      </c>
      <c r="K3">
        <f>J3-K$105</f>
        <v>212.06277222222224</v>
      </c>
      <c r="L3">
        <f>K3/$P3</f>
        <v>1.0532599742629218</v>
      </c>
      <c r="M3">
        <f>L3/M$149</f>
        <v>1.0546793381656121</v>
      </c>
      <c r="N3">
        <f>1-((1-M3)/(1-$V8))</f>
        <v>1.687998631723389</v>
      </c>
      <c r="P3" s="2">
        <f>AVERAGE(D3,K3)</f>
        <v>201.33943888888891</v>
      </c>
      <c r="Q3">
        <v>8</v>
      </c>
      <c r="R3">
        <v>477.41199999999998</v>
      </c>
      <c r="S3">
        <f>AVERAGE(R3:R5)</f>
        <v>514.8606666666667</v>
      </c>
      <c r="T3">
        <f>S3-T$105</f>
        <v>413.88407222222224</v>
      </c>
      <c r="U3">
        <f>T3/$P3</f>
        <v>2.055653251574959</v>
      </c>
      <c r="V3">
        <f>U3/V$149</f>
        <v>2.3611706119262896</v>
      </c>
      <c r="W3">
        <f>1-((1-V3)/(1-$V8))</f>
        <v>18.1268261461206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7</v>
      </c>
      <c r="AF3">
        <v>538.61</v>
      </c>
      <c r="AG3">
        <f>AVERAGE(AF3:AF5)</f>
        <v>614.23133333333328</v>
      </c>
      <c r="AH3">
        <f>AG3-AH$105</f>
        <v>552.52864444444435</v>
      </c>
      <c r="AI3">
        <f>AH3/$P3</f>
        <v>2.7442643502615627</v>
      </c>
      <c r="AJ3">
        <f>AI3/AJ$149</f>
        <v>2.9611933359030571</v>
      </c>
      <c r="AK3">
        <f>1-((1-AJ3)/(1-$V8))</f>
        <v>25.676566632163578</v>
      </c>
      <c r="AL3">
        <v>8</v>
      </c>
      <c r="AM3">
        <v>242.84700000000001</v>
      </c>
      <c r="AN3">
        <f>AVERAGE(AM3:AM5)</f>
        <v>253.89633333333336</v>
      </c>
      <c r="AO3">
        <f>AN3-AO$105</f>
        <v>177.55349444444448</v>
      </c>
      <c r="AP3">
        <f>AO3/$P3</f>
        <v>0.88186147445473451</v>
      </c>
      <c r="AQ3">
        <f>AP3/AQ$149</f>
        <v>0.99839583391672548</v>
      </c>
      <c r="AR3">
        <f>1-((1-AQ3)/(1-$V8))</f>
        <v>0.97981570173715027</v>
      </c>
      <c r="AS3">
        <v>7</v>
      </c>
      <c r="AT3">
        <v>189.893</v>
      </c>
      <c r="AU3">
        <f>AVERAGE(AT3:AT5)</f>
        <v>245.44633333333331</v>
      </c>
      <c r="AV3">
        <f>AU3-AV$105</f>
        <v>185.35605555555554</v>
      </c>
      <c r="AW3">
        <f>AV3/$P3</f>
        <v>0.92061474184323144</v>
      </c>
      <c r="AX3">
        <f>AW3/AX$149</f>
        <v>1.0619690760037934</v>
      </c>
      <c r="AY3">
        <f>1-((1-AX3)/(1-$V8))</f>
        <v>1.7797212060365708</v>
      </c>
      <c r="AZ3">
        <v>8</v>
      </c>
      <c r="BA3">
        <v>314.983</v>
      </c>
      <c r="BB3">
        <f>AVERAGE(BA3:BA5)</f>
        <v>332.60266666666672</v>
      </c>
      <c r="BC3">
        <f>BB3-BC$105</f>
        <v>265.91696666666672</v>
      </c>
      <c r="BD3">
        <f>BC3/$P3</f>
        <v>1.3207395835319455</v>
      </c>
      <c r="BE3">
        <f>BD3/BE$149</f>
        <v>1.5223658596078284</v>
      </c>
      <c r="BF3">
        <f>1-((1-BE3)/(1-$V8))</f>
        <v>7.5726288709035021</v>
      </c>
      <c r="BG3">
        <v>8</v>
      </c>
      <c r="BH3">
        <v>416.44099999999997</v>
      </c>
      <c r="BI3">
        <f>AVERAGE(BH3:BH5)</f>
        <v>491.87399999999997</v>
      </c>
      <c r="BJ3">
        <f>BI3-BJ$105</f>
        <v>416.22401666666661</v>
      </c>
      <c r="BK3">
        <f>BJ3/$P3</f>
        <v>2.0672751397522462</v>
      </c>
      <c r="BL3">
        <f>BK3/BL$149</f>
        <v>2.7120735947627779</v>
      </c>
      <c r="BM3">
        <f>1-((1-BL3)/(1-$V8))</f>
        <v>22.542036354553399</v>
      </c>
      <c r="BN3">
        <v>10</v>
      </c>
      <c r="BO3">
        <v>344.94400000000002</v>
      </c>
      <c r="BP3">
        <f>AVERAGE(BO3:BO5)</f>
        <v>326.31666666666666</v>
      </c>
      <c r="BQ3">
        <f>BP3-BQ$105</f>
        <v>246.94505333333331</v>
      </c>
      <c r="BR3">
        <f>BQ3/$P3</f>
        <v>1.2265110834525186</v>
      </c>
      <c r="BS3">
        <f>BR3/BS$149</f>
        <v>1.7169805295604359</v>
      </c>
      <c r="BT3">
        <f>1-((1-BS3)/(1-$V8))</f>
        <v>10.021353217843373</v>
      </c>
      <c r="BW3" t="s">
        <v>19</v>
      </c>
      <c r="BX3">
        <f>F$3</f>
        <v>0.94546763650382626</v>
      </c>
      <c r="BY3" s="13">
        <f>M$3</f>
        <v>1.0546793381656121</v>
      </c>
      <c r="BZ3" s="13">
        <f>V$3</f>
        <v>2.3611706119262896</v>
      </c>
      <c r="CA3" s="13" t="e">
        <f>AC$3</f>
        <v>#DIV/0!</v>
      </c>
      <c r="CB3" s="13">
        <f>AJ$3</f>
        <v>2.9611933359030571</v>
      </c>
      <c r="CC3" s="13">
        <f>AQ$3</f>
        <v>0.99839583391672548</v>
      </c>
      <c r="CD3" s="13">
        <f>AX$3</f>
        <v>1.0619690760037934</v>
      </c>
      <c r="CE3" s="13">
        <f>BE$3</f>
        <v>1.5223658596078284</v>
      </c>
      <c r="CF3" s="13">
        <f>BL$3</f>
        <v>2.7120735947627779</v>
      </c>
      <c r="CG3" s="13">
        <f>BS$3</f>
        <v>1.7169805295604359</v>
      </c>
    </row>
    <row r="4" spans="1:86" x14ac:dyDescent="0.35">
      <c r="A4">
        <v>9</v>
      </c>
      <c r="B4">
        <v>304.74599999999998</v>
      </c>
      <c r="H4">
        <v>9</v>
      </c>
      <c r="I4">
        <v>356.88099999999997</v>
      </c>
      <c r="Q4">
        <v>9</v>
      </c>
      <c r="R4">
        <v>597.70100000000002</v>
      </c>
      <c r="X4">
        <v>5</v>
      </c>
      <c r="AE4">
        <v>8</v>
      </c>
      <c r="AF4">
        <v>690.16899999999998</v>
      </c>
      <c r="AL4">
        <v>9</v>
      </c>
      <c r="AM4">
        <v>284.21499999999997</v>
      </c>
      <c r="AS4">
        <v>8</v>
      </c>
      <c r="AT4">
        <v>277.39499999999998</v>
      </c>
      <c r="AZ4">
        <v>9</v>
      </c>
      <c r="BA4">
        <v>387.83100000000002</v>
      </c>
      <c r="BG4">
        <v>9</v>
      </c>
      <c r="BH4">
        <v>567.66099999999994</v>
      </c>
      <c r="BN4">
        <v>11</v>
      </c>
      <c r="BO4">
        <v>351.50299999999999</v>
      </c>
      <c r="BW4" t="s">
        <v>20</v>
      </c>
      <c r="BX4">
        <f>F$13</f>
        <v>0.99436555359269096</v>
      </c>
      <c r="BY4">
        <f>M$13</f>
        <v>1.0056496322684214</v>
      </c>
      <c r="BZ4">
        <f>V$13</f>
        <v>0.91221852621689425</v>
      </c>
      <c r="CA4" t="e">
        <f>AC$13</f>
        <v>#DIV/0!</v>
      </c>
      <c r="CB4">
        <f>AJ$13</f>
        <v>0.76110285626867569</v>
      </c>
      <c r="CC4">
        <f>AQ$13</f>
        <v>0.90436806978250261</v>
      </c>
      <c r="CD4">
        <f>AX$13</f>
        <v>0.79296806476351789</v>
      </c>
      <c r="CE4">
        <f>BE$13</f>
        <v>1.0679816551259529</v>
      </c>
      <c r="CF4">
        <f>BL$13</f>
        <v>1.3809228524288799</v>
      </c>
      <c r="CG4">
        <f>BS$13</f>
        <v>1.4946528863727633</v>
      </c>
    </row>
    <row r="5" spans="1:86" x14ac:dyDescent="0.35">
      <c r="A5">
        <v>10</v>
      </c>
      <c r="B5">
        <v>257.93200000000002</v>
      </c>
      <c r="H5">
        <v>10</v>
      </c>
      <c r="I5">
        <v>274.58800000000002</v>
      </c>
      <c r="Q5">
        <v>10</v>
      </c>
      <c r="R5">
        <v>469.46899999999999</v>
      </c>
      <c r="X5">
        <v>6</v>
      </c>
      <c r="AE5">
        <v>9</v>
      </c>
      <c r="AF5">
        <v>613.91499999999996</v>
      </c>
      <c r="AL5">
        <v>10</v>
      </c>
      <c r="AM5">
        <v>234.62700000000001</v>
      </c>
      <c r="AS5">
        <v>9</v>
      </c>
      <c r="AT5">
        <v>269.05099999999999</v>
      </c>
      <c r="AZ5">
        <v>10</v>
      </c>
      <c r="BA5">
        <v>294.99400000000003</v>
      </c>
      <c r="BG5">
        <v>10</v>
      </c>
      <c r="BH5">
        <v>491.52</v>
      </c>
      <c r="BN5">
        <v>12</v>
      </c>
      <c r="BO5">
        <v>282.50299999999999</v>
      </c>
      <c r="BW5" t="s">
        <v>21</v>
      </c>
      <c r="BX5">
        <f>F$23</f>
        <v>0.85131642766974025</v>
      </c>
      <c r="BY5">
        <f>M$23</f>
        <v>1.1490843016860606</v>
      </c>
      <c r="BZ5">
        <f>V$23</f>
        <v>1.3335129120568572</v>
      </c>
      <c r="CA5" t="e">
        <f>AC$23</f>
        <v>#DIV/0!</v>
      </c>
      <c r="CB5">
        <f>AJ$23</f>
        <v>1.2463498122882151</v>
      </c>
      <c r="CC5">
        <f>AQ$23</f>
        <v>1.2669514370866488</v>
      </c>
      <c r="CD5">
        <f>AX$23</f>
        <v>0.68019931038315229</v>
      </c>
      <c r="CE5">
        <f>BE$23</f>
        <v>1.6411483862111023</v>
      </c>
      <c r="CF5">
        <f>BL$23</f>
        <v>1.3244386901581677</v>
      </c>
      <c r="CG5">
        <f>BS$23</f>
        <v>1.3546185338058656</v>
      </c>
    </row>
    <row r="6" spans="1:86" x14ac:dyDescent="0.35">
      <c r="BW6" t="s">
        <v>22</v>
      </c>
      <c r="BX6">
        <f>F$33</f>
        <v>0.94257480152758777</v>
      </c>
      <c r="BY6">
        <f>M$33</f>
        <v>1.0575799698599297</v>
      </c>
      <c r="BZ6">
        <f>V$33</f>
        <v>0.81409415458260981</v>
      </c>
      <c r="CA6" t="e">
        <f>AC$33</f>
        <v>#DIV/0!</v>
      </c>
      <c r="CB6">
        <f>AJ$33</f>
        <v>0.78270718062521327</v>
      </c>
      <c r="CC6">
        <f>AQ$33</f>
        <v>0.80030846946571432</v>
      </c>
      <c r="CD6">
        <f>AX$33</f>
        <v>0.92434366000035817</v>
      </c>
      <c r="CE6">
        <f>BE$33</f>
        <v>1.0224393673691885</v>
      </c>
      <c r="CF6">
        <f>BL$33</f>
        <v>0.90257385384826594</v>
      </c>
      <c r="CG6">
        <f>BS$33</f>
        <v>1.1346169146027427</v>
      </c>
    </row>
    <row r="7" spans="1:86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0.9692485168629994</v>
      </c>
      <c r="BY7">
        <f>M$43</f>
        <v>1.0308343639948807</v>
      </c>
      <c r="BZ7">
        <f>V$43</f>
        <v>0.73205401527001213</v>
      </c>
      <c r="CA7" t="e">
        <f>AC$43</f>
        <v>#DIV/0!</v>
      </c>
      <c r="CB7">
        <f>AJ$43</f>
        <v>1.0029197118729563</v>
      </c>
      <c r="CC7">
        <f>AQ$43</f>
        <v>1.0035654819201518</v>
      </c>
      <c r="CD7">
        <f>AX$43</f>
        <v>0.85219943143805621</v>
      </c>
      <c r="CE7">
        <f>BE$43</f>
        <v>0.95469164989549382</v>
      </c>
      <c r="CF7">
        <f>BL$43</f>
        <v>1.1271906018859863</v>
      </c>
      <c r="CG7">
        <f>BS$43</f>
        <v>0.68730402007464231</v>
      </c>
    </row>
    <row r="8" spans="1:86" x14ac:dyDescent="0.35">
      <c r="A8">
        <v>8</v>
      </c>
      <c r="B8">
        <v>388.49200000000002</v>
      </c>
      <c r="C8">
        <f>AVERAGE(B8:B10)</f>
        <v>381.13366666666661</v>
      </c>
      <c r="D8">
        <f>C8-D$112</f>
        <v>222.55350555555549</v>
      </c>
      <c r="E8">
        <f>D8/$P8</f>
        <v>0.92692202963641812</v>
      </c>
      <c r="F8">
        <f>E8/F$154</f>
        <v>0.90374342554232989</v>
      </c>
      <c r="G8">
        <f>1-((1-F8)/(1-$V8))</f>
        <v>-0.21114105881599965</v>
      </c>
      <c r="H8">
        <v>8</v>
      </c>
      <c r="I8">
        <v>408.32799999999997</v>
      </c>
      <c r="J8">
        <f>AVERAGE(I8:I10)</f>
        <v>387.72700000000003</v>
      </c>
      <c r="K8">
        <f>J8-K$112</f>
        <v>257.64547222222222</v>
      </c>
      <c r="L8">
        <f>K8/$P8</f>
        <v>1.0730779703635818</v>
      </c>
      <c r="M8">
        <f>L8/M$154</f>
        <v>1.1013239879551524</v>
      </c>
      <c r="N8">
        <f>1-((1-M8)/(1-$V8))</f>
        <v>2.2749014054040466</v>
      </c>
      <c r="P8" s="2">
        <f>AVERAGE(D8,K8)</f>
        <v>240.09948888888886</v>
      </c>
      <c r="Q8">
        <v>8</v>
      </c>
      <c r="R8">
        <v>393.48599999999999</v>
      </c>
      <c r="S8">
        <f>AVERAGE(R8:R10)</f>
        <v>405.88533333333334</v>
      </c>
      <c r="T8">
        <f>S8-T$112</f>
        <v>221.38988333333333</v>
      </c>
      <c r="U8">
        <f>T8/$P8</f>
        <v>0.92207561272979721</v>
      </c>
      <c r="V8" s="3">
        <f>U8/V$154</f>
        <v>0.92052405972284546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7</v>
      </c>
      <c r="AF8">
        <v>290.64400000000001</v>
      </c>
      <c r="AG8">
        <f>AVERAGE(AF8:AF10)</f>
        <v>312.48600000000005</v>
      </c>
      <c r="AH8">
        <f>AG8-AH$112</f>
        <v>168.14837222222226</v>
      </c>
      <c r="AI8">
        <f>AH8/$P8</f>
        <v>0.70032790573759407</v>
      </c>
      <c r="AJ8">
        <f>AI8/AJ$154</f>
        <v>0.71444270010211119</v>
      </c>
      <c r="AK8">
        <f>1-((1-AJ8)/(1-$V8))</f>
        <v>-2.5930031013420121</v>
      </c>
      <c r="AL8">
        <v>8</v>
      </c>
      <c r="AM8">
        <v>317.71190000000001</v>
      </c>
      <c r="AN8">
        <f>AVERAGE(AM8:AM10)</f>
        <v>287.65916666666664</v>
      </c>
      <c r="AO8">
        <f>AN8-AO$112</f>
        <v>111.32399999999993</v>
      </c>
      <c r="AP8">
        <f>AO8/$P8</f>
        <v>0.46365779667076873</v>
      </c>
      <c r="AQ8">
        <f>AP8/AQ$154</f>
        <v>0.46413075252988939</v>
      </c>
      <c r="AR8">
        <f>1-((1-AQ8)/(1-$V8))</f>
        <v>-5.7425342260989494</v>
      </c>
      <c r="AS8">
        <v>7</v>
      </c>
      <c r="AT8">
        <v>285.62700000000001</v>
      </c>
      <c r="AU8">
        <f>AVERAGE(AT8:AT10)</f>
        <v>305.28066666666672</v>
      </c>
      <c r="AV8">
        <f>AU8-AV$112</f>
        <v>118.75115000000002</v>
      </c>
      <c r="AW8">
        <f>AV8/$P8</f>
        <v>0.49459143186662358</v>
      </c>
      <c r="AX8">
        <f>AW8/AX$154</f>
        <v>0.52381348313528631</v>
      </c>
      <c r="AY8">
        <f>1-((1-AX8)/(1-$V8))</f>
        <v>-4.9915807878978198</v>
      </c>
      <c r="AZ8">
        <v>8</v>
      </c>
      <c r="BA8">
        <v>350.81900000000002</v>
      </c>
      <c r="BB8">
        <f>AVERAGE(BA8:BA10)</f>
        <v>356.13366666666667</v>
      </c>
      <c r="BC8">
        <f>BB8-BC$112</f>
        <v>170.59282777777781</v>
      </c>
      <c r="BD8">
        <f>BC8/$P8</f>
        <v>0.71050891681291029</v>
      </c>
      <c r="BE8">
        <f>BD8/BE$154</f>
        <v>0.75522478972466789</v>
      </c>
      <c r="BF8">
        <f>1-((1-BE8)/(1-$V8))</f>
        <v>-2.0798655470037017</v>
      </c>
      <c r="BG8">
        <v>8</v>
      </c>
      <c r="BH8">
        <v>378.34500000000003</v>
      </c>
      <c r="BI8">
        <f>AVERAGE(BH8:BH10)</f>
        <v>404.45566666666667</v>
      </c>
      <c r="BJ8">
        <f>BI8-BJ$112</f>
        <v>212.33479444444444</v>
      </c>
      <c r="BK8">
        <f>BJ8/$P8</f>
        <v>0.88436170950245918</v>
      </c>
      <c r="BL8">
        <f>BK8/BL$154</f>
        <v>1.0033549149216803</v>
      </c>
      <c r="BM8">
        <f>1-((1-BL8)/(1-$V8))</f>
        <v>1.0422129629417503</v>
      </c>
      <c r="BN8">
        <v>10</v>
      </c>
      <c r="BO8">
        <v>417.14699999999999</v>
      </c>
      <c r="BP8">
        <f>AVERAGE(BO8:BO10)</f>
        <v>419.7383333333334</v>
      </c>
      <c r="BQ8">
        <f>BP8-BQ$112</f>
        <v>262.21394666666674</v>
      </c>
      <c r="BR8">
        <f>BQ8/$P8</f>
        <v>1.0921053929773745</v>
      </c>
      <c r="BS8">
        <f>BR8/BS$154</f>
        <v>1.6613135172492151</v>
      </c>
      <c r="BT8">
        <f>1-((1-BS8)/(1-$V8))</f>
        <v>9.3209272509772418</v>
      </c>
      <c r="BW8" t="s">
        <v>25</v>
      </c>
      <c r="BX8">
        <f>F$53</f>
        <v>0.87305929596495224</v>
      </c>
      <c r="BY8">
        <f>M$53</f>
        <v>1.127282832393653</v>
      </c>
      <c r="BZ8">
        <f>V$53</f>
        <v>0.54498065416706976</v>
      </c>
      <c r="CA8" t="e">
        <f>AC$53</f>
        <v>#DIV/0!</v>
      </c>
      <c r="CB8">
        <f>AJ$53</f>
        <v>0.78094755220880152</v>
      </c>
      <c r="CC8">
        <f>AQ$53</f>
        <v>0.99211974831044258</v>
      </c>
      <c r="CD8">
        <f>AX$53</f>
        <v>1.0854946296666514</v>
      </c>
      <c r="CE8">
        <f>BE$53</f>
        <v>1.1105384135911893</v>
      </c>
      <c r="CF8">
        <f>BL$53</f>
        <v>1.2591756231682041</v>
      </c>
      <c r="CG8">
        <f>BS$53</f>
        <v>0.75757479978052411</v>
      </c>
    </row>
    <row r="9" spans="1:86" x14ac:dyDescent="0.35">
      <c r="A9">
        <v>9</v>
      </c>
      <c r="B9">
        <v>373.84699999999998</v>
      </c>
      <c r="H9">
        <v>9</v>
      </c>
      <c r="I9">
        <v>398.62700000000001</v>
      </c>
      <c r="Q9">
        <v>9</v>
      </c>
      <c r="R9">
        <v>451.81400000000002</v>
      </c>
      <c r="X9">
        <v>5</v>
      </c>
      <c r="AE9">
        <v>8</v>
      </c>
      <c r="AF9">
        <v>339.02300000000002</v>
      </c>
      <c r="AL9">
        <v>9</v>
      </c>
      <c r="AM9">
        <v>279.19209999999998</v>
      </c>
      <c r="AS9">
        <v>8</v>
      </c>
      <c r="AT9">
        <v>322.02300000000002</v>
      </c>
      <c r="AZ9">
        <v>9</v>
      </c>
      <c r="BA9">
        <v>384.62700000000001</v>
      </c>
      <c r="BG9">
        <v>9</v>
      </c>
      <c r="BH9">
        <v>427.10700000000003</v>
      </c>
      <c r="BN9">
        <v>11</v>
      </c>
      <c r="BO9">
        <v>429.70600000000002</v>
      </c>
      <c r="BW9" t="s">
        <v>26</v>
      </c>
      <c r="BX9">
        <f>F$63</f>
        <v>1.0175507750925761</v>
      </c>
      <c r="BY9" s="13">
        <f>M$63</f>
        <v>0.98240192236628643</v>
      </c>
      <c r="BZ9" s="13">
        <f>V$63</f>
        <v>1.2190296274610257</v>
      </c>
      <c r="CA9" s="13" t="e">
        <f>AC$63</f>
        <v>#DIV/0!</v>
      </c>
      <c r="CB9" s="13">
        <f>AJ$63</f>
        <v>1.6115754105752349</v>
      </c>
      <c r="CC9" s="13">
        <f>AQ$63</f>
        <v>1.2642936239600349</v>
      </c>
      <c r="CD9" s="13">
        <f>AX$63</f>
        <v>0.92659344491704476</v>
      </c>
      <c r="CE9" s="13">
        <f>BE$63</f>
        <v>1.1629774266785171</v>
      </c>
      <c r="CF9" s="13">
        <f>BL$63</f>
        <v>1.5448936194351544</v>
      </c>
      <c r="CG9" s="13">
        <f>BS$63</f>
        <v>1.2901765281424848</v>
      </c>
    </row>
    <row r="10" spans="1:86" x14ac:dyDescent="0.35">
      <c r="A10">
        <v>10</v>
      </c>
      <c r="B10">
        <v>381.06200000000001</v>
      </c>
      <c r="H10">
        <v>10</v>
      </c>
      <c r="I10">
        <v>356.226</v>
      </c>
      <c r="Q10">
        <v>10</v>
      </c>
      <c r="R10">
        <v>372.35599999999999</v>
      </c>
      <c r="X10">
        <v>6</v>
      </c>
      <c r="AE10">
        <v>9</v>
      </c>
      <c r="AF10">
        <v>307.791</v>
      </c>
      <c r="AL10">
        <v>10</v>
      </c>
      <c r="AM10">
        <v>266.07350000000002</v>
      </c>
      <c r="AS10">
        <v>9</v>
      </c>
      <c r="AT10">
        <v>308.19200000000001</v>
      </c>
      <c r="AZ10">
        <v>10</v>
      </c>
      <c r="BA10">
        <v>332.95499999999998</v>
      </c>
      <c r="BG10">
        <v>10</v>
      </c>
      <c r="BH10">
        <v>407.91500000000002</v>
      </c>
      <c r="BN10">
        <v>12</v>
      </c>
      <c r="BO10">
        <v>412.36200000000002</v>
      </c>
      <c r="BW10" t="s">
        <v>27</v>
      </c>
      <c r="BX10">
        <f>F$73</f>
        <v>1.018303800711623</v>
      </c>
      <c r="BY10">
        <f>M$73</f>
        <v>0.9816468672058013</v>
      </c>
      <c r="BZ10">
        <f>V$73</f>
        <v>0.55971439728006467</v>
      </c>
      <c r="CA10" t="e">
        <f>AC$73</f>
        <v>#DIV/0!</v>
      </c>
      <c r="CB10">
        <f>AJ$73</f>
        <v>0.83678586447145575</v>
      </c>
      <c r="CC10">
        <f>AQ$73</f>
        <v>0.94742422727959064</v>
      </c>
      <c r="CD10">
        <f>AX$73</f>
        <v>0.73785760570575343</v>
      </c>
      <c r="CE10">
        <f>BE$73</f>
        <v>0.84975638463023895</v>
      </c>
      <c r="CF10">
        <f>BL$73</f>
        <v>1.2109180554140153</v>
      </c>
      <c r="CG10">
        <f>BS$73</f>
        <v>1.5746104749065919</v>
      </c>
    </row>
    <row r="11" spans="1:86" x14ac:dyDescent="0.35">
      <c r="BW11" t="s">
        <v>28</v>
      </c>
      <c r="BX11">
        <f>F$83</f>
        <v>0.93434052030363646</v>
      </c>
      <c r="BY11">
        <f>M$83</f>
        <v>1.0658364439741823</v>
      </c>
      <c r="BZ11">
        <f>V$83</f>
        <v>0.62982304019575464</v>
      </c>
      <c r="CA11" t="e">
        <f>AC$83</f>
        <v>#DIV/0!</v>
      </c>
      <c r="CB11">
        <f>AJ$83</f>
        <v>1.4303396432692754</v>
      </c>
      <c r="CC11">
        <f>AQ$83</f>
        <v>1.2597276942595388</v>
      </c>
      <c r="CD11">
        <f>AX$83</f>
        <v>0.9593426095864509</v>
      </c>
      <c r="CE11">
        <f>BE$83</f>
        <v>1.1569252206004355</v>
      </c>
      <c r="CF11">
        <f>BL$83</f>
        <v>0.88816157720052158</v>
      </c>
      <c r="CG11">
        <f>BS$83</f>
        <v>0.7780119347031702</v>
      </c>
    </row>
    <row r="12" spans="1:86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6" x14ac:dyDescent="0.35">
      <c r="A13">
        <v>8</v>
      </c>
      <c r="B13">
        <v>519.49</v>
      </c>
      <c r="C13">
        <f>AVERAGE(B13:B15)</f>
        <v>444.6876666666667</v>
      </c>
      <c r="D13">
        <f>C13-D$105</f>
        <v>367.49577222222229</v>
      </c>
      <c r="E13">
        <f>D13/$P13</f>
        <v>0.99570374855088817</v>
      </c>
      <c r="F13">
        <f>E13/F$149</f>
        <v>0.99436555359269096</v>
      </c>
      <c r="G13">
        <f>1-((1-F13)/(1-$V18))</f>
        <v>0.98326243991775508</v>
      </c>
      <c r="H13">
        <v>7</v>
      </c>
      <c r="I13" s="6">
        <v>404.79700000000003</v>
      </c>
      <c r="J13">
        <f>AVERAGE(I13:I15)</f>
        <v>469.33866666666671</v>
      </c>
      <c r="K13">
        <f>J13-K$105</f>
        <v>370.66710555555562</v>
      </c>
      <c r="L13">
        <f>K13/$P13</f>
        <v>1.0042962514491118</v>
      </c>
      <c r="M13">
        <f>L13/M$149</f>
        <v>1.0056496322684214</v>
      </c>
      <c r="N13">
        <f>1-((1-M13)/(1-$V18))</f>
        <v>1.016782670860553</v>
      </c>
      <c r="P13" s="2">
        <f>AVERAGE(D13,K13)</f>
        <v>369.08143888888895</v>
      </c>
      <c r="Q13" s="5">
        <v>8</v>
      </c>
      <c r="R13">
        <v>442.06200000000001</v>
      </c>
      <c r="S13">
        <f>AVERAGE(R13:R15)</f>
        <v>394.09533333333337</v>
      </c>
      <c r="T13">
        <f>S13-T$105</f>
        <v>293.11873888888891</v>
      </c>
      <c r="U13">
        <f>T13/$P13</f>
        <v>0.79418444821098566</v>
      </c>
      <c r="V13">
        <f>U13/V$149</f>
        <v>0.91221852621689425</v>
      </c>
      <c r="W13">
        <f>1-((1-V13)/(1-$V18))</f>
        <v>0.73923832345857066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8</v>
      </c>
      <c r="AF13" s="6">
        <v>352.56799999999998</v>
      </c>
      <c r="AG13">
        <f>AVERAGE(AF13:AF15)</f>
        <v>322.03299999999996</v>
      </c>
      <c r="AH13">
        <f>AG13-AH$105</f>
        <v>260.33031111111109</v>
      </c>
      <c r="AI13">
        <f>AH13/$P13</f>
        <v>0.70534652702891099</v>
      </c>
      <c r="AJ13">
        <f>AI13/AJ$149</f>
        <v>0.76110285626867569</v>
      </c>
      <c r="AK13">
        <f>1-((1-AJ13)/(1-$V18))</f>
        <v>0.29033750476483611</v>
      </c>
      <c r="AL13">
        <v>8</v>
      </c>
      <c r="AM13" s="6">
        <v>335.84899999999999</v>
      </c>
      <c r="AN13">
        <f>AVERAGE(AM13:AM15)</f>
        <v>371.16833333333335</v>
      </c>
      <c r="AO13">
        <f>AN13-AO$105</f>
        <v>294.82549444444447</v>
      </c>
      <c r="AP13">
        <f>AO13/$P13</f>
        <v>0.79880878142235956</v>
      </c>
      <c r="AQ13">
        <f>AP13/AQ$149</f>
        <v>0.90436806978250261</v>
      </c>
      <c r="AR13">
        <f>1-((1-AQ13)/(1-$V18))</f>
        <v>0.71591793370861634</v>
      </c>
      <c r="AS13">
        <v>7</v>
      </c>
      <c r="AT13" s="6">
        <v>248.15100000000001</v>
      </c>
      <c r="AU13">
        <f>AVERAGE(AT13:AT15)</f>
        <v>313.80400000000003</v>
      </c>
      <c r="AV13">
        <f>AU13-AV$105</f>
        <v>253.71372222222226</v>
      </c>
      <c r="AW13">
        <f>AV13/$P13</f>
        <v>0.68741934838560692</v>
      </c>
      <c r="AX13">
        <f>AW13/AX$149</f>
        <v>0.79296806476351789</v>
      </c>
      <c r="AY13">
        <f>1-((1-AX13)/(1-$V18))</f>
        <v>0.38499557818688912</v>
      </c>
      <c r="AZ13">
        <v>8</v>
      </c>
      <c r="BA13" s="6">
        <v>416.98399999999998</v>
      </c>
      <c r="BB13">
        <f>AVERAGE(BA13:BA15)</f>
        <v>408.65266666666662</v>
      </c>
      <c r="BC13">
        <f>BB13-BC$105</f>
        <v>341.96696666666662</v>
      </c>
      <c r="BD13">
        <f>BC13/$P13</f>
        <v>0.92653525925375757</v>
      </c>
      <c r="BE13">
        <f>BD13/BE$149</f>
        <v>1.0679816551259529</v>
      </c>
      <c r="BF13">
        <f>1-((1-BE13)/(1-$V18))</f>
        <v>1.2019447794702718</v>
      </c>
      <c r="BG13">
        <v>8</v>
      </c>
      <c r="BH13" s="6">
        <v>454.89600000000002</v>
      </c>
      <c r="BI13">
        <f>AVERAGE(BH13:BH15)</f>
        <v>464.14766666666668</v>
      </c>
      <c r="BJ13">
        <f>BI13-BJ$105</f>
        <v>388.49768333333333</v>
      </c>
      <c r="BK13">
        <f>BJ13/$P13</f>
        <v>1.0526069381947154</v>
      </c>
      <c r="BL13">
        <f>BK13/BL$149</f>
        <v>1.3809228524288799</v>
      </c>
      <c r="BM13">
        <f>1-((1-BL13)/(1-$V18))</f>
        <v>2.1315608789814497</v>
      </c>
      <c r="BN13">
        <v>9</v>
      </c>
      <c r="BO13" s="6">
        <v>435.93200000000002</v>
      </c>
      <c r="BP13">
        <f>AVERAGE(BO13:BO15)</f>
        <v>473.4373333333333</v>
      </c>
      <c r="BQ13">
        <f>BP13-BQ$105</f>
        <v>394.06571999999994</v>
      </c>
      <c r="BR13">
        <f>BQ13/$P13</f>
        <v>1.0676931389081108</v>
      </c>
      <c r="BS13">
        <f>BR13/BS$149</f>
        <v>1.4946528863727633</v>
      </c>
      <c r="BT13">
        <f>1-((1-BS13)/(1-$V18))</f>
        <v>2.4694047661505927</v>
      </c>
      <c r="BW13" t="s">
        <v>31</v>
      </c>
      <c r="BX13">
        <f>AVERAGE(BX4,BX6:BX8,BX10:BX11)</f>
        <v>0.95531541482724824</v>
      </c>
      <c r="BY13">
        <f t="shared" ref="BY13:CG13" si="0">AVERAGE(BY4,BY6:BY8,BY10:BY11)</f>
        <v>1.0448050182828112</v>
      </c>
      <c r="BZ13">
        <f t="shared" si="0"/>
        <v>0.69881413128540082</v>
      </c>
      <c r="CA13" t="e">
        <f t="shared" si="0"/>
        <v>#DIV/0!</v>
      </c>
      <c r="CB13">
        <f t="shared" si="0"/>
        <v>0.93246713478606302</v>
      </c>
      <c r="CC13">
        <f t="shared" si="0"/>
        <v>0.9845856151696567</v>
      </c>
      <c r="CD13">
        <f t="shared" si="0"/>
        <v>0.89203433352679795</v>
      </c>
      <c r="CE13">
        <f t="shared" si="0"/>
        <v>1.0270554485354166</v>
      </c>
      <c r="CF13">
        <f t="shared" si="0"/>
        <v>1.1281570939909786</v>
      </c>
      <c r="CG13">
        <f t="shared" si="0"/>
        <v>1.0711285050734058</v>
      </c>
    </row>
    <row r="14" spans="1:86" x14ac:dyDescent="0.35">
      <c r="A14">
        <v>9</v>
      </c>
      <c r="B14">
        <v>476.25</v>
      </c>
      <c r="H14">
        <v>8</v>
      </c>
      <c r="I14">
        <v>520.93799999999999</v>
      </c>
      <c r="Q14">
        <v>9</v>
      </c>
      <c r="R14">
        <v>424.78100000000001</v>
      </c>
      <c r="X14">
        <v>6</v>
      </c>
      <c r="AE14">
        <v>9</v>
      </c>
      <c r="AF14">
        <v>346.03100000000001</v>
      </c>
      <c r="AL14">
        <v>9</v>
      </c>
      <c r="AM14">
        <v>430.286</v>
      </c>
      <c r="AS14">
        <v>8</v>
      </c>
      <c r="AT14">
        <v>363.04199999999997</v>
      </c>
      <c r="AZ14">
        <v>9</v>
      </c>
      <c r="BA14">
        <v>456.93200000000002</v>
      </c>
      <c r="BG14">
        <v>9</v>
      </c>
      <c r="BH14">
        <v>535.90599999999995</v>
      </c>
      <c r="BN14">
        <v>10</v>
      </c>
      <c r="BO14">
        <v>555.02099999999996</v>
      </c>
    </row>
    <row r="15" spans="1:86" x14ac:dyDescent="0.35">
      <c r="A15">
        <v>10</v>
      </c>
      <c r="B15">
        <v>338.32299999999998</v>
      </c>
      <c r="H15">
        <v>9</v>
      </c>
      <c r="I15">
        <v>482.28100000000001</v>
      </c>
      <c r="Q15">
        <v>10</v>
      </c>
      <c r="R15">
        <v>315.44299999999998</v>
      </c>
      <c r="X15">
        <v>7</v>
      </c>
      <c r="AE15">
        <v>10</v>
      </c>
      <c r="AF15">
        <v>267.5</v>
      </c>
      <c r="AL15">
        <v>10</v>
      </c>
      <c r="AM15">
        <v>347.37</v>
      </c>
      <c r="AS15">
        <v>9</v>
      </c>
      <c r="AT15">
        <v>330.21899999999999</v>
      </c>
      <c r="AZ15">
        <v>10</v>
      </c>
      <c r="BA15">
        <v>352.04199999999997</v>
      </c>
      <c r="BG15">
        <v>10</v>
      </c>
      <c r="BH15">
        <v>401.64100000000002</v>
      </c>
      <c r="BN15">
        <v>11</v>
      </c>
      <c r="BO15">
        <v>429.35899999999998</v>
      </c>
      <c r="BX15" s="3" t="s">
        <v>65</v>
      </c>
    </row>
    <row r="16" spans="1:86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 s="13">
        <f>G$3</f>
        <v>0.31385066592475241</v>
      </c>
      <c r="BZ17" s="13">
        <f>N$3</f>
        <v>1.687998631723389</v>
      </c>
      <c r="CA17" s="13">
        <f>W$3</f>
        <v>18.1268261461206</v>
      </c>
      <c r="CB17" s="13" t="e">
        <f>AD$3</f>
        <v>#DIV/0!</v>
      </c>
      <c r="CC17" s="13">
        <f>AK$3</f>
        <v>25.676566632163578</v>
      </c>
      <c r="CD17" s="13">
        <f>AR$3</f>
        <v>0.97981570173715027</v>
      </c>
      <c r="CE17" s="13">
        <f>AY$3</f>
        <v>1.7797212060365708</v>
      </c>
      <c r="CF17" s="13">
        <f>BF$3</f>
        <v>7.5726288709035021</v>
      </c>
      <c r="CG17" s="13">
        <f>BM$3</f>
        <v>22.542036354553399</v>
      </c>
      <c r="CH17" s="13">
        <f>BT$3</f>
        <v>10.021353217843373</v>
      </c>
    </row>
    <row r="18" spans="1:89" x14ac:dyDescent="0.35">
      <c r="A18">
        <v>8</v>
      </c>
      <c r="B18">
        <v>423.14100000000002</v>
      </c>
      <c r="C18">
        <f>AVERAGE(B18:B20)</f>
        <v>428.03999999999996</v>
      </c>
      <c r="D18">
        <f>C18-D$112</f>
        <v>269.45983888888884</v>
      </c>
      <c r="E18">
        <f>D18/$P18</f>
        <v>1.0017287197680054</v>
      </c>
      <c r="F18">
        <f>E18/F$154</f>
        <v>0.97667950024056793</v>
      </c>
      <c r="G18">
        <f>1-((1-F18)/(1-$V18))</f>
        <v>0.9307246466369552</v>
      </c>
      <c r="H18">
        <v>7</v>
      </c>
      <c r="I18">
        <v>377.05200000000002</v>
      </c>
      <c r="J18">
        <f>AVERAGE(I18:I20)</f>
        <v>398.61133333333333</v>
      </c>
      <c r="K18">
        <f>J18-K$112</f>
        <v>268.52980555555553</v>
      </c>
      <c r="L18">
        <f>K18/$P18</f>
        <v>0.99827128023199463</v>
      </c>
      <c r="M18">
        <f>L18/M$154</f>
        <v>1.0245482041101717</v>
      </c>
      <c r="N18">
        <f>1-((1-M18)/(1-$V18))</f>
        <v>1.0729223443623881</v>
      </c>
      <c r="P18" s="2">
        <f>AVERAGE(D18,K18)</f>
        <v>268.99482222222218</v>
      </c>
      <c r="Q18">
        <v>8</v>
      </c>
      <c r="R18">
        <v>371.76600000000002</v>
      </c>
      <c r="S18">
        <f>AVERAGE(R18:R20)</f>
        <v>363.238</v>
      </c>
      <c r="T18">
        <f>S18-T$112</f>
        <v>178.74254999999999</v>
      </c>
      <c r="U18">
        <f>T18/$P18</f>
        <v>0.66448323623246952</v>
      </c>
      <c r="V18">
        <f>U18/V$154</f>
        <v>0.66336512731709185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8</v>
      </c>
      <c r="AF18">
        <v>309.6354</v>
      </c>
      <c r="AG18">
        <f>AVERAGE(AF18:AF20)</f>
        <v>322.35590000000002</v>
      </c>
      <c r="AH18">
        <f>AG18-AH$112</f>
        <v>178.01827222222224</v>
      </c>
      <c r="AI18">
        <f>AH18/$P18</f>
        <v>0.66179070196064094</v>
      </c>
      <c r="AJ18">
        <f>AI18/AJ$154</f>
        <v>0.67512879629330325</v>
      </c>
      <c r="AK18">
        <f>1-((1-AJ18)/(1-$V18))</f>
        <v>3.4944891129244704E-2</v>
      </c>
      <c r="AL18">
        <v>8</v>
      </c>
      <c r="AM18">
        <v>315.24</v>
      </c>
      <c r="AN18">
        <f>AVERAGE(AM18:AM20)</f>
        <v>340.56800000000004</v>
      </c>
      <c r="AO18">
        <f>AN18-AO$112</f>
        <v>164.23283333333333</v>
      </c>
      <c r="AP18">
        <f>AO18/$P18</f>
        <v>0.61054273081010157</v>
      </c>
      <c r="AQ18">
        <f>AP18/AQ$154</f>
        <v>0.61116551719232903</v>
      </c>
      <c r="AR18">
        <f>1-((1-AQ18)/(1-$V18))</f>
        <v>-0.15506299067812868</v>
      </c>
      <c r="AS18">
        <v>7</v>
      </c>
      <c r="AT18">
        <v>325.39060000000001</v>
      </c>
      <c r="AU18">
        <f>AVERAGE(AT18:AT20)</f>
        <v>348.15453333333335</v>
      </c>
      <c r="AV18">
        <f>AU18-AV$112</f>
        <v>161.62501666666665</v>
      </c>
      <c r="AW18">
        <f>AV18/$P18</f>
        <v>0.60084805845498723</v>
      </c>
      <c r="AX18">
        <f>AW18/AX$154</f>
        <v>0.63634809270059256</v>
      </c>
      <c r="AY18">
        <f>1-((1-AX18)/(1-$V18))</f>
        <v>-8.0256196873423447E-2</v>
      </c>
      <c r="AZ18">
        <v>8</v>
      </c>
      <c r="BA18">
        <v>394.19799999999998</v>
      </c>
      <c r="BB18">
        <f>AVERAGE(BA18:BA20)</f>
        <v>383.45499999999998</v>
      </c>
      <c r="BC18">
        <f>BB18-BC$112</f>
        <v>197.91416111111113</v>
      </c>
      <c r="BD18">
        <f>BC18/$P18</f>
        <v>0.73575453786099332</v>
      </c>
      <c r="BE18">
        <f>BD18/BE$154</f>
        <v>0.78205924372846969</v>
      </c>
      <c r="BF18">
        <f>1-((1-BE18)/(1-$V18))</f>
        <v>0.35259007917216367</v>
      </c>
      <c r="BG18">
        <v>8</v>
      </c>
      <c r="BH18">
        <v>543.255</v>
      </c>
      <c r="BI18">
        <f>AVERAGE(BH18:BH20)</f>
        <v>475.56433333333331</v>
      </c>
      <c r="BJ18">
        <f>BI18-BJ$112</f>
        <v>283.44346111111111</v>
      </c>
      <c r="BK18">
        <f>BJ18/$P18</f>
        <v>1.0537134461158981</v>
      </c>
      <c r="BL18">
        <f>BK18/BL$154</f>
        <v>1.1954933753003103</v>
      </c>
      <c r="BM18">
        <f>1-((1-BL18)/(1-$V18))</f>
        <v>1.5807282345476266</v>
      </c>
      <c r="BN18">
        <v>9</v>
      </c>
      <c r="BO18">
        <v>380.10399999999998</v>
      </c>
      <c r="BP18">
        <f>AVERAGE(BO18:BO20)</f>
        <v>383.93066666666664</v>
      </c>
      <c r="BQ18">
        <f>BP18-BQ$112</f>
        <v>226.40627999999995</v>
      </c>
      <c r="BR18">
        <f>BQ18/$P18</f>
        <v>0.84167523422796975</v>
      </c>
      <c r="BS18">
        <f>BR18/BS$154</f>
        <v>1.2803585191944877</v>
      </c>
      <c r="BT18">
        <f>1-((1-BS18)/(1-$V18))</f>
        <v>1.832826726952232</v>
      </c>
      <c r="BX18" t="s">
        <v>20</v>
      </c>
      <c r="BY18">
        <f>G$13</f>
        <v>0.98326243991775508</v>
      </c>
      <c r="BZ18">
        <f>N$13</f>
        <v>1.016782670860553</v>
      </c>
      <c r="CA18">
        <f>W$13</f>
        <v>0.73923832345857066</v>
      </c>
      <c r="CB18" t="e">
        <f>AD$13</f>
        <v>#DIV/0!</v>
      </c>
      <c r="CC18">
        <f>AK$13</f>
        <v>0.29033750476483611</v>
      </c>
      <c r="CD18">
        <f>AR$13</f>
        <v>0.71591793370861634</v>
      </c>
      <c r="CE18">
        <f>AY$13</f>
        <v>0.38499557818688912</v>
      </c>
      <c r="CF18">
        <f>BF$13</f>
        <v>1.2019447794702718</v>
      </c>
      <c r="CG18">
        <f>BM$13</f>
        <v>2.1315608789814497</v>
      </c>
      <c r="CH18">
        <f>BT$13</f>
        <v>2.4694047661505927</v>
      </c>
    </row>
    <row r="19" spans="1:89" x14ac:dyDescent="0.35">
      <c r="A19">
        <v>9</v>
      </c>
      <c r="B19">
        <v>450.88</v>
      </c>
      <c r="H19">
        <v>8</v>
      </c>
      <c r="I19">
        <v>423.43799999999999</v>
      </c>
      <c r="Q19">
        <v>9</v>
      </c>
      <c r="R19">
        <v>360.26600000000002</v>
      </c>
      <c r="X19">
        <v>6</v>
      </c>
      <c r="AE19">
        <v>9</v>
      </c>
      <c r="AF19">
        <v>329.0625</v>
      </c>
      <c r="AL19">
        <v>9</v>
      </c>
      <c r="AM19">
        <v>358.89100000000002</v>
      </c>
      <c r="AS19">
        <v>8</v>
      </c>
      <c r="AT19">
        <v>348.72399999999999</v>
      </c>
      <c r="AZ19">
        <v>9</v>
      </c>
      <c r="BA19">
        <v>404.31799999999998</v>
      </c>
      <c r="BG19">
        <v>9</v>
      </c>
      <c r="BH19">
        <v>465.14100000000002</v>
      </c>
      <c r="BN19">
        <v>10</v>
      </c>
      <c r="BO19">
        <v>396.71899999999999</v>
      </c>
      <c r="BX19" t="s">
        <v>21</v>
      </c>
      <c r="BY19">
        <f>G$23</f>
        <v>0.16341363839948841</v>
      </c>
      <c r="BZ19">
        <f>N$23</f>
        <v>1.8388411144861316</v>
      </c>
      <c r="CA19">
        <f>W$23</f>
        <v>2.8765513181556344</v>
      </c>
      <c r="CB19" t="e">
        <f>AD$23</f>
        <v>#DIV/0!</v>
      </c>
      <c r="CC19">
        <f>AK$23</f>
        <v>2.3861174433271488</v>
      </c>
      <c r="CD19">
        <f>AR$23</f>
        <v>2.5020350128545856</v>
      </c>
      <c r="CE19">
        <f>AY$23</f>
        <v>-0.79939781625386597</v>
      </c>
      <c r="CF19">
        <f>BF$23</f>
        <v>4.6075000570673241</v>
      </c>
      <c r="CG19">
        <f>BM$23</f>
        <v>2.8254940953326706</v>
      </c>
      <c r="CH19">
        <f>BT$23</f>
        <v>2.9953046883605161</v>
      </c>
    </row>
    <row r="20" spans="1:89" x14ac:dyDescent="0.35">
      <c r="A20">
        <v>10</v>
      </c>
      <c r="B20">
        <v>410.09899999999999</v>
      </c>
      <c r="H20">
        <v>9</v>
      </c>
      <c r="I20">
        <v>395.34399999999999</v>
      </c>
      <c r="Q20">
        <v>10</v>
      </c>
      <c r="R20">
        <v>357.68200000000002</v>
      </c>
      <c r="X20">
        <v>7</v>
      </c>
      <c r="AE20">
        <v>10</v>
      </c>
      <c r="AF20">
        <v>328.3698</v>
      </c>
      <c r="AL20">
        <v>10</v>
      </c>
      <c r="AM20">
        <v>347.57299999999998</v>
      </c>
      <c r="AS20">
        <v>9</v>
      </c>
      <c r="AT20">
        <v>370.34899999999999</v>
      </c>
      <c r="AZ20">
        <v>10</v>
      </c>
      <c r="BA20">
        <v>351.84899999999999</v>
      </c>
      <c r="BG20">
        <v>10</v>
      </c>
      <c r="BH20">
        <v>418.29700000000003</v>
      </c>
      <c r="BN20">
        <v>11</v>
      </c>
      <c r="BO20">
        <v>374.96899999999999</v>
      </c>
      <c r="BX20" t="s">
        <v>22</v>
      </c>
      <c r="BY20">
        <f>G$33</f>
        <v>0.84209287905611341</v>
      </c>
      <c r="BZ20">
        <f>N$33</f>
        <v>1.1583327094461033</v>
      </c>
      <c r="CA20">
        <f>W$33</f>
        <v>0.48879833945019413</v>
      </c>
      <c r="CB20" t="e">
        <f>AD$33</f>
        <v>#DIV/0!</v>
      </c>
      <c r="CC20">
        <f>AK$33</f>
        <v>0.40249081549563148</v>
      </c>
      <c r="CD20">
        <f>AR$33</f>
        <v>0.45089062811518243</v>
      </c>
      <c r="CE20">
        <f>AY$33</f>
        <v>0.79196110508465067</v>
      </c>
      <c r="CF20">
        <f>BF$33</f>
        <v>1.0617035028407087</v>
      </c>
      <c r="CG20">
        <f>BM$33</f>
        <v>0.73209875363566335</v>
      </c>
      <c r="CH20">
        <f>BT$33</f>
        <v>1.3701679746998219</v>
      </c>
    </row>
    <row r="21" spans="1:89" x14ac:dyDescent="0.35">
      <c r="BX21" t="s">
        <v>24</v>
      </c>
      <c r="BY21">
        <f>G$43</f>
        <v>0.92514723383843878</v>
      </c>
      <c r="BZ21">
        <f>N$43</f>
        <v>1.0750545080237839</v>
      </c>
      <c r="CA21">
        <f>W$43</f>
        <v>0.34778761565516858</v>
      </c>
      <c r="CB21" t="e">
        <f>AD$43</f>
        <v>#DIV/0!</v>
      </c>
      <c r="CC21">
        <f>AK$43</f>
        <v>1.0071069258387271</v>
      </c>
      <c r="CD21">
        <f>AR$43</f>
        <v>1.0086788069126096</v>
      </c>
      <c r="CE21">
        <f>AY$43</f>
        <v>0.64023584333070793</v>
      </c>
      <c r="CF21">
        <f>BF$43</f>
        <v>0.8897140888968017</v>
      </c>
      <c r="CG21">
        <f>BM$43</f>
        <v>1.3095970473523173</v>
      </c>
      <c r="CH21">
        <f>BT$43</f>
        <v>0.23886080678656973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0.67037944186183496</v>
      </c>
      <c r="BZ22">
        <f>N$53</f>
        <v>1.3305089456839534</v>
      </c>
      <c r="CA22">
        <f>W$53</f>
        <v>-0.18152590910243704</v>
      </c>
      <c r="CB22" t="e">
        <f>AD$53</f>
        <v>#DIV/0!</v>
      </c>
      <c r="CC22">
        <f>AK$53</f>
        <v>0.43119749767158333</v>
      </c>
      <c r="CD22">
        <f>AR$53</f>
        <v>0.97953774575360808</v>
      </c>
      <c r="CE22">
        <f>AY$53</f>
        <v>1.2219996159841431</v>
      </c>
      <c r="CF22">
        <f>BF$53</f>
        <v>1.2870295533698584</v>
      </c>
      <c r="CG22">
        <f>BM$53</f>
        <v>1.6729883390352351</v>
      </c>
      <c r="CH22">
        <f>BT$53</f>
        <v>0.37050664394426458</v>
      </c>
    </row>
    <row r="23" spans="1:89" x14ac:dyDescent="0.35">
      <c r="A23">
        <v>7</v>
      </c>
      <c r="B23">
        <v>162.28100000000001</v>
      </c>
      <c r="C23">
        <f>AVERAGE(B23:B25)</f>
        <v>155.25833333333333</v>
      </c>
      <c r="D23">
        <f>C23-D$105</f>
        <v>78.066438888888896</v>
      </c>
      <c r="E23">
        <f>D23/$P23</f>
        <v>0.85246211030850627</v>
      </c>
      <c r="F23">
        <f>E23/F$149</f>
        <v>0.85131642766974025</v>
      </c>
      <c r="G23">
        <f>1-((1-F23)/(1-$V28))</f>
        <v>0.16341363839948841</v>
      </c>
      <c r="H23">
        <v>7</v>
      </c>
      <c r="I23">
        <v>221.81200000000001</v>
      </c>
      <c r="J23">
        <f>AVERAGE(I23:I25)</f>
        <v>203.76033333333336</v>
      </c>
      <c r="K23">
        <f>J23-K$105</f>
        <v>105.08877222222226</v>
      </c>
      <c r="L23">
        <f>K23/$P23</f>
        <v>1.1475378896914936</v>
      </c>
      <c r="M23">
        <f>L23/M$149</f>
        <v>1.1490843016860606</v>
      </c>
      <c r="N23">
        <f>1-((1-M23)/(1-$V28))</f>
        <v>1.8388411144861316</v>
      </c>
      <c r="P23" s="2">
        <f>AVERAGE(D23,K23)</f>
        <v>91.577605555555579</v>
      </c>
      <c r="Q23">
        <v>7</v>
      </c>
      <c r="R23">
        <v>197.96879999999999</v>
      </c>
      <c r="S23">
        <f>AVERAGE(R23:R25)</f>
        <v>207.29513333333333</v>
      </c>
      <c r="T23">
        <f>S23-T$105</f>
        <v>106.31853888888888</v>
      </c>
      <c r="U23">
        <f>T23/$P23</f>
        <v>1.1609665730383256</v>
      </c>
      <c r="V23">
        <f>U23/V$149</f>
        <v>1.3335129120568572</v>
      </c>
      <c r="W23">
        <f>1-((1-V23)/(1-$V28))</f>
        <v>2.8765513181556344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8</v>
      </c>
      <c r="AF23">
        <v>179.13</v>
      </c>
      <c r="AG23">
        <f>AVERAGE(AF23:AF25)</f>
        <v>167.47900000000001</v>
      </c>
      <c r="AH23">
        <f>AG23-AH$105</f>
        <v>105.77631111111111</v>
      </c>
      <c r="AI23">
        <f>AH23/$P23</f>
        <v>1.155045608251265</v>
      </c>
      <c r="AJ23">
        <f>AI23/AJ$149</f>
        <v>1.2463498122882151</v>
      </c>
      <c r="AK23">
        <f>1-((1-AJ23)/(1-$V28))</f>
        <v>2.3861174433271488</v>
      </c>
      <c r="AL23">
        <v>8</v>
      </c>
      <c r="AM23">
        <v>174.27600000000001</v>
      </c>
      <c r="AN23">
        <f>AVERAGE(AM23:AM25)</f>
        <v>178.82466666666667</v>
      </c>
      <c r="AO23">
        <f>AN23-AO$105</f>
        <v>102.48182777777778</v>
      </c>
      <c r="AP23">
        <f>AO23/$P23</f>
        <v>1.119070837854645</v>
      </c>
      <c r="AQ23">
        <f>AP23/AQ$149</f>
        <v>1.2669514370866488</v>
      </c>
      <c r="AR23">
        <f>1-((1-AQ23)/(1-$V28))</f>
        <v>2.5020350128545856</v>
      </c>
      <c r="AS23">
        <v>8</v>
      </c>
      <c r="AT23">
        <v>125.73399999999999</v>
      </c>
      <c r="AU23">
        <f>AVERAGE(AT23:AT25)</f>
        <v>114.08999999999999</v>
      </c>
      <c r="AV23">
        <f>AU23-AV$105</f>
        <v>53.999722222222211</v>
      </c>
      <c r="AW23">
        <f>AV23/$P23</f>
        <v>0.58966077890585666</v>
      </c>
      <c r="AX23">
        <f>AW23/AX$149</f>
        <v>0.68019931038315229</v>
      </c>
      <c r="AY23">
        <f>1-((1-AX23)/(1-$V28))</f>
        <v>-0.79939781625386597</v>
      </c>
      <c r="AZ23">
        <v>6</v>
      </c>
      <c r="BA23">
        <v>186.07300000000001</v>
      </c>
      <c r="BB23">
        <f>AVERAGE(BA23:BA25)</f>
        <v>197.07300000000001</v>
      </c>
      <c r="BC23">
        <f>BB23-BC$105</f>
        <v>130.38730000000001</v>
      </c>
      <c r="BD23">
        <f>BC23/$P23</f>
        <v>1.4237902291614353</v>
      </c>
      <c r="BE23">
        <f>BD23/BE$149</f>
        <v>1.6411483862111023</v>
      </c>
      <c r="BF23">
        <f>1-((1-BE23)/(1-$V28))</f>
        <v>4.6075000570673241</v>
      </c>
      <c r="BG23">
        <v>8</v>
      </c>
      <c r="BH23">
        <v>165.917</v>
      </c>
      <c r="BI23">
        <f>AVERAGE(BH23:BH25)</f>
        <v>168.10233333333335</v>
      </c>
      <c r="BJ23">
        <f>BI23-BJ$105</f>
        <v>92.45235000000001</v>
      </c>
      <c r="BK23">
        <f>BJ23/$P23</f>
        <v>1.0095519471069132</v>
      </c>
      <c r="BL23">
        <f>BK23/BL$149</f>
        <v>1.3244386901581677</v>
      </c>
      <c r="BM23">
        <f>1-((1-BL23)/(1-$V28))</f>
        <v>2.8254940953326706</v>
      </c>
      <c r="BN23">
        <v>10</v>
      </c>
      <c r="BO23">
        <v>143.56800000000001</v>
      </c>
      <c r="BP23">
        <f>AVERAGE(BO23:BO25)</f>
        <v>167.98766666666666</v>
      </c>
      <c r="BQ23">
        <f>BP23-BQ$105</f>
        <v>88.616053333333312</v>
      </c>
      <c r="BR23">
        <f>BQ23/$P23</f>
        <v>0.96766073753232562</v>
      </c>
      <c r="BS23">
        <f>BR23/BS$149</f>
        <v>1.3546185338058656</v>
      </c>
      <c r="BT23">
        <f>1-((1-BS23)/(1-$V28))</f>
        <v>2.9953046883605161</v>
      </c>
      <c r="BX23" t="s">
        <v>26</v>
      </c>
      <c r="BY23" s="13">
        <f>G$63</f>
        <v>1.4489258894589452</v>
      </c>
      <c r="BZ23" s="13">
        <f>N$63</f>
        <v>0.54986417335926041</v>
      </c>
      <c r="CA23" s="13">
        <f>W$63</f>
        <v>6.6024916168742234</v>
      </c>
      <c r="CB23" s="13" t="e">
        <f>AD$63</f>
        <v>#DIV/0!</v>
      </c>
      <c r="CC23" s="13">
        <f>AK$63</f>
        <v>16.643299724115408</v>
      </c>
      <c r="CD23" s="13">
        <f>AR$63</f>
        <v>7.760285491025094</v>
      </c>
      <c r="CE23" s="13">
        <f>AY$63</f>
        <v>-0.87764374273545442</v>
      </c>
      <c r="CF23" s="13">
        <f>BF$63</f>
        <v>5.1687495764407467</v>
      </c>
      <c r="CG23" s="13">
        <f>BM$63</f>
        <v>14.937666654329291</v>
      </c>
      <c r="CH23" s="13">
        <f>BT$63</f>
        <v>8.4223363532005209</v>
      </c>
    </row>
    <row r="24" spans="1:89" x14ac:dyDescent="0.35">
      <c r="A24">
        <v>8</v>
      </c>
      <c r="B24">
        <v>161.31200000000001</v>
      </c>
      <c r="H24">
        <v>8</v>
      </c>
      <c r="I24">
        <v>211.417</v>
      </c>
      <c r="Q24">
        <v>8</v>
      </c>
      <c r="R24">
        <v>213.39580000000001</v>
      </c>
      <c r="X24">
        <v>4</v>
      </c>
      <c r="AE24">
        <v>9</v>
      </c>
      <c r="AF24">
        <v>182.755</v>
      </c>
      <c r="AL24">
        <v>9</v>
      </c>
      <c r="AM24">
        <v>194.625</v>
      </c>
      <c r="AS24">
        <v>9</v>
      </c>
      <c r="AT24">
        <v>118.42700000000001</v>
      </c>
      <c r="AZ24">
        <v>7</v>
      </c>
      <c r="BA24">
        <v>210.05699999999999</v>
      </c>
      <c r="BG24">
        <v>9</v>
      </c>
      <c r="BH24">
        <v>184.76</v>
      </c>
      <c r="BN24">
        <v>11</v>
      </c>
      <c r="BO24">
        <v>201.31200000000001</v>
      </c>
      <c r="BX24" t="s">
        <v>27</v>
      </c>
      <c r="BY24">
        <f>G$73</f>
        <v>1.0457388732653237</v>
      </c>
      <c r="BZ24">
        <f>N$73</f>
        <v>0.95413785212584534</v>
      </c>
      <c r="CA24">
        <f>W$73</f>
        <v>-0.1002178017905313</v>
      </c>
      <c r="CB24" t="e">
        <f>AD$73</f>
        <v>#DIV/0!</v>
      </c>
      <c r="CC24">
        <f>AK$73</f>
        <v>0.59214860467154184</v>
      </c>
      <c r="CD24">
        <f>AR$73</f>
        <v>0.86861982146919692</v>
      </c>
      <c r="CE24">
        <f>AY$73</f>
        <v>0.34493945060933096</v>
      </c>
      <c r="CF24">
        <f>BF$73</f>
        <v>0.62456028719992474</v>
      </c>
      <c r="CG24">
        <f>BM$73</f>
        <v>1.5270574323847503</v>
      </c>
      <c r="CH24">
        <f>BT$73</f>
        <v>2.4358785971697614</v>
      </c>
    </row>
    <row r="25" spans="1:89" x14ac:dyDescent="0.35">
      <c r="A25">
        <v>9</v>
      </c>
      <c r="B25">
        <v>142.18199999999999</v>
      </c>
      <c r="H25">
        <v>9</v>
      </c>
      <c r="I25">
        <v>178.05199999999999</v>
      </c>
      <c r="Q25">
        <v>9</v>
      </c>
      <c r="R25">
        <v>210.52080000000001</v>
      </c>
      <c r="X25">
        <v>5</v>
      </c>
      <c r="AE25">
        <v>10</v>
      </c>
      <c r="AF25">
        <v>140.55199999999999</v>
      </c>
      <c r="AL25">
        <v>10</v>
      </c>
      <c r="AM25">
        <v>167.57300000000001</v>
      </c>
      <c r="AS25">
        <v>10</v>
      </c>
      <c r="AT25">
        <v>98.108999999999995</v>
      </c>
      <c r="AZ25">
        <v>8</v>
      </c>
      <c r="BA25">
        <v>195.089</v>
      </c>
      <c r="BG25">
        <v>10</v>
      </c>
      <c r="BH25">
        <v>153.63</v>
      </c>
      <c r="BN25">
        <v>12</v>
      </c>
      <c r="BO25">
        <v>159.083</v>
      </c>
      <c r="BX25" t="s">
        <v>28</v>
      </c>
      <c r="BY25">
        <f>G$83</f>
        <v>0.87439100543510961</v>
      </c>
      <c r="BZ25">
        <f>N$83</f>
        <v>1.1259475337234934</v>
      </c>
      <c r="CA25">
        <f>W$83</f>
        <v>0.29183788925646514</v>
      </c>
      <c r="CB25" t="e">
        <f>AD$83</f>
        <v>#DIV/0!</v>
      </c>
      <c r="CC25">
        <f>AK$83</f>
        <v>1.8232555323684814</v>
      </c>
      <c r="CD25">
        <f>AR$83</f>
        <v>1.4968686119272545</v>
      </c>
      <c r="CE25">
        <f>AY$83</f>
        <v>0.92222091988704946</v>
      </c>
      <c r="CF25">
        <f>BF$83</f>
        <v>1.3002037066490186</v>
      </c>
      <c r="CG25">
        <f>BM$83</f>
        <v>0.78604899236897829</v>
      </c>
      <c r="CH25">
        <f>BT$83</f>
        <v>0.57532868343937982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AVERAGE(BY18,BY20:BY22,BY24:BY25)</f>
        <v>0.89016864556242903</v>
      </c>
      <c r="BZ27">
        <f t="shared" ref="BZ27:CH27" si="1">AVERAGE(BZ18,BZ20:BZ22,BZ24:BZ25)</f>
        <v>1.1101273699772889</v>
      </c>
      <c r="CA27">
        <f t="shared" si="1"/>
        <v>0.26431974282123832</v>
      </c>
      <c r="CB27" t="e">
        <f t="shared" si="1"/>
        <v>#DIV/0!</v>
      </c>
      <c r="CC27">
        <f t="shared" si="1"/>
        <v>0.75775614680180026</v>
      </c>
      <c r="CD27">
        <f t="shared" si="1"/>
        <v>0.92008559131441137</v>
      </c>
      <c r="CE27">
        <f t="shared" si="1"/>
        <v>0.71772541884712859</v>
      </c>
      <c r="CF27">
        <f t="shared" si="1"/>
        <v>1.060859319737764</v>
      </c>
      <c r="CG27">
        <f t="shared" si="1"/>
        <v>1.3598919072930657</v>
      </c>
      <c r="CH27">
        <f t="shared" si="1"/>
        <v>1.2433579120317317</v>
      </c>
    </row>
    <row r="28" spans="1:89" x14ac:dyDescent="0.35">
      <c r="A28">
        <v>7</v>
      </c>
      <c r="B28">
        <v>523.53099999999995</v>
      </c>
      <c r="C28">
        <f>AVERAGE(B28:B30)</f>
        <v>497.90966666666668</v>
      </c>
      <c r="D28">
        <f>C28-D$112</f>
        <v>339.32950555555556</v>
      </c>
      <c r="E28">
        <f>D28/$P28</f>
        <v>1.0334232439744893</v>
      </c>
      <c r="F28">
        <f>E28/F$154</f>
        <v>1.0075814714544116</v>
      </c>
      <c r="G28">
        <f>1-((1-F28)/(1-$V28))</f>
        <v>1.0426580793037181</v>
      </c>
      <c r="H28">
        <v>7</v>
      </c>
      <c r="I28">
        <v>471.10899999999998</v>
      </c>
      <c r="J28">
        <f>AVERAGE(I28:I30)</f>
        <v>447.46166666666664</v>
      </c>
      <c r="K28">
        <f>J28-K$112</f>
        <v>317.38013888888884</v>
      </c>
      <c r="L28">
        <f>K28/$P28</f>
        <v>0.96657675602551085</v>
      </c>
      <c r="M28">
        <f>L28/M$154</f>
        <v>0.99201940307290981</v>
      </c>
      <c r="N28">
        <f>1-((1-M28)/(1-$V28))</f>
        <v>0.95509619225582854</v>
      </c>
      <c r="P28" s="2">
        <f>AVERAGE(D28,K28)</f>
        <v>328.3548222222222</v>
      </c>
      <c r="Q28">
        <v>7</v>
      </c>
      <c r="R28">
        <v>500.59399999999999</v>
      </c>
      <c r="S28">
        <f>AVERAGE(R28:R30)</f>
        <v>454.94800000000004</v>
      </c>
      <c r="T28">
        <f>S28-T$112</f>
        <v>270.45255000000003</v>
      </c>
      <c r="U28">
        <f>T28/$P28</f>
        <v>0.82365944306724581</v>
      </c>
      <c r="V28">
        <f>U28/V$154</f>
        <v>0.82227349242724157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8</v>
      </c>
      <c r="AF28">
        <v>396.43799999999999</v>
      </c>
      <c r="AG28">
        <f>AVERAGE(AF28:AF30)</f>
        <v>382.74333333333334</v>
      </c>
      <c r="AH28">
        <f>AG28-AH$112</f>
        <v>238.40570555555556</v>
      </c>
      <c r="AI28">
        <f>AH28/$P28</f>
        <v>0.72606122834464915</v>
      </c>
      <c r="AJ28">
        <f>AI28/AJ$154</f>
        <v>0.74069466626733182</v>
      </c>
      <c r="AK28">
        <f>1-((1-AJ28)/(1-$V28))</f>
        <v>-0.4590132742382993</v>
      </c>
      <c r="AL28">
        <v>8</v>
      </c>
      <c r="AM28">
        <v>458.56200000000001</v>
      </c>
      <c r="AN28">
        <f>AVERAGE(AM28:AM30)</f>
        <v>432.71333333333331</v>
      </c>
      <c r="AO28">
        <f>AN28-AO$112</f>
        <v>256.37816666666663</v>
      </c>
      <c r="AP28">
        <f>AO28/$P28</f>
        <v>0.78079610627175866</v>
      </c>
      <c r="AQ28">
        <f>AP28/AQ$154</f>
        <v>0.78159256024253498</v>
      </c>
      <c r="AR28">
        <f>1-((1-AQ28)/(1-$V28))</f>
        <v>-0.22889625605258934</v>
      </c>
      <c r="AS28">
        <v>8</v>
      </c>
      <c r="AT28">
        <v>424.55700000000002</v>
      </c>
      <c r="AU28">
        <f>AVERAGE(AT28:AT30)</f>
        <v>404.84700000000004</v>
      </c>
      <c r="AV28">
        <f>AU28-AV$112</f>
        <v>218.31748333333334</v>
      </c>
      <c r="AW28">
        <f>AV28/$P28</f>
        <v>0.66488282966522605</v>
      </c>
      <c r="AX28">
        <f>AW28/AX$154</f>
        <v>0.70416624398318839</v>
      </c>
      <c r="AY28">
        <f>1-((1-AX28)/(1-$V28))</f>
        <v>-0.66454492386681219</v>
      </c>
      <c r="AZ28">
        <v>6</v>
      </c>
      <c r="BA28">
        <v>610.51</v>
      </c>
      <c r="BB28">
        <f>AVERAGE(BA28:BA30)</f>
        <v>537.06399999999996</v>
      </c>
      <c r="BC28">
        <f>BB28-BC$112</f>
        <v>351.52316111111111</v>
      </c>
      <c r="BD28">
        <f>BC28/$P28</f>
        <v>1.0705588507337624</v>
      </c>
      <c r="BE28">
        <f>BD28/BE$154</f>
        <v>1.1379344633139681</v>
      </c>
      <c r="BF28">
        <f>1-((1-BE28)/(1-$V28))</f>
        <v>1.7761051809196209</v>
      </c>
      <c r="BG28">
        <v>8</v>
      </c>
      <c r="BH28">
        <v>415.05700000000002</v>
      </c>
      <c r="BI28">
        <f>AVERAGE(BH28:BH30)</f>
        <v>412.16300000000001</v>
      </c>
      <c r="BJ28">
        <f>BI28-BJ$112</f>
        <v>220.04212777777778</v>
      </c>
      <c r="BK28">
        <f>BJ28/$P28</f>
        <v>0.67013521010164689</v>
      </c>
      <c r="BL28">
        <f>BK28/BL$154</f>
        <v>0.76030367381672637</v>
      </c>
      <c r="BM28">
        <f>1-((1-BL28)/(1-$V28))</f>
        <v>-0.34868078744610309</v>
      </c>
      <c r="BN28">
        <v>10</v>
      </c>
      <c r="BO28">
        <v>354.12</v>
      </c>
      <c r="BP28">
        <f>AVERAGE(BO28:BO30)</f>
        <v>327.13900000000001</v>
      </c>
      <c r="BQ28">
        <f>BP28-BQ$112</f>
        <v>169.61461333333332</v>
      </c>
      <c r="BR28">
        <f>BQ28/$P28</f>
        <v>0.51655892301329587</v>
      </c>
      <c r="BS28">
        <f>BR28/BS$154</f>
        <v>0.78579075497291673</v>
      </c>
      <c r="BT28">
        <f>1-((1-BS28)/(1-$V28))</f>
        <v>-0.20527459832849848</v>
      </c>
    </row>
    <row r="29" spans="1:89" x14ac:dyDescent="0.35">
      <c r="A29">
        <v>8</v>
      </c>
      <c r="B29">
        <v>493.70800000000003</v>
      </c>
      <c r="H29">
        <v>8</v>
      </c>
      <c r="I29">
        <v>454.93200000000002</v>
      </c>
      <c r="Q29">
        <v>8</v>
      </c>
      <c r="R29">
        <v>446.125</v>
      </c>
      <c r="X29">
        <v>4</v>
      </c>
      <c r="AE29">
        <v>9</v>
      </c>
      <c r="AF29">
        <v>391.26600000000002</v>
      </c>
      <c r="AL29">
        <v>9</v>
      </c>
      <c r="AM29">
        <v>430.19299999999998</v>
      </c>
      <c r="AS29">
        <v>9</v>
      </c>
      <c r="AT29">
        <v>399.20800000000003</v>
      </c>
      <c r="AZ29">
        <v>7</v>
      </c>
      <c r="BA29">
        <v>529.76</v>
      </c>
      <c r="BG29">
        <v>9</v>
      </c>
      <c r="BH29">
        <v>438.72399999999999</v>
      </c>
      <c r="BN29">
        <v>11</v>
      </c>
      <c r="BO29">
        <v>303.09899999999999</v>
      </c>
      <c r="BW29" s="7" t="s">
        <v>34</v>
      </c>
    </row>
    <row r="30" spans="1:89" x14ac:dyDescent="0.35">
      <c r="A30">
        <v>9</v>
      </c>
      <c r="B30">
        <v>476.49</v>
      </c>
      <c r="H30">
        <v>9</v>
      </c>
      <c r="I30">
        <v>416.34399999999999</v>
      </c>
      <c r="Q30">
        <v>9</v>
      </c>
      <c r="R30">
        <v>418.125</v>
      </c>
      <c r="X30">
        <v>5</v>
      </c>
      <c r="AE30">
        <v>10</v>
      </c>
      <c r="AF30">
        <v>360.52600000000001</v>
      </c>
      <c r="AL30">
        <v>10</v>
      </c>
      <c r="AM30">
        <v>409.38499999999999</v>
      </c>
      <c r="AS30">
        <v>10</v>
      </c>
      <c r="AT30">
        <v>390.77600000000001</v>
      </c>
      <c r="AZ30">
        <v>8</v>
      </c>
      <c r="BA30">
        <v>470.92200000000003</v>
      </c>
      <c r="BG30">
        <v>10</v>
      </c>
      <c r="BH30">
        <v>382.70800000000003</v>
      </c>
      <c r="BN30">
        <v>12</v>
      </c>
      <c r="BO30">
        <v>324.19799999999998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0.90374342554232989</v>
      </c>
      <c r="BY31">
        <f>M$8</f>
        <v>1.1013239879551524</v>
      </c>
      <c r="BZ31" s="13">
        <f>V$8</f>
        <v>0.92052405972284546</v>
      </c>
      <c r="CA31" t="e">
        <f>AC$8</f>
        <v>#DIV/0!</v>
      </c>
      <c r="CB31">
        <f>AJ$8</f>
        <v>0.71444270010211119</v>
      </c>
      <c r="CC31">
        <f>AQ$8</f>
        <v>0.46413075252988939</v>
      </c>
      <c r="CD31">
        <f>AX$8</f>
        <v>0.52381348313528631</v>
      </c>
      <c r="CE31">
        <f>BE$8</f>
        <v>0.75522478972466789</v>
      </c>
      <c r="CF31">
        <f>BL$8</f>
        <v>1.0033549149216803</v>
      </c>
      <c r="CG31">
        <f>BS$8</f>
        <v>1.6613135172492151</v>
      </c>
      <c r="CJ31" s="14"/>
      <c r="CK31" t="s">
        <v>70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0.97667950024056793</v>
      </c>
      <c r="BY32">
        <f>M$18</f>
        <v>1.0245482041101717</v>
      </c>
      <c r="BZ32">
        <f>V$18</f>
        <v>0.66336512731709185</v>
      </c>
      <c r="CA32" t="e">
        <f>AC$18</f>
        <v>#DIV/0!</v>
      </c>
      <c r="CB32">
        <f>AJ$18</f>
        <v>0.67512879629330325</v>
      </c>
      <c r="CC32">
        <f>AQ$18</f>
        <v>0.61116551719232903</v>
      </c>
      <c r="CD32">
        <f>AX$18</f>
        <v>0.63634809270059256</v>
      </c>
      <c r="CE32">
        <f>BE$18</f>
        <v>0.78205924372846969</v>
      </c>
      <c r="CF32">
        <f>BL$18</f>
        <v>1.1954933753003103</v>
      </c>
      <c r="CG32">
        <f>BS$18</f>
        <v>1.2803585191944877</v>
      </c>
    </row>
    <row r="33" spans="1:89" x14ac:dyDescent="0.35">
      <c r="A33">
        <v>7</v>
      </c>
      <c r="B33">
        <v>321.33300000000003</v>
      </c>
      <c r="C33">
        <f>AVERAGE(B33:B35)</f>
        <v>368.53266666666667</v>
      </c>
      <c r="D33">
        <f>C33-D$105</f>
        <v>291.34077222222226</v>
      </c>
      <c r="E33">
        <f>D33/$P33</f>
        <v>0.94384329764812469</v>
      </c>
      <c r="F33">
        <f>E33/F$149</f>
        <v>0.94257480152758777</v>
      </c>
      <c r="G33">
        <f>1-((1-F33)/(1-$V38))</f>
        <v>0.84209287905611341</v>
      </c>
      <c r="H33">
        <v>7</v>
      </c>
      <c r="I33">
        <v>430.68799999999999</v>
      </c>
      <c r="J33">
        <f>AVERAGE(I33:I35)</f>
        <v>424.68066666666664</v>
      </c>
      <c r="K33">
        <f>J33-K$105</f>
        <v>326.00910555555555</v>
      </c>
      <c r="L33">
        <f>K33/$P33</f>
        <v>1.0561567023518754</v>
      </c>
      <c r="M33">
        <f>L33/M$149</f>
        <v>1.0575799698599297</v>
      </c>
      <c r="N33">
        <f>1-((1-M33)/(1-$V38))</f>
        <v>1.1583327094461033</v>
      </c>
      <c r="P33" s="2">
        <f>AVERAGE(D33,K33)</f>
        <v>308.6749388888889</v>
      </c>
      <c r="Q33">
        <v>7</v>
      </c>
      <c r="R33">
        <v>264.29199999999997</v>
      </c>
      <c r="S33">
        <f>AVERAGE(R33:R35)</f>
        <v>319.75200000000001</v>
      </c>
      <c r="T33">
        <f>S33-T$105</f>
        <v>218.77540555555555</v>
      </c>
      <c r="U33">
        <f>T33/$P33</f>
        <v>0.70875661737575102</v>
      </c>
      <c r="V33">
        <f>U33/V$149</f>
        <v>0.81409415458260981</v>
      </c>
      <c r="W33">
        <f>1-((1-V33)/(1-$V38))</f>
        <v>0.48879833945019413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6</v>
      </c>
      <c r="AF33">
        <v>204.67699999999999</v>
      </c>
      <c r="AG33">
        <f>AVERAGE(AF33:AF35)</f>
        <v>285.60566666666665</v>
      </c>
      <c r="AH33">
        <f>AG33-AH$105</f>
        <v>223.90297777777775</v>
      </c>
      <c r="AI33">
        <f>AH33/$P33</f>
        <v>0.72536817722793556</v>
      </c>
      <c r="AJ33">
        <f>AI33/AJ$149</f>
        <v>0.78270718062521327</v>
      </c>
      <c r="AK33">
        <f>1-((1-AJ33)/(1-$V38))</f>
        <v>0.40249081549563148</v>
      </c>
      <c r="AL33">
        <v>7</v>
      </c>
      <c r="AM33">
        <v>244.672</v>
      </c>
      <c r="AN33">
        <f>AVERAGE(AM33:AM35)</f>
        <v>294.5436666666667</v>
      </c>
      <c r="AO33">
        <f>AN33-AO$105</f>
        <v>218.20082777777782</v>
      </c>
      <c r="AP33">
        <f>AO33/$P33</f>
        <v>0.7068951841805392</v>
      </c>
      <c r="AQ33">
        <f>AP33/AQ$149</f>
        <v>0.80030846946571432</v>
      </c>
      <c r="AR33">
        <f>1-((1-AQ33)/(1-$V38))</f>
        <v>0.45089062811518243</v>
      </c>
      <c r="AS33">
        <v>7</v>
      </c>
      <c r="AT33">
        <v>257.74</v>
      </c>
      <c r="AU33">
        <f>AVERAGE(AT33:AT35)</f>
        <v>307.43400000000003</v>
      </c>
      <c r="AV33">
        <f>AU33-AV$105</f>
        <v>247.34372222222225</v>
      </c>
      <c r="AW33">
        <f>AV33/$P33</f>
        <v>0.80130807869457932</v>
      </c>
      <c r="AX33">
        <f>AW33/AX$149</f>
        <v>0.92434366000035817</v>
      </c>
      <c r="AY33">
        <f>1-((1-AX33)/(1-$V38))</f>
        <v>0.79196110508465067</v>
      </c>
      <c r="AZ33">
        <v>7</v>
      </c>
      <c r="BA33">
        <v>277.67200000000003</v>
      </c>
      <c r="BB33">
        <f>AVERAGE(BA33:BA35)</f>
        <v>340.488</v>
      </c>
      <c r="BC33">
        <f>BB33-BC$105</f>
        <v>273.8023</v>
      </c>
      <c r="BD33">
        <f>BC33/$P33</f>
        <v>0.88702471598628319</v>
      </c>
      <c r="BE33">
        <f>BD33/BE$149</f>
        <v>1.0224393673691885</v>
      </c>
      <c r="BF33">
        <f>1-((1-BE33)/(1-$V38))</f>
        <v>1.0617035028407087</v>
      </c>
      <c r="BG33">
        <v>7</v>
      </c>
      <c r="BH33">
        <v>228.69300000000001</v>
      </c>
      <c r="BI33">
        <f>AVERAGE(BH33:BH35)</f>
        <v>288.01400000000001</v>
      </c>
      <c r="BJ33">
        <f>BI33-BJ$105</f>
        <v>212.36401666666666</v>
      </c>
      <c r="BK33">
        <f>BJ33/$P33</f>
        <v>0.68798593572609257</v>
      </c>
      <c r="BL33">
        <f>BK33/BL$149</f>
        <v>0.90257385384826594</v>
      </c>
      <c r="BM33">
        <f>1-((1-BL33)/(1-$V38))</f>
        <v>0.73209875363566335</v>
      </c>
      <c r="BN33">
        <v>10</v>
      </c>
      <c r="BO33">
        <v>264.66699999999997</v>
      </c>
      <c r="BP33">
        <f>AVERAGE(BO33:BO35)</f>
        <v>329.55400000000003</v>
      </c>
      <c r="BQ33">
        <f>BP33-BQ$105</f>
        <v>250.18238666666667</v>
      </c>
      <c r="BR33">
        <f>BQ33/$P33</f>
        <v>0.8105043693123487</v>
      </c>
      <c r="BS33">
        <f>BR33/BS$149</f>
        <v>1.1346169146027427</v>
      </c>
      <c r="BT33">
        <f>1-((1-BS33)/(1-$V38))</f>
        <v>1.3701679746998219</v>
      </c>
      <c r="BW33" t="s">
        <v>21</v>
      </c>
      <c r="BX33">
        <f>F$28</f>
        <v>1.0075814714544116</v>
      </c>
      <c r="BY33">
        <f>M$28</f>
        <v>0.99201940307290981</v>
      </c>
      <c r="BZ33">
        <f>V$28</f>
        <v>0.82227349242724157</v>
      </c>
      <c r="CA33" t="e">
        <f>AC$28</f>
        <v>#DIV/0!</v>
      </c>
      <c r="CB33">
        <f>AJ$28</f>
        <v>0.74069466626733182</v>
      </c>
      <c r="CC33">
        <f>AQ$28</f>
        <v>0.78159256024253498</v>
      </c>
      <c r="CD33">
        <f>AX$28</f>
        <v>0.70416624398318839</v>
      </c>
      <c r="CE33">
        <f>BE$28</f>
        <v>1.1379344633139681</v>
      </c>
      <c r="CF33">
        <f>BL$28</f>
        <v>0.76030367381672637</v>
      </c>
      <c r="CG33">
        <f>BS$28</f>
        <v>0.78579075497291673</v>
      </c>
    </row>
    <row r="34" spans="1:89" x14ac:dyDescent="0.35">
      <c r="A34">
        <v>8</v>
      </c>
      <c r="B34">
        <v>427.255</v>
      </c>
      <c r="H34">
        <v>8</v>
      </c>
      <c r="I34">
        <v>482.97399999999999</v>
      </c>
      <c r="Q34">
        <v>8</v>
      </c>
      <c r="R34">
        <v>373.39600000000002</v>
      </c>
      <c r="X34">
        <v>4</v>
      </c>
      <c r="AE34">
        <v>7</v>
      </c>
      <c r="AF34">
        <v>337.33300000000003</v>
      </c>
      <c r="AL34">
        <v>8</v>
      </c>
      <c r="AM34">
        <v>319.19299999999998</v>
      </c>
      <c r="AS34">
        <v>8</v>
      </c>
      <c r="AT34">
        <v>368.47899999999998</v>
      </c>
      <c r="AZ34">
        <v>8</v>
      </c>
      <c r="BA34">
        <v>410.495</v>
      </c>
      <c r="BG34">
        <v>8</v>
      </c>
      <c r="BH34">
        <v>322.35399999999998</v>
      </c>
      <c r="BN34">
        <v>11</v>
      </c>
      <c r="BO34">
        <v>361.55200000000002</v>
      </c>
      <c r="BW34" t="s">
        <v>22</v>
      </c>
      <c r="BX34">
        <f>F$38</f>
        <v>1.0333975518834215</v>
      </c>
      <c r="BY34">
        <f>M$38</f>
        <v>0.96484423880827475</v>
      </c>
      <c r="BZ34">
        <f>V$38</f>
        <v>0.63633559950207252</v>
      </c>
      <c r="CA34" t="e">
        <f>AC$38</f>
        <v>#DIV/0!</v>
      </c>
      <c r="CB34">
        <f>AJ$38</f>
        <v>0.82765586583419382</v>
      </c>
      <c r="CC34">
        <f>AQ$38</f>
        <v>0.94785627813993412</v>
      </c>
      <c r="CD34">
        <f>AX$38</f>
        <v>0.91753743188908021</v>
      </c>
      <c r="CE34">
        <f>BE$38</f>
        <v>0.93033406160755738</v>
      </c>
      <c r="CF34">
        <f>BL$38</f>
        <v>0.92467348415382122</v>
      </c>
      <c r="CG34">
        <f>BS$38</f>
        <v>0.94744079287934224</v>
      </c>
    </row>
    <row r="35" spans="1:89" x14ac:dyDescent="0.35">
      <c r="A35">
        <v>9</v>
      </c>
      <c r="B35">
        <v>357.01</v>
      </c>
      <c r="H35">
        <v>9</v>
      </c>
      <c r="I35">
        <v>360.38</v>
      </c>
      <c r="Q35">
        <v>9</v>
      </c>
      <c r="R35">
        <v>321.56799999999998</v>
      </c>
      <c r="X35">
        <v>5</v>
      </c>
      <c r="AE35">
        <v>8</v>
      </c>
      <c r="AF35">
        <v>314.80700000000002</v>
      </c>
      <c r="AL35">
        <v>9</v>
      </c>
      <c r="AM35">
        <v>319.76600000000002</v>
      </c>
      <c r="AS35">
        <v>9</v>
      </c>
      <c r="AT35">
        <v>296.08300000000003</v>
      </c>
      <c r="AZ35">
        <v>9</v>
      </c>
      <c r="BA35">
        <v>333.29700000000003</v>
      </c>
      <c r="BG35">
        <v>9</v>
      </c>
      <c r="BH35">
        <v>312.995</v>
      </c>
      <c r="BN35">
        <v>12</v>
      </c>
      <c r="BO35">
        <v>362.44299999999998</v>
      </c>
      <c r="BW35" t="s">
        <v>24</v>
      </c>
      <c r="BX35">
        <f>F$48</f>
        <v>1.0350404132177076</v>
      </c>
      <c r="BY35">
        <f>M$48</f>
        <v>0.96311488927568367</v>
      </c>
      <c r="BZ35">
        <f>V$48</f>
        <v>0.58917372444690952</v>
      </c>
      <c r="CA35" t="e">
        <f>AC$48</f>
        <v>#DIV/0!</v>
      </c>
      <c r="CB35">
        <f>AJ$48</f>
        <v>0.70600764052643572</v>
      </c>
      <c r="CC35">
        <f>AQ$48</f>
        <v>0.66963489580209956</v>
      </c>
      <c r="CD35">
        <f>AX$48</f>
        <v>0.71893631543975289</v>
      </c>
      <c r="CE35">
        <f>BE$48</f>
        <v>0.85955724516126841</v>
      </c>
      <c r="CF35">
        <f>BL$48</f>
        <v>0.90509551268142685</v>
      </c>
      <c r="CG35">
        <f>BS$48</f>
        <v>0.96233748266155894</v>
      </c>
    </row>
    <row r="36" spans="1:89" x14ac:dyDescent="0.35">
      <c r="BW36" t="s">
        <v>25</v>
      </c>
      <c r="BX36">
        <f>F$58</f>
        <v>0.99568450797743535</v>
      </c>
      <c r="BY36">
        <f>M$58</f>
        <v>1.0045426804784869</v>
      </c>
      <c r="BZ36">
        <f>V$58</f>
        <v>0.6148883893891145</v>
      </c>
      <c r="CA36" t="e">
        <f>AC$58</f>
        <v>#DIV/0!</v>
      </c>
      <c r="CB36">
        <f>AJ$58</f>
        <v>0.69204058708480409</v>
      </c>
      <c r="CC36">
        <f>AQ$58</f>
        <v>0.71545357560327105</v>
      </c>
      <c r="CD36">
        <f>AX$58</f>
        <v>0.60039897144730836</v>
      </c>
      <c r="CE36">
        <f>BE$58</f>
        <v>0.69607911324937788</v>
      </c>
      <c r="CF36">
        <f>BL$58</f>
        <v>0.67711348099487789</v>
      </c>
      <c r="CG36">
        <f>BS$58</f>
        <v>0.62200185059862956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1.0587405892514141</v>
      </c>
      <c r="BY37">
        <f>M$68</f>
        <v>0.93816702088846682</v>
      </c>
      <c r="BZ37" s="13">
        <f>V$68</f>
        <v>0.96090496114240898</v>
      </c>
      <c r="CA37" t="e">
        <f>AC$68</f>
        <v>#DIV/0!</v>
      </c>
      <c r="CB37">
        <f>AJ$68</f>
        <v>1.0502635477362385</v>
      </c>
      <c r="CC37">
        <f>AQ$68</f>
        <v>1.0497138424007963</v>
      </c>
      <c r="CD37">
        <f>AX$68</f>
        <v>0.84460485809092523</v>
      </c>
      <c r="CE37">
        <f>BE$68</f>
        <v>0.68453452595057629</v>
      </c>
      <c r="CF37">
        <f>BL$68</f>
        <v>1.0234839555597419</v>
      </c>
      <c r="CG37">
        <f>BS$68</f>
        <v>1.7276271389789739</v>
      </c>
    </row>
    <row r="38" spans="1:89" x14ac:dyDescent="0.35">
      <c r="A38">
        <v>7</v>
      </c>
      <c r="B38">
        <v>481.38</v>
      </c>
      <c r="C38">
        <f>AVERAGE(B38:B40)</f>
        <v>421.06933333333336</v>
      </c>
      <c r="D38">
        <f>C38-D$112</f>
        <v>262.48917222222224</v>
      </c>
      <c r="E38">
        <f>D38/$P38</f>
        <v>1.0599014378868323</v>
      </c>
      <c r="F38">
        <f>E38/F$154</f>
        <v>1.0333975518834215</v>
      </c>
      <c r="G38">
        <f>1-((1-F38)/(1-$V38))</f>
        <v>1.0918361869836415</v>
      </c>
      <c r="H38">
        <v>7</v>
      </c>
      <c r="I38">
        <v>429.48399999999998</v>
      </c>
      <c r="J38">
        <f>AVERAGE(I38:I40)</f>
        <v>362.90100000000001</v>
      </c>
      <c r="K38">
        <f>J38-K$112</f>
        <v>232.81947222222223</v>
      </c>
      <c r="L38">
        <f>K38/$P38</f>
        <v>0.94009856211316778</v>
      </c>
      <c r="M38">
        <f>L38/M$154</f>
        <v>0.96484423880827475</v>
      </c>
      <c r="N38">
        <f>1-((1-M38)/(1-$V38))</f>
        <v>0.90332911018073214</v>
      </c>
      <c r="P38" s="2">
        <f>AVERAGE(D38,K38)</f>
        <v>247.65432222222222</v>
      </c>
      <c r="Q38">
        <v>7</v>
      </c>
      <c r="R38">
        <v>366.55700000000002</v>
      </c>
      <c r="S38">
        <f>AVERAGE(R38:R40)</f>
        <v>342.35233333333332</v>
      </c>
      <c r="T38">
        <f>S38-T$112</f>
        <v>157.85688333333331</v>
      </c>
      <c r="U38">
        <f>T38/$P38</f>
        <v>0.63740814986336902</v>
      </c>
      <c r="V38">
        <f>U38/V$154</f>
        <v>0.63633559950207252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6</v>
      </c>
      <c r="AF38">
        <v>332.11500000000001</v>
      </c>
      <c r="AG38">
        <f>AVERAGE(AF38:AF40)</f>
        <v>345.26066666666662</v>
      </c>
      <c r="AH38">
        <f>AG38-AH$112</f>
        <v>200.92303888888884</v>
      </c>
      <c r="AI38">
        <f>AH38/$P38</f>
        <v>0.81130439027265988</v>
      </c>
      <c r="AJ38">
        <f>AI38/AJ$154</f>
        <v>0.82765586583419382</v>
      </c>
      <c r="AK38">
        <f>1-((1-AJ38)/(1-$V38))</f>
        <v>0.52609017014084014</v>
      </c>
      <c r="AL38">
        <v>7</v>
      </c>
      <c r="AM38">
        <v>434.65600000000001</v>
      </c>
      <c r="AN38">
        <f>AVERAGE(AM38:AM40)</f>
        <v>410.83666666666664</v>
      </c>
      <c r="AO38">
        <f>AN38-AO$112</f>
        <v>234.50149999999994</v>
      </c>
      <c r="AP38">
        <f>AO38/$P38</f>
        <v>0.94689039906834271</v>
      </c>
      <c r="AQ38">
        <f>AP38/AQ$154</f>
        <v>0.94785627813993412</v>
      </c>
      <c r="AR38">
        <f>1-((1-AQ38)/(1-$V38))</f>
        <v>0.85661582000143277</v>
      </c>
      <c r="AS38">
        <v>7</v>
      </c>
      <c r="AT38">
        <v>452.38499999999999</v>
      </c>
      <c r="AU38">
        <f>AVERAGE(AT38:AT40)</f>
        <v>401.08500000000004</v>
      </c>
      <c r="AV38">
        <f>AU38-AV$112</f>
        <v>214.55548333333334</v>
      </c>
      <c r="AW38">
        <f>AV38/$P38</f>
        <v>0.86635065121460297</v>
      </c>
      <c r="AX38">
        <f>AW38/AX$154</f>
        <v>0.91753743188908021</v>
      </c>
      <c r="AY38">
        <f>1-((1-AX38)/(1-$V38))</f>
        <v>0.77324542078352332</v>
      </c>
      <c r="AZ38">
        <v>7</v>
      </c>
      <c r="BA38">
        <v>433.86500000000001</v>
      </c>
      <c r="BB38">
        <f>AVERAGE(BA38:BA40)</f>
        <v>402.3003333333333</v>
      </c>
      <c r="BC38">
        <f>BB38-BC$112</f>
        <v>216.75949444444444</v>
      </c>
      <c r="BD38">
        <f>BC38/$P38</f>
        <v>0.87525019753115552</v>
      </c>
      <c r="BE38">
        <f>BD38/BE$154</f>
        <v>0.93033406160755738</v>
      </c>
      <c r="BF38">
        <f>1-((1-BE38)/(1-$V38))</f>
        <v>0.8084334394649122</v>
      </c>
      <c r="BG38">
        <v>7</v>
      </c>
      <c r="BH38">
        <v>397.32299999999998</v>
      </c>
      <c r="BI38">
        <f>AVERAGE(BH38:BH40)</f>
        <v>393.96199999999999</v>
      </c>
      <c r="BJ38">
        <f>BI38-BJ$112</f>
        <v>201.84112777777776</v>
      </c>
      <c r="BK38">
        <f>BJ38/$P38</f>
        <v>0.81501152883842698</v>
      </c>
      <c r="BL38">
        <f>BK38/BL$154</f>
        <v>0.92467348415382122</v>
      </c>
      <c r="BM38">
        <f>1-((1-BL38)/(1-$V38))</f>
        <v>0.7928680515798574</v>
      </c>
      <c r="BN38">
        <v>10</v>
      </c>
      <c r="BO38">
        <v>297.34399999999999</v>
      </c>
      <c r="BP38">
        <f>AVERAGE(BO38:BO40)</f>
        <v>311.76933333333335</v>
      </c>
      <c r="BQ38">
        <f>BP38-BQ$112</f>
        <v>154.24494666666666</v>
      </c>
      <c r="BR38">
        <f>BQ38/$P38</f>
        <v>0.62282356020526641</v>
      </c>
      <c r="BS38">
        <f>BR38/BS$154</f>
        <v>0.94744079287934224</v>
      </c>
      <c r="BT38">
        <f>1-((1-BS38)/(1-$V38))</f>
        <v>0.85547332362284034</v>
      </c>
      <c r="BW38" t="s">
        <v>27</v>
      </c>
      <c r="BX38">
        <f>F$78</f>
        <v>0.99598007623627705</v>
      </c>
      <c r="BY38">
        <f>M$78</f>
        <v>1.0042315520712324</v>
      </c>
      <c r="BZ38">
        <f>V$78</f>
        <v>0.5998195975347792</v>
      </c>
      <c r="CA38" t="e">
        <f>AC$78</f>
        <v>#DIV/0!</v>
      </c>
      <c r="CB38">
        <f>AJ$78</f>
        <v>0.66924849379586893</v>
      </c>
      <c r="CC38">
        <f>AQ$78</f>
        <v>0.75716067942025778</v>
      </c>
      <c r="CD38">
        <f>AX$78</f>
        <v>0.76870344589127149</v>
      </c>
      <c r="CE38">
        <f>BE$78</f>
        <v>0.6780077074155908</v>
      </c>
      <c r="CF38">
        <f>BL$78</f>
        <v>0.98091608533124852</v>
      </c>
      <c r="CG38">
        <f>BS$78</f>
        <v>1.5738535657619803</v>
      </c>
    </row>
    <row r="39" spans="1:89" x14ac:dyDescent="0.35">
      <c r="A39">
        <v>8</v>
      </c>
      <c r="B39">
        <v>439.80200000000002</v>
      </c>
      <c r="H39">
        <v>8</v>
      </c>
      <c r="I39">
        <v>366.91699999999997</v>
      </c>
      <c r="Q39">
        <v>8</v>
      </c>
      <c r="R39">
        <v>343.01</v>
      </c>
      <c r="X39">
        <v>4</v>
      </c>
      <c r="AE39">
        <v>7</v>
      </c>
      <c r="AF39">
        <v>369.20299999999997</v>
      </c>
      <c r="AL39">
        <v>8</v>
      </c>
      <c r="AM39">
        <v>425.18200000000002</v>
      </c>
      <c r="AS39">
        <v>8</v>
      </c>
      <c r="AT39">
        <v>373.15100000000001</v>
      </c>
      <c r="AZ39">
        <v>8</v>
      </c>
      <c r="BA39">
        <v>398.65600000000001</v>
      </c>
      <c r="BG39">
        <v>8</v>
      </c>
      <c r="BH39">
        <v>387.56799999999998</v>
      </c>
      <c r="BN39">
        <v>11</v>
      </c>
      <c r="BO39">
        <v>327.21899999999999</v>
      </c>
      <c r="BW39" t="s">
        <v>28</v>
      </c>
      <c r="BX39">
        <f>F$88</f>
        <v>0.98507673073863011</v>
      </c>
      <c r="BY39">
        <f>M$88</f>
        <v>1.0157089026220798</v>
      </c>
      <c r="BZ39">
        <f>V$88</f>
        <v>0.47727087599253498</v>
      </c>
      <c r="CA39" t="e">
        <f>AC$88</f>
        <v>#DIV/0!</v>
      </c>
      <c r="CB39">
        <f>AJ$88</f>
        <v>0.69057143873574001</v>
      </c>
      <c r="CC39">
        <f>AQ$88</f>
        <v>0.7319507568537047</v>
      </c>
      <c r="CD39">
        <f>AX$88</f>
        <v>0.66162449804149093</v>
      </c>
      <c r="CE39">
        <f>BE$88</f>
        <v>0.80598311715232707</v>
      </c>
      <c r="CF39">
        <f>BL$88</f>
        <v>0.79414730945219492</v>
      </c>
      <c r="CG39">
        <f>BS$88</f>
        <v>1.0192363175565957</v>
      </c>
    </row>
    <row r="40" spans="1:89" x14ac:dyDescent="0.35">
      <c r="A40">
        <v>9</v>
      </c>
      <c r="B40">
        <v>342.02600000000001</v>
      </c>
      <c r="H40">
        <v>9</v>
      </c>
      <c r="I40">
        <v>292.30200000000002</v>
      </c>
      <c r="Q40">
        <v>9</v>
      </c>
      <c r="R40">
        <v>317.49</v>
      </c>
      <c r="X40">
        <v>5</v>
      </c>
      <c r="AE40">
        <v>8</v>
      </c>
      <c r="AF40">
        <v>334.464</v>
      </c>
      <c r="AL40">
        <v>9</v>
      </c>
      <c r="AM40">
        <v>372.67200000000003</v>
      </c>
      <c r="AS40">
        <v>9</v>
      </c>
      <c r="AT40">
        <v>377.71899999999999</v>
      </c>
      <c r="AZ40">
        <v>9</v>
      </c>
      <c r="BA40">
        <v>374.38</v>
      </c>
      <c r="BG40">
        <v>9</v>
      </c>
      <c r="BH40">
        <v>396.995</v>
      </c>
      <c r="BN40">
        <v>12</v>
      </c>
      <c r="BO40">
        <v>310.745</v>
      </c>
      <c r="BW40" t="s">
        <v>30</v>
      </c>
    </row>
    <row r="41" spans="1:89" x14ac:dyDescent="0.35">
      <c r="BW41" t="s">
        <v>31</v>
      </c>
      <c r="BX41">
        <f>AVERAGE(BX32,BX34:BX36,BX38:BX39)</f>
        <v>1.0036431300490065</v>
      </c>
      <c r="BY41">
        <f t="shared" ref="BY41:CG41" si="2">AVERAGE(BY32,BY34:BY36,BY38:BY39)</f>
        <v>0.99616507789432163</v>
      </c>
      <c r="BZ41">
        <f t="shared" si="2"/>
        <v>0.59680888569708379</v>
      </c>
      <c r="CA41" t="e">
        <f t="shared" si="2"/>
        <v>#DIV/0!</v>
      </c>
      <c r="CB41">
        <f t="shared" si="2"/>
        <v>0.71010880371172436</v>
      </c>
      <c r="CC41">
        <f t="shared" si="2"/>
        <v>0.73887028383526598</v>
      </c>
      <c r="CD41">
        <f t="shared" si="2"/>
        <v>0.71725812590158267</v>
      </c>
      <c r="CE41">
        <f t="shared" si="2"/>
        <v>0.79200341471909852</v>
      </c>
      <c r="CF41">
        <f t="shared" si="2"/>
        <v>0.91290654131897997</v>
      </c>
      <c r="CG41">
        <f t="shared" si="2"/>
        <v>1.0675380881087657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8</v>
      </c>
      <c r="B43">
        <v>315.29700000000003</v>
      </c>
      <c r="C43">
        <f>AVERAGE(B43:B45)</f>
        <v>300.53999999999996</v>
      </c>
      <c r="D43">
        <f>C43-D$105</f>
        <v>223.34810555555555</v>
      </c>
      <c r="E43">
        <f>D43/$P43</f>
        <v>0.97055290987402021</v>
      </c>
      <c r="F43">
        <f>E43/F$149</f>
        <v>0.9692485168629994</v>
      </c>
      <c r="G43">
        <f>1-((1-F43)/(1-$V48))</f>
        <v>0.92514723383843878</v>
      </c>
      <c r="H43">
        <v>8</v>
      </c>
      <c r="I43">
        <v>358.52100000000002</v>
      </c>
      <c r="J43">
        <f>AVERAGE(I43:I45)</f>
        <v>335.57266666666663</v>
      </c>
      <c r="K43">
        <f>J43-K$105</f>
        <v>236.90110555555555</v>
      </c>
      <c r="L43">
        <f>K43/$P43</f>
        <v>1.0294470901259798</v>
      </c>
      <c r="M43">
        <f>L43/M$149</f>
        <v>1.0308343639948807</v>
      </c>
      <c r="N43">
        <f>1-((1-M43)/(1-$V48))</f>
        <v>1.0750545080237839</v>
      </c>
      <c r="P43" s="2">
        <f>AVERAGE(D43,K43)</f>
        <v>230.12460555555555</v>
      </c>
      <c r="Q43">
        <v>9</v>
      </c>
      <c r="R43">
        <v>262.47899999999998</v>
      </c>
      <c r="S43">
        <f>AVERAGE(R43:R45)</f>
        <v>247.64233333333331</v>
      </c>
      <c r="T43">
        <f>S43-T$105</f>
        <v>146.66573888888888</v>
      </c>
      <c r="U43">
        <f>T43/$P43</f>
        <v>0.63733184261116116</v>
      </c>
      <c r="V43">
        <f>U43/V$149</f>
        <v>0.73205401527001213</v>
      </c>
      <c r="W43">
        <f>1-((1-V43)/(1-$V48))</f>
        <v>0.34778761565516858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8</v>
      </c>
      <c r="AF43">
        <v>257.036</v>
      </c>
      <c r="AG43">
        <f>AVERAGE(AF43:AF45)</f>
        <v>275.59166666666664</v>
      </c>
      <c r="AH43">
        <f>AG43-AH$105</f>
        <v>213.88897777777774</v>
      </c>
      <c r="AI43">
        <f>AH43/$P43</f>
        <v>0.92944853620245194</v>
      </c>
      <c r="AJ43">
        <f>AI43/AJ$149</f>
        <v>1.0029197118729563</v>
      </c>
      <c r="AK43">
        <f>1-((1-AJ43)/(1-$V48))</f>
        <v>1.0071069258387271</v>
      </c>
      <c r="AL43">
        <v>9</v>
      </c>
      <c r="AM43">
        <v>262.60899999999998</v>
      </c>
      <c r="AN43">
        <f>AVERAGE(AM43:AM45)</f>
        <v>280.33166666666665</v>
      </c>
      <c r="AO43">
        <f>AN43-AO$105</f>
        <v>203.98882777777777</v>
      </c>
      <c r="AP43">
        <f>AO43/$P43</f>
        <v>0.88642771287024236</v>
      </c>
      <c r="AQ43">
        <f>AP43/AQ$149</f>
        <v>1.0035654819201518</v>
      </c>
      <c r="AR43">
        <f>1-((1-AQ43)/(1-$V48))</f>
        <v>1.0086788069126096</v>
      </c>
      <c r="AS43">
        <v>9</v>
      </c>
      <c r="AT43">
        <v>221.03100000000001</v>
      </c>
      <c r="AU43">
        <f>AVERAGE(AT43:AT45)</f>
        <v>230.09866666666667</v>
      </c>
      <c r="AV43">
        <f>AU43-AV$105</f>
        <v>170.0083888888889</v>
      </c>
      <c r="AW43">
        <f>AV43/$P43</f>
        <v>0.73876667155371312</v>
      </c>
      <c r="AX43">
        <f>AW43/AX$149</f>
        <v>0.85219943143805621</v>
      </c>
      <c r="AY43">
        <f>1-((1-AX43)/(1-$V48))</f>
        <v>0.64023584333070793</v>
      </c>
      <c r="AZ43">
        <v>8</v>
      </c>
      <c r="BA43">
        <v>225.583</v>
      </c>
      <c r="BB43">
        <f>AVERAGE(BA43:BA45)</f>
        <v>257.28633333333335</v>
      </c>
      <c r="BC43">
        <f>BB43-BC$105</f>
        <v>190.60063333333335</v>
      </c>
      <c r="BD43">
        <f>BC43/$P43</f>
        <v>0.82824969052394304</v>
      </c>
      <c r="BE43">
        <f>BD43/BE$149</f>
        <v>0.95469164989549382</v>
      </c>
      <c r="BF43">
        <f>1-((1-BE43)/(1-$V48))</f>
        <v>0.8897140888968017</v>
      </c>
      <c r="BG43">
        <v>9</v>
      </c>
      <c r="BH43">
        <v>286.07799999999997</v>
      </c>
      <c r="BI43">
        <f>AVERAGE(BH43:BH45)</f>
        <v>273.37299999999999</v>
      </c>
      <c r="BJ43">
        <f>BI43-BJ$105</f>
        <v>197.72301666666664</v>
      </c>
      <c r="BK43">
        <f>BJ43/$P43</f>
        <v>0.85919980694516962</v>
      </c>
      <c r="BL43">
        <f>BK43/BL$149</f>
        <v>1.1271906018859863</v>
      </c>
      <c r="BM43">
        <f>1-((1-BL43)/(1-$V48))</f>
        <v>1.3095970473523173</v>
      </c>
      <c r="BN43">
        <v>11</v>
      </c>
      <c r="BO43">
        <v>178.2396</v>
      </c>
      <c r="BP43">
        <f>AVERAGE(BO43:BO45)</f>
        <v>192.35590000000002</v>
      </c>
      <c r="BQ43">
        <f>BP43-BQ$105</f>
        <v>112.98428666666668</v>
      </c>
      <c r="BR43">
        <f>BQ43/$P43</f>
        <v>0.49097003944408962</v>
      </c>
      <c r="BS43">
        <f>BR43/BS$149</f>
        <v>0.68730402007464231</v>
      </c>
      <c r="BT43">
        <f>1-((1-BS43)/(1-$V48))</f>
        <v>0.23886080678656973</v>
      </c>
      <c r="BX43" s="7" t="s">
        <v>37</v>
      </c>
    </row>
    <row r="44" spans="1:89" x14ac:dyDescent="0.35">
      <c r="A44">
        <v>9</v>
      </c>
      <c r="B44">
        <v>330.15600000000001</v>
      </c>
      <c r="H44">
        <v>9</v>
      </c>
      <c r="I44">
        <v>371.38499999999999</v>
      </c>
      <c r="Q44">
        <v>10</v>
      </c>
      <c r="R44">
        <v>264.48399999999998</v>
      </c>
      <c r="X44">
        <v>5</v>
      </c>
      <c r="AE44">
        <v>9</v>
      </c>
      <c r="AF44">
        <v>304.786</v>
      </c>
      <c r="AL44">
        <v>10</v>
      </c>
      <c r="AM44">
        <v>319.43799999999999</v>
      </c>
      <c r="AS44">
        <v>10</v>
      </c>
      <c r="AT44">
        <v>265.45299999999997</v>
      </c>
      <c r="AZ44">
        <v>9</v>
      </c>
      <c r="BA44">
        <v>288.78100000000001</v>
      </c>
      <c r="BG44">
        <v>10</v>
      </c>
      <c r="BH44">
        <v>296.786</v>
      </c>
      <c r="BN44">
        <v>12</v>
      </c>
      <c r="BO44">
        <v>201.9323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10</v>
      </c>
      <c r="B45">
        <v>256.16699999999997</v>
      </c>
      <c r="H45">
        <v>10</v>
      </c>
      <c r="I45">
        <v>276.81200000000001</v>
      </c>
      <c r="Q45">
        <v>11</v>
      </c>
      <c r="R45">
        <v>215.964</v>
      </c>
      <c r="X45">
        <v>6</v>
      </c>
      <c r="AE45">
        <v>10</v>
      </c>
      <c r="AF45">
        <v>264.95299999999997</v>
      </c>
      <c r="AL45">
        <v>11</v>
      </c>
      <c r="AM45">
        <v>258.94799999999998</v>
      </c>
      <c r="AS45">
        <v>11</v>
      </c>
      <c r="AT45">
        <v>203.81200000000001</v>
      </c>
      <c r="AZ45">
        <v>10</v>
      </c>
      <c r="BA45">
        <v>257.495</v>
      </c>
      <c r="BG45">
        <v>11</v>
      </c>
      <c r="BH45">
        <v>237.255</v>
      </c>
      <c r="BN45">
        <v>13</v>
      </c>
      <c r="BO45">
        <v>196.89580000000001</v>
      </c>
      <c r="BX45" t="s">
        <v>19</v>
      </c>
      <c r="BY45" s="13">
        <f>G$8</f>
        <v>-0.21114105881599965</v>
      </c>
      <c r="BZ45" s="13">
        <f>N$8</f>
        <v>2.2749014054040466</v>
      </c>
      <c r="CA45" s="13">
        <f>W$8</f>
        <v>0</v>
      </c>
      <c r="CB45" s="13" t="e">
        <f>AD$8</f>
        <v>#DIV/0!</v>
      </c>
      <c r="CC45" s="13">
        <f>AK$8</f>
        <v>-2.5930031013420121</v>
      </c>
      <c r="CD45" s="13">
        <f>AR$8</f>
        <v>-5.7425342260989494</v>
      </c>
      <c r="CE45" s="13">
        <f>AY$8</f>
        <v>-4.9915807878978198</v>
      </c>
      <c r="CF45" s="13">
        <f>BF$8</f>
        <v>-2.0798655470037017</v>
      </c>
      <c r="CG45" s="13">
        <f>BM$8</f>
        <v>1.0422129629417503</v>
      </c>
      <c r="CH45" s="13">
        <f>BT$8</f>
        <v>9.3209272509772418</v>
      </c>
      <c r="CJ45" s="10"/>
      <c r="CK45" t="s">
        <v>68</v>
      </c>
    </row>
    <row r="46" spans="1:89" x14ac:dyDescent="0.35">
      <c r="BX46" t="s">
        <v>20</v>
      </c>
      <c r="BY46">
        <f>G$18</f>
        <v>0.9307246466369552</v>
      </c>
      <c r="BZ46">
        <f>N$18</f>
        <v>1.0729223443623881</v>
      </c>
      <c r="CA46">
        <f>W$18</f>
        <v>0</v>
      </c>
      <c r="CB46" t="e">
        <f>AD$18</f>
        <v>#DIV/0!</v>
      </c>
      <c r="CC46">
        <f>AK$18</f>
        <v>3.4944891129244704E-2</v>
      </c>
      <c r="CD46">
        <f>AR$18</f>
        <v>-0.15506299067812868</v>
      </c>
      <c r="CE46">
        <f>AY$18</f>
        <v>-8.0256196873423447E-2</v>
      </c>
      <c r="CF46">
        <f>BF$18</f>
        <v>0.35259007917216367</v>
      </c>
      <c r="CG46">
        <f>BM$18</f>
        <v>1.5807282345476266</v>
      </c>
      <c r="CH46">
        <f>BT$18</f>
        <v>1.832826726952232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1.0426580793037181</v>
      </c>
      <c r="BZ47">
        <f>N$28</f>
        <v>0.95509619225582854</v>
      </c>
      <c r="CA47">
        <f>W$28</f>
        <v>0</v>
      </c>
      <c r="CB47" t="e">
        <f>AD$28</f>
        <v>#DIV/0!</v>
      </c>
      <c r="CC47" s="3">
        <f>AK$28</f>
        <v>-0.4590132742382993</v>
      </c>
      <c r="CD47" s="3">
        <f>AR$28</f>
        <v>-0.22889625605258934</v>
      </c>
      <c r="CE47" s="3">
        <f>AY$28</f>
        <v>-0.66454492386681219</v>
      </c>
      <c r="CF47" s="11">
        <f>BF$28</f>
        <v>1.7761051809196209</v>
      </c>
      <c r="CG47" s="3">
        <f>BM$28</f>
        <v>-0.34868078744610309</v>
      </c>
      <c r="CH47" s="3">
        <f>BT$28</f>
        <v>-0.20527459832849848</v>
      </c>
    </row>
    <row r="48" spans="1:89" x14ac:dyDescent="0.35">
      <c r="A48">
        <v>8</v>
      </c>
      <c r="B48">
        <v>441.73399999999998</v>
      </c>
      <c r="C48">
        <f>AVERAGE(B48:B50)</f>
        <v>442.97533333333331</v>
      </c>
      <c r="D48">
        <f>C48-D$112</f>
        <v>284.39517222222219</v>
      </c>
      <c r="E48">
        <f>D48/$P48</f>
        <v>1.0615864342246744</v>
      </c>
      <c r="F48">
        <f>E48/F$154</f>
        <v>1.0350404132177076</v>
      </c>
      <c r="G48">
        <f>1-((1-F48)/(1-$V48))</f>
        <v>1.0852925319115314</v>
      </c>
      <c r="H48">
        <v>8</v>
      </c>
      <c r="I48">
        <v>381.83850000000001</v>
      </c>
      <c r="J48">
        <f>AVERAGE(I48:I50)</f>
        <v>381.47913333333332</v>
      </c>
      <c r="K48">
        <f>J48-K$112</f>
        <v>251.39760555555554</v>
      </c>
      <c r="L48">
        <f>K48/$P48</f>
        <v>0.93841356577532575</v>
      </c>
      <c r="M48">
        <f>L48/M$154</f>
        <v>0.96311488927568367</v>
      </c>
      <c r="N48">
        <f>1-((1-M48)/(1-$V48))</f>
        <v>0.91021725503156203</v>
      </c>
      <c r="P48" s="2">
        <f>AVERAGE(D48,K48)</f>
        <v>267.89638888888885</v>
      </c>
      <c r="Q48">
        <v>9</v>
      </c>
      <c r="R48">
        <v>368.06799999999998</v>
      </c>
      <c r="S48">
        <f>AVERAGE(R48:R50)</f>
        <v>342.59899999999999</v>
      </c>
      <c r="T48">
        <f>S48-T$112</f>
        <v>158.10354999999998</v>
      </c>
      <c r="U48">
        <f>T48/$P48</f>
        <v>0.59016678297061365</v>
      </c>
      <c r="V48">
        <f>U48/V$154</f>
        <v>0.58917372444690952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8</v>
      </c>
      <c r="AF48">
        <v>314.7448</v>
      </c>
      <c r="AG48">
        <f>AVERAGE(AF48:AF50)</f>
        <v>329.73786666666666</v>
      </c>
      <c r="AH48">
        <f>AG48-AH$112</f>
        <v>185.40023888888888</v>
      </c>
      <c r="AI48">
        <f>AH48/$P48</f>
        <v>0.6920594923203105</v>
      </c>
      <c r="AJ48">
        <f>AI48/AJ$154</f>
        <v>0.70600764052643572</v>
      </c>
      <c r="AK48">
        <f>1-((1-AJ48)/(1-$V48))</f>
        <v>0.28438764273836692</v>
      </c>
      <c r="AL48">
        <v>9</v>
      </c>
      <c r="AM48">
        <v>344.8073</v>
      </c>
      <c r="AN48">
        <f>AVERAGE(AM48:AM50)</f>
        <v>355.54513333333335</v>
      </c>
      <c r="AO48">
        <f>AN48-AO$112</f>
        <v>179.20996666666665</v>
      </c>
      <c r="AP48">
        <f>AO48/$P48</f>
        <v>0.66895252828881813</v>
      </c>
      <c r="AQ48">
        <f>AP48/AQ$154</f>
        <v>0.66963489580209956</v>
      </c>
      <c r="AR48">
        <f>1-((1-AQ48)/(1-$V48))</f>
        <v>0.19585205753177826</v>
      </c>
      <c r="AS48">
        <v>9</v>
      </c>
      <c r="AT48">
        <v>362.005</v>
      </c>
      <c r="AU48">
        <f>AVERAGE(AT48:AT50)</f>
        <v>368.38533333333334</v>
      </c>
      <c r="AV48">
        <f>AU48-AV$112</f>
        <v>181.85581666666664</v>
      </c>
      <c r="AW48">
        <f>AV48/$P48</f>
        <v>0.67882892121435834</v>
      </c>
      <c r="AX48">
        <f>AW48/AX$154</f>
        <v>0.71893631543975289</v>
      </c>
      <c r="AY48">
        <f>1-((1-AX48)/(1-$V48))</f>
        <v>0.31585757463576436</v>
      </c>
      <c r="AZ48">
        <v>8</v>
      </c>
      <c r="BA48">
        <v>419.42200000000003</v>
      </c>
      <c r="BB48">
        <f>AVERAGE(BA48:BA50)</f>
        <v>402.17900000000003</v>
      </c>
      <c r="BC48">
        <f>BB48-BC$112</f>
        <v>216.63816111111117</v>
      </c>
      <c r="BD48">
        <f>BC48/$P48</f>
        <v>0.80866398389924832</v>
      </c>
      <c r="BE48">
        <f>BD48/BE$154</f>
        <v>0.85955724516126841</v>
      </c>
      <c r="BF48">
        <f>1-((1-BE48)/(1-$V48))</f>
        <v>0.65814563674230619</v>
      </c>
      <c r="BG48">
        <v>9</v>
      </c>
      <c r="BH48">
        <v>390.88499999999999</v>
      </c>
      <c r="BI48">
        <f>AVERAGE(BH48:BH50)</f>
        <v>405.83666666666664</v>
      </c>
      <c r="BJ48">
        <f>BI48-BJ$112</f>
        <v>213.71579444444441</v>
      </c>
      <c r="BK48">
        <f>BJ48/$P48</f>
        <v>0.79775541331795974</v>
      </c>
      <c r="BL48">
        <f>BK48/BL$154</f>
        <v>0.90509551268142685</v>
      </c>
      <c r="BM48">
        <f>1-((1-BL48)/(1-$V48))</f>
        <v>0.76899119417129691</v>
      </c>
      <c r="BN48">
        <v>11</v>
      </c>
      <c r="BO48">
        <v>344.57810000000001</v>
      </c>
      <c r="BP48">
        <f>AVERAGE(BO48:BO50)</f>
        <v>327</v>
      </c>
      <c r="BQ48">
        <f>BP48-BQ$112</f>
        <v>169.47561333333331</v>
      </c>
      <c r="BR48">
        <f>BQ48/$P48</f>
        <v>0.63261626644629398</v>
      </c>
      <c r="BS48">
        <f>BR48/BS$154</f>
        <v>0.96233748266155894</v>
      </c>
      <c r="BT48">
        <f>1-((1-BS48)/(1-$V48))</f>
        <v>0.90832495490280785</v>
      </c>
      <c r="BX48" t="s">
        <v>22</v>
      </c>
      <c r="BY48">
        <f>G$38</f>
        <v>1.0918361869836415</v>
      </c>
      <c r="BZ48">
        <f>N$38</f>
        <v>0.90332911018073214</v>
      </c>
      <c r="CA48">
        <f>W$38</f>
        <v>0</v>
      </c>
      <c r="CB48" t="e">
        <f>AD$38</f>
        <v>#DIV/0!</v>
      </c>
      <c r="CC48">
        <f>AK$38</f>
        <v>0.52609017014084014</v>
      </c>
      <c r="CD48">
        <f>AR$38</f>
        <v>0.85661582000143277</v>
      </c>
      <c r="CE48">
        <f>AY$38</f>
        <v>0.77324542078352332</v>
      </c>
      <c r="CF48">
        <f>BF$38</f>
        <v>0.8084334394649122</v>
      </c>
      <c r="CG48">
        <f>BM$38</f>
        <v>0.7928680515798574</v>
      </c>
      <c r="CH48">
        <f>BT$38</f>
        <v>0.85547332362284034</v>
      </c>
    </row>
    <row r="49" spans="1:86" x14ac:dyDescent="0.35">
      <c r="A49">
        <v>9</v>
      </c>
      <c r="B49">
        <v>445.18200000000002</v>
      </c>
      <c r="H49">
        <v>9</v>
      </c>
      <c r="I49">
        <v>378.08850000000001</v>
      </c>
      <c r="Q49">
        <v>10</v>
      </c>
      <c r="R49">
        <v>342.31799999999998</v>
      </c>
      <c r="X49">
        <v>5</v>
      </c>
      <c r="AE49">
        <v>9</v>
      </c>
      <c r="AF49">
        <v>343.375</v>
      </c>
      <c r="AL49">
        <v>10</v>
      </c>
      <c r="AM49">
        <v>357.14060000000001</v>
      </c>
      <c r="AS49">
        <v>10</v>
      </c>
      <c r="AT49">
        <v>353.08300000000003</v>
      </c>
      <c r="AZ49">
        <v>9</v>
      </c>
      <c r="BA49">
        <v>407.77100000000002</v>
      </c>
      <c r="BG49">
        <v>10</v>
      </c>
      <c r="BH49">
        <v>429.44299999999998</v>
      </c>
      <c r="BN49">
        <v>12</v>
      </c>
      <c r="BO49">
        <v>336.1198</v>
      </c>
      <c r="BX49" t="s">
        <v>24</v>
      </c>
      <c r="BY49">
        <f>G$48</f>
        <v>1.0852925319115314</v>
      </c>
      <c r="BZ49">
        <f>N$48</f>
        <v>0.91021725503156203</v>
      </c>
      <c r="CA49">
        <f>W$48</f>
        <v>0</v>
      </c>
      <c r="CB49" t="e">
        <f>AD$48</f>
        <v>#DIV/0!</v>
      </c>
      <c r="CC49">
        <f>AK$48</f>
        <v>0.28438764273836692</v>
      </c>
      <c r="CD49">
        <f>AR$48</f>
        <v>0.19585205753177826</v>
      </c>
      <c r="CE49">
        <f>AY$48</f>
        <v>0.31585757463576436</v>
      </c>
      <c r="CF49">
        <f>BF$48</f>
        <v>0.65814563674230619</v>
      </c>
      <c r="CG49">
        <f>BM$48</f>
        <v>0.76899119417129691</v>
      </c>
      <c r="CH49">
        <f>BT$48</f>
        <v>0.90832495490280785</v>
      </c>
    </row>
    <row r="50" spans="1:86" x14ac:dyDescent="0.35">
      <c r="A50">
        <v>10</v>
      </c>
      <c r="B50">
        <v>442.01</v>
      </c>
      <c r="H50">
        <v>10</v>
      </c>
      <c r="I50">
        <v>384.5104</v>
      </c>
      <c r="Q50">
        <v>11</v>
      </c>
      <c r="R50">
        <v>317.411</v>
      </c>
      <c r="X50">
        <v>6</v>
      </c>
      <c r="AE50">
        <v>10</v>
      </c>
      <c r="AF50">
        <v>331.09379999999999</v>
      </c>
      <c r="AL50">
        <v>11</v>
      </c>
      <c r="AM50">
        <v>364.6875</v>
      </c>
      <c r="AS50">
        <v>11</v>
      </c>
      <c r="AT50">
        <v>390.06799999999998</v>
      </c>
      <c r="AZ50">
        <v>10</v>
      </c>
      <c r="BA50">
        <v>379.34399999999999</v>
      </c>
      <c r="BG50">
        <v>11</v>
      </c>
      <c r="BH50">
        <v>397.18200000000002</v>
      </c>
      <c r="BN50">
        <v>13</v>
      </c>
      <c r="BO50">
        <v>300.3021</v>
      </c>
      <c r="BX50" t="s">
        <v>25</v>
      </c>
      <c r="BY50">
        <f>G$58</f>
        <v>0.98879417835333716</v>
      </c>
      <c r="BZ50">
        <f>N$58</f>
        <v>1.0117957505131592</v>
      </c>
      <c r="CA50">
        <f>W$58</f>
        <v>0</v>
      </c>
      <c r="CB50" t="e">
        <f>AD$58</f>
        <v>#DIV/0!</v>
      </c>
      <c r="CC50">
        <f>AK$58</f>
        <v>0.20033724138648135</v>
      </c>
      <c r="CD50">
        <f>AR$58</f>
        <v>0.26113257415073632</v>
      </c>
      <c r="CE50">
        <f>AY$58</f>
        <v>-3.7623944702218193E-2</v>
      </c>
      <c r="CF50">
        <f>BF$58</f>
        <v>0.21082387968379901</v>
      </c>
      <c r="CG50">
        <f>BM$58</f>
        <v>0.16157677382683555</v>
      </c>
      <c r="CH50">
        <f>BT$58</f>
        <v>1.8471167873207683E-2</v>
      </c>
    </row>
    <row r="51" spans="1:86" x14ac:dyDescent="0.35">
      <c r="BX51" t="s">
        <v>26</v>
      </c>
      <c r="BY51" s="13">
        <f>G$68</f>
        <v>2.5025075039670552</v>
      </c>
      <c r="BZ51" s="13">
        <f>N$68</f>
        <v>-0.58160679509152513</v>
      </c>
      <c r="CA51" s="13">
        <f>W$68</f>
        <v>0</v>
      </c>
      <c r="CB51" s="13" t="e">
        <f>AD$68</f>
        <v>#DIV/0!</v>
      </c>
      <c r="CC51" s="13">
        <f>AK$68</f>
        <v>2.2856758607998913</v>
      </c>
      <c r="CD51" s="13">
        <f>AR$68</f>
        <v>2.2716151167386163</v>
      </c>
      <c r="CE51" s="13">
        <f>AY$68</f>
        <v>-2.9748046414564935</v>
      </c>
      <c r="CF51" s="13">
        <f>BF$68</f>
        <v>-7.0691945389426376</v>
      </c>
      <c r="CG51" s="13">
        <f>BM$68</f>
        <v>1.6006888916336779</v>
      </c>
      <c r="CH51" s="13">
        <f>BT$68</f>
        <v>19.611751266687683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0.9899547210733981</v>
      </c>
      <c r="BZ52">
        <f>N$78</f>
        <v>1.0105741111887661</v>
      </c>
      <c r="CA52">
        <f>W$78</f>
        <v>0</v>
      </c>
      <c r="CB52" t="e">
        <f>AD$78</f>
        <v>#DIV/0!</v>
      </c>
      <c r="CC52">
        <f>AK$78</f>
        <v>0.17349399379227148</v>
      </c>
      <c r="CD52">
        <f>AR$78</f>
        <v>0.39317538019406861</v>
      </c>
      <c r="CE52">
        <f>AY$78</f>
        <v>0.42201928759160012</v>
      </c>
      <c r="CF52">
        <f>BF$78</f>
        <v>0.19538215614545695</v>
      </c>
      <c r="CG52">
        <f>BM$78</f>
        <v>0.9523117210358395</v>
      </c>
      <c r="CH52">
        <f>BT$78</f>
        <v>2.4339871773502284</v>
      </c>
    </row>
    <row r="53" spans="1:86" x14ac:dyDescent="0.35">
      <c r="A53">
        <v>6</v>
      </c>
      <c r="B53">
        <v>278.78100000000001</v>
      </c>
      <c r="C53">
        <f>AVERAGE(B53:B55)</f>
        <v>357.61966666666666</v>
      </c>
      <c r="D53">
        <f>C53-D$105</f>
        <v>280.42777222222225</v>
      </c>
      <c r="E53">
        <f>D53/$P53</f>
        <v>0.8742342396703594</v>
      </c>
      <c r="F53">
        <f>E53/F$149</f>
        <v>0.87305929596495224</v>
      </c>
      <c r="G53">
        <f>1-((1-F53)/(1-$V58))</f>
        <v>0.67037944186183496</v>
      </c>
      <c r="H53">
        <v>6</v>
      </c>
      <c r="I53">
        <v>407.87</v>
      </c>
      <c r="J53">
        <f>AVERAGE(I53:I55)</f>
        <v>459.78300000000007</v>
      </c>
      <c r="K53">
        <f>J53-K$105</f>
        <v>361.11143888888898</v>
      </c>
      <c r="L53">
        <f>K53/$P53</f>
        <v>1.1257657603296407</v>
      </c>
      <c r="M53">
        <f>L53/M$149</f>
        <v>1.127282832393653</v>
      </c>
      <c r="N53">
        <f>1-((1-M53)/(1-$V58))</f>
        <v>1.3305089456839534</v>
      </c>
      <c r="P53" s="2">
        <f>AVERAGE(D53,K53)</f>
        <v>320.76960555555559</v>
      </c>
      <c r="Q53">
        <v>7</v>
      </c>
      <c r="R53">
        <v>216.589</v>
      </c>
      <c r="S53">
        <f>AVERAGE(R53:R55)</f>
        <v>253.17033333333333</v>
      </c>
      <c r="T53">
        <f>S53-T$105</f>
        <v>152.1937388888889</v>
      </c>
      <c r="U53">
        <f>T53/$P53</f>
        <v>0.47446433905512209</v>
      </c>
      <c r="V53">
        <f>U53/V$149</f>
        <v>0.54498065416706976</v>
      </c>
      <c r="W53">
        <f>1-((1-V53)/(1-$V58))</f>
        <v>-0.18152590910243704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6</v>
      </c>
      <c r="AF53">
        <v>234.333</v>
      </c>
      <c r="AG53">
        <f>AVERAGE(AF53:AF55)</f>
        <v>293.85566666666665</v>
      </c>
      <c r="AH53">
        <f>AG53-AH$105</f>
        <v>232.15297777777775</v>
      </c>
      <c r="AI53">
        <f>AH53/$P53</f>
        <v>0.72373745441280624</v>
      </c>
      <c r="AJ53">
        <f>AI53/AJ$149</f>
        <v>0.78094755220880152</v>
      </c>
      <c r="AK53">
        <f>1-((1-AJ53)/(1-$V58))</f>
        <v>0.43119749767158333</v>
      </c>
      <c r="AL53">
        <v>7</v>
      </c>
      <c r="AM53">
        <v>292.75</v>
      </c>
      <c r="AN53">
        <f>AVERAGE(AM53:AM55)</f>
        <v>357.43900000000002</v>
      </c>
      <c r="AO53">
        <f>AN53-AO$105</f>
        <v>281.09616111111114</v>
      </c>
      <c r="AP53">
        <f>AO53/$P53</f>
        <v>0.87631794360400139</v>
      </c>
      <c r="AQ53">
        <f>AP53/AQ$149</f>
        <v>0.99211974831044258</v>
      </c>
      <c r="AR53">
        <f>1-((1-AQ53)/(1-$V58))</f>
        <v>0.97953774575360808</v>
      </c>
      <c r="AS53">
        <v>8</v>
      </c>
      <c r="AT53">
        <v>356.26</v>
      </c>
      <c r="AU53">
        <f>AVERAGE(AT53:AT55)</f>
        <v>361.9373333333333</v>
      </c>
      <c r="AV53">
        <f>AU53-AV$105</f>
        <v>301.84705555555553</v>
      </c>
      <c r="AW53">
        <f>AV53/$P53</f>
        <v>0.94100890585556818</v>
      </c>
      <c r="AX53">
        <f>AW53/AX$149</f>
        <v>1.0854946296666514</v>
      </c>
      <c r="AY53">
        <f>1-((1-AX53)/(1-$V58))</f>
        <v>1.2219996159841431</v>
      </c>
      <c r="AZ53">
        <v>7</v>
      </c>
      <c r="BA53">
        <v>276.14100000000002</v>
      </c>
      <c r="BB53">
        <f>AVERAGE(BA53:BA55)</f>
        <v>375.733</v>
      </c>
      <c r="BC53">
        <f>BB53-BC$105</f>
        <v>309.04730000000001</v>
      </c>
      <c r="BD53">
        <f>BC53/$P53</f>
        <v>0.96345568485127142</v>
      </c>
      <c r="BE53">
        <f>BD53/BE$149</f>
        <v>1.1105384135911893</v>
      </c>
      <c r="BF53">
        <f>1-((1-BE53)/(1-$V58))</f>
        <v>1.2870295533698584</v>
      </c>
      <c r="BG53">
        <v>8</v>
      </c>
      <c r="BH53">
        <v>397.99</v>
      </c>
      <c r="BI53">
        <f>AVERAGE(BH53:BH55)</f>
        <v>383.52633333333341</v>
      </c>
      <c r="BJ53">
        <f>BI53-BJ$105</f>
        <v>307.87635000000006</v>
      </c>
      <c r="BK53">
        <f>BJ53/$P53</f>
        <v>0.95980524547135593</v>
      </c>
      <c r="BL53">
        <f>BK53/BL$149</f>
        <v>1.2591756231682041</v>
      </c>
      <c r="BM53">
        <f>1-((1-BL53)/(1-$V58))</f>
        <v>1.6729883390352351</v>
      </c>
      <c r="BN53">
        <v>11</v>
      </c>
      <c r="BO53">
        <v>213.76599999999999</v>
      </c>
      <c r="BP53">
        <f>AVERAGE(BO53:BO55)</f>
        <v>252.96166666666667</v>
      </c>
      <c r="BQ53">
        <f>BP53-BQ$105</f>
        <v>173.59005333333334</v>
      </c>
      <c r="BR53">
        <f>BQ53/$P53</f>
        <v>0.54116739967518046</v>
      </c>
      <c r="BS53">
        <f>BR53/BS$149</f>
        <v>0.75757479978052411</v>
      </c>
      <c r="BT53">
        <f>1-((1-BS53)/(1-$V58))</f>
        <v>0.37050664394426458</v>
      </c>
      <c r="BX53" t="s">
        <v>28</v>
      </c>
      <c r="BY53">
        <f>G$88</f>
        <v>0.97145123817291501</v>
      </c>
      <c r="BZ53">
        <f>N$88</f>
        <v>1.0300517072812945</v>
      </c>
      <c r="CA53">
        <f>W$88</f>
        <v>0</v>
      </c>
      <c r="CB53" t="e">
        <f>AD$88</f>
        <v>#DIV/0!</v>
      </c>
      <c r="CC53">
        <f>AK$88</f>
        <v>0.40805180531735374</v>
      </c>
      <c r="CD53">
        <f>AR$88</f>
        <v>0.48721195962582842</v>
      </c>
      <c r="CE53">
        <f>AY$88</f>
        <v>0.35267524532710592</v>
      </c>
      <c r="CF53">
        <f>BF$88</f>
        <v>0.62883858209342436</v>
      </c>
      <c r="CG53">
        <f>BM$88</f>
        <v>0.60619624755236456</v>
      </c>
      <c r="CH53">
        <f>BT$88</f>
        <v>1.0367997815180487</v>
      </c>
    </row>
    <row r="54" spans="1:86" x14ac:dyDescent="0.35">
      <c r="A54">
        <v>7</v>
      </c>
      <c r="B54">
        <v>404.17200000000003</v>
      </c>
      <c r="H54">
        <v>7</v>
      </c>
      <c r="I54">
        <v>515.09400000000005</v>
      </c>
      <c r="Q54">
        <v>8</v>
      </c>
      <c r="R54">
        <v>273.83300000000003</v>
      </c>
      <c r="X54">
        <v>6</v>
      </c>
      <c r="AE54">
        <v>7</v>
      </c>
      <c r="AF54">
        <v>331.35399999999998</v>
      </c>
      <c r="AL54">
        <v>8</v>
      </c>
      <c r="AM54">
        <v>402.53100000000001</v>
      </c>
      <c r="AS54">
        <v>9</v>
      </c>
      <c r="AT54">
        <v>398.52100000000002</v>
      </c>
      <c r="AZ54">
        <v>8</v>
      </c>
      <c r="BA54">
        <v>437.339</v>
      </c>
      <c r="BG54">
        <v>9</v>
      </c>
      <c r="BH54">
        <v>424.01600000000002</v>
      </c>
      <c r="BN54">
        <v>12</v>
      </c>
      <c r="BO54">
        <v>268.81200000000001</v>
      </c>
      <c r="BX54" t="s">
        <v>30</v>
      </c>
    </row>
    <row r="55" spans="1:86" x14ac:dyDescent="0.35">
      <c r="A55">
        <v>8</v>
      </c>
      <c r="B55">
        <v>389.90600000000001</v>
      </c>
      <c r="H55">
        <v>8</v>
      </c>
      <c r="I55">
        <v>456.38499999999999</v>
      </c>
      <c r="Q55">
        <v>9</v>
      </c>
      <c r="R55">
        <v>269.089</v>
      </c>
      <c r="X55">
        <v>7</v>
      </c>
      <c r="AE55">
        <v>8</v>
      </c>
      <c r="AF55">
        <v>315.88</v>
      </c>
      <c r="AL55">
        <v>9</v>
      </c>
      <c r="AM55">
        <v>377.036</v>
      </c>
      <c r="AS55">
        <v>10</v>
      </c>
      <c r="AT55">
        <v>331.03100000000001</v>
      </c>
      <c r="AZ55">
        <v>9</v>
      </c>
      <c r="BA55">
        <v>413.71899999999999</v>
      </c>
      <c r="BG55">
        <v>10</v>
      </c>
      <c r="BH55">
        <v>328.57299999999998</v>
      </c>
      <c r="BN55">
        <v>13</v>
      </c>
      <c r="BO55">
        <v>276.30700000000002</v>
      </c>
      <c r="BX55" t="s">
        <v>31</v>
      </c>
      <c r="BY55">
        <f>AVERAGE(BY46,BY48:BY50,BY52:BY53)</f>
        <v>1.0096755838552964</v>
      </c>
      <c r="BZ55">
        <f t="shared" ref="BZ55:CH55" si="3">AVERAGE(BZ46,BZ48:BZ50,BZ52:BZ53)</f>
        <v>0.98981504642631701</v>
      </c>
      <c r="CA55">
        <f t="shared" si="3"/>
        <v>0</v>
      </c>
      <c r="CB55" t="e">
        <f t="shared" si="3"/>
        <v>#DIV/0!</v>
      </c>
      <c r="CC55">
        <f t="shared" si="3"/>
        <v>0.27121762408409306</v>
      </c>
      <c r="CD55">
        <f t="shared" si="3"/>
        <v>0.33982080013761928</v>
      </c>
      <c r="CE55">
        <f t="shared" si="3"/>
        <v>0.29098623112705863</v>
      </c>
      <c r="CF55">
        <f t="shared" si="3"/>
        <v>0.47570229555034366</v>
      </c>
      <c r="CG55">
        <f t="shared" si="3"/>
        <v>0.81044537045230347</v>
      </c>
      <c r="CH55">
        <f t="shared" si="3"/>
        <v>1.1809805220365608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6</v>
      </c>
      <c r="B58">
        <v>525.95799999999997</v>
      </c>
      <c r="C58">
        <f>AVERAGE(B58:B60)</f>
        <v>549.85933333333332</v>
      </c>
      <c r="D58">
        <f>C58-D$112</f>
        <v>391.2791722222222</v>
      </c>
      <c r="E58">
        <f>D58/$P58</f>
        <v>1.0212211551726023</v>
      </c>
      <c r="F58">
        <f>E58/F$154</f>
        <v>0.99568450797743535</v>
      </c>
      <c r="G58">
        <f>1-((1-F58)/(1-$V58))</f>
        <v>0.98879417835333716</v>
      </c>
      <c r="H58">
        <v>6</v>
      </c>
      <c r="I58">
        <v>510.35399999999998</v>
      </c>
      <c r="J58">
        <f>AVERAGE(I58:I60)</f>
        <v>505.09899999999999</v>
      </c>
      <c r="K58">
        <f>J58-K$112</f>
        <v>375.01747222222218</v>
      </c>
      <c r="L58">
        <f>K58/$P58</f>
        <v>0.97877884482739763</v>
      </c>
      <c r="M58">
        <f>L58/M$154</f>
        <v>1.0045426804784869</v>
      </c>
      <c r="N58">
        <f>1-((1-M58)/(1-$V58))</f>
        <v>1.0117957505131592</v>
      </c>
      <c r="P58" s="2">
        <f>AVERAGE(D58,K58)</f>
        <v>383.14832222222219</v>
      </c>
      <c r="Q58">
        <v>7</v>
      </c>
      <c r="R58">
        <v>425.74</v>
      </c>
      <c r="S58">
        <f>AVERAGE(R58:R60)</f>
        <v>420.48600000000005</v>
      </c>
      <c r="T58">
        <f>S58-T$112</f>
        <v>235.99055000000004</v>
      </c>
      <c r="U58">
        <f>T58/$P58</f>
        <v>0.61592479025166624</v>
      </c>
      <c r="V58">
        <f>U58/V$154</f>
        <v>0.6148883893891145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6</v>
      </c>
      <c r="AF58">
        <v>421.70299999999997</v>
      </c>
      <c r="AG58">
        <f>AVERAGE(AF58:AF60)</f>
        <v>404.25333333333333</v>
      </c>
      <c r="AH58">
        <f>AG58-AH$112</f>
        <v>259.91570555555552</v>
      </c>
      <c r="AI58">
        <f>AH58/$P58</f>
        <v>0.67836837715501463</v>
      </c>
      <c r="AJ58">
        <f>AI58/AJ$154</f>
        <v>0.69204058708480409</v>
      </c>
      <c r="AK58">
        <f>1-((1-AJ58)/(1-$V58))</f>
        <v>0.20033724138648135</v>
      </c>
      <c r="AL58">
        <v>7</v>
      </c>
      <c r="AM58">
        <v>485.31200000000001</v>
      </c>
      <c r="AN58">
        <f>AVERAGE(AM58:AM60)</f>
        <v>450.1806666666667</v>
      </c>
      <c r="AO58">
        <f>AN58-AO$112</f>
        <v>273.84550000000002</v>
      </c>
      <c r="AP58">
        <f>AO58/$P58</f>
        <v>0.71472451820152394</v>
      </c>
      <c r="AQ58">
        <f>AP58/AQ$154</f>
        <v>0.71545357560327105</v>
      </c>
      <c r="AR58">
        <f>1-((1-AQ58)/(1-$V58))</f>
        <v>0.26113257415073632</v>
      </c>
      <c r="AS58">
        <v>8</v>
      </c>
      <c r="AT58">
        <v>410.45800000000003</v>
      </c>
      <c r="AU58">
        <f>AVERAGE(AT58:AT60)</f>
        <v>403.738</v>
      </c>
      <c r="AV58">
        <f>AU58-AV$112</f>
        <v>217.20848333333331</v>
      </c>
      <c r="AW58">
        <f>AV58/$P58</f>
        <v>0.56690443552915926</v>
      </c>
      <c r="AX58">
        <f>AW58/AX$154</f>
        <v>0.60039897144730836</v>
      </c>
      <c r="AY58">
        <f>1-((1-AX58)/(1-$V58))</f>
        <v>-3.7623944702218193E-2</v>
      </c>
      <c r="AZ58">
        <v>7</v>
      </c>
      <c r="BA58">
        <v>417.19299999999998</v>
      </c>
      <c r="BB58">
        <f>AVERAGE(BA58:BA60)</f>
        <v>436.45133333333337</v>
      </c>
      <c r="BC58">
        <f>BB58-BC$112</f>
        <v>250.91049444444451</v>
      </c>
      <c r="BD58">
        <f>BC58/$P58</f>
        <v>0.65486517855327819</v>
      </c>
      <c r="BE58">
        <f>BD58/BE$154</f>
        <v>0.69607911324937788</v>
      </c>
      <c r="BF58">
        <f>1-((1-BE58)/(1-$V58))</f>
        <v>0.21082387968379901</v>
      </c>
      <c r="BG58">
        <v>8</v>
      </c>
      <c r="BH58">
        <v>429.38</v>
      </c>
      <c r="BI58">
        <f>AVERAGE(BH58:BH60)</f>
        <v>420.78800000000001</v>
      </c>
      <c r="BJ58">
        <f>BI58-BJ$112</f>
        <v>228.66712777777778</v>
      </c>
      <c r="BK58">
        <f>BJ58/$P58</f>
        <v>0.59681098549911737</v>
      </c>
      <c r="BL58">
        <f>BK58/BL$154</f>
        <v>0.67711348099487789</v>
      </c>
      <c r="BM58">
        <f>1-((1-BL58)/(1-$V58))</f>
        <v>0.16157677382683555</v>
      </c>
      <c r="BN58">
        <v>11</v>
      </c>
      <c r="BO58">
        <v>294.75</v>
      </c>
      <c r="BP58">
        <f>AVERAGE(BO58:BO60)</f>
        <v>314.18923333333333</v>
      </c>
      <c r="BQ58">
        <f>BP58-BQ$112</f>
        <v>156.66484666666665</v>
      </c>
      <c r="BR58">
        <f>BQ58/$P58</f>
        <v>0.40888824922428502</v>
      </c>
      <c r="BS58">
        <f>BR58/BS$154</f>
        <v>0.62200185059862956</v>
      </c>
      <c r="BT58">
        <f>1-((1-BS58)/(1-$V58))</f>
        <v>1.8471167873207683E-2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7</v>
      </c>
      <c r="B59">
        <v>568.04200000000003</v>
      </c>
      <c r="H59">
        <v>7</v>
      </c>
      <c r="I59">
        <v>514.41700000000003</v>
      </c>
      <c r="Q59">
        <v>8</v>
      </c>
      <c r="R59">
        <v>416.63499999999999</v>
      </c>
      <c r="X59">
        <v>6</v>
      </c>
      <c r="AE59">
        <v>7</v>
      </c>
      <c r="AF59">
        <v>431.25</v>
      </c>
      <c r="AL59">
        <v>8</v>
      </c>
      <c r="AM59">
        <v>445.214</v>
      </c>
      <c r="AS59">
        <v>9</v>
      </c>
      <c r="AT59">
        <v>413.18799999999999</v>
      </c>
      <c r="AZ59">
        <v>8</v>
      </c>
      <c r="BA59">
        <v>462.30200000000002</v>
      </c>
      <c r="BG59">
        <v>9</v>
      </c>
      <c r="BH59">
        <v>421.22899999999998</v>
      </c>
      <c r="BN59">
        <v>12</v>
      </c>
      <c r="BO59">
        <v>315.89060000000001</v>
      </c>
      <c r="BV59" t="s">
        <v>19</v>
      </c>
      <c r="BW59">
        <f>E$8</f>
        <v>0.92692202963641812</v>
      </c>
      <c r="BX59">
        <f>L$8</f>
        <v>1.0730779703635818</v>
      </c>
      <c r="BY59">
        <f>U$8</f>
        <v>0.92207561272979721</v>
      </c>
      <c r="BZ59" t="e">
        <f>AB$8</f>
        <v>#DIV/0!</v>
      </c>
      <c r="CA59">
        <f>AI$8</f>
        <v>0.70032790573759407</v>
      </c>
      <c r="CB59">
        <f>AP$8</f>
        <v>0.46365779667076873</v>
      </c>
      <c r="CC59">
        <f>AW$8</f>
        <v>0.49459143186662358</v>
      </c>
      <c r="CD59">
        <f>BD$8</f>
        <v>0.71050891681291029</v>
      </c>
      <c r="CE59">
        <f>BK$8</f>
        <v>0.88436170950245918</v>
      </c>
      <c r="CF59">
        <f>BR$8</f>
        <v>1.0921053929773745</v>
      </c>
    </row>
    <row r="60" spans="1:86" x14ac:dyDescent="0.35">
      <c r="A60">
        <v>8</v>
      </c>
      <c r="B60">
        <v>555.57799999999997</v>
      </c>
      <c r="H60">
        <v>8</v>
      </c>
      <c r="I60">
        <v>490.52600000000001</v>
      </c>
      <c r="Q60">
        <v>9</v>
      </c>
      <c r="R60">
        <v>419.08300000000003</v>
      </c>
      <c r="X60">
        <v>7</v>
      </c>
      <c r="AE60">
        <v>8</v>
      </c>
      <c r="AF60">
        <v>359.80700000000002</v>
      </c>
      <c r="AL60">
        <v>9</v>
      </c>
      <c r="AM60">
        <v>420.01600000000002</v>
      </c>
      <c r="AS60">
        <v>10</v>
      </c>
      <c r="AT60">
        <v>387.56799999999998</v>
      </c>
      <c r="AZ60">
        <v>9</v>
      </c>
      <c r="BA60">
        <v>429.85899999999998</v>
      </c>
      <c r="BG60">
        <v>10</v>
      </c>
      <c r="BH60">
        <v>411.755</v>
      </c>
      <c r="BN60">
        <v>13</v>
      </c>
      <c r="BO60">
        <v>331.9271</v>
      </c>
      <c r="BV60" t="s">
        <v>20</v>
      </c>
      <c r="BW60">
        <f>E$18</f>
        <v>1.0017287197680054</v>
      </c>
      <c r="BX60">
        <f>L$18</f>
        <v>0.99827128023199463</v>
      </c>
      <c r="BY60">
        <f>U$18</f>
        <v>0.66448323623246952</v>
      </c>
      <c r="BZ60" t="e">
        <f>AB$18</f>
        <v>#DIV/0!</v>
      </c>
      <c r="CA60">
        <f>AI$18</f>
        <v>0.66179070196064094</v>
      </c>
      <c r="CB60">
        <f>AP$18</f>
        <v>0.61054273081010157</v>
      </c>
      <c r="CC60">
        <f>AW$18</f>
        <v>0.60084805845498723</v>
      </c>
      <c r="CD60">
        <f>BD$18</f>
        <v>0.73575453786099332</v>
      </c>
      <c r="CE60">
        <f>BK$18</f>
        <v>1.0537134461158981</v>
      </c>
      <c r="CF60">
        <f>BR$18</f>
        <v>0.84167523422796975</v>
      </c>
    </row>
    <row r="61" spans="1:86" x14ac:dyDescent="0.35">
      <c r="BV61" t="s">
        <v>21</v>
      </c>
      <c r="BW61">
        <f>E$28</f>
        <v>1.0334232439744893</v>
      </c>
      <c r="BX61">
        <f>L$28</f>
        <v>0.96657675602551085</v>
      </c>
      <c r="BY61">
        <f>U$28</f>
        <v>0.82365944306724581</v>
      </c>
      <c r="BZ61" t="e">
        <f>AB$28</f>
        <v>#DIV/0!</v>
      </c>
      <c r="CA61">
        <f>AI$28</f>
        <v>0.72606122834464915</v>
      </c>
      <c r="CB61">
        <f>AP$28</f>
        <v>0.78079610627175866</v>
      </c>
      <c r="CC61">
        <f>AW$28</f>
        <v>0.66488282966522605</v>
      </c>
      <c r="CD61">
        <f>BD$28</f>
        <v>1.0705588507337624</v>
      </c>
      <c r="CE61">
        <f>BK$28</f>
        <v>0.67013521010164689</v>
      </c>
      <c r="CF61">
        <f>BR$28</f>
        <v>0.51655892301329587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1.0599014378868323</v>
      </c>
      <c r="BX62">
        <f>L$38</f>
        <v>0.94009856211316778</v>
      </c>
      <c r="BY62">
        <f>U$38</f>
        <v>0.63740814986336902</v>
      </c>
      <c r="BZ62" t="e">
        <f>AB$38</f>
        <v>#DIV/0!</v>
      </c>
      <c r="CA62">
        <f>AI$38</f>
        <v>0.81130439027265988</v>
      </c>
      <c r="CB62">
        <f>AP$38</f>
        <v>0.94689039906834271</v>
      </c>
      <c r="CC62">
        <f>AW$38</f>
        <v>0.86635065121460297</v>
      </c>
      <c r="CD62">
        <f>BD$38</f>
        <v>0.87525019753115552</v>
      </c>
      <c r="CE62">
        <f>BK$38</f>
        <v>0.81501152883842698</v>
      </c>
      <c r="CF62">
        <f>BR$38</f>
        <v>0.62282356020526641</v>
      </c>
    </row>
    <row r="63" spans="1:86" x14ac:dyDescent="0.35">
      <c r="A63">
        <v>8</v>
      </c>
      <c r="B63">
        <v>350.20800000000003</v>
      </c>
      <c r="C63">
        <f>AVERAGE(B63:B65)</f>
        <v>335.58166666666671</v>
      </c>
      <c r="D63">
        <f>C63-D$105</f>
        <v>258.38977222222229</v>
      </c>
      <c r="E63">
        <f>D63/$P63</f>
        <v>1.0189201722041501</v>
      </c>
      <c r="F63">
        <f>E63/F$149</f>
        <v>1.0175507750925761</v>
      </c>
      <c r="G63">
        <f>1-((1-F63)/(1-$V68))</f>
        <v>1.4489258894589452</v>
      </c>
      <c r="H63">
        <v>8</v>
      </c>
      <c r="I63">
        <v>379.96899999999999</v>
      </c>
      <c r="J63">
        <f>AVERAGE(I63:I65)</f>
        <v>347.46533333333332</v>
      </c>
      <c r="K63">
        <f>J63-K$105</f>
        <v>248.79377222222223</v>
      </c>
      <c r="L63">
        <f>K63/$P63</f>
        <v>0.98107982779585001</v>
      </c>
      <c r="M63">
        <f>L63/M$149</f>
        <v>0.98240192236628643</v>
      </c>
      <c r="N63">
        <f>1-((1-M63)/(1-$V68))</f>
        <v>0.54986417335926041</v>
      </c>
      <c r="P63" s="2">
        <f>AVERAGE(D63,K63)</f>
        <v>253.59177222222226</v>
      </c>
      <c r="Q63">
        <v>8</v>
      </c>
      <c r="R63">
        <v>334.07299999999998</v>
      </c>
      <c r="S63">
        <f>AVERAGE(R63:R65)</f>
        <v>370.11266666666666</v>
      </c>
      <c r="T63">
        <f>S63-T$105</f>
        <v>269.1360722222222</v>
      </c>
      <c r="U63">
        <f>T63/$P63</f>
        <v>1.0612965470598095</v>
      </c>
      <c r="V63">
        <f>U63/V$149</f>
        <v>1.2190296274610257</v>
      </c>
      <c r="W63">
        <f>1-((1-V63)/(1-$V68))</f>
        <v>6.6024916168742234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8</v>
      </c>
      <c r="AF63">
        <v>515.76599999999996</v>
      </c>
      <c r="AG63">
        <f>AVERAGE(AF63:AF65)</f>
        <v>440.44599999999997</v>
      </c>
      <c r="AH63">
        <f>AG63-AH$105</f>
        <v>378.7433111111111</v>
      </c>
      <c r="AI63">
        <f>AH63/$P63</f>
        <v>1.4935157706111168</v>
      </c>
      <c r="AJ63">
        <f>AI63/AJ$149</f>
        <v>1.6115754105752349</v>
      </c>
      <c r="AK63">
        <f>1-((1-AJ63)/(1-$V68))</f>
        <v>16.643299724115408</v>
      </c>
      <c r="AL63">
        <v>9</v>
      </c>
      <c r="AM63">
        <v>415.53100000000001</v>
      </c>
      <c r="AN63">
        <f>AVERAGE(AM63:AM65)</f>
        <v>359.53466666666668</v>
      </c>
      <c r="AO63">
        <f>AN63-AO$105</f>
        <v>283.1918277777778</v>
      </c>
      <c r="AP63">
        <f>AO63/$P63</f>
        <v>1.1167232489294527</v>
      </c>
      <c r="AQ63">
        <f>AP63/AQ$149</f>
        <v>1.2642936239600349</v>
      </c>
      <c r="AR63">
        <f>1-((1-AQ63)/(1-$V68))</f>
        <v>7.760285491025094</v>
      </c>
      <c r="AS63">
        <v>9</v>
      </c>
      <c r="AT63">
        <v>266.40100000000001</v>
      </c>
      <c r="AU63">
        <f>AVERAGE(AT63:AT65)</f>
        <v>263.78999999999996</v>
      </c>
      <c r="AV63">
        <f>AU63-AV$105</f>
        <v>203.69972222222219</v>
      </c>
      <c r="AW63">
        <f>AV63/$P63</f>
        <v>0.80325840399790371</v>
      </c>
      <c r="AX63">
        <f>AW63/AX$149</f>
        <v>0.92659344491704476</v>
      </c>
      <c r="AY63">
        <f>1-((1-AX63)/(1-$V68))</f>
        <v>-0.87764374273545442</v>
      </c>
      <c r="AZ63">
        <v>9</v>
      </c>
      <c r="BA63">
        <v>380.23399999999998</v>
      </c>
      <c r="BB63">
        <f>AVERAGE(BA63:BA65)</f>
        <v>322.54699999999997</v>
      </c>
      <c r="BC63">
        <f>BB63-BC$105</f>
        <v>255.86129999999997</v>
      </c>
      <c r="BD63">
        <f>BC63/$P63</f>
        <v>1.0089495323838382</v>
      </c>
      <c r="BE63">
        <f>BD63/BE$149</f>
        <v>1.1629774266785171</v>
      </c>
      <c r="BF63">
        <f>1-((1-BE63)/(1-$V68))</f>
        <v>5.1687495764407467</v>
      </c>
      <c r="BG63">
        <v>9</v>
      </c>
      <c r="BH63">
        <v>423.49</v>
      </c>
      <c r="BI63">
        <f>AVERAGE(BH63:BH65)</f>
        <v>374.27799999999996</v>
      </c>
      <c r="BJ63">
        <f>BI63-BJ$105</f>
        <v>298.62801666666661</v>
      </c>
      <c r="BK63">
        <f>BJ63/$P63</f>
        <v>1.1775934765146052</v>
      </c>
      <c r="BL63">
        <f>BK63/BL$149</f>
        <v>1.5448936194351544</v>
      </c>
      <c r="BM63">
        <f>1-((1-BL63)/(1-$V68))</f>
        <v>14.937666654329291</v>
      </c>
      <c r="BN63">
        <v>5</v>
      </c>
      <c r="BO63">
        <v>267.52100000000002</v>
      </c>
      <c r="BP63">
        <f>AVERAGE(BO63:BO65)</f>
        <v>313.08866666666671</v>
      </c>
      <c r="BQ63">
        <f>BP63-BQ$105</f>
        <v>233.71705333333335</v>
      </c>
      <c r="BR63">
        <f>BQ63/$P63</f>
        <v>0.92162711465467928</v>
      </c>
      <c r="BS63">
        <f>BR63/BS$149</f>
        <v>1.2901765281424848</v>
      </c>
      <c r="BT63">
        <f>1-((1-BS63)/(1-$V68))</f>
        <v>8.4223363532005209</v>
      </c>
      <c r="BV63" t="s">
        <v>24</v>
      </c>
      <c r="BW63">
        <f>E$48</f>
        <v>1.0615864342246744</v>
      </c>
      <c r="BX63">
        <f>L$48</f>
        <v>0.93841356577532575</v>
      </c>
      <c r="BY63">
        <f>U$48</f>
        <v>0.59016678297061365</v>
      </c>
      <c r="BZ63" t="e">
        <f>AB$48</f>
        <v>#DIV/0!</v>
      </c>
      <c r="CA63">
        <f>AI$48</f>
        <v>0.6920594923203105</v>
      </c>
      <c r="CB63">
        <f>AP$48</f>
        <v>0.66895252828881813</v>
      </c>
      <c r="CC63">
        <f>AW$48</f>
        <v>0.67882892121435834</v>
      </c>
      <c r="CD63">
        <f>BD$48</f>
        <v>0.80866398389924832</v>
      </c>
      <c r="CE63">
        <f>BK$48</f>
        <v>0.79775541331795974</v>
      </c>
      <c r="CF63">
        <f>BR$48</f>
        <v>0.63261626644629398</v>
      </c>
    </row>
    <row r="64" spans="1:86" x14ac:dyDescent="0.35">
      <c r="A64">
        <v>9</v>
      </c>
      <c r="B64">
        <v>354.29700000000003</v>
      </c>
      <c r="H64">
        <v>9</v>
      </c>
      <c r="I64">
        <v>389.34399999999999</v>
      </c>
      <c r="Q64">
        <v>9</v>
      </c>
      <c r="R64">
        <v>370.10899999999998</v>
      </c>
      <c r="X64">
        <v>5</v>
      </c>
      <c r="AE64">
        <v>9</v>
      </c>
      <c r="AF64">
        <v>461.76</v>
      </c>
      <c r="AL64">
        <v>10</v>
      </c>
      <c r="AM64">
        <v>379.29199999999997</v>
      </c>
      <c r="AS64">
        <v>10</v>
      </c>
      <c r="AT64">
        <v>296.63</v>
      </c>
      <c r="AZ64">
        <v>10</v>
      </c>
      <c r="BA64">
        <v>327.99</v>
      </c>
      <c r="BG64">
        <v>10</v>
      </c>
      <c r="BH64">
        <v>389.27100000000002</v>
      </c>
      <c r="BN64">
        <v>6</v>
      </c>
      <c r="BO64">
        <v>353.53100000000001</v>
      </c>
      <c r="BV64" t="s">
        <v>25</v>
      </c>
      <c r="BW64">
        <f>E$58</f>
        <v>1.0212211551726023</v>
      </c>
      <c r="BX64">
        <f>L$58</f>
        <v>0.97877884482739763</v>
      </c>
      <c r="BY64">
        <f>U$58</f>
        <v>0.61592479025166624</v>
      </c>
      <c r="BZ64" t="e">
        <f>AB$58</f>
        <v>#DIV/0!</v>
      </c>
      <c r="CA64">
        <f>AI$58</f>
        <v>0.67836837715501463</v>
      </c>
      <c r="CB64">
        <f>AP$58</f>
        <v>0.71472451820152394</v>
      </c>
      <c r="CC64">
        <f>AW$58</f>
        <v>0.56690443552915926</v>
      </c>
      <c r="CD64">
        <f>BD$58</f>
        <v>0.65486517855327819</v>
      </c>
      <c r="CE64">
        <f>BK$58</f>
        <v>0.59681098549911737</v>
      </c>
      <c r="CF64">
        <f>BR$58</f>
        <v>0.40888824922428502</v>
      </c>
    </row>
    <row r="65" spans="1:84" x14ac:dyDescent="0.35">
      <c r="A65">
        <v>10</v>
      </c>
      <c r="B65">
        <v>302.24</v>
      </c>
      <c r="H65">
        <v>10</v>
      </c>
      <c r="I65">
        <v>273.08300000000003</v>
      </c>
      <c r="Q65">
        <v>10</v>
      </c>
      <c r="R65">
        <v>406.15600000000001</v>
      </c>
      <c r="X65">
        <v>6</v>
      </c>
      <c r="AE65">
        <v>10</v>
      </c>
      <c r="AF65">
        <v>343.81200000000001</v>
      </c>
      <c r="AL65">
        <v>11</v>
      </c>
      <c r="AM65">
        <v>283.78100000000001</v>
      </c>
      <c r="AS65">
        <v>11</v>
      </c>
      <c r="AT65">
        <v>228.339</v>
      </c>
      <c r="AZ65">
        <v>11</v>
      </c>
      <c r="BA65">
        <v>259.41699999999997</v>
      </c>
      <c r="BG65">
        <v>11</v>
      </c>
      <c r="BH65">
        <v>310.07299999999998</v>
      </c>
      <c r="BN65">
        <v>7</v>
      </c>
      <c r="BO65">
        <v>318.214</v>
      </c>
      <c r="BV65" t="s">
        <v>26</v>
      </c>
      <c r="BW65">
        <f>E$68</f>
        <v>1.0858944564475974</v>
      </c>
      <c r="BX65">
        <f>L$68</f>
        <v>0.91410554355240237</v>
      </c>
      <c r="BY65">
        <f>U$68</f>
        <v>0.96252457658440427</v>
      </c>
      <c r="BZ65" t="e">
        <f>AB$68</f>
        <v>#DIV/0!</v>
      </c>
      <c r="CA65">
        <f>AI$68</f>
        <v>1.0295141524345208</v>
      </c>
      <c r="CB65">
        <f>AP$68</f>
        <v>1.0486441690179029</v>
      </c>
      <c r="CC65">
        <f>AW$68</f>
        <v>0.79748677644635591</v>
      </c>
      <c r="CD65">
        <f>BD$68</f>
        <v>0.64400413118258215</v>
      </c>
      <c r="CE65">
        <f>BK$68</f>
        <v>0.90210353996003989</v>
      </c>
      <c r="CF65">
        <f>BR$68</f>
        <v>1.1356982868935368</v>
      </c>
    </row>
    <row r="66" spans="1:84" x14ac:dyDescent="0.35">
      <c r="BV66" t="s">
        <v>27</v>
      </c>
      <c r="BW66">
        <f>E$78</f>
        <v>1.021524303967535</v>
      </c>
      <c r="BX66">
        <f>L$78</f>
        <v>0.97847569603246487</v>
      </c>
      <c r="BY66">
        <f>U$78</f>
        <v>0.60083059978980324</v>
      </c>
      <c r="BZ66" t="e">
        <f>AB$78</f>
        <v>#DIV/0!</v>
      </c>
      <c r="CA66">
        <f>AI$78</f>
        <v>0.65602657289536648</v>
      </c>
      <c r="CB66">
        <f>AP$78</f>
        <v>0.75638912188463736</v>
      </c>
      <c r="CC66">
        <f>AW$78</f>
        <v>0.72581968625266957</v>
      </c>
      <c r="CD66">
        <f>BD$78</f>
        <v>0.63786375704415166</v>
      </c>
      <c r="CE66">
        <f>BK$78</f>
        <v>0.8645840202713484</v>
      </c>
      <c r="CF66">
        <f>BR$78</f>
        <v>1.0346114379249278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>
        <f>E$88</f>
        <v>1.0103413167912343</v>
      </c>
      <c r="BX67">
        <f>L$88</f>
        <v>0.98965868320876549</v>
      </c>
      <c r="BY67">
        <f>U$88</f>
        <v>0.4780753210854744</v>
      </c>
      <c r="BZ67" t="e">
        <f>AB$88</f>
        <v>#DIV/0!</v>
      </c>
      <c r="CA67">
        <f>AI$88</f>
        <v>0.67692825384439659</v>
      </c>
      <c r="CB67">
        <f>AP$88</f>
        <v>0.73120488858887889</v>
      </c>
      <c r="CC67">
        <f>AW$88</f>
        <v>0.62471436566641747</v>
      </c>
      <c r="CD67">
        <f>BD$88</f>
        <v>0.75826191000187737</v>
      </c>
      <c r="CE67">
        <f>BK$88</f>
        <v>0.6999651486620192</v>
      </c>
      <c r="CF67">
        <f>BR$88</f>
        <v>0.67002011815628837</v>
      </c>
    </row>
    <row r="68" spans="1:84" x14ac:dyDescent="0.35">
      <c r="A68">
        <v>8</v>
      </c>
      <c r="B68">
        <v>344.89060000000001</v>
      </c>
      <c r="C68">
        <f>AVERAGE(B68:B70)</f>
        <v>317.18576666666667</v>
      </c>
      <c r="D68">
        <f>C68-D$112</f>
        <v>158.60560555555554</v>
      </c>
      <c r="E68">
        <f>D68/$P68</f>
        <v>1.0858944564475974</v>
      </c>
      <c r="F68">
        <f>E68/F$154</f>
        <v>1.0587405892514141</v>
      </c>
      <c r="G68">
        <f>1-((1-F68)/(1-$V68))</f>
        <v>2.5025075039670552</v>
      </c>
      <c r="H68">
        <v>8</v>
      </c>
      <c r="I68">
        <v>259.995</v>
      </c>
      <c r="J68">
        <f>AVERAGE(I68:I70)</f>
        <v>263.59566666666666</v>
      </c>
      <c r="K68">
        <f>J68-K$112</f>
        <v>133.51413888888888</v>
      </c>
      <c r="L68">
        <f>K68/$P68</f>
        <v>0.91410554355240237</v>
      </c>
      <c r="M68">
        <f>L68/M$154</f>
        <v>0.93816702088846682</v>
      </c>
      <c r="N68">
        <f>1-((1-M68)/(1-$V68))</f>
        <v>-0.58160679509152513</v>
      </c>
      <c r="P68" s="2">
        <f>AVERAGE(D68,K68)</f>
        <v>146.05987222222222</v>
      </c>
      <c r="Q68">
        <v>8</v>
      </c>
      <c r="R68">
        <v>329.39100000000002</v>
      </c>
      <c r="S68">
        <f>AVERAGE(R68:R70)</f>
        <v>325.08166666666665</v>
      </c>
      <c r="T68">
        <f>S68-T$112</f>
        <v>140.58621666666664</v>
      </c>
      <c r="U68">
        <f>T68/$P68</f>
        <v>0.96252457658440427</v>
      </c>
      <c r="V68" s="3">
        <f>U68/V$154</f>
        <v>0.96090496114240898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8</v>
      </c>
      <c r="AF68">
        <v>310.97399999999999</v>
      </c>
      <c r="AG68">
        <f>AVERAGE(AF68:AF70)</f>
        <v>294.70833333333331</v>
      </c>
      <c r="AH68">
        <f>AG68-AH$112</f>
        <v>150.37070555555553</v>
      </c>
      <c r="AI68">
        <f>AH68/$P68</f>
        <v>1.0295141524345208</v>
      </c>
      <c r="AJ68">
        <f>AI68/AJ$154</f>
        <v>1.0502635477362385</v>
      </c>
      <c r="AK68">
        <f>1-((1-AJ68)/(1-$V68))</f>
        <v>2.2856758607998913</v>
      </c>
      <c r="AL68">
        <v>9</v>
      </c>
      <c r="AM68">
        <v>310.43799999999999</v>
      </c>
      <c r="AN68">
        <f>AVERAGE(AM68:AM70)</f>
        <v>329.5</v>
      </c>
      <c r="AO68">
        <f>AN68-AO$112</f>
        <v>153.16483333333329</v>
      </c>
      <c r="AP68">
        <f>AO68/$P68</f>
        <v>1.0486441690179029</v>
      </c>
      <c r="AQ68">
        <f>AP68/AQ$154</f>
        <v>1.0497138424007963</v>
      </c>
      <c r="AR68">
        <f>1-((1-AQ68)/(1-$V68))</f>
        <v>2.2716151167386163</v>
      </c>
      <c r="AS68">
        <v>9</v>
      </c>
      <c r="AT68">
        <v>290.07799999999997</v>
      </c>
      <c r="AU68">
        <f>AVERAGE(AT68:AT70)</f>
        <v>303.01033333333334</v>
      </c>
      <c r="AV68">
        <f>AU68-AV$112</f>
        <v>116.48081666666664</v>
      </c>
      <c r="AW68">
        <f>AV68/$P68</f>
        <v>0.79748677644635591</v>
      </c>
      <c r="AX68">
        <f>AW68/AX$154</f>
        <v>0.84460485809092523</v>
      </c>
      <c r="AY68">
        <f>1-((1-AX68)/(1-$V68))</f>
        <v>-2.9748046414564935</v>
      </c>
      <c r="AZ68">
        <v>9</v>
      </c>
      <c r="BA68">
        <v>279.75</v>
      </c>
      <c r="BB68">
        <f>AVERAGE(BA68:BA70)</f>
        <v>279.60400000000004</v>
      </c>
      <c r="BC68">
        <f>BB68-BC$112</f>
        <v>94.063161111111185</v>
      </c>
      <c r="BD68">
        <f>BC68/$P68</f>
        <v>0.64400413118258215</v>
      </c>
      <c r="BE68">
        <f>BD68/BE$154</f>
        <v>0.68453452595057629</v>
      </c>
      <c r="BF68">
        <f>1-((1-BE68)/(1-$V68))</f>
        <v>-7.0691945389426376</v>
      </c>
      <c r="BG68">
        <v>9</v>
      </c>
      <c r="BH68">
        <v>338.89100000000002</v>
      </c>
      <c r="BI68">
        <f>AVERAGE(BH68:BH70)</f>
        <v>323.88200000000001</v>
      </c>
      <c r="BJ68">
        <f>BI68-BJ$112</f>
        <v>131.76112777777777</v>
      </c>
      <c r="BK68">
        <f>BJ68/$P68</f>
        <v>0.90210353996003989</v>
      </c>
      <c r="BL68">
        <f>BK68/BL$154</f>
        <v>1.0234839555597419</v>
      </c>
      <c r="BM68">
        <f>1-((1-BL68)/(1-$V68))</f>
        <v>1.6006888916336779</v>
      </c>
      <c r="BN68">
        <v>5</v>
      </c>
      <c r="BO68">
        <v>367.661</v>
      </c>
      <c r="BP68">
        <f>AVERAGE(BO68:BO70)</f>
        <v>323.40433333333334</v>
      </c>
      <c r="BQ68">
        <f>BP68-BQ$112</f>
        <v>165.87994666666665</v>
      </c>
      <c r="BR68">
        <f>BQ68/$P68</f>
        <v>1.1356982868935368</v>
      </c>
      <c r="BS68">
        <f>BR68/BS$154</f>
        <v>1.7276271389789739</v>
      </c>
      <c r="BT68">
        <f>1-((1-BS68)/(1-$V68))</f>
        <v>19.611751266687683</v>
      </c>
      <c r="BV68" t="s">
        <v>30</v>
      </c>
    </row>
    <row r="69" spans="1:84" x14ac:dyDescent="0.35">
      <c r="A69">
        <v>9</v>
      </c>
      <c r="B69">
        <v>313.66669999999999</v>
      </c>
      <c r="H69">
        <v>9</v>
      </c>
      <c r="I69">
        <v>264.55200000000002</v>
      </c>
      <c r="Q69">
        <v>9</v>
      </c>
      <c r="R69">
        <v>327.48399999999998</v>
      </c>
      <c r="X69">
        <v>5</v>
      </c>
      <c r="AE69">
        <v>9</v>
      </c>
      <c r="AF69">
        <v>306.57799999999997</v>
      </c>
      <c r="AL69">
        <v>10</v>
      </c>
      <c r="AM69">
        <v>327.68200000000002</v>
      </c>
      <c r="AS69">
        <v>10</v>
      </c>
      <c r="AT69">
        <v>323.55200000000002</v>
      </c>
      <c r="AZ69">
        <v>10</v>
      </c>
      <c r="BA69">
        <v>285.60399999999998</v>
      </c>
      <c r="BG69">
        <v>10</v>
      </c>
      <c r="BH69">
        <v>312.17700000000002</v>
      </c>
      <c r="BN69">
        <v>6</v>
      </c>
      <c r="BO69">
        <v>298.255</v>
      </c>
      <c r="BV69" t="s">
        <v>31</v>
      </c>
      <c r="BW69">
        <f>AVERAGE(BW59:BW68)</f>
        <v>1.0247270108743765</v>
      </c>
      <c r="BX69">
        <f t="shared" ref="BX69:CF69" si="4">AVERAGE(BX59:BX68)</f>
        <v>0.97527298912562344</v>
      </c>
      <c r="BY69">
        <f t="shared" si="4"/>
        <v>0.6994609458416492</v>
      </c>
      <c r="BZ69" t="e">
        <f t="shared" si="4"/>
        <v>#DIV/0!</v>
      </c>
      <c r="CA69">
        <f t="shared" si="4"/>
        <v>0.73693123055168364</v>
      </c>
      <c r="CB69">
        <f t="shared" si="4"/>
        <v>0.746866917644748</v>
      </c>
      <c r="CC69">
        <f t="shared" si="4"/>
        <v>0.66893635070115554</v>
      </c>
      <c r="CD69">
        <f t="shared" si="4"/>
        <v>0.76619238484666197</v>
      </c>
      <c r="CE69">
        <f t="shared" si="4"/>
        <v>0.8093823335854351</v>
      </c>
      <c r="CF69">
        <f t="shared" si="4"/>
        <v>0.77277749656324868</v>
      </c>
    </row>
    <row r="70" spans="1:84" x14ac:dyDescent="0.35">
      <c r="A70">
        <v>10</v>
      </c>
      <c r="B70">
        <v>293</v>
      </c>
      <c r="H70">
        <v>10</v>
      </c>
      <c r="I70">
        <v>266.24</v>
      </c>
      <c r="Q70">
        <v>10</v>
      </c>
      <c r="R70">
        <v>318.37</v>
      </c>
      <c r="X70">
        <v>6</v>
      </c>
      <c r="AE70">
        <v>10</v>
      </c>
      <c r="AF70">
        <v>266.57299999999998</v>
      </c>
      <c r="AL70">
        <v>11</v>
      </c>
      <c r="AM70">
        <v>350.38</v>
      </c>
      <c r="AS70">
        <v>11</v>
      </c>
      <c r="AT70">
        <v>295.40100000000001</v>
      </c>
      <c r="AZ70">
        <v>11</v>
      </c>
      <c r="BA70">
        <v>273.45800000000003</v>
      </c>
      <c r="BG70">
        <v>11</v>
      </c>
      <c r="BH70">
        <v>320.57799999999997</v>
      </c>
      <c r="BN70">
        <v>7</v>
      </c>
      <c r="BO70">
        <v>304.29700000000003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9</v>
      </c>
      <c r="B73">
        <v>349.37099999999998</v>
      </c>
      <c r="C73">
        <f>AVERAGE(B73:B75)</f>
        <v>409.94466666666659</v>
      </c>
      <c r="D73">
        <f>C73-D$105</f>
        <v>332.75277222222218</v>
      </c>
      <c r="E73">
        <f>D73/$P73</f>
        <v>1.0196742112282602</v>
      </c>
      <c r="F73">
        <f>E73/F$149</f>
        <v>1.018303800711623</v>
      </c>
      <c r="G73">
        <f>1-((1-F73)/(1-$V78))</f>
        <v>1.0457388732653237</v>
      </c>
      <c r="H73">
        <v>9</v>
      </c>
      <c r="I73">
        <v>390.50200000000001</v>
      </c>
      <c r="J73">
        <f>AVERAGE(I73:I75)</f>
        <v>418.58366666666666</v>
      </c>
      <c r="K73">
        <f>J73-K$105</f>
        <v>319.91210555555557</v>
      </c>
      <c r="L73">
        <f>K73/$P73</f>
        <v>0.98032578877173981</v>
      </c>
      <c r="M73">
        <f>L73/M$149</f>
        <v>0.9816468672058013</v>
      </c>
      <c r="N73">
        <f>1-((1-M73)/(1-$V78))</f>
        <v>0.95413785212584534</v>
      </c>
      <c r="P73" s="2">
        <f>AVERAGE(D73,K73)</f>
        <v>326.33243888888887</v>
      </c>
      <c r="Q73">
        <v>10</v>
      </c>
      <c r="R73">
        <v>271.68099999999998</v>
      </c>
      <c r="S73">
        <f>AVERAGE(R73:R75)</f>
        <v>259.99566666666664</v>
      </c>
      <c r="T73">
        <f>S73-T$105</f>
        <v>159.01907222222218</v>
      </c>
      <c r="U73">
        <f>T73/$P73</f>
        <v>0.48729164885862208</v>
      </c>
      <c r="V73">
        <f>U73/V$149</f>
        <v>0.55971439728006467</v>
      </c>
      <c r="W73">
        <f>1-((1-V73)/(1-$V78))</f>
        <v>-0.1002178017905313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9</v>
      </c>
      <c r="AF73">
        <v>280.28399999999999</v>
      </c>
      <c r="AG73">
        <f>AVERAGE(AF73:AF75)</f>
        <v>314.76866666666666</v>
      </c>
      <c r="AH73">
        <f>AG73-AH$105</f>
        <v>253.06597777777776</v>
      </c>
      <c r="AI73">
        <f>AH73/$P73</f>
        <v>0.77548520349196048</v>
      </c>
      <c r="AJ73">
        <f>AI73/AJ$149</f>
        <v>0.83678586447145575</v>
      </c>
      <c r="AK73">
        <f>1-((1-AJ73)/(1-$V78))</f>
        <v>0.59214860467154184</v>
      </c>
      <c r="AL73">
        <v>10</v>
      </c>
      <c r="AM73">
        <v>358.05200000000002</v>
      </c>
      <c r="AN73">
        <f>AVERAGE(AM73:AM75)</f>
        <v>349.43066666666664</v>
      </c>
      <c r="AO73">
        <f>AN73-AO$105</f>
        <v>273.08782777777776</v>
      </c>
      <c r="AP73">
        <f>AO73/$P73</f>
        <v>0.83683935531386111</v>
      </c>
      <c r="AQ73">
        <f>AP73/AQ$149</f>
        <v>0.94742422727959064</v>
      </c>
      <c r="AR73">
        <f>1-((1-AQ73)/(1-$V78))</f>
        <v>0.86861982146919692</v>
      </c>
      <c r="AS73">
        <v>9</v>
      </c>
      <c r="AT73">
        <v>234.50700000000001</v>
      </c>
      <c r="AU73">
        <f>AVERAGE(AT73:AT75)</f>
        <v>268.827</v>
      </c>
      <c r="AV73">
        <f>AU73-AV$105</f>
        <v>208.73672222222223</v>
      </c>
      <c r="AW73">
        <f>AV73/$P73</f>
        <v>0.63964441577716957</v>
      </c>
      <c r="AX73">
        <f>AW73/AX$149</f>
        <v>0.73785760570575343</v>
      </c>
      <c r="AY73">
        <f>1-((1-AX73)/(1-$V78))</f>
        <v>0.34493945060933096</v>
      </c>
      <c r="AZ73">
        <v>9</v>
      </c>
      <c r="BA73">
        <v>279.786</v>
      </c>
      <c r="BB73">
        <f>AVERAGE(BA73:BA75)</f>
        <v>307.262</v>
      </c>
      <c r="BC73">
        <f>BB73-BC$105</f>
        <v>240.5763</v>
      </c>
      <c r="BD73">
        <f>BC73/$P73</f>
        <v>0.7372123372690893</v>
      </c>
      <c r="BE73">
        <f>BD73/BE$149</f>
        <v>0.84975638463023895</v>
      </c>
      <c r="BF73">
        <f>1-((1-BE73)/(1-$V78))</f>
        <v>0.62456028719992474</v>
      </c>
      <c r="BG73">
        <v>10</v>
      </c>
      <c r="BH73">
        <v>414.93</v>
      </c>
      <c r="BI73">
        <f>AVERAGE(BH73:BH75)</f>
        <v>376.86166666666668</v>
      </c>
      <c r="BJ73">
        <f>BI73-BJ$105</f>
        <v>301.21168333333333</v>
      </c>
      <c r="BK73">
        <f>BJ73/$P73</f>
        <v>0.92302096708164283</v>
      </c>
      <c r="BL73">
        <f>BK73/BL$149</f>
        <v>1.2109180554140153</v>
      </c>
      <c r="BM73">
        <f>1-((1-BL73)/(1-$V78))</f>
        <v>1.5270574323847503</v>
      </c>
      <c r="BN73">
        <v>11</v>
      </c>
      <c r="BO73">
        <v>429.16199999999998</v>
      </c>
      <c r="BP73">
        <f>AVERAGE(BO73:BO75)</f>
        <v>446.43366666666662</v>
      </c>
      <c r="BQ73">
        <f>BP73-BQ$105</f>
        <v>367.06205333333327</v>
      </c>
      <c r="BR73">
        <f>BQ73/$P73</f>
        <v>1.1248101922785316</v>
      </c>
      <c r="BS73">
        <f>BR73/BS$149</f>
        <v>1.5746104749065919</v>
      </c>
      <c r="BT73">
        <f>1-((1-BS73)/(1-$V78))</f>
        <v>2.4358785971697614</v>
      </c>
      <c r="BV73" t="s">
        <v>19</v>
      </c>
      <c r="BW73">
        <f>$D154</f>
        <v>289.72250555555553</v>
      </c>
      <c r="BX73">
        <f>$K154</f>
        <v>261.56880555555551</v>
      </c>
      <c r="BY73">
        <f>$T154</f>
        <v>275.52521666666661</v>
      </c>
      <c r="BZ73" t="e">
        <f>$AA154</f>
        <v>#DIV/0!</v>
      </c>
      <c r="CA73">
        <f>$AH154</f>
        <v>316.6140388888889</v>
      </c>
      <c r="CB73">
        <f>$AO154</f>
        <v>277.14583333333326</v>
      </c>
      <c r="CC73">
        <f>$AV154</f>
        <v>231.22048333333331</v>
      </c>
      <c r="CD73">
        <f>$BC154</f>
        <v>201.66949444444452</v>
      </c>
      <c r="CE73">
        <f>$BJ154</f>
        <v>203.11012777777776</v>
      </c>
      <c r="CF73">
        <f>$BQ154</f>
        <v>214.64794666666668</v>
      </c>
    </row>
    <row r="74" spans="1:84" x14ac:dyDescent="0.35">
      <c r="A74">
        <v>10</v>
      </c>
      <c r="B74">
        <v>478.97800000000001</v>
      </c>
      <c r="H74">
        <v>10</v>
      </c>
      <c r="I74">
        <v>452.31</v>
      </c>
      <c r="Q74">
        <v>11</v>
      </c>
      <c r="R74">
        <v>292.11799999999999</v>
      </c>
      <c r="X74">
        <v>4</v>
      </c>
      <c r="AE74">
        <v>10</v>
      </c>
      <c r="AF74">
        <v>356.21</v>
      </c>
      <c r="AL74">
        <v>11</v>
      </c>
      <c r="AM74">
        <v>382.74700000000001</v>
      </c>
      <c r="AS74">
        <v>10</v>
      </c>
      <c r="AT74">
        <v>295.50700000000001</v>
      </c>
      <c r="AZ74">
        <v>10</v>
      </c>
      <c r="BA74">
        <v>337.755</v>
      </c>
      <c r="BG74">
        <v>11</v>
      </c>
      <c r="BH74">
        <v>410.87799999999999</v>
      </c>
      <c r="BN74">
        <v>12</v>
      </c>
      <c r="BO74">
        <v>477.803</v>
      </c>
      <c r="BV74" t="s">
        <v>20</v>
      </c>
      <c r="BW74">
        <f>$D164</f>
        <v>245.70817222222223</v>
      </c>
      <c r="BX74">
        <f>$K164</f>
        <v>202.81480555555552</v>
      </c>
      <c r="BY74">
        <f>$T164</f>
        <v>221.88421666666665</v>
      </c>
      <c r="BZ74" t="e">
        <f>$AA164</f>
        <v>#DIV/0!</v>
      </c>
      <c r="CA74">
        <f>$AH164</f>
        <v>213.82603888888886</v>
      </c>
      <c r="CB74">
        <f>$AO164</f>
        <v>216.45183333333333</v>
      </c>
      <c r="CC74">
        <f>$AV164</f>
        <v>191.11114999999998</v>
      </c>
      <c r="CD74">
        <f>$BC164</f>
        <v>196.65516111111111</v>
      </c>
      <c r="CE74">
        <f>$BJ164</f>
        <v>210.34979444444443</v>
      </c>
      <c r="CF74">
        <f>$BQ164</f>
        <v>148.67627999999999</v>
      </c>
    </row>
    <row r="75" spans="1:84" x14ac:dyDescent="0.35">
      <c r="A75">
        <v>11</v>
      </c>
      <c r="B75">
        <v>401.48500000000001</v>
      </c>
      <c r="H75">
        <v>11</v>
      </c>
      <c r="I75">
        <v>412.93900000000002</v>
      </c>
      <c r="Q75">
        <v>12</v>
      </c>
      <c r="R75">
        <v>216.18799999999999</v>
      </c>
      <c r="X75">
        <v>5</v>
      </c>
      <c r="AE75">
        <v>11</v>
      </c>
      <c r="AF75">
        <v>307.81200000000001</v>
      </c>
      <c r="AL75">
        <v>12</v>
      </c>
      <c r="AM75">
        <v>307.49299999999999</v>
      </c>
      <c r="AS75">
        <v>11</v>
      </c>
      <c r="AT75">
        <v>276.46699999999998</v>
      </c>
      <c r="AZ75">
        <v>11</v>
      </c>
      <c r="BA75">
        <v>304.245</v>
      </c>
      <c r="BG75">
        <v>12</v>
      </c>
      <c r="BH75">
        <v>304.77699999999999</v>
      </c>
      <c r="BN75">
        <v>13</v>
      </c>
      <c r="BO75">
        <v>432.33600000000001</v>
      </c>
      <c r="BV75" t="s">
        <v>21</v>
      </c>
      <c r="BW75">
        <f>$D174</f>
        <v>963.03417222222208</v>
      </c>
      <c r="BX75">
        <f>$K174</f>
        <v>877.39380555555567</v>
      </c>
      <c r="BY75">
        <f>$T174</f>
        <v>898.03221666666661</v>
      </c>
      <c r="BZ75" t="e">
        <f>$AA174</f>
        <v>#DIV/0!</v>
      </c>
      <c r="CA75">
        <f>$AH174</f>
        <v>838.6667055555555</v>
      </c>
      <c r="CB75">
        <f>$AO174</f>
        <v>932.5184999999999</v>
      </c>
      <c r="CC75">
        <f>$AV174</f>
        <v>882.49214999999981</v>
      </c>
      <c r="CD75">
        <f>$BC174</f>
        <v>917.04116111111125</v>
      </c>
      <c r="CE75">
        <f>$BJ174</f>
        <v>851.61646111111099</v>
      </c>
      <c r="CF75">
        <f>$BQ174</f>
        <v>134.62527999999995</v>
      </c>
    </row>
    <row r="76" spans="1:84" x14ac:dyDescent="0.35">
      <c r="BV76" t="s">
        <v>22</v>
      </c>
      <c r="BW76">
        <f>$D184</f>
        <v>296.56983888888891</v>
      </c>
      <c r="BX76">
        <f>$K184</f>
        <v>265.01713888888889</v>
      </c>
      <c r="BY76">
        <f>$T184</f>
        <v>316.22055000000006</v>
      </c>
      <c r="BZ76" t="e">
        <f>$AA184</f>
        <v>#DIV/0!</v>
      </c>
      <c r="CA76">
        <f>$AH184</f>
        <v>296.08037222222219</v>
      </c>
      <c r="CB76">
        <f>$AO184</f>
        <v>318.61849999999993</v>
      </c>
      <c r="CC76">
        <f>$AV184</f>
        <v>309.64648333333344</v>
      </c>
      <c r="CD76">
        <f>$BC184</f>
        <v>291.72449444444447</v>
      </c>
      <c r="CE76">
        <f>$BJ184</f>
        <v>260.15679444444447</v>
      </c>
      <c r="CF76">
        <f>$BQ184</f>
        <v>329.84727999999996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349.52350555555557</v>
      </c>
      <c r="BX77">
        <f>$K194</f>
        <v>376.57280555555553</v>
      </c>
      <c r="BY77">
        <f>$T194</f>
        <v>414.94888333333336</v>
      </c>
      <c r="BZ77" t="e">
        <f>$AA194</f>
        <v>#DIV/0!</v>
      </c>
      <c r="CA77">
        <f>$AH194</f>
        <v>369.69337222222214</v>
      </c>
      <c r="CB77">
        <f>$AO194</f>
        <v>384.88849999999991</v>
      </c>
      <c r="CC77">
        <f>$AV194</f>
        <v>374.4164833333333</v>
      </c>
      <c r="CD77">
        <f>$BC194</f>
        <v>354.30482777777786</v>
      </c>
      <c r="CE77">
        <f>$BJ194</f>
        <v>365.40846111111102</v>
      </c>
      <c r="CF77">
        <f>$BQ194</f>
        <v>313.65328</v>
      </c>
    </row>
    <row r="78" spans="1:84" x14ac:dyDescent="0.35">
      <c r="A78">
        <v>9</v>
      </c>
      <c r="B78">
        <v>451.48500000000001</v>
      </c>
      <c r="C78">
        <f>AVERAGE(B78:B80)</f>
        <v>445.49500000000006</v>
      </c>
      <c r="D78">
        <f>C78-D$112</f>
        <v>286.91483888888894</v>
      </c>
      <c r="E78">
        <f>D78/$P78</f>
        <v>1.021524303967535</v>
      </c>
      <c r="F78">
        <f>E78/F$154</f>
        <v>0.99598007623627705</v>
      </c>
      <c r="G78">
        <f>1-((1-F78)/(1-$V78))</f>
        <v>0.9899547210733981</v>
      </c>
      <c r="H78">
        <v>9</v>
      </c>
      <c r="I78">
        <v>413.096</v>
      </c>
      <c r="J78">
        <f>AVERAGE(I78:I80)</f>
        <v>404.90533333333337</v>
      </c>
      <c r="K78">
        <f>J78-K$112</f>
        <v>274.82380555555562</v>
      </c>
      <c r="L78">
        <f>K78/$P78</f>
        <v>0.97847569603246487</v>
      </c>
      <c r="M78">
        <f>L78/M$154</f>
        <v>1.0042315520712324</v>
      </c>
      <c r="N78">
        <f>1-((1-M78)/(1-$V78))</f>
        <v>1.0105741111887661</v>
      </c>
      <c r="P78" s="2">
        <f>AVERAGE(D78,K78)</f>
        <v>280.86932222222231</v>
      </c>
      <c r="Q78">
        <v>10</v>
      </c>
      <c r="R78">
        <v>378.71600000000001</v>
      </c>
      <c r="S78">
        <f>AVERAGE(R78:R80)</f>
        <v>353.25033333333334</v>
      </c>
      <c r="T78">
        <f>S78-T$112</f>
        <v>168.75488333333334</v>
      </c>
      <c r="U78">
        <f>T78/$P78</f>
        <v>0.60083059978980324</v>
      </c>
      <c r="V78">
        <f>U78/V$154</f>
        <v>0.5998195975347792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9</v>
      </c>
      <c r="AF78">
        <v>317.10919999999999</v>
      </c>
      <c r="AG78">
        <f>AVERAGE(AF78:AF80)</f>
        <v>328.59536666666668</v>
      </c>
      <c r="AH78">
        <f>AG78-AH$112</f>
        <v>184.25773888888889</v>
      </c>
      <c r="AI78">
        <f>AH78/$P78</f>
        <v>0.65602657289536648</v>
      </c>
      <c r="AJ78">
        <f>AI78/AJ$154</f>
        <v>0.66924849379586893</v>
      </c>
      <c r="AK78">
        <f>1-((1-AJ78)/(1-$V78))</f>
        <v>0.17349399379227148</v>
      </c>
      <c r="AL78">
        <v>10</v>
      </c>
      <c r="AM78">
        <v>349.03059999999999</v>
      </c>
      <c r="AN78">
        <f>AVERAGE(AM78:AM80)</f>
        <v>388.78166666666669</v>
      </c>
      <c r="AO78">
        <f>AN78-AO$112</f>
        <v>212.44649999999999</v>
      </c>
      <c r="AP78">
        <f>AO78/$P78</f>
        <v>0.75638912188463736</v>
      </c>
      <c r="AQ78">
        <f>AP78/AQ$154</f>
        <v>0.75716067942025778</v>
      </c>
      <c r="AR78">
        <f>1-((1-AQ78)/(1-$V78))</f>
        <v>0.39317538019406861</v>
      </c>
      <c r="AS78">
        <v>9</v>
      </c>
      <c r="AT78">
        <v>355.642</v>
      </c>
      <c r="AU78">
        <f>AVERAGE(AT78:AT80)</f>
        <v>390.39000000000004</v>
      </c>
      <c r="AV78">
        <f>AU78-AV$112</f>
        <v>203.86048333333335</v>
      </c>
      <c r="AW78">
        <f>AV78/$P78</f>
        <v>0.72581968625266957</v>
      </c>
      <c r="AX78">
        <f>AW78/AX$154</f>
        <v>0.76870344589127149</v>
      </c>
      <c r="AY78">
        <f>1-((1-AX78)/(1-$V78))</f>
        <v>0.42201928759160012</v>
      </c>
      <c r="AZ78">
        <v>9</v>
      </c>
      <c r="BA78">
        <v>349.19209999999998</v>
      </c>
      <c r="BB78">
        <f>AVERAGE(BA78:BA80)</f>
        <v>364.69720000000001</v>
      </c>
      <c r="BC78">
        <f>BB78-BC$112</f>
        <v>179.15636111111115</v>
      </c>
      <c r="BD78">
        <f>BC78/$P78</f>
        <v>0.63786375704415166</v>
      </c>
      <c r="BE78">
        <f>BD78/BE$154</f>
        <v>0.6780077074155908</v>
      </c>
      <c r="BF78">
        <f>1-((1-BE78)/(1-$V78))</f>
        <v>0.19538215614545695</v>
      </c>
      <c r="BG78">
        <v>10</v>
      </c>
      <c r="BH78">
        <v>454.30099999999999</v>
      </c>
      <c r="BI78">
        <f>AVERAGE(BH78:BH80)</f>
        <v>434.95599999999996</v>
      </c>
      <c r="BJ78">
        <f>BI78-BJ$112</f>
        <v>242.83512777777773</v>
      </c>
      <c r="BK78">
        <f>BJ78/$P78</f>
        <v>0.8645840202713484</v>
      </c>
      <c r="BL78">
        <f>BK78/BL$154</f>
        <v>0.98091608533124852</v>
      </c>
      <c r="BM78">
        <f>1-((1-BL78)/(1-$V78))</f>
        <v>0.9523117210358395</v>
      </c>
      <c r="BN78">
        <v>11</v>
      </c>
      <c r="BO78">
        <v>452.66800000000001</v>
      </c>
      <c r="BP78">
        <f>AVERAGE(BO78:BO80)</f>
        <v>448.11500000000001</v>
      </c>
      <c r="BQ78">
        <f>BP78-BQ$112</f>
        <v>290.59061333333329</v>
      </c>
      <c r="BR78">
        <f>BQ78/$P78</f>
        <v>1.0346114379249278</v>
      </c>
      <c r="BS78">
        <f>BR78/BS$154</f>
        <v>1.5738535657619803</v>
      </c>
      <c r="BT78">
        <f>1-((1-BS78)/(1-$V78))</f>
        <v>2.4339871773502284</v>
      </c>
      <c r="BV78" t="s">
        <v>25</v>
      </c>
      <c r="BW78">
        <f>$D204</f>
        <v>431.45383888888887</v>
      </c>
      <c r="BX78">
        <f>$K204</f>
        <v>443.26280555555559</v>
      </c>
      <c r="BY78">
        <f>$T204</f>
        <v>395.24855000000002</v>
      </c>
      <c r="BZ78" t="e">
        <f>$AA204</f>
        <v>#DIV/0!</v>
      </c>
      <c r="CA78">
        <f>$AH204</f>
        <v>491.61137222222226</v>
      </c>
      <c r="CB78">
        <f>$AO204</f>
        <v>428.63083333333327</v>
      </c>
      <c r="CC78">
        <f>$AV204</f>
        <v>432.16981666666663</v>
      </c>
      <c r="CD78">
        <f>$BC204</f>
        <v>426.09316111111116</v>
      </c>
      <c r="CE78">
        <f>$BJ204</f>
        <v>361.49612777777782</v>
      </c>
      <c r="CF78">
        <f>$BQ204</f>
        <v>489.09294666666653</v>
      </c>
    </row>
    <row r="79" spans="1:84" x14ac:dyDescent="0.35">
      <c r="A79">
        <v>10</v>
      </c>
      <c r="B79">
        <v>471.73399999999998</v>
      </c>
      <c r="H79">
        <v>10</v>
      </c>
      <c r="I79">
        <v>419.84300000000002</v>
      </c>
      <c r="Q79">
        <v>11</v>
      </c>
      <c r="R79">
        <v>362.94799999999998</v>
      </c>
      <c r="X79">
        <v>4</v>
      </c>
      <c r="AE79">
        <v>10</v>
      </c>
      <c r="AF79">
        <v>340.89960000000002</v>
      </c>
      <c r="AL79">
        <v>11</v>
      </c>
      <c r="AM79">
        <v>397.84280000000001</v>
      </c>
      <c r="AS79">
        <v>10</v>
      </c>
      <c r="AT79">
        <v>421.03500000000003</v>
      </c>
      <c r="AZ79">
        <v>10</v>
      </c>
      <c r="BA79">
        <v>369.91699999999997</v>
      </c>
      <c r="BG79">
        <v>11</v>
      </c>
      <c r="BH79">
        <v>468.34899999999999</v>
      </c>
      <c r="BN79">
        <v>12</v>
      </c>
      <c r="BO79">
        <v>453.31900000000002</v>
      </c>
      <c r="BV79" t="s">
        <v>26</v>
      </c>
      <c r="BW79">
        <f>$D214</f>
        <v>330.1541722222222</v>
      </c>
      <c r="BX79">
        <f>$K214</f>
        <v>337.74913888888887</v>
      </c>
      <c r="BY79">
        <f>$T214</f>
        <v>311.84121666666658</v>
      </c>
      <c r="BZ79" t="e">
        <f>$AA214</f>
        <v>#DIV/0!</v>
      </c>
      <c r="CA79">
        <f>$AH214</f>
        <v>295.41837222222227</v>
      </c>
      <c r="CB79">
        <f>$AO214</f>
        <v>323.10483333333332</v>
      </c>
      <c r="CC79">
        <f>$AV214</f>
        <v>290.72381666666661</v>
      </c>
      <c r="CD79">
        <f>$BC214</f>
        <v>280.85716111111111</v>
      </c>
      <c r="CE79">
        <f>$BJ214</f>
        <v>312.30812777777783</v>
      </c>
      <c r="CF79">
        <f>$BQ214</f>
        <v>187.71027999999998</v>
      </c>
    </row>
    <row r="80" spans="1:84" x14ac:dyDescent="0.35">
      <c r="A80">
        <v>11</v>
      </c>
      <c r="B80">
        <v>413.26600000000002</v>
      </c>
      <c r="H80">
        <v>11</v>
      </c>
      <c r="I80">
        <v>381.77699999999999</v>
      </c>
      <c r="Q80">
        <v>12</v>
      </c>
      <c r="R80">
        <v>318.08699999999999</v>
      </c>
      <c r="X80">
        <v>5</v>
      </c>
      <c r="AE80">
        <v>11</v>
      </c>
      <c r="AF80">
        <v>327.77730000000003</v>
      </c>
      <c r="AL80">
        <v>12</v>
      </c>
      <c r="AM80">
        <v>419.47160000000002</v>
      </c>
      <c r="AS80">
        <v>11</v>
      </c>
      <c r="AT80">
        <v>394.49299999999999</v>
      </c>
      <c r="AZ80">
        <v>11</v>
      </c>
      <c r="BA80">
        <v>374.98250000000002</v>
      </c>
      <c r="BG80">
        <v>12</v>
      </c>
      <c r="BH80">
        <v>382.21800000000002</v>
      </c>
      <c r="BN80">
        <v>13</v>
      </c>
      <c r="BO80">
        <v>438.358</v>
      </c>
      <c r="BV80" t="s">
        <v>27</v>
      </c>
      <c r="BW80">
        <f>$D224</f>
        <v>355.7885055555555</v>
      </c>
      <c r="BX80">
        <f>$K224</f>
        <v>362.10213888888882</v>
      </c>
      <c r="BY80">
        <f>$T224</f>
        <v>377.5325499999999</v>
      </c>
      <c r="BZ80" t="e">
        <f>$AA224</f>
        <v>#DIV/0!</v>
      </c>
      <c r="CA80">
        <f>$AH224</f>
        <v>364.29337222222227</v>
      </c>
      <c r="CB80">
        <f>$AO224</f>
        <v>354.93783333333329</v>
      </c>
      <c r="CC80">
        <f>$AV224</f>
        <v>369.69081666666659</v>
      </c>
      <c r="CD80">
        <f>$BC224</f>
        <v>385.0474944444444</v>
      </c>
      <c r="CE80">
        <f>$BJ224</f>
        <v>288.06612777777775</v>
      </c>
      <c r="CF80">
        <f>$BQ224</f>
        <v>242.41094666666666</v>
      </c>
    </row>
    <row r="81" spans="1:84" x14ac:dyDescent="0.35">
      <c r="BV81" t="s">
        <v>28</v>
      </c>
      <c r="BW81">
        <f>$D234</f>
        <v>379.99850555555554</v>
      </c>
      <c r="BX81">
        <f>$K234</f>
        <v>333.33047222222217</v>
      </c>
      <c r="BY81">
        <f>$T234</f>
        <v>345.6342166666667</v>
      </c>
      <c r="BZ81" t="e">
        <f>$AA234</f>
        <v>#DIV/0!</v>
      </c>
      <c r="CA81">
        <f>$AH234</f>
        <v>294.52637222222222</v>
      </c>
      <c r="CB81">
        <f>$AO234</f>
        <v>310.96749999999997</v>
      </c>
      <c r="CC81">
        <f>$AV234</f>
        <v>271.31781666666666</v>
      </c>
      <c r="CD81">
        <f>$BC234</f>
        <v>287.24649444444452</v>
      </c>
      <c r="CE81">
        <f>$BJ234</f>
        <v>277.25246111111107</v>
      </c>
      <c r="CF81">
        <f>$BQ234</f>
        <v>273.59594666666669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8</v>
      </c>
      <c r="B83">
        <v>169.79689999999999</v>
      </c>
      <c r="C83">
        <f>AVERAGE(B83:B85)</f>
        <v>169.93926666666667</v>
      </c>
      <c r="D83">
        <f>C83-D$105</f>
        <v>92.747372222222239</v>
      </c>
      <c r="E83">
        <f>D83/$P83</f>
        <v>0.93559793491237075</v>
      </c>
      <c r="F83">
        <f>E83/F$149</f>
        <v>0.93434052030363646</v>
      </c>
      <c r="G83">
        <f>1-((1-F83)/(1-$V88))</f>
        <v>0.87439100543510961</v>
      </c>
      <c r="H83">
        <v>8</v>
      </c>
      <c r="I83" s="6">
        <v>212.7396</v>
      </c>
      <c r="J83">
        <f>AVERAGE(I83:I85)</f>
        <v>204.1875</v>
      </c>
      <c r="K83">
        <f>J83-K$105</f>
        <v>105.5159388888889</v>
      </c>
      <c r="L83">
        <f>K83/$P83</f>
        <v>1.0644020650876291</v>
      </c>
      <c r="M83">
        <f>L83/M$149</f>
        <v>1.0658364439741823</v>
      </c>
      <c r="N83">
        <f>1-((1-M83)/(1-$V88))</f>
        <v>1.1259475337234934</v>
      </c>
      <c r="P83" s="2">
        <f>AVERAGE(D83,K83)</f>
        <v>99.131655555555568</v>
      </c>
      <c r="Q83" s="6">
        <v>8</v>
      </c>
      <c r="R83">
        <v>147.5104</v>
      </c>
      <c r="S83">
        <f>AVERAGE(R83:R85)</f>
        <v>155.33333333333334</v>
      </c>
      <c r="T83">
        <f>S83-T$105</f>
        <v>54.356738888888898</v>
      </c>
      <c r="U83">
        <f>T83/$P83</f>
        <v>0.54832877131186597</v>
      </c>
      <c r="V83">
        <f>U83/V$149</f>
        <v>0.62982304019575464</v>
      </c>
      <c r="W83">
        <f>1-((1-V83)/(1-$V88))</f>
        <v>0.29183788925646514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8</v>
      </c>
      <c r="AF83" s="6">
        <v>187.31200000000001</v>
      </c>
      <c r="AG83">
        <f>AVERAGE(AF83:AF85)</f>
        <v>193.10733333333337</v>
      </c>
      <c r="AH83">
        <f>AG83-AH$105</f>
        <v>131.40464444444447</v>
      </c>
      <c r="AI83">
        <f>AH83/$P83</f>
        <v>1.3255568436542695</v>
      </c>
      <c r="AJ83">
        <f>AI83/AJ$149</f>
        <v>1.4303396432692754</v>
      </c>
      <c r="AK83">
        <f>1-((1-AJ83)/(1-$V88))</f>
        <v>1.8232555323684814</v>
      </c>
      <c r="AL83">
        <v>8</v>
      </c>
      <c r="AM83" s="6">
        <v>162.10900000000001</v>
      </c>
      <c r="AN83">
        <f>AVERAGE(AM83:AM85)</f>
        <v>186.64566666666667</v>
      </c>
      <c r="AO83">
        <f>AN83-AO$105</f>
        <v>110.30282777777778</v>
      </c>
      <c r="AP83">
        <f>AO83/$P83</f>
        <v>1.1126902618504302</v>
      </c>
      <c r="AQ83">
        <f>AP83/AQ$149</f>
        <v>1.2597276942595388</v>
      </c>
      <c r="AR83">
        <f>1-((1-AQ83)/(1-$V88))</f>
        <v>1.4968686119272545</v>
      </c>
      <c r="AS83">
        <v>8</v>
      </c>
      <c r="AT83" s="6">
        <v>136.33850000000001</v>
      </c>
      <c r="AU83">
        <f>AVERAGE(AT83:AT85)</f>
        <v>142.53296666666668</v>
      </c>
      <c r="AV83">
        <f>AU83-AV$105</f>
        <v>82.44268888888891</v>
      </c>
      <c r="AW83">
        <f>AV83/$P83</f>
        <v>0.83164846210690191</v>
      </c>
      <c r="AX83">
        <f>AW83/AX$149</f>
        <v>0.9593426095864509</v>
      </c>
      <c r="AY83">
        <f>1-((1-AX83)/(1-$V88))</f>
        <v>0.92222091988704946</v>
      </c>
      <c r="AZ83">
        <v>8</v>
      </c>
      <c r="BA83" s="6">
        <v>147.08330000000001</v>
      </c>
      <c r="BB83">
        <f>AVERAGE(BA83:BA85)</f>
        <v>166.18403333333333</v>
      </c>
      <c r="BC83">
        <f>BB83-BC$105</f>
        <v>99.498333333333335</v>
      </c>
      <c r="BD83">
        <f>BC83/$P83</f>
        <v>1.0036988969438958</v>
      </c>
      <c r="BE83">
        <f>BD83/BE$149</f>
        <v>1.1569252206004355</v>
      </c>
      <c r="BF83">
        <f>1-((1-BE83)/(1-$V88))</f>
        <v>1.3002037066490186</v>
      </c>
      <c r="BG83">
        <v>8</v>
      </c>
      <c r="BH83" s="6">
        <v>136.15100000000001</v>
      </c>
      <c r="BI83">
        <f>AVERAGE(BH83:BH85)</f>
        <v>142.76213333333334</v>
      </c>
      <c r="BJ83">
        <f>BI83-BJ$105</f>
        <v>67.11215</v>
      </c>
      <c r="BK83">
        <f>BJ83/$P83</f>
        <v>0.67700019356974084</v>
      </c>
      <c r="BL83">
        <f>BK83/BL$149</f>
        <v>0.88816157720052158</v>
      </c>
      <c r="BM83">
        <f>1-((1-BL83)/(1-$V88))</f>
        <v>0.78604899236897829</v>
      </c>
      <c r="BN83">
        <v>11</v>
      </c>
      <c r="BO83" s="6">
        <v>140.542</v>
      </c>
      <c r="BP83">
        <f>AVERAGE(BO83:BO85)</f>
        <v>134.46566666666664</v>
      </c>
      <c r="BQ83">
        <f>BP83-BQ$105</f>
        <v>55.094053333333292</v>
      </c>
      <c r="BR83">
        <f>BQ83/$P83</f>
        <v>0.55576650086770085</v>
      </c>
      <c r="BS83">
        <f>BR83/BS$149</f>
        <v>0.7780119347031702</v>
      </c>
      <c r="BT83">
        <f>1-((1-BS83)/(1-$V88))</f>
        <v>0.57532868343937982</v>
      </c>
    </row>
    <row r="84" spans="1:84" x14ac:dyDescent="0.35">
      <c r="A84">
        <v>9</v>
      </c>
      <c r="B84">
        <v>179.78649999999999</v>
      </c>
      <c r="H84">
        <v>9</v>
      </c>
      <c r="I84">
        <v>217.32810000000001</v>
      </c>
      <c r="Q84">
        <v>9</v>
      </c>
      <c r="R84">
        <v>171.5677</v>
      </c>
      <c r="X84">
        <v>4</v>
      </c>
      <c r="AE84">
        <v>9</v>
      </c>
      <c r="AF84">
        <v>206.85400000000001</v>
      </c>
      <c r="AL84">
        <v>9</v>
      </c>
      <c r="AM84">
        <v>203.495</v>
      </c>
      <c r="AS84">
        <v>9</v>
      </c>
      <c r="AT84">
        <v>154.83850000000001</v>
      </c>
      <c r="AZ84">
        <v>9</v>
      </c>
      <c r="BA84">
        <v>176.0521</v>
      </c>
      <c r="BG84">
        <v>9</v>
      </c>
      <c r="BH84">
        <v>161.7552</v>
      </c>
      <c r="BN84">
        <v>12</v>
      </c>
      <c r="BO84">
        <v>133.089</v>
      </c>
      <c r="BW84">
        <f>BW73/AVERAGE($BW73,$BX73)</f>
        <v>1.0510686445307056</v>
      </c>
      <c r="BX84">
        <f t="shared" ref="BX84:CF84" si="5">BX73/AVERAGE($BW73,$BX73)</f>
        <v>0.94893135546929419</v>
      </c>
      <c r="BY84">
        <f t="shared" si="5"/>
        <v>0.9995630662538606</v>
      </c>
      <c r="BZ84" t="e">
        <f t="shared" si="5"/>
        <v>#DIV/0!</v>
      </c>
      <c r="CA84">
        <f t="shared" si="5"/>
        <v>1.1486269872484034</v>
      </c>
      <c r="CB84">
        <f t="shared" si="5"/>
        <v>1.0054424140106766</v>
      </c>
      <c r="CC84">
        <f t="shared" si="5"/>
        <v>0.83883231486930332</v>
      </c>
      <c r="CD84">
        <f t="shared" si="5"/>
        <v>0.73162587684534952</v>
      </c>
      <c r="CE84">
        <f t="shared" si="5"/>
        <v>0.73685227277903365</v>
      </c>
      <c r="CF84">
        <f t="shared" si="5"/>
        <v>0.77870970334740153</v>
      </c>
    </row>
    <row r="85" spans="1:84" x14ac:dyDescent="0.35">
      <c r="A85">
        <v>10</v>
      </c>
      <c r="B85">
        <v>160.23439999999999</v>
      </c>
      <c r="H85">
        <v>10</v>
      </c>
      <c r="I85">
        <v>182.4948</v>
      </c>
      <c r="Q85">
        <v>10</v>
      </c>
      <c r="R85">
        <v>146.92189999999999</v>
      </c>
      <c r="X85">
        <v>5</v>
      </c>
      <c r="AE85">
        <v>10</v>
      </c>
      <c r="AF85">
        <v>185.15600000000001</v>
      </c>
      <c r="AL85">
        <v>10</v>
      </c>
      <c r="AM85">
        <v>194.333</v>
      </c>
      <c r="AS85">
        <v>10</v>
      </c>
      <c r="AT85">
        <v>136.42189999999999</v>
      </c>
      <c r="AZ85">
        <v>10</v>
      </c>
      <c r="BA85">
        <v>175.41669999999999</v>
      </c>
      <c r="BG85">
        <v>10</v>
      </c>
      <c r="BH85">
        <v>130.3802</v>
      </c>
      <c r="BN85">
        <v>13</v>
      </c>
      <c r="BO85">
        <v>129.76599999999999</v>
      </c>
      <c r="BW85">
        <f t="shared" ref="BW85:CF93" si="6">BW74/AVERAGE($BW74,$BX74)</f>
        <v>1.0956324843805847</v>
      </c>
      <c r="BX85">
        <f t="shared" si="6"/>
        <v>0.9043675156194152</v>
      </c>
      <c r="BY85">
        <f t="shared" si="6"/>
        <v>0.98939955212996877</v>
      </c>
      <c r="BZ85" t="e">
        <f t="shared" si="6"/>
        <v>#DIV/0!</v>
      </c>
      <c r="CA85">
        <f t="shared" si="6"/>
        <v>0.95346748988556695</v>
      </c>
      <c r="CB85">
        <f t="shared" si="6"/>
        <v>0.96517611831505812</v>
      </c>
      <c r="CC85">
        <f t="shared" si="6"/>
        <v>0.85217997502320442</v>
      </c>
      <c r="CD85">
        <f t="shared" si="6"/>
        <v>0.87690116606933155</v>
      </c>
      <c r="CE85">
        <f t="shared" si="6"/>
        <v>0.9379666365662227</v>
      </c>
      <c r="CF85">
        <f t="shared" si="6"/>
        <v>0.66295947974224922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1.0465328541517134</v>
      </c>
      <c r="BX86">
        <f t="shared" si="6"/>
        <v>0.9534671458482864</v>
      </c>
      <c r="BY86">
        <f t="shared" si="6"/>
        <v>0.97589498476435288</v>
      </c>
      <c r="BZ86" t="e">
        <f t="shared" si="6"/>
        <v>#DIV/0!</v>
      </c>
      <c r="CA86">
        <f t="shared" si="6"/>
        <v>0.91138226073720352</v>
      </c>
      <c r="CB86">
        <f t="shared" si="6"/>
        <v>1.0133713584662716</v>
      </c>
      <c r="CC86">
        <f t="shared" si="6"/>
        <v>0.95900753591625321</v>
      </c>
      <c r="CD86">
        <f t="shared" si="6"/>
        <v>0.99655207613002195</v>
      </c>
      <c r="CE86">
        <f t="shared" si="6"/>
        <v>0.92545480876615893</v>
      </c>
      <c r="CF86">
        <f t="shared" si="6"/>
        <v>0.14629779771393506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1.0561848854203411</v>
      </c>
      <c r="BX87">
        <f t="shared" si="6"/>
        <v>0.94381511457965916</v>
      </c>
      <c r="BY87">
        <f t="shared" si="6"/>
        <v>1.1261676730870702</v>
      </c>
      <c r="BZ87" t="e">
        <f t="shared" si="6"/>
        <v>#DIV/0!</v>
      </c>
      <c r="CA87">
        <f t="shared" si="6"/>
        <v>1.0544417300907658</v>
      </c>
      <c r="CB87">
        <f t="shared" si="6"/>
        <v>1.1347075790852066</v>
      </c>
      <c r="CC87">
        <f t="shared" si="6"/>
        <v>1.1027552118769457</v>
      </c>
      <c r="CD87">
        <f t="shared" si="6"/>
        <v>1.03892898513712</v>
      </c>
      <c r="CE87">
        <f t="shared" si="6"/>
        <v>0.92650579425433033</v>
      </c>
      <c r="CF87">
        <f t="shared" si="6"/>
        <v>1.1746970391130467</v>
      </c>
    </row>
    <row r="88" spans="1:84" x14ac:dyDescent="0.35">
      <c r="A88">
        <v>8</v>
      </c>
      <c r="B88">
        <v>470.02100000000002</v>
      </c>
      <c r="C88">
        <f>AVERAGE(B88:B90)</f>
        <v>480.49833333333328</v>
      </c>
      <c r="D88">
        <f>C88-D$112</f>
        <v>321.91817222222215</v>
      </c>
      <c r="E88">
        <f>D88/$P88</f>
        <v>1.0103413167912343</v>
      </c>
      <c r="F88">
        <f>E88/F$154</f>
        <v>0.98507673073863011</v>
      </c>
      <c r="G88">
        <f>1-((1-F88)/(1-$V88))</f>
        <v>0.97145123817291501</v>
      </c>
      <c r="H88">
        <v>8</v>
      </c>
      <c r="I88">
        <v>450.8802</v>
      </c>
      <c r="J88">
        <f>AVERAGE(I88:I90)</f>
        <v>445.40973333333335</v>
      </c>
      <c r="K88">
        <f>J88-K$112</f>
        <v>315.32820555555554</v>
      </c>
      <c r="L88">
        <f>K88/$P88</f>
        <v>0.98965868320876549</v>
      </c>
      <c r="M88">
        <f>L88/M$154</f>
        <v>1.0157089026220798</v>
      </c>
      <c r="N88">
        <f>1-((1-M88)/(1-$V88))</f>
        <v>1.0300517072812945</v>
      </c>
      <c r="P88" s="2">
        <f>AVERAGE(D88,K88)</f>
        <v>318.62318888888888</v>
      </c>
      <c r="Q88">
        <v>8</v>
      </c>
      <c r="R88">
        <v>351.82299999999998</v>
      </c>
      <c r="S88">
        <f>AVERAGE(R88:R90)</f>
        <v>336.82133333333331</v>
      </c>
      <c r="T88">
        <f>S88-T$112</f>
        <v>152.32588333333331</v>
      </c>
      <c r="U88">
        <f>T88/$P88</f>
        <v>0.4780753210854744</v>
      </c>
      <c r="V88">
        <f>U88/V$154</f>
        <v>0.47727087599253498</v>
      </c>
      <c r="W88">
        <f>1-((1-V88)/(1-$V88))</f>
        <v>0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8</v>
      </c>
      <c r="AF88">
        <v>340.04199999999997</v>
      </c>
      <c r="AG88">
        <f>AVERAGE(AF88:AF90)</f>
        <v>360.02266666666668</v>
      </c>
      <c r="AH88">
        <f>AG88-AH$112</f>
        <v>215.6850388888889</v>
      </c>
      <c r="AI88">
        <f>AH88/$P88</f>
        <v>0.67692825384439659</v>
      </c>
      <c r="AJ88">
        <f>AI88/AJ$154</f>
        <v>0.69057143873574001</v>
      </c>
      <c r="AK88">
        <f>1-((1-AJ88)/(1-$V88))</f>
        <v>0.40805180531735374</v>
      </c>
      <c r="AL88">
        <v>8</v>
      </c>
      <c r="AM88">
        <v>390.20800000000003</v>
      </c>
      <c r="AN88">
        <f>AVERAGE(AM88:AM90)</f>
        <v>409.31400000000002</v>
      </c>
      <c r="AO88">
        <f>AN88-AO$112</f>
        <v>232.97883333333331</v>
      </c>
      <c r="AP88">
        <f>AO88/$P88</f>
        <v>0.73120488858887889</v>
      </c>
      <c r="AQ88">
        <f>AP88/AQ$154</f>
        <v>0.7319507568537047</v>
      </c>
      <c r="AR88">
        <f>1-((1-AQ88)/(1-$V88))</f>
        <v>0.48721195962582842</v>
      </c>
      <c r="AS88">
        <v>8</v>
      </c>
      <c r="AT88">
        <v>362.24</v>
      </c>
      <c r="AU88">
        <f>AVERAGE(AT88:AT90)</f>
        <v>385.57800000000003</v>
      </c>
      <c r="AV88">
        <f>AU88-AV$112</f>
        <v>199.04848333333334</v>
      </c>
      <c r="AW88">
        <f>AV88/$P88</f>
        <v>0.62471436566641747</v>
      </c>
      <c r="AX88">
        <f>AW88/AX$154</f>
        <v>0.66162449804149093</v>
      </c>
      <c r="AY88">
        <f>1-((1-AX88)/(1-$V88))</f>
        <v>0.35267524532710592</v>
      </c>
      <c r="AZ88">
        <v>8</v>
      </c>
      <c r="BA88">
        <v>429.83300000000003</v>
      </c>
      <c r="BB88">
        <f>AVERAGE(BA88:BA90)</f>
        <v>427.14066666666668</v>
      </c>
      <c r="BC88">
        <f>BB88-BC$112</f>
        <v>241.59982777777782</v>
      </c>
      <c r="BD88">
        <f>BC88/$P88</f>
        <v>0.75826191000187737</v>
      </c>
      <c r="BE88">
        <f>BD88/BE$154</f>
        <v>0.80598311715232707</v>
      </c>
      <c r="BF88">
        <f>1-((1-BE88)/(1-$V88))</f>
        <v>0.62883858209342436</v>
      </c>
      <c r="BG88">
        <v>8</v>
      </c>
      <c r="BH88">
        <v>422.214</v>
      </c>
      <c r="BI88">
        <f>AVERAGE(BH88:BH90)</f>
        <v>415.14599999999996</v>
      </c>
      <c r="BJ88">
        <f>BI88-BJ$112</f>
        <v>223.02512777777773</v>
      </c>
      <c r="BK88">
        <f>BJ88/$P88</f>
        <v>0.6999651486620192</v>
      </c>
      <c r="BL88">
        <f>BK88/BL$154</f>
        <v>0.79414730945219492</v>
      </c>
      <c r="BM88">
        <f>1-((1-BL88)/(1-$V88))</f>
        <v>0.60619624755236456</v>
      </c>
      <c r="BN88">
        <v>11</v>
      </c>
      <c r="BO88">
        <v>349.17700000000002</v>
      </c>
      <c r="BP88">
        <f>AVERAGE(BO88:BO90)</f>
        <v>371.00833333333338</v>
      </c>
      <c r="BQ88">
        <f>BP88-BQ$112</f>
        <v>213.4839466666667</v>
      </c>
      <c r="BR88">
        <f>BQ88/$P88</f>
        <v>0.67002011815628837</v>
      </c>
      <c r="BS88">
        <f>BR88/BS$154</f>
        <v>1.0192363175565957</v>
      </c>
      <c r="BT88">
        <f>1-((1-BS88)/(1-$V88))</f>
        <v>1.0367997815180487</v>
      </c>
      <c r="BW88">
        <f t="shared" si="6"/>
        <v>0.96274695300598934</v>
      </c>
      <c r="BX88">
        <f t="shared" si="6"/>
        <v>1.0372530469940104</v>
      </c>
      <c r="BY88">
        <f t="shared" si="6"/>
        <v>1.1429582466776522</v>
      </c>
      <c r="BZ88" t="e">
        <f t="shared" si="6"/>
        <v>#DIV/0!</v>
      </c>
      <c r="CA88">
        <f t="shared" si="6"/>
        <v>1.0183039538005576</v>
      </c>
      <c r="CB88">
        <f t="shared" si="6"/>
        <v>1.0601582575485697</v>
      </c>
      <c r="CC88">
        <f t="shared" si="6"/>
        <v>1.031313553322923</v>
      </c>
      <c r="CD88">
        <f t="shared" si="6"/>
        <v>0.97591689244530599</v>
      </c>
      <c r="CE88">
        <f t="shared" si="6"/>
        <v>1.0065013566917689</v>
      </c>
      <c r="CF88">
        <f t="shared" si="6"/>
        <v>0.86394401183509961</v>
      </c>
    </row>
    <row r="89" spans="1:84" x14ac:dyDescent="0.35">
      <c r="A89">
        <v>9</v>
      </c>
      <c r="B89">
        <v>491.06799999999998</v>
      </c>
      <c r="H89">
        <v>9</v>
      </c>
      <c r="I89">
        <v>445.41669999999999</v>
      </c>
      <c r="Q89">
        <v>9</v>
      </c>
      <c r="R89">
        <v>335.29199999999997</v>
      </c>
      <c r="X89">
        <v>4</v>
      </c>
      <c r="AE89">
        <v>9</v>
      </c>
      <c r="AF89">
        <v>368.70800000000003</v>
      </c>
      <c r="AL89">
        <v>9</v>
      </c>
      <c r="AM89">
        <v>420.255</v>
      </c>
      <c r="AS89">
        <v>9</v>
      </c>
      <c r="AT89">
        <v>378.20800000000003</v>
      </c>
      <c r="AZ89">
        <v>9</v>
      </c>
      <c r="BA89">
        <v>442.67200000000003</v>
      </c>
      <c r="BG89">
        <v>9</v>
      </c>
      <c r="BH89">
        <v>444.94299999999998</v>
      </c>
      <c r="BN89">
        <v>12</v>
      </c>
      <c r="BO89">
        <v>396.81200000000001</v>
      </c>
      <c r="BW89">
        <f t="shared" si="6"/>
        <v>0.9864996662157185</v>
      </c>
      <c r="BX89">
        <f t="shared" si="6"/>
        <v>1.0135003337842816</v>
      </c>
      <c r="BY89">
        <f t="shared" si="6"/>
        <v>0.90371791256134781</v>
      </c>
      <c r="BZ89" t="e">
        <f t="shared" si="6"/>
        <v>#DIV/0!</v>
      </c>
      <c r="CA89">
        <f t="shared" si="6"/>
        <v>1.1240471422250289</v>
      </c>
      <c r="CB89">
        <f t="shared" si="6"/>
        <v>0.98004499183977001</v>
      </c>
      <c r="CC89">
        <f t="shared" si="6"/>
        <v>0.98813671698484495</v>
      </c>
      <c r="CD89">
        <f t="shared" si="6"/>
        <v>0.97424271921048011</v>
      </c>
      <c r="CE89">
        <f t="shared" si="6"/>
        <v>0.82654452747351914</v>
      </c>
      <c r="CF89">
        <f t="shared" si="6"/>
        <v>1.1182888762275749</v>
      </c>
    </row>
    <row r="90" spans="1:84" x14ac:dyDescent="0.35">
      <c r="A90">
        <v>10</v>
      </c>
      <c r="B90">
        <v>480.40600000000001</v>
      </c>
      <c r="H90">
        <v>10</v>
      </c>
      <c r="I90">
        <v>439.9323</v>
      </c>
      <c r="Q90">
        <v>10</v>
      </c>
      <c r="R90">
        <v>323.34899999999999</v>
      </c>
      <c r="X90">
        <v>5</v>
      </c>
      <c r="AE90">
        <v>10</v>
      </c>
      <c r="AF90">
        <v>371.31799999999998</v>
      </c>
      <c r="AL90">
        <v>10</v>
      </c>
      <c r="AM90">
        <v>417.47899999999998</v>
      </c>
      <c r="AS90">
        <v>10</v>
      </c>
      <c r="AT90">
        <v>416.286</v>
      </c>
      <c r="AZ90">
        <v>10</v>
      </c>
      <c r="BA90">
        <v>408.91699999999997</v>
      </c>
      <c r="BG90">
        <v>10</v>
      </c>
      <c r="BH90">
        <v>378.28100000000001</v>
      </c>
      <c r="BN90">
        <v>13</v>
      </c>
      <c r="BO90">
        <v>367.036</v>
      </c>
      <c r="BW90">
        <f t="shared" si="6"/>
        <v>0.98862864348728585</v>
      </c>
      <c r="BX90">
        <f t="shared" si="6"/>
        <v>1.011371356512714</v>
      </c>
      <c r="BY90">
        <f t="shared" si="6"/>
        <v>0.93379149789778271</v>
      </c>
      <c r="BZ90" t="e">
        <f t="shared" si="6"/>
        <v>#DIV/0!</v>
      </c>
      <c r="CA90">
        <f t="shared" si="6"/>
        <v>0.88461418683722337</v>
      </c>
      <c r="CB90">
        <f t="shared" si="6"/>
        <v>0.96751978305309594</v>
      </c>
      <c r="CC90">
        <f t="shared" si="6"/>
        <v>0.87055659653198625</v>
      </c>
      <c r="CD90">
        <f t="shared" si="6"/>
        <v>0.84101143515483567</v>
      </c>
      <c r="CE90">
        <f t="shared" si="6"/>
        <v>0.93518963772833541</v>
      </c>
      <c r="CF90">
        <f t="shared" si="6"/>
        <v>0.56208818515281433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0.99120529932770018</v>
      </c>
      <c r="BX91">
        <f t="shared" si="6"/>
        <v>1.0087947006722999</v>
      </c>
      <c r="BY91">
        <f t="shared" si="6"/>
        <v>1.0517828945720886</v>
      </c>
      <c r="BZ91" t="e">
        <f t="shared" si="6"/>
        <v>#DIV/0!</v>
      </c>
      <c r="CA91">
        <f t="shared" si="6"/>
        <v>1.0148993444653087</v>
      </c>
      <c r="CB91">
        <f t="shared" si="6"/>
        <v>0.98883537786736264</v>
      </c>
      <c r="CC91">
        <f t="shared" si="6"/>
        <v>1.0299362988711465</v>
      </c>
      <c r="CD91">
        <f t="shared" si="6"/>
        <v>1.0727190761551768</v>
      </c>
      <c r="CE91">
        <f t="shared" si="6"/>
        <v>0.8025348428957565</v>
      </c>
      <c r="CF91">
        <f t="shared" si="6"/>
        <v>0.67534226429224964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1.0654228761022966</v>
      </c>
      <c r="BX92">
        <f t="shared" si="6"/>
        <v>0.93457712389770353</v>
      </c>
      <c r="BY92">
        <f t="shared" si="6"/>
        <v>0.96907381428247996</v>
      </c>
      <c r="BZ92" t="e">
        <f t="shared" si="6"/>
        <v>#DIV/0!</v>
      </c>
      <c r="CA92">
        <f t="shared" si="6"/>
        <v>0.82577991753469904</v>
      </c>
      <c r="CB92">
        <f t="shared" si="6"/>
        <v>0.87187681893633995</v>
      </c>
      <c r="CC92">
        <f t="shared" si="6"/>
        <v>0.76070880370484506</v>
      </c>
      <c r="CD92">
        <f t="shared" si="6"/>
        <v>0.80536892063266208</v>
      </c>
      <c r="CE92">
        <f t="shared" si="6"/>
        <v>0.7773480953341646</v>
      </c>
      <c r="CF92">
        <f t="shared" si="6"/>
        <v>0.76709612307913166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>
        <f>AVERAGE(F3,F13,F23,F33,F43,F53,F63,F73,F83,F93)</f>
        <v>0.9495808142477371</v>
      </c>
      <c r="E101" s="7" t="s">
        <v>44</v>
      </c>
      <c r="F101">
        <f>AVERAGE(F8,F18,F28,F38,F48,F58,F68,F78,F88,F98)</f>
        <v>0.99910269628246595</v>
      </c>
      <c r="J101" s="3" t="s">
        <v>43</v>
      </c>
      <c r="K101">
        <f>AVERAGE(M3,M13,M23,M33,M43,M53,M63,M73,M83,M93)</f>
        <v>1.0505550746572032</v>
      </c>
      <c r="L101" s="7" t="s">
        <v>44</v>
      </c>
      <c r="M101">
        <f>AVERAGE(M8,M18,M28,M38,M48,M58,M68,M78,M88,M98)</f>
        <v>1.0009445421424952</v>
      </c>
      <c r="S101" s="3" t="s">
        <v>43</v>
      </c>
      <c r="T101">
        <f>AVERAGE(V3,V13,V23,V33,V43,V53,V63,V73,V83,V93)</f>
        <v>1.0118442154618419</v>
      </c>
      <c r="U101" s="7" t="s">
        <v>44</v>
      </c>
      <c r="V101">
        <f>AVERAGE(V8,V18,V28,V38,V48,V58,V68,V78,V88,V98)</f>
        <v>0.69828398083055543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>
        <f>AVERAGE(AJ3,AJ13,AJ23,AJ33,AJ43,AJ53,AJ63,AJ73,AJ83,AJ93)</f>
        <v>1.2682134852758762</v>
      </c>
      <c r="AI101" s="7" t="s">
        <v>44</v>
      </c>
      <c r="AJ101">
        <f>AVERAGE(AJ8,AJ18,AJ28,AJ38,AJ48,AJ58,AJ68,AJ78,AJ88,AJ98)</f>
        <v>0.75178374848622531</v>
      </c>
      <c r="AN101" s="3" t="s">
        <v>43</v>
      </c>
      <c r="AO101">
        <f>AVERAGE(AQ3,AQ13,AQ23,AQ33,AQ43,AQ53,AQ63,AQ73,AQ83,AQ93)</f>
        <v>1.0485727317757056</v>
      </c>
      <c r="AP101" s="7" t="s">
        <v>44</v>
      </c>
      <c r="AQ101">
        <f>AVERAGE(AQ8,AQ18,AQ28,AQ38,AQ48,AQ58,AQ68,AQ78,AQ88,AQ98)</f>
        <v>0.74762876202053519</v>
      </c>
      <c r="AU101" s="3" t="s">
        <v>43</v>
      </c>
      <c r="AV101">
        <f>AVERAGE(AX3,AX13,AX23,AX33,AX43,AX53,AX63,AX73,AX83,AX93)</f>
        <v>0.89121864805164186</v>
      </c>
      <c r="AW101" s="7" t="s">
        <v>44</v>
      </c>
      <c r="AX101">
        <f>AVERAGE(AX8,AX18,AX28,AX38,AX48,AX58,AX68,AX78,AX88,AX98)</f>
        <v>0.70845926006876625</v>
      </c>
      <c r="BB101" s="3" t="s">
        <v>43</v>
      </c>
      <c r="BC101">
        <f>AVERAGE(BE3,BE13,BE23,BE33,BE43,BE53,BE63,BE73,BE83,BE93)</f>
        <v>1.1654249293011054</v>
      </c>
      <c r="BD101" s="7" t="s">
        <v>44</v>
      </c>
      <c r="BE101">
        <f>AVERAGE(BE8,BE18,BE28,BE38,BE48,BE58,BE68,BE78,BE88,BE98)</f>
        <v>0.81441269636708946</v>
      </c>
      <c r="BI101" s="3" t="s">
        <v>43</v>
      </c>
      <c r="BJ101">
        <f>AVERAGE(BL3,BL13,BL23,BL33,BL43,BL53,BL63,BL73,BL83,BL93)</f>
        <v>1.3722609409224416</v>
      </c>
      <c r="BK101" s="7" t="s">
        <v>44</v>
      </c>
      <c r="BL101">
        <f>AVERAGE(BL8,BL18,BL28,BL38,BL48,BL58,BL68,BL78,BL88,BL98)</f>
        <v>0.91828686580133634</v>
      </c>
      <c r="BP101" s="3" t="s">
        <v>43</v>
      </c>
      <c r="BQ101">
        <f>AVERAGE(BS3,BS13,BS23,BS33,BS43,BS53,BS63,BS73,BS83,BS93)</f>
        <v>1.1987274024388022</v>
      </c>
      <c r="BR101" s="7" t="s">
        <v>44</v>
      </c>
      <c r="BS101">
        <f>AVERAGE(BS8,BS18,BS28,BS38,BS48,BS58,BS68,BS78,BS88,BS98)</f>
        <v>1.1755511044281888</v>
      </c>
    </row>
    <row r="102" spans="1:72" x14ac:dyDescent="0.35">
      <c r="C102" s="3" t="s">
        <v>45</v>
      </c>
      <c r="D102">
        <f>AVERAGE(G3,G13,G23,G33,G43,G53,G63,G73,G83)</f>
        <v>0.80746689635086233</v>
      </c>
      <c r="E102" s="7" t="s">
        <v>46</v>
      </c>
      <c r="F102">
        <f>AVERAGE(G8,G18,G28,G38,G48,G58,G68,G78,G88)</f>
        <v>1.0435642252873947</v>
      </c>
      <c r="J102" s="3" t="s">
        <v>45</v>
      </c>
      <c r="K102">
        <f>AVERAGE(N3,N13,N23,N33,N43,N53,N63,N73,N83)</f>
        <v>1.1930520154925015</v>
      </c>
      <c r="L102" s="7" t="s">
        <v>46</v>
      </c>
      <c r="M102">
        <f>AVERAGE(N8,N18,N28,N38,N48,N58,N68,N78,N88)</f>
        <v>0.95414234234736151</v>
      </c>
      <c r="S102" s="3" t="s">
        <v>45</v>
      </c>
      <c r="T102">
        <f>AVERAGE(W3,W13,W23,W33,W43,W53,W63,W73,W83)</f>
        <v>3.2435319486753209</v>
      </c>
      <c r="U102" s="7" t="s">
        <v>46</v>
      </c>
      <c r="V102">
        <f>AVERAGE(W8,W18,W28,W38,W48,W58,W68,W78,W88)</f>
        <v>0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>
        <f>AVERAGE(AK3,AK13,AK23,AK33,AK43,AK53,AK63,AK73,AK83)</f>
        <v>5.4725022978241036</v>
      </c>
      <c r="AI102" s="7" t="s">
        <v>46</v>
      </c>
      <c r="AJ102">
        <f>AVERAGE(AK8,AK18,AK28,AK38,AK48,AK58,AK68,AK78,AK88)</f>
        <v>9.5662803302682051E-2</v>
      </c>
      <c r="AN102" s="3" t="s">
        <v>45</v>
      </c>
      <c r="AO102">
        <f>AVERAGE(AR3,AR13,AR23,AR33,AR43,AR53,AR63,AR73,AR83)</f>
        <v>1.862516639278144</v>
      </c>
      <c r="AP102" s="7" t="s">
        <v>46</v>
      </c>
      <c r="AQ102">
        <f>AVERAGE(AR8,AR18,AR28,AR38,AR48,AR58,AR68,AR78,AR88)</f>
        <v>-0.18454339606524528</v>
      </c>
      <c r="AU102" s="3" t="s">
        <v>45</v>
      </c>
      <c r="AV102">
        <f>AVERAGE(AY3,AY13,AY23,AY33,AY43,AY53,AY63,AY73,AY83)</f>
        <v>0.48989246223666899</v>
      </c>
      <c r="AW102" s="7" t="s">
        <v>46</v>
      </c>
      <c r="AX102">
        <f>AVERAGE(AY8,AY18,AY28,AY38,AY48,AY58,AY68,AY78,AY88)</f>
        <v>-0.76500144071764165</v>
      </c>
      <c r="BB102" s="3" t="s">
        <v>45</v>
      </c>
      <c r="BC102">
        <f>AVERAGE(BF3,BF13,BF23,BF33,BF43,BF53,BF63,BF73,BF83)</f>
        <v>2.6348927136486839</v>
      </c>
      <c r="BD102" s="7" t="s">
        <v>46</v>
      </c>
      <c r="BE102">
        <f>AVERAGE(BF8,BF18,BF28,BF38,BF48,BF58,BF68,BF78,BF88)</f>
        <v>-0.50208234796940632</v>
      </c>
      <c r="BI102" s="3" t="s">
        <v>45</v>
      </c>
      <c r="BJ102">
        <f>AVERAGE(BM3,BM13,BM23,BM33,BM43,BM53,BM63,BM73,BM83)</f>
        <v>5.3849498386637507</v>
      </c>
      <c r="BK102" s="7" t="s">
        <v>46</v>
      </c>
      <c r="BL102">
        <f>AVERAGE(BM8,BM18,BM28,BM38,BM48,BM58,BM68,BM78,BM88)</f>
        <v>0.7952103655381273</v>
      </c>
      <c r="BP102" s="3" t="s">
        <v>45</v>
      </c>
      <c r="BQ102">
        <f>AVERAGE(BT3,BT13,BT23,BT33,BT43,BT53,BT63,BT73,BT83)</f>
        <v>3.2110157479549777</v>
      </c>
      <c r="BR102" s="7" t="s">
        <v>46</v>
      </c>
      <c r="BS102">
        <f>AVERAGE(BT8,BT18,BT28,BT38,BT48,BT58,BT68,BT78,BT88)</f>
        <v>3.9792541168395323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46.907400000000003</v>
      </c>
      <c r="C105">
        <f>AVERAGE(B105:B110)</f>
        <v>45.228400000000001</v>
      </c>
      <c r="D105" s="3">
        <f>AVERAGE(C105,C119,C133)</f>
        <v>77.191894444444429</v>
      </c>
      <c r="E105" s="3"/>
      <c r="F105" s="3"/>
      <c r="G105" s="3"/>
      <c r="H105">
        <v>5</v>
      </c>
      <c r="I105">
        <v>82.277799999999999</v>
      </c>
      <c r="J105">
        <f>AVERAGE(I105:I110)</f>
        <v>78.480716666666666</v>
      </c>
      <c r="K105" s="3">
        <f>AVERAGE(J105,J119,J133)</f>
        <v>98.671561111111103</v>
      </c>
      <c r="N105" s="3"/>
      <c r="Q105">
        <v>5</v>
      </c>
      <c r="R105">
        <v>90.699100000000001</v>
      </c>
      <c r="S105">
        <f>AVERAGE(R105:R110)</f>
        <v>80.997700000000009</v>
      </c>
      <c r="T105" s="3">
        <f>AVERAGE(S105,S119,S133)</f>
        <v>100.97659444444444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40.185200000000002</v>
      </c>
      <c r="AG105">
        <f>AVERAGE(AF105:AF110)</f>
        <v>38.130416666666669</v>
      </c>
      <c r="AH105" s="3">
        <f>AVERAGE(AG105,AG119,AG133)</f>
        <v>61.702688888888893</v>
      </c>
      <c r="AK105" s="3"/>
      <c r="AL105">
        <v>5</v>
      </c>
      <c r="AM105">
        <v>57.713000000000001</v>
      </c>
      <c r="AN105">
        <f>AVERAGE(AM105:AM110)</f>
        <v>53.069433333333336</v>
      </c>
      <c r="AO105" s="3">
        <f>AVERAGE(AN105,AN119,AN133)</f>
        <v>76.342838888888892</v>
      </c>
      <c r="AR105" s="3"/>
      <c r="AS105">
        <v>5</v>
      </c>
      <c r="AT105">
        <v>49.828699999999998</v>
      </c>
      <c r="AU105">
        <f>AVERAGE(AT105:AT110)</f>
        <v>41.919766666666668</v>
      </c>
      <c r="AV105" s="3">
        <f>AVERAGE(AU105,AU119,AU133)</f>
        <v>60.090277777777779</v>
      </c>
      <c r="AY105" s="3"/>
      <c r="AZ105">
        <v>5</v>
      </c>
      <c r="BA105">
        <v>49.074100000000001</v>
      </c>
      <c r="BB105">
        <f>AVERAGE(BA105:BA110)</f>
        <v>39.194466666666663</v>
      </c>
      <c r="BC105" s="3">
        <f>AVERAGE(BB105,BB119,BB133)</f>
        <v>66.685699999999997</v>
      </c>
      <c r="BF105" s="3"/>
      <c r="BG105">
        <v>5</v>
      </c>
      <c r="BH105">
        <v>82.763900000000007</v>
      </c>
      <c r="BI105">
        <f>AVERAGE(BH105:BH110)</f>
        <v>66.673600000000008</v>
      </c>
      <c r="BJ105" s="3">
        <f>AVERAGE(BI105,BI119,BI133)</f>
        <v>75.649983333333338</v>
      </c>
      <c r="BM105" s="3"/>
      <c r="BN105">
        <v>5</v>
      </c>
      <c r="BO105">
        <v>68.064800000000005</v>
      </c>
      <c r="BP105">
        <f>AVERAGE(BO105:BO109)</f>
        <v>59.11206</v>
      </c>
      <c r="BQ105" s="3">
        <f>AVERAGE(BP105,BP119,BP133)</f>
        <v>79.371613333333343</v>
      </c>
      <c r="BT105" s="3"/>
    </row>
    <row r="106" spans="1:72" x14ac:dyDescent="0.35">
      <c r="A106">
        <v>6</v>
      </c>
      <c r="B106">
        <v>47.453699999999998</v>
      </c>
      <c r="H106">
        <v>6</v>
      </c>
      <c r="I106">
        <v>80.745400000000004</v>
      </c>
      <c r="Q106">
        <v>6</v>
      </c>
      <c r="R106">
        <v>83.712999999999994</v>
      </c>
      <c r="X106">
        <v>4</v>
      </c>
      <c r="AE106">
        <v>6</v>
      </c>
      <c r="AF106">
        <v>39.009300000000003</v>
      </c>
      <c r="AL106">
        <v>6</v>
      </c>
      <c r="AM106">
        <v>52.536999999999999</v>
      </c>
      <c r="AS106">
        <v>6</v>
      </c>
      <c r="AT106">
        <v>40.713000000000001</v>
      </c>
      <c r="AZ106">
        <v>6</v>
      </c>
      <c r="BA106">
        <v>43.898099999999999</v>
      </c>
      <c r="BG106">
        <v>6</v>
      </c>
      <c r="BH106">
        <v>72.074100000000001</v>
      </c>
      <c r="BN106">
        <v>6</v>
      </c>
      <c r="BO106">
        <v>61.949100000000001</v>
      </c>
    </row>
    <row r="107" spans="1:72" x14ac:dyDescent="0.35">
      <c r="A107">
        <v>7</v>
      </c>
      <c r="B107">
        <v>45.847200000000001</v>
      </c>
      <c r="H107">
        <v>7</v>
      </c>
      <c r="I107">
        <v>79.407399999999996</v>
      </c>
      <c r="Q107">
        <v>7</v>
      </c>
      <c r="R107">
        <v>79.694400000000002</v>
      </c>
      <c r="X107">
        <v>5</v>
      </c>
      <c r="AE107">
        <v>7</v>
      </c>
      <c r="AF107">
        <v>40.824100000000001</v>
      </c>
      <c r="AL107">
        <v>7</v>
      </c>
      <c r="AM107">
        <v>50.911999999999999</v>
      </c>
      <c r="AS107">
        <v>7</v>
      </c>
      <c r="AT107">
        <v>40.620399999999997</v>
      </c>
      <c r="AZ107">
        <v>7</v>
      </c>
      <c r="BA107">
        <v>46.652799999999999</v>
      </c>
      <c r="BG107">
        <v>7</v>
      </c>
      <c r="BH107">
        <v>70.662000000000006</v>
      </c>
      <c r="BN107">
        <v>7</v>
      </c>
      <c r="BO107">
        <v>59.838000000000001</v>
      </c>
    </row>
    <row r="108" spans="1:72" x14ac:dyDescent="0.35">
      <c r="A108">
        <v>8</v>
      </c>
      <c r="B108">
        <v>43.963000000000001</v>
      </c>
      <c r="H108">
        <v>8</v>
      </c>
      <c r="I108">
        <v>75.671300000000002</v>
      </c>
      <c r="Q108">
        <v>8</v>
      </c>
      <c r="R108">
        <v>80.291700000000006</v>
      </c>
      <c r="X108">
        <v>6</v>
      </c>
      <c r="AE108">
        <v>8</v>
      </c>
      <c r="AF108">
        <v>34.171300000000002</v>
      </c>
      <c r="AL108">
        <v>8</v>
      </c>
      <c r="AM108">
        <v>52.689799999999998</v>
      </c>
      <c r="AS108">
        <v>8</v>
      </c>
      <c r="AT108">
        <v>50.338000000000001</v>
      </c>
      <c r="AZ108">
        <v>8</v>
      </c>
      <c r="BA108">
        <v>38.601900000000001</v>
      </c>
      <c r="BG108">
        <v>8</v>
      </c>
      <c r="BH108">
        <v>61.9861</v>
      </c>
      <c r="BN108">
        <v>8</v>
      </c>
      <c r="BO108">
        <v>53.495399999999997</v>
      </c>
    </row>
    <row r="109" spans="1:72" x14ac:dyDescent="0.35">
      <c r="A109">
        <v>9</v>
      </c>
      <c r="B109" s="6">
        <v>42.995399999999997</v>
      </c>
      <c r="H109">
        <v>9</v>
      </c>
      <c r="I109" s="6">
        <v>75.907399999999996</v>
      </c>
      <c r="Q109">
        <v>9</v>
      </c>
      <c r="R109" s="6">
        <v>78.370400000000004</v>
      </c>
      <c r="X109">
        <v>7</v>
      </c>
      <c r="Y109" s="6"/>
      <c r="AE109">
        <v>9</v>
      </c>
      <c r="AF109" s="6">
        <v>35.106499999999997</v>
      </c>
      <c r="AL109">
        <v>9</v>
      </c>
      <c r="AM109" s="6">
        <v>53.870399999999997</v>
      </c>
      <c r="AS109">
        <v>9</v>
      </c>
      <c r="AT109" s="6">
        <v>36.671300000000002</v>
      </c>
      <c r="AZ109">
        <v>9</v>
      </c>
      <c r="BA109" s="6">
        <v>31.0093</v>
      </c>
      <c r="BG109">
        <v>9</v>
      </c>
      <c r="BH109" s="6">
        <v>56.939799999999998</v>
      </c>
      <c r="BN109">
        <v>9</v>
      </c>
      <c r="BO109" s="6">
        <v>52.213000000000001</v>
      </c>
    </row>
    <row r="110" spans="1:72" x14ac:dyDescent="0.35">
      <c r="A110">
        <v>10</v>
      </c>
      <c r="B110" s="6">
        <v>44.203699999999998</v>
      </c>
      <c r="H110">
        <v>10</v>
      </c>
      <c r="I110" s="6">
        <v>76.875</v>
      </c>
      <c r="Q110">
        <v>10</v>
      </c>
      <c r="R110" s="6">
        <v>73.217600000000004</v>
      </c>
      <c r="X110">
        <v>8</v>
      </c>
      <c r="Y110" s="6"/>
      <c r="AE110">
        <v>10</v>
      </c>
      <c r="AF110" s="6">
        <v>39.4861</v>
      </c>
      <c r="AL110">
        <v>10</v>
      </c>
      <c r="AM110" s="6">
        <v>50.694400000000002</v>
      </c>
      <c r="AS110">
        <v>10</v>
      </c>
      <c r="AT110" s="6">
        <v>33.347200000000001</v>
      </c>
      <c r="AZ110">
        <v>10</v>
      </c>
      <c r="BA110" s="6">
        <v>25.930599999999998</v>
      </c>
      <c r="BG110">
        <v>10</v>
      </c>
      <c r="BH110" s="6">
        <v>55.615699999999997</v>
      </c>
      <c r="BN110">
        <v>10</v>
      </c>
      <c r="BO110" s="6">
        <v>53.856499999999997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142.5324</v>
      </c>
      <c r="C112">
        <f>AVERAGE(B112:B117)</f>
        <v>138.01928333333333</v>
      </c>
      <c r="D112" s="7">
        <f>AVERAGE(C112,C126,C140)</f>
        <v>158.58016111111112</v>
      </c>
      <c r="E112" s="7"/>
      <c r="F112" s="7"/>
      <c r="G112" s="7"/>
      <c r="H112">
        <v>5</v>
      </c>
      <c r="I112">
        <v>136.9907</v>
      </c>
      <c r="J112">
        <f>AVERAGE(I112:I117)</f>
        <v>123.78856666666667</v>
      </c>
      <c r="K112" s="7">
        <f>AVERAGE(J112,J126,J140)</f>
        <v>130.08152777777778</v>
      </c>
      <c r="N112" s="7"/>
      <c r="Q112">
        <v>5</v>
      </c>
      <c r="R112">
        <v>168.85650000000001</v>
      </c>
      <c r="S112">
        <f>AVERAGE(R112:R117)</f>
        <v>165.54168333333334</v>
      </c>
      <c r="T112" s="7">
        <f>AVERAGE(S112,S126,S140)</f>
        <v>184.49545000000001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120.9722</v>
      </c>
      <c r="AG112">
        <f>AVERAGE(AF112:AF117)</f>
        <v>130.80321666666666</v>
      </c>
      <c r="AH112" s="7">
        <f>AVERAGE(AG112,AG126,AG140)</f>
        <v>144.33762777777778</v>
      </c>
      <c r="AK112" s="7"/>
      <c r="AL112">
        <v>5</v>
      </c>
      <c r="AM112">
        <v>145.80099999999999</v>
      </c>
      <c r="AN112">
        <f>AVERAGE(AM112:AM117)</f>
        <v>151.81083333333333</v>
      </c>
      <c r="AO112" s="7">
        <f>AVERAGE(AN112,AN126,AN140)</f>
        <v>176.33516666666671</v>
      </c>
      <c r="AR112" s="7"/>
      <c r="AS112">
        <v>5</v>
      </c>
      <c r="AT112">
        <v>178.54169999999999</v>
      </c>
      <c r="AU112">
        <f>AVERAGE(AT112:AT117)</f>
        <v>165.62886666666665</v>
      </c>
      <c r="AV112" s="7">
        <f>AVERAGE(AU112,AU126,AU140)</f>
        <v>186.52951666666669</v>
      </c>
      <c r="AY112" s="7"/>
      <c r="AZ112">
        <v>5</v>
      </c>
      <c r="BA112">
        <v>167.1806</v>
      </c>
      <c r="BB112">
        <f>AVERAGE(BA112:BA117)</f>
        <v>145.94829999999999</v>
      </c>
      <c r="BC112" s="7">
        <f>AVERAGE(BB112,BB126,BB140)</f>
        <v>185.54083888888886</v>
      </c>
      <c r="BF112" s="7"/>
      <c r="BG112">
        <v>5</v>
      </c>
      <c r="BH112">
        <v>203.1713</v>
      </c>
      <c r="BI112">
        <f>AVERAGE(BH112:BH117)</f>
        <v>188.21528333333333</v>
      </c>
      <c r="BJ112" s="7">
        <f>AVERAGE(BI112,BI126,BI140)</f>
        <v>192.12087222222223</v>
      </c>
      <c r="BM112" s="7"/>
      <c r="BN112">
        <v>5</v>
      </c>
      <c r="BO112">
        <v>112.9954</v>
      </c>
      <c r="BP112">
        <f>AVERAGE(BO112:BO116)</f>
        <v>117.15740000000001</v>
      </c>
      <c r="BQ112" s="7">
        <f>AVERAGE(BP112,BP126,BP140)</f>
        <v>157.52438666666669</v>
      </c>
      <c r="BT112" s="7"/>
    </row>
    <row r="113" spans="1:68" x14ac:dyDescent="0.35">
      <c r="A113">
        <v>6</v>
      </c>
      <c r="B113">
        <v>151.23609999999999</v>
      </c>
      <c r="H113">
        <v>6</v>
      </c>
      <c r="I113">
        <v>128.18979999999999</v>
      </c>
      <c r="Q113">
        <v>6</v>
      </c>
      <c r="R113">
        <v>169.91669999999999</v>
      </c>
      <c r="X113">
        <v>4</v>
      </c>
      <c r="AE113">
        <v>6</v>
      </c>
      <c r="AF113">
        <v>150.4907</v>
      </c>
      <c r="AL113">
        <v>6</v>
      </c>
      <c r="AM113">
        <v>165.583</v>
      </c>
      <c r="AS113">
        <v>6</v>
      </c>
      <c r="AT113">
        <v>165.14349999999999</v>
      </c>
      <c r="AZ113">
        <v>6</v>
      </c>
      <c r="BA113">
        <v>155.41200000000001</v>
      </c>
      <c r="BG113">
        <v>6</v>
      </c>
      <c r="BH113">
        <v>205.41669999999999</v>
      </c>
      <c r="BN113">
        <v>6</v>
      </c>
      <c r="BO113">
        <v>122.2454</v>
      </c>
    </row>
    <row r="114" spans="1:68" x14ac:dyDescent="0.35">
      <c r="A114">
        <v>7</v>
      </c>
      <c r="B114">
        <v>144.2824</v>
      </c>
      <c r="H114">
        <v>7</v>
      </c>
      <c r="I114">
        <v>123.21299999999999</v>
      </c>
      <c r="Q114">
        <v>7</v>
      </c>
      <c r="R114">
        <v>168.91200000000001</v>
      </c>
      <c r="X114">
        <v>5</v>
      </c>
      <c r="AE114">
        <v>7</v>
      </c>
      <c r="AF114">
        <v>141.6157</v>
      </c>
      <c r="AL114">
        <v>7</v>
      </c>
      <c r="AM114">
        <v>150.48099999999999</v>
      </c>
      <c r="AS114">
        <v>7</v>
      </c>
      <c r="AT114">
        <v>160.86109999999999</v>
      </c>
      <c r="AZ114">
        <v>7</v>
      </c>
      <c r="BA114">
        <v>150.71299999999999</v>
      </c>
      <c r="BG114">
        <v>7</v>
      </c>
      <c r="BH114">
        <v>196.6806</v>
      </c>
      <c r="BN114">
        <v>7</v>
      </c>
      <c r="BO114">
        <v>125.6481</v>
      </c>
    </row>
    <row r="115" spans="1:68" x14ac:dyDescent="0.35">
      <c r="A115">
        <v>8</v>
      </c>
      <c r="B115">
        <v>127.33799999999999</v>
      </c>
      <c r="H115">
        <v>8</v>
      </c>
      <c r="I115">
        <v>120.9259</v>
      </c>
      <c r="Q115">
        <v>8</v>
      </c>
      <c r="R115">
        <v>158.9537</v>
      </c>
      <c r="X115">
        <v>6</v>
      </c>
      <c r="AE115">
        <v>8</v>
      </c>
      <c r="AF115">
        <v>128.93979999999999</v>
      </c>
      <c r="AL115">
        <v>8</v>
      </c>
      <c r="AM115">
        <v>152.84700000000001</v>
      </c>
      <c r="AS115">
        <v>8</v>
      </c>
      <c r="AT115">
        <v>171.9907</v>
      </c>
      <c r="AZ115">
        <v>8</v>
      </c>
      <c r="BA115">
        <v>148.10650000000001</v>
      </c>
      <c r="BG115">
        <v>8</v>
      </c>
      <c r="BH115">
        <v>178.6713</v>
      </c>
      <c r="BN115">
        <v>8</v>
      </c>
      <c r="BO115">
        <v>112.8472</v>
      </c>
    </row>
    <row r="116" spans="1:68" x14ac:dyDescent="0.35">
      <c r="A116">
        <v>9</v>
      </c>
      <c r="B116">
        <v>132.5231</v>
      </c>
      <c r="H116">
        <v>9</v>
      </c>
      <c r="I116">
        <v>120.86109999999999</v>
      </c>
      <c r="Q116">
        <v>9</v>
      </c>
      <c r="R116">
        <v>158.5093</v>
      </c>
      <c r="X116">
        <v>7</v>
      </c>
      <c r="AE116">
        <v>9</v>
      </c>
      <c r="AF116">
        <v>124.1481</v>
      </c>
      <c r="AL116">
        <v>9</v>
      </c>
      <c r="AM116">
        <v>151.41200000000001</v>
      </c>
      <c r="AS116">
        <v>9</v>
      </c>
      <c r="AT116">
        <v>154.8843</v>
      </c>
      <c r="AZ116">
        <v>9</v>
      </c>
      <c r="BA116">
        <v>131.4444</v>
      </c>
      <c r="BG116">
        <v>9</v>
      </c>
      <c r="BH116">
        <v>185.0324</v>
      </c>
      <c r="BN116">
        <v>9</v>
      </c>
      <c r="BO116">
        <v>112.0509</v>
      </c>
    </row>
    <row r="117" spans="1:68" x14ac:dyDescent="0.35">
      <c r="A117">
        <v>10</v>
      </c>
      <c r="B117">
        <v>130.2037</v>
      </c>
      <c r="H117">
        <v>10</v>
      </c>
      <c r="I117">
        <v>112.5509</v>
      </c>
      <c r="Q117">
        <v>10</v>
      </c>
      <c r="R117">
        <v>168.1019</v>
      </c>
      <c r="X117">
        <v>8</v>
      </c>
      <c r="AE117">
        <v>10</v>
      </c>
      <c r="AF117">
        <v>118.6528</v>
      </c>
      <c r="AL117">
        <v>10</v>
      </c>
      <c r="AM117">
        <v>144.74100000000001</v>
      </c>
      <c r="AS117">
        <v>10</v>
      </c>
      <c r="AT117">
        <v>162.3519</v>
      </c>
      <c r="AZ117">
        <v>10</v>
      </c>
      <c r="BA117">
        <v>122.83329999999999</v>
      </c>
      <c r="BG117">
        <v>10</v>
      </c>
      <c r="BH117">
        <v>160.3194</v>
      </c>
      <c r="BN117">
        <v>10</v>
      </c>
      <c r="BO117">
        <v>106.1065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103.792</v>
      </c>
      <c r="C119">
        <f>AVERAGE(B119:B124)</f>
        <v>80.736166666666662</v>
      </c>
      <c r="H119">
        <v>5</v>
      </c>
      <c r="I119">
        <v>121.2685</v>
      </c>
      <c r="J119">
        <f>AVERAGE(I119:I124)</f>
        <v>106.3171333333333</v>
      </c>
      <c r="Q119">
        <v>5</v>
      </c>
      <c r="R119">
        <v>143.18520000000001</v>
      </c>
      <c r="S119">
        <f>AVERAGE(R119:R124)</f>
        <v>120.20911666666666</v>
      </c>
      <c r="X119">
        <v>3</v>
      </c>
      <c r="Z119" t="e">
        <f>AVERAGE(Y119:Y124)</f>
        <v>#DIV/0!</v>
      </c>
      <c r="AE119">
        <v>5</v>
      </c>
      <c r="AF119">
        <v>87.722200000000001</v>
      </c>
      <c r="AG119">
        <f>AVERAGE(AF119:AF124)</f>
        <v>78.845683333333326</v>
      </c>
      <c r="AL119">
        <v>5</v>
      </c>
      <c r="AM119">
        <v>114.98609999999999</v>
      </c>
      <c r="AN119">
        <f>AVERAGE(AM119:AM124)</f>
        <v>92</v>
      </c>
      <c r="AS119">
        <v>5</v>
      </c>
      <c r="AT119">
        <v>75.134299999999996</v>
      </c>
      <c r="AU119">
        <f>AVERAGE(AT119:AT124)</f>
        <v>64.763883333333339</v>
      </c>
      <c r="AZ119">
        <v>5</v>
      </c>
      <c r="BA119">
        <v>94.550899999999999</v>
      </c>
      <c r="BB119">
        <f>AVERAGE(BA119:BA124)</f>
        <v>70.949066666666667</v>
      </c>
      <c r="BG119">
        <v>5</v>
      </c>
      <c r="BH119">
        <v>79.754999999999995</v>
      </c>
      <c r="BI119">
        <f>AVERAGE(BH119:BH124)</f>
        <v>76.820333333333338</v>
      </c>
      <c r="BN119">
        <v>5</v>
      </c>
      <c r="BO119">
        <v>86.828699999999998</v>
      </c>
      <c r="BP119">
        <f>AVERAGE(BO119:BO123)</f>
        <v>88.465760000000003</v>
      </c>
    </row>
    <row r="120" spans="1:68" x14ac:dyDescent="0.35">
      <c r="A120">
        <v>6</v>
      </c>
      <c r="B120">
        <v>91.31</v>
      </c>
      <c r="H120">
        <v>6</v>
      </c>
      <c r="I120">
        <v>112.96299999999999</v>
      </c>
      <c r="Q120">
        <v>6</v>
      </c>
      <c r="R120">
        <v>121.2454</v>
      </c>
      <c r="X120">
        <v>4</v>
      </c>
      <c r="AE120">
        <v>6</v>
      </c>
      <c r="AF120">
        <v>85.495400000000004</v>
      </c>
      <c r="AL120">
        <v>6</v>
      </c>
      <c r="AM120">
        <v>91.740700000000004</v>
      </c>
      <c r="AS120">
        <v>6</v>
      </c>
      <c r="AT120">
        <v>74.550899999999999</v>
      </c>
      <c r="AZ120">
        <v>6</v>
      </c>
      <c r="BA120">
        <v>80.879599999999996</v>
      </c>
      <c r="BG120">
        <v>6</v>
      </c>
      <c r="BH120">
        <v>74.542000000000002</v>
      </c>
      <c r="BN120">
        <v>6</v>
      </c>
      <c r="BO120">
        <v>91.967600000000004</v>
      </c>
    </row>
    <row r="121" spans="1:68" x14ac:dyDescent="0.35">
      <c r="A121">
        <v>7</v>
      </c>
      <c r="B121">
        <v>72.912000000000006</v>
      </c>
      <c r="H121">
        <v>7</v>
      </c>
      <c r="I121">
        <v>103.83799999999999</v>
      </c>
      <c r="Q121">
        <v>7</v>
      </c>
      <c r="R121">
        <v>120.0926</v>
      </c>
      <c r="X121">
        <v>5</v>
      </c>
      <c r="AE121">
        <v>7</v>
      </c>
      <c r="AF121">
        <v>78.740700000000004</v>
      </c>
      <c r="AL121">
        <v>7</v>
      </c>
      <c r="AM121">
        <v>84.939800000000005</v>
      </c>
      <c r="AS121">
        <v>7</v>
      </c>
      <c r="AT121">
        <v>65.064800000000005</v>
      </c>
      <c r="AZ121">
        <v>7</v>
      </c>
      <c r="BA121">
        <v>69.972200000000001</v>
      </c>
      <c r="BG121">
        <v>7</v>
      </c>
      <c r="BH121">
        <v>72.551000000000002</v>
      </c>
      <c r="BN121">
        <v>7</v>
      </c>
      <c r="BO121">
        <v>97.634299999999996</v>
      </c>
    </row>
    <row r="122" spans="1:68" x14ac:dyDescent="0.35">
      <c r="A122">
        <v>8</v>
      </c>
      <c r="B122">
        <v>65.866</v>
      </c>
      <c r="H122">
        <v>8</v>
      </c>
      <c r="I122">
        <v>99.800899999999999</v>
      </c>
      <c r="Q122">
        <v>8</v>
      </c>
      <c r="R122">
        <v>115.8472</v>
      </c>
      <c r="X122">
        <v>6</v>
      </c>
      <c r="AE122">
        <v>8</v>
      </c>
      <c r="AF122">
        <v>74.199100000000001</v>
      </c>
      <c r="AL122">
        <v>8</v>
      </c>
      <c r="AM122">
        <v>92.337999999999994</v>
      </c>
      <c r="AS122">
        <v>8</v>
      </c>
      <c r="AT122">
        <v>58.032400000000003</v>
      </c>
      <c r="AZ122">
        <v>8</v>
      </c>
      <c r="BA122">
        <v>55.935200000000002</v>
      </c>
      <c r="BG122">
        <v>8</v>
      </c>
      <c r="BH122">
        <v>71.971999999999994</v>
      </c>
      <c r="BN122">
        <v>8</v>
      </c>
      <c r="BO122">
        <v>89.092600000000004</v>
      </c>
    </row>
    <row r="123" spans="1:68" x14ac:dyDescent="0.35">
      <c r="A123">
        <v>9</v>
      </c>
      <c r="B123">
        <v>76.486000000000004</v>
      </c>
      <c r="H123">
        <v>9</v>
      </c>
      <c r="I123">
        <v>100.3981</v>
      </c>
      <c r="Q123">
        <v>9</v>
      </c>
      <c r="R123">
        <v>108.0463</v>
      </c>
      <c r="X123">
        <v>7</v>
      </c>
      <c r="AE123">
        <v>9</v>
      </c>
      <c r="AF123">
        <v>72.606499999999997</v>
      </c>
      <c r="AL123">
        <v>9</v>
      </c>
      <c r="AM123">
        <v>91.75</v>
      </c>
      <c r="AS123">
        <v>9</v>
      </c>
      <c r="AT123">
        <v>51.273099999999999</v>
      </c>
      <c r="AZ123">
        <v>9</v>
      </c>
      <c r="BA123">
        <v>59.125</v>
      </c>
      <c r="BG123">
        <v>9</v>
      </c>
      <c r="BH123">
        <v>79.56</v>
      </c>
      <c r="BN123">
        <v>9</v>
      </c>
      <c r="BO123">
        <v>76.805599999999998</v>
      </c>
    </row>
    <row r="124" spans="1:68" x14ac:dyDescent="0.35">
      <c r="A124">
        <v>10</v>
      </c>
      <c r="B124">
        <v>74.051000000000002</v>
      </c>
      <c r="H124">
        <v>10</v>
      </c>
      <c r="I124">
        <v>99.634299999999996</v>
      </c>
      <c r="Q124">
        <v>10</v>
      </c>
      <c r="R124">
        <v>112.83799999999999</v>
      </c>
      <c r="X124">
        <v>8</v>
      </c>
      <c r="AE124">
        <v>10</v>
      </c>
      <c r="AF124">
        <v>74.310199999999995</v>
      </c>
      <c r="AL124">
        <v>10</v>
      </c>
      <c r="AM124">
        <v>76.245400000000004</v>
      </c>
      <c r="AS124">
        <v>10</v>
      </c>
      <c r="AT124">
        <v>64.527799999999999</v>
      </c>
      <c r="AZ124">
        <v>10</v>
      </c>
      <c r="BA124">
        <v>65.231499999999997</v>
      </c>
      <c r="BG124">
        <v>10</v>
      </c>
      <c r="BH124">
        <v>82.542000000000002</v>
      </c>
      <c r="BN124">
        <v>10</v>
      </c>
      <c r="BO124">
        <v>71.689800000000005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143.15280000000001</v>
      </c>
      <c r="C126">
        <f>AVERAGE(B126:B131)</f>
        <v>162.9537</v>
      </c>
      <c r="H126">
        <v>5</v>
      </c>
      <c r="I126">
        <v>115.2593</v>
      </c>
      <c r="J126">
        <f>AVERAGE(I126:I131)</f>
        <v>127.70601666666668</v>
      </c>
      <c r="Q126">
        <v>5</v>
      </c>
      <c r="R126">
        <v>196.38900000000001</v>
      </c>
      <c r="S126">
        <f>AVERAGE(R126:R131)</f>
        <v>194.80100000000002</v>
      </c>
      <c r="X126">
        <v>3</v>
      </c>
      <c r="Z126" t="e">
        <f>AVERAGE(Y126:Y131)</f>
        <v>#DIV/0!</v>
      </c>
      <c r="AE126">
        <v>5</v>
      </c>
      <c r="AF126">
        <v>182.958</v>
      </c>
      <c r="AG126">
        <f>AVERAGE(AF126:AF131)</f>
        <v>155.57383333333334</v>
      </c>
      <c r="AL126">
        <v>5</v>
      </c>
      <c r="AM126">
        <v>228.88</v>
      </c>
      <c r="AN126">
        <f>AVERAGE(AM126:AM131)</f>
        <v>198.81900000000005</v>
      </c>
      <c r="AS126">
        <v>5</v>
      </c>
      <c r="AT126">
        <v>203.2037</v>
      </c>
      <c r="AU126">
        <f>AVERAGE(AT126:AT131)</f>
        <v>190.41435000000001</v>
      </c>
      <c r="AZ126">
        <v>5</v>
      </c>
      <c r="BA126">
        <v>224.1343</v>
      </c>
      <c r="BB126">
        <f>AVERAGE(BA126:BA131)</f>
        <v>200.75771666666665</v>
      </c>
      <c r="BG126">
        <v>5</v>
      </c>
      <c r="BH126">
        <v>210.26900000000001</v>
      </c>
      <c r="BI126">
        <f>AVERAGE(BH126:BH131)</f>
        <v>197.43366666666668</v>
      </c>
      <c r="BN126">
        <v>5</v>
      </c>
      <c r="BO126">
        <v>166.2407</v>
      </c>
      <c r="BP126">
        <f>AVERAGE(BO126:BO130)</f>
        <v>160.11015999999998</v>
      </c>
    </row>
    <row r="127" spans="1:68" x14ac:dyDescent="0.35">
      <c r="A127">
        <v>6</v>
      </c>
      <c r="B127">
        <v>159.40280000000001</v>
      </c>
      <c r="H127">
        <v>6</v>
      </c>
      <c r="I127">
        <v>124.6759</v>
      </c>
      <c r="Q127">
        <v>6</v>
      </c>
      <c r="R127">
        <v>187.72200000000001</v>
      </c>
      <c r="X127">
        <v>4</v>
      </c>
      <c r="AE127">
        <v>6</v>
      </c>
      <c r="AF127">
        <v>150.92099999999999</v>
      </c>
      <c r="AL127">
        <v>6</v>
      </c>
      <c r="AM127">
        <v>201.80600000000001</v>
      </c>
      <c r="AS127">
        <v>6</v>
      </c>
      <c r="AT127">
        <v>204.15280000000001</v>
      </c>
      <c r="AZ127">
        <v>6</v>
      </c>
      <c r="BA127">
        <v>212.2963</v>
      </c>
      <c r="BG127">
        <v>6</v>
      </c>
      <c r="BH127">
        <v>196.22200000000001</v>
      </c>
      <c r="BN127">
        <v>6</v>
      </c>
      <c r="BO127">
        <v>170.64349999999999</v>
      </c>
    </row>
    <row r="128" spans="1:68" x14ac:dyDescent="0.35">
      <c r="A128">
        <v>7</v>
      </c>
      <c r="B128">
        <v>177.2963</v>
      </c>
      <c r="H128">
        <v>7</v>
      </c>
      <c r="I128">
        <v>133.1481</v>
      </c>
      <c r="Q128">
        <v>7</v>
      </c>
      <c r="R128">
        <v>187.25</v>
      </c>
      <c r="X128">
        <v>5</v>
      </c>
      <c r="AE128">
        <v>7</v>
      </c>
      <c r="AF128">
        <v>144.19399999999999</v>
      </c>
      <c r="AL128">
        <v>7</v>
      </c>
      <c r="AM128">
        <v>208.95400000000001</v>
      </c>
      <c r="AS128">
        <v>7</v>
      </c>
      <c r="AT128">
        <v>189.3657</v>
      </c>
      <c r="AZ128">
        <v>7</v>
      </c>
      <c r="BA128">
        <v>184.30090000000001</v>
      </c>
      <c r="BG128">
        <v>7</v>
      </c>
      <c r="BH128">
        <v>190.94</v>
      </c>
      <c r="BN128">
        <v>7</v>
      </c>
      <c r="BO128">
        <v>173.56479999999999</v>
      </c>
    </row>
    <row r="129" spans="1:68" x14ac:dyDescent="0.35">
      <c r="A129">
        <v>8</v>
      </c>
      <c r="B129">
        <v>173.75</v>
      </c>
      <c r="H129">
        <v>8</v>
      </c>
      <c r="I129">
        <v>128</v>
      </c>
      <c r="Q129">
        <v>8</v>
      </c>
      <c r="R129">
        <v>211.63</v>
      </c>
      <c r="X129">
        <v>6</v>
      </c>
      <c r="AE129">
        <v>8</v>
      </c>
      <c r="AF129">
        <v>153.00899999999999</v>
      </c>
      <c r="AL129">
        <v>8</v>
      </c>
      <c r="AM129">
        <v>188.63</v>
      </c>
      <c r="AS129">
        <v>8</v>
      </c>
      <c r="AT129">
        <v>189.15280000000001</v>
      </c>
      <c r="AZ129">
        <v>8</v>
      </c>
      <c r="BA129">
        <v>184.55090000000001</v>
      </c>
      <c r="BG129">
        <v>8</v>
      </c>
      <c r="BH129">
        <v>198.25</v>
      </c>
      <c r="BN129">
        <v>8</v>
      </c>
      <c r="BO129">
        <v>154.1157</v>
      </c>
    </row>
    <row r="130" spans="1:68" x14ac:dyDescent="0.35">
      <c r="A130">
        <v>9</v>
      </c>
      <c r="B130">
        <v>157.25460000000001</v>
      </c>
      <c r="H130">
        <v>9</v>
      </c>
      <c r="I130">
        <v>129.4537</v>
      </c>
      <c r="Q130">
        <v>9</v>
      </c>
      <c r="R130">
        <v>197.76900000000001</v>
      </c>
      <c r="X130">
        <v>7</v>
      </c>
      <c r="AE130">
        <v>9</v>
      </c>
      <c r="AF130">
        <v>164.63399999999999</v>
      </c>
      <c r="AL130">
        <v>9</v>
      </c>
      <c r="AM130">
        <v>191.88900000000001</v>
      </c>
      <c r="AS130">
        <v>9</v>
      </c>
      <c r="AT130">
        <v>183.52780000000001</v>
      </c>
      <c r="AZ130">
        <v>9</v>
      </c>
      <c r="BA130">
        <v>202.10650000000001</v>
      </c>
      <c r="BG130">
        <v>9</v>
      </c>
      <c r="BH130">
        <v>208.315</v>
      </c>
      <c r="BN130">
        <v>9</v>
      </c>
      <c r="BO130">
        <v>135.98609999999999</v>
      </c>
    </row>
    <row r="131" spans="1:68" x14ac:dyDescent="0.35">
      <c r="A131">
        <v>10</v>
      </c>
      <c r="B131">
        <v>166.8657</v>
      </c>
      <c r="H131">
        <v>10</v>
      </c>
      <c r="I131">
        <v>135.69909999999999</v>
      </c>
      <c r="Q131">
        <v>10</v>
      </c>
      <c r="R131">
        <v>188.04599999999999</v>
      </c>
      <c r="X131">
        <v>8</v>
      </c>
      <c r="AE131">
        <v>10</v>
      </c>
      <c r="AF131">
        <v>137.727</v>
      </c>
      <c r="AL131">
        <v>10</v>
      </c>
      <c r="AM131">
        <v>172.755</v>
      </c>
      <c r="AS131">
        <v>10</v>
      </c>
      <c r="AT131">
        <v>173.08330000000001</v>
      </c>
      <c r="AZ131">
        <v>10</v>
      </c>
      <c r="BA131">
        <v>197.1574</v>
      </c>
      <c r="BG131">
        <v>10</v>
      </c>
      <c r="BH131">
        <v>180.60599999999999</v>
      </c>
      <c r="BN131">
        <v>10</v>
      </c>
      <c r="BO131">
        <v>134.23609999999999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119.18519999999999</v>
      </c>
      <c r="C133">
        <f>AVERAGE(B133:B138)</f>
        <v>105.61111666666666</v>
      </c>
      <c r="H133">
        <v>5</v>
      </c>
      <c r="I133">
        <v>124.3287</v>
      </c>
      <c r="J133">
        <f>AVERAGE(I133:I138)</f>
        <v>111.21683333333334</v>
      </c>
      <c r="Q133">
        <v>5</v>
      </c>
      <c r="R133">
        <v>118.0694</v>
      </c>
      <c r="S133">
        <f>AVERAGE(R133:R138)</f>
        <v>101.72296666666666</v>
      </c>
      <c r="X133">
        <v>3</v>
      </c>
      <c r="Z133" t="e">
        <f>AVERAGE(Y133:Y138)</f>
        <v>#DIV/0!</v>
      </c>
      <c r="AE133">
        <v>5</v>
      </c>
      <c r="AF133">
        <v>83.833299999999994</v>
      </c>
      <c r="AG133">
        <f>AVERAGE(AF133:AF138)</f>
        <v>68.131966666666671</v>
      </c>
      <c r="AL133">
        <v>5</v>
      </c>
      <c r="AM133">
        <v>111.2731</v>
      </c>
      <c r="AN133">
        <f>AVERAGE(AM133:AM138)</f>
        <v>83.959083333333339</v>
      </c>
      <c r="AS133">
        <v>5</v>
      </c>
      <c r="AT133">
        <v>94.314800000000005</v>
      </c>
      <c r="AU133">
        <f>AVERAGE(AT133:AT138)</f>
        <v>73.587183333333343</v>
      </c>
      <c r="AZ133">
        <v>5</v>
      </c>
      <c r="BA133">
        <v>120.16200000000001</v>
      </c>
      <c r="BB133">
        <f>AVERAGE(BA133:BA138)</f>
        <v>89.913566666666668</v>
      </c>
      <c r="BG133">
        <v>5</v>
      </c>
      <c r="BH133">
        <v>96.037000000000006</v>
      </c>
      <c r="BI133">
        <f>AVERAGE(BH133:BH138)</f>
        <v>83.45601666666667</v>
      </c>
      <c r="BN133">
        <v>5</v>
      </c>
      <c r="BO133">
        <v>93.972200000000001</v>
      </c>
      <c r="BP133">
        <f>AVERAGE(BO133:BO137)</f>
        <v>90.537019999999998</v>
      </c>
    </row>
    <row r="134" spans="1:68" x14ac:dyDescent="0.35">
      <c r="A134">
        <v>6</v>
      </c>
      <c r="B134">
        <v>112.95829999999999</v>
      </c>
      <c r="H134">
        <v>6</v>
      </c>
      <c r="I134">
        <v>112.3565</v>
      </c>
      <c r="Q134">
        <v>6</v>
      </c>
      <c r="R134">
        <v>111.0972</v>
      </c>
      <c r="X134">
        <v>4</v>
      </c>
      <c r="AE134">
        <v>6</v>
      </c>
      <c r="AF134">
        <v>72.356499999999997</v>
      </c>
      <c r="AL134">
        <v>6</v>
      </c>
      <c r="AM134">
        <v>99.175899999999999</v>
      </c>
      <c r="AS134">
        <v>6</v>
      </c>
      <c r="AT134">
        <v>75.162000000000006</v>
      </c>
      <c r="AZ134">
        <v>6</v>
      </c>
      <c r="BA134">
        <v>109.125</v>
      </c>
      <c r="BG134">
        <v>6</v>
      </c>
      <c r="BH134">
        <v>92.731499999999997</v>
      </c>
      <c r="BN134">
        <v>6</v>
      </c>
      <c r="BO134">
        <v>95.25</v>
      </c>
    </row>
    <row r="135" spans="1:68" x14ac:dyDescent="0.35">
      <c r="A135">
        <v>7</v>
      </c>
      <c r="B135">
        <v>99.717600000000004</v>
      </c>
      <c r="H135">
        <v>7</v>
      </c>
      <c r="I135">
        <v>105.1435</v>
      </c>
      <c r="Q135">
        <v>7</v>
      </c>
      <c r="R135">
        <v>104.0509</v>
      </c>
      <c r="X135">
        <v>5</v>
      </c>
      <c r="AE135">
        <v>7</v>
      </c>
      <c r="AF135">
        <v>68.837999999999994</v>
      </c>
      <c r="AL135">
        <v>7</v>
      </c>
      <c r="AM135">
        <v>83.412000000000006</v>
      </c>
      <c r="AS135">
        <v>7</v>
      </c>
      <c r="AT135">
        <v>78.685199999999995</v>
      </c>
      <c r="AZ135">
        <v>7</v>
      </c>
      <c r="BA135">
        <v>95.5</v>
      </c>
      <c r="BG135">
        <v>7</v>
      </c>
      <c r="BH135">
        <v>79.939800000000005</v>
      </c>
      <c r="BN135">
        <v>7</v>
      </c>
      <c r="BO135">
        <v>85.865700000000004</v>
      </c>
    </row>
    <row r="136" spans="1:68" x14ac:dyDescent="0.35">
      <c r="A136">
        <v>8</v>
      </c>
      <c r="B136">
        <v>106.4491</v>
      </c>
      <c r="H136">
        <v>8</v>
      </c>
      <c r="I136">
        <v>109.1713</v>
      </c>
      <c r="Q136">
        <v>8</v>
      </c>
      <c r="R136">
        <v>87.958299999999994</v>
      </c>
      <c r="X136">
        <v>6</v>
      </c>
      <c r="AE136">
        <v>8</v>
      </c>
      <c r="AF136">
        <v>69.824100000000001</v>
      </c>
      <c r="AL136">
        <v>8</v>
      </c>
      <c r="AM136">
        <v>76.805599999999998</v>
      </c>
      <c r="AS136">
        <v>8</v>
      </c>
      <c r="AT136">
        <v>64.722200000000001</v>
      </c>
      <c r="AZ136">
        <v>8</v>
      </c>
      <c r="BA136">
        <v>80.268500000000003</v>
      </c>
      <c r="BG136">
        <v>8</v>
      </c>
      <c r="BH136">
        <v>75.606499999999997</v>
      </c>
      <c r="BN136">
        <v>8</v>
      </c>
      <c r="BO136">
        <v>85.615700000000004</v>
      </c>
    </row>
    <row r="137" spans="1:68" x14ac:dyDescent="0.35">
      <c r="A137">
        <v>9</v>
      </c>
      <c r="B137">
        <v>96.671300000000002</v>
      </c>
      <c r="H137">
        <v>9</v>
      </c>
      <c r="I137">
        <v>107.8704</v>
      </c>
      <c r="Q137">
        <v>9</v>
      </c>
      <c r="R137">
        <v>89.773099999999999</v>
      </c>
      <c r="X137">
        <v>7</v>
      </c>
      <c r="AE137">
        <v>9</v>
      </c>
      <c r="AF137">
        <v>60.805599999999998</v>
      </c>
      <c r="AL137">
        <v>9</v>
      </c>
      <c r="AM137">
        <v>70.412000000000006</v>
      </c>
      <c r="AS137">
        <v>9</v>
      </c>
      <c r="AT137">
        <v>62.2361</v>
      </c>
      <c r="AZ137">
        <v>9</v>
      </c>
      <c r="BA137">
        <v>69.282399999999996</v>
      </c>
      <c r="BG137">
        <v>9</v>
      </c>
      <c r="BH137">
        <v>73.328699999999998</v>
      </c>
      <c r="BN137">
        <v>9</v>
      </c>
      <c r="BO137">
        <v>91.981499999999997</v>
      </c>
    </row>
    <row r="138" spans="1:68" x14ac:dyDescent="0.35">
      <c r="A138">
        <v>10</v>
      </c>
      <c r="B138">
        <v>98.685199999999995</v>
      </c>
      <c r="H138">
        <v>10</v>
      </c>
      <c r="I138">
        <v>108.4306</v>
      </c>
      <c r="Q138">
        <v>10</v>
      </c>
      <c r="R138">
        <v>99.388900000000007</v>
      </c>
      <c r="X138">
        <v>8</v>
      </c>
      <c r="AE138">
        <v>10</v>
      </c>
      <c r="AF138">
        <v>53.134300000000003</v>
      </c>
      <c r="AL138">
        <v>10</v>
      </c>
      <c r="AM138">
        <v>62.675899999999999</v>
      </c>
      <c r="AS138">
        <v>10</v>
      </c>
      <c r="AT138">
        <v>66.402799999999999</v>
      </c>
      <c r="AZ138">
        <v>10</v>
      </c>
      <c r="BA138">
        <v>65.143500000000003</v>
      </c>
      <c r="BG138">
        <v>10</v>
      </c>
      <c r="BH138">
        <v>83.092600000000004</v>
      </c>
      <c r="BN138">
        <v>10</v>
      </c>
      <c r="BO138">
        <v>92.921300000000002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167.10599999999999</v>
      </c>
      <c r="C140">
        <f>AVERAGE(B140:B145)</f>
        <v>174.76750000000001</v>
      </c>
      <c r="H140">
        <v>5</v>
      </c>
      <c r="I140">
        <v>144.01400000000001</v>
      </c>
      <c r="J140">
        <f>AVERAGE(I140:I145)</f>
        <v>138.75</v>
      </c>
      <c r="Q140">
        <v>5</v>
      </c>
      <c r="R140">
        <v>192.69</v>
      </c>
      <c r="S140">
        <f>AVERAGE(R140:R145)</f>
        <v>193.14366666666663</v>
      </c>
      <c r="X140">
        <v>3</v>
      </c>
      <c r="Z140" t="e">
        <f>AVERAGE(Y140:Y145)</f>
        <v>#DIV/0!</v>
      </c>
      <c r="AE140">
        <v>5</v>
      </c>
      <c r="AF140">
        <v>156.99539999999999</v>
      </c>
      <c r="AG140">
        <f>AVERAGE(AF140:AF145)</f>
        <v>146.63583333333335</v>
      </c>
      <c r="AL140">
        <v>5</v>
      </c>
      <c r="AM140">
        <v>210.44900000000001</v>
      </c>
      <c r="AN140">
        <f>AVERAGE(AM140:AM145)</f>
        <v>178.37566666666669</v>
      </c>
      <c r="AS140">
        <v>5</v>
      </c>
      <c r="AT140">
        <v>207.69399999999999</v>
      </c>
      <c r="AU140">
        <f>AVERAGE(AT140:AT145)</f>
        <v>203.54533333333333</v>
      </c>
      <c r="AZ140">
        <v>5</v>
      </c>
      <c r="BA140">
        <v>236.708</v>
      </c>
      <c r="BB140">
        <f>AVERAGE(BA140:BA145)</f>
        <v>209.91649999999996</v>
      </c>
      <c r="BG140">
        <v>5</v>
      </c>
      <c r="BH140">
        <v>183.227</v>
      </c>
      <c r="BI140">
        <f>AVERAGE(BH140:BH145)</f>
        <v>190.71366666666668</v>
      </c>
      <c r="BN140">
        <v>5</v>
      </c>
      <c r="BO140">
        <v>175.06</v>
      </c>
      <c r="BP140">
        <f>AVERAGE(BO140:BO144)</f>
        <v>195.3056</v>
      </c>
    </row>
    <row r="141" spans="1:68" x14ac:dyDescent="0.35">
      <c r="A141">
        <v>6</v>
      </c>
      <c r="B141">
        <v>169.90299999999999</v>
      </c>
      <c r="H141">
        <v>6</v>
      </c>
      <c r="I141">
        <v>117.98099999999999</v>
      </c>
      <c r="Q141">
        <v>6</v>
      </c>
      <c r="R141">
        <v>211.64400000000001</v>
      </c>
      <c r="X141">
        <v>4</v>
      </c>
      <c r="AE141">
        <v>6</v>
      </c>
      <c r="AF141">
        <v>146.93520000000001</v>
      </c>
      <c r="AL141">
        <v>6</v>
      </c>
      <c r="AM141">
        <v>191.245</v>
      </c>
      <c r="AS141">
        <v>6</v>
      </c>
      <c r="AT141">
        <v>205.40700000000001</v>
      </c>
      <c r="AZ141">
        <v>6</v>
      </c>
      <c r="BA141">
        <v>221.73099999999999</v>
      </c>
      <c r="BG141">
        <v>6</v>
      </c>
      <c r="BH141">
        <v>175.64400000000001</v>
      </c>
      <c r="BN141">
        <v>6</v>
      </c>
      <c r="BO141">
        <v>181.435</v>
      </c>
    </row>
    <row r="142" spans="1:68" x14ac:dyDescent="0.35">
      <c r="A142">
        <v>7</v>
      </c>
      <c r="B142">
        <v>158.56899999999999</v>
      </c>
      <c r="H142">
        <v>7</v>
      </c>
      <c r="I142">
        <v>119.09699999999999</v>
      </c>
      <c r="Q142">
        <v>7</v>
      </c>
      <c r="R142">
        <v>213.417</v>
      </c>
      <c r="X142">
        <v>5</v>
      </c>
      <c r="AE142">
        <v>7</v>
      </c>
      <c r="AF142">
        <v>142.66669999999999</v>
      </c>
      <c r="AL142">
        <v>7</v>
      </c>
      <c r="AM142">
        <v>169.245</v>
      </c>
      <c r="AS142">
        <v>7</v>
      </c>
      <c r="AT142">
        <v>185.773</v>
      </c>
      <c r="AZ142">
        <v>7</v>
      </c>
      <c r="BA142">
        <v>200.477</v>
      </c>
      <c r="BG142">
        <v>7</v>
      </c>
      <c r="BH142">
        <v>178.91200000000001</v>
      </c>
      <c r="BN142">
        <v>7</v>
      </c>
      <c r="BO142">
        <v>187.95400000000001</v>
      </c>
    </row>
    <row r="143" spans="1:68" x14ac:dyDescent="0.35">
      <c r="A143">
        <v>8</v>
      </c>
      <c r="B143">
        <v>176.17099999999999</v>
      </c>
      <c r="H143">
        <v>8</v>
      </c>
      <c r="I143">
        <v>143.53700000000001</v>
      </c>
      <c r="Q143">
        <v>8</v>
      </c>
      <c r="R143">
        <v>186.63</v>
      </c>
      <c r="X143">
        <v>6</v>
      </c>
      <c r="AE143">
        <v>8</v>
      </c>
      <c r="AF143">
        <v>153.1343</v>
      </c>
      <c r="AL143">
        <v>8</v>
      </c>
      <c r="AM143">
        <v>158.333</v>
      </c>
      <c r="AS143">
        <v>8</v>
      </c>
      <c r="AT143">
        <v>197.40700000000001</v>
      </c>
      <c r="AZ143">
        <v>8</v>
      </c>
      <c r="BA143">
        <v>203.685</v>
      </c>
      <c r="BG143">
        <v>8</v>
      </c>
      <c r="BH143">
        <v>185.81</v>
      </c>
      <c r="BN143">
        <v>8</v>
      </c>
      <c r="BO143">
        <v>203.11600000000001</v>
      </c>
    </row>
    <row r="144" spans="1:68" x14ac:dyDescent="0.35">
      <c r="A144">
        <v>9</v>
      </c>
      <c r="B144">
        <v>187.12</v>
      </c>
      <c r="H144">
        <v>9</v>
      </c>
      <c r="I144">
        <v>140.065</v>
      </c>
      <c r="Q144">
        <v>9</v>
      </c>
      <c r="R144">
        <v>168.42099999999999</v>
      </c>
      <c r="X144">
        <v>7</v>
      </c>
      <c r="AE144">
        <v>9</v>
      </c>
      <c r="AF144">
        <v>133.91669999999999</v>
      </c>
      <c r="AL144">
        <v>9</v>
      </c>
      <c r="AM144">
        <v>162.63</v>
      </c>
      <c r="AS144">
        <v>9</v>
      </c>
      <c r="AT144">
        <v>213.72200000000001</v>
      </c>
      <c r="AZ144">
        <v>9</v>
      </c>
      <c r="BA144">
        <v>201.648</v>
      </c>
      <c r="BG144">
        <v>9</v>
      </c>
      <c r="BH144">
        <v>198.53200000000001</v>
      </c>
      <c r="BN144">
        <v>9</v>
      </c>
      <c r="BO144">
        <v>228.96299999999999</v>
      </c>
    </row>
    <row r="145" spans="1:71" x14ac:dyDescent="0.35">
      <c r="A145">
        <v>10</v>
      </c>
      <c r="B145">
        <v>189.73599999999999</v>
      </c>
      <c r="H145">
        <v>10</v>
      </c>
      <c r="I145">
        <v>167.80600000000001</v>
      </c>
      <c r="Q145">
        <v>10</v>
      </c>
      <c r="R145">
        <v>186.06</v>
      </c>
      <c r="X145">
        <v>8</v>
      </c>
      <c r="AE145">
        <v>10</v>
      </c>
      <c r="AF145">
        <v>146.16669999999999</v>
      </c>
      <c r="AL145">
        <v>10</v>
      </c>
      <c r="AM145">
        <v>178.352</v>
      </c>
      <c r="AS145">
        <v>10</v>
      </c>
      <c r="AT145">
        <v>211.26900000000001</v>
      </c>
      <c r="AZ145">
        <v>10</v>
      </c>
      <c r="BA145">
        <v>195.25</v>
      </c>
      <c r="BG145">
        <v>10</v>
      </c>
      <c r="BH145">
        <v>222.15700000000001</v>
      </c>
      <c r="BN145">
        <v>10</v>
      </c>
      <c r="BO145">
        <v>216.5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62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10</v>
      </c>
      <c r="B149">
        <v>424.86399999999998</v>
      </c>
      <c r="C149">
        <f>AVERAGE(B149:B151)</f>
        <v>398.35666666666663</v>
      </c>
      <c r="D149">
        <f>C149-D$105</f>
        <v>321.16477222222221</v>
      </c>
      <c r="E149" s="3">
        <f>AVERAGE(D149,D159,D169,D179,D189,D199,D209,D219,D229)</f>
        <v>428.69155000000006</v>
      </c>
      <c r="F149">
        <f>E149/$P149</f>
        <v>1.0013457776703569</v>
      </c>
      <c r="H149">
        <v>10</v>
      </c>
      <c r="I149">
        <v>453.447</v>
      </c>
      <c r="J149">
        <f>AVERAGE(I149:I151)</f>
        <v>451.58333333333331</v>
      </c>
      <c r="K149">
        <f>J149-K$105</f>
        <v>352.91177222222223</v>
      </c>
      <c r="L149" s="3">
        <f>AVERAGE(K149,K159,K169,K179,K189,K199,K209,K219,K229)</f>
        <v>427.53925370370376</v>
      </c>
      <c r="M149">
        <f>L149/$P149</f>
        <v>0.99865422232964296</v>
      </c>
      <c r="P149" s="2">
        <f>AVERAGE(E149,L149)</f>
        <v>428.11540185185191</v>
      </c>
      <c r="Q149">
        <v>10</v>
      </c>
      <c r="R149">
        <v>364.91199999999998</v>
      </c>
      <c r="S149">
        <f>AVERAGE(R149:R151)</f>
        <v>404.02333333333331</v>
      </c>
      <c r="T149">
        <f>S149-T$105</f>
        <v>303.04673888888885</v>
      </c>
      <c r="U149" s="3">
        <f>AVERAGE(T149,T159,T169,T179,T189,T199,T209,T219,T229)</f>
        <v>372.72055370370373</v>
      </c>
      <c r="V149">
        <f>U149/$P149</f>
        <v>0.87060767281781326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10</v>
      </c>
      <c r="AF149">
        <v>326.58800000000002</v>
      </c>
      <c r="AG149">
        <f>AVERAGE(AF149:AF151)</f>
        <v>296.791</v>
      </c>
      <c r="AH149">
        <f>AG149-AH$105</f>
        <v>235.0883111111111</v>
      </c>
      <c r="AI149" s="3">
        <f>AVERAGE(AH149,AH159,AH169,AH179,AH189,AH199,AH209,AH219,AH229)</f>
        <v>396.75282962962962</v>
      </c>
      <c r="AJ149">
        <f>AI149/$P149</f>
        <v>0.92674271449576295</v>
      </c>
      <c r="AL149">
        <v>10</v>
      </c>
      <c r="AM149">
        <v>308.68400000000003</v>
      </c>
      <c r="AN149">
        <f>AVERAGE(AM149:AM151)</f>
        <v>363.33166666666665</v>
      </c>
      <c r="AO149">
        <f>AN149-AO$105</f>
        <v>286.98882777777777</v>
      </c>
      <c r="AP149" s="3">
        <f>AVERAGE(AO149,AO159,AO169,AO179,AO189,AO199,AO209,AO219,AO229)</f>
        <v>378.145087037037</v>
      </c>
      <c r="AQ149">
        <f>AP149/$P149</f>
        <v>0.88327839970563127</v>
      </c>
      <c r="AS149">
        <v>9</v>
      </c>
      <c r="AT149">
        <v>227.364</v>
      </c>
      <c r="AU149">
        <f>AVERAGE(AT149:AT151)</f>
        <v>327.94866666666667</v>
      </c>
      <c r="AV149">
        <f>AU149-AV$105</f>
        <v>267.8583888888889</v>
      </c>
      <c r="AW149" s="3">
        <f>AVERAGE(AV149,AV159,AV169,AV179,AV189,AV199,AV209,AV219,AV229)</f>
        <v>371.13072222222229</v>
      </c>
      <c r="AX149">
        <f>AW149/$P149</f>
        <v>0.86689411457019006</v>
      </c>
      <c r="AZ149">
        <v>10</v>
      </c>
      <c r="BA149">
        <v>223.71100000000001</v>
      </c>
      <c r="BB149">
        <f>AVERAGE(BA149:BA151)</f>
        <v>279.40200000000004</v>
      </c>
      <c r="BC149">
        <f>BB149-BC$105</f>
        <v>212.71630000000005</v>
      </c>
      <c r="BD149" s="3">
        <f>AVERAGE(BC149,BC159,BC169,BC179,BC189,BC199,BC209,BC219,BC229)</f>
        <v>371.41463333333331</v>
      </c>
      <c r="BE149">
        <f>BD149/$P149</f>
        <v>0.86755727947825678</v>
      </c>
      <c r="BG149">
        <v>10</v>
      </c>
      <c r="BH149">
        <v>271.14</v>
      </c>
      <c r="BI149">
        <f>AVERAGE(BH149:BH151)</f>
        <v>299.34933333333333</v>
      </c>
      <c r="BJ149">
        <f>BI149-BJ$105</f>
        <v>223.69934999999998</v>
      </c>
      <c r="BK149" s="3">
        <f>AVERAGE(BJ149,BJ159,BJ169,BJ179,BJ189,BJ199,BJ209,BJ219,BJ229)</f>
        <v>326.33049814814814</v>
      </c>
      <c r="BL149">
        <f>BK149/$P149</f>
        <v>0.76224890937484624</v>
      </c>
      <c r="BN149">
        <v>12</v>
      </c>
      <c r="BO149">
        <v>354.00400000000002</v>
      </c>
      <c r="BP149">
        <f>AVERAGE(BO149:BO151)</f>
        <v>307.79233333333337</v>
      </c>
      <c r="BQ149">
        <f>BP149-BQ$105</f>
        <v>228.42072000000002</v>
      </c>
      <c r="BR149" s="3">
        <f>AVERAGE(BQ149,BQ159,BQ169,BQ179,BQ189,BQ199,BQ209,BQ219,BQ229)</f>
        <v>305.82075703703703</v>
      </c>
      <c r="BS149">
        <f>BR149/$P149</f>
        <v>0.7143418707063135</v>
      </c>
    </row>
    <row r="150" spans="1:71" x14ac:dyDescent="0.35">
      <c r="A150">
        <v>11</v>
      </c>
      <c r="B150">
        <v>432.93</v>
      </c>
      <c r="H150">
        <v>11</v>
      </c>
      <c r="I150">
        <v>476.03100000000001</v>
      </c>
      <c r="Q150">
        <v>11</v>
      </c>
      <c r="R150">
        <v>430.04399999999998</v>
      </c>
      <c r="X150">
        <v>7</v>
      </c>
      <c r="AE150">
        <v>11</v>
      </c>
      <c r="AF150">
        <v>337.37700000000001</v>
      </c>
      <c r="AL150">
        <v>11</v>
      </c>
      <c r="AM150">
        <v>420.78899999999999</v>
      </c>
      <c r="AS150">
        <v>10</v>
      </c>
      <c r="AT150">
        <v>371.51299999999998</v>
      </c>
      <c r="AZ150">
        <v>11</v>
      </c>
      <c r="BA150">
        <v>315.83300000000003</v>
      </c>
      <c r="BG150">
        <v>11</v>
      </c>
      <c r="BH150">
        <v>334.952</v>
      </c>
      <c r="BN150">
        <v>13</v>
      </c>
      <c r="BO150">
        <v>324.82900000000001</v>
      </c>
    </row>
    <row r="151" spans="1:71" x14ac:dyDescent="0.35">
      <c r="A151">
        <v>12</v>
      </c>
      <c r="B151">
        <v>337.27600000000001</v>
      </c>
      <c r="H151">
        <v>12</v>
      </c>
      <c r="I151">
        <v>425.27199999999999</v>
      </c>
      <c r="Q151">
        <v>12</v>
      </c>
      <c r="R151">
        <v>417.11399999999998</v>
      </c>
      <c r="X151">
        <v>8</v>
      </c>
      <c r="AE151">
        <v>12</v>
      </c>
      <c r="AF151">
        <v>226.40799999999999</v>
      </c>
      <c r="AL151">
        <v>12</v>
      </c>
      <c r="AM151">
        <v>360.52199999999999</v>
      </c>
      <c r="AS151">
        <v>11</v>
      </c>
      <c r="AT151">
        <v>384.96899999999999</v>
      </c>
      <c r="AZ151">
        <v>12</v>
      </c>
      <c r="BA151">
        <v>298.66199999999998</v>
      </c>
      <c r="BG151">
        <v>12</v>
      </c>
      <c r="BH151">
        <v>291.95600000000002</v>
      </c>
      <c r="BN151">
        <v>14</v>
      </c>
      <c r="BO151">
        <v>244.54400000000001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10</v>
      </c>
      <c r="B154">
        <v>427.13600000000002</v>
      </c>
      <c r="C154">
        <f>AVERAGE(B154:B156)</f>
        <v>448.30266666666665</v>
      </c>
      <c r="D154">
        <f>C154-D$112</f>
        <v>289.72250555555553</v>
      </c>
      <c r="E154" s="7">
        <f>AVERAGE(D154,D164,D174,D184,D194,D204,D214,D224,D234)</f>
        <v>404.66146851851852</v>
      </c>
      <c r="F154">
        <f>E154/$P154</f>
        <v>1.0256473280347007</v>
      </c>
      <c r="H154">
        <v>10</v>
      </c>
      <c r="I154">
        <v>395.101</v>
      </c>
      <c r="J154">
        <f>AVERAGE(I154:I156)</f>
        <v>391.65033333333332</v>
      </c>
      <c r="K154">
        <f>J154-K$112</f>
        <v>261.56880555555551</v>
      </c>
      <c r="L154" s="7">
        <f>AVERAGE(K154,K164,K174,K184,K194,K204,K214,K224,K234)</f>
        <v>384.42354629629631</v>
      </c>
      <c r="M154">
        <f>L154/$P154</f>
        <v>0.97435267196529929</v>
      </c>
      <c r="P154" s="2">
        <f>AVERAGE(E154,L154)</f>
        <v>394.54250740740741</v>
      </c>
      <c r="Q154">
        <v>10</v>
      </c>
      <c r="R154">
        <v>387.303</v>
      </c>
      <c r="S154">
        <f>AVERAGE(R154:R156)</f>
        <v>460.02066666666661</v>
      </c>
      <c r="T154">
        <f>S154-T$112</f>
        <v>275.52521666666661</v>
      </c>
      <c r="U154" s="7">
        <f>AVERAGE(T154,T164,T174,T184,T194,T204,T214,T224,T234)</f>
        <v>395.20751296296299</v>
      </c>
      <c r="V154">
        <f>U154/$P154</f>
        <v>1.0016855105421349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10</v>
      </c>
      <c r="AF154">
        <v>432.69299999999998</v>
      </c>
      <c r="AG154">
        <f>AVERAGE(AF154:AF156)</f>
        <v>460.95166666666665</v>
      </c>
      <c r="AH154">
        <f>AG154-AH$112</f>
        <v>316.6140388888889</v>
      </c>
      <c r="AI154" s="7">
        <f>AVERAGE(AH154,AH164,AH174,AH184,AH194,AH204,AH214,AH224,AH234)</f>
        <v>386.74777962962958</v>
      </c>
      <c r="AJ154">
        <f>AI154/$P154</f>
        <v>0.98024362994751046</v>
      </c>
      <c r="AL154">
        <v>10</v>
      </c>
      <c r="AM154">
        <v>375.86</v>
      </c>
      <c r="AN154">
        <f>AVERAGE(AM154:AM156)</f>
        <v>453.48099999999999</v>
      </c>
      <c r="AO154">
        <f>AN154-AO$112</f>
        <v>277.14583333333326</v>
      </c>
      <c r="AP154" s="7">
        <f>AVERAGE(AO154,AO164,AO174,AO184,AO194,AO204,AO214,AO224,AO234)</f>
        <v>394.14046296296289</v>
      </c>
      <c r="AQ154">
        <f>AP154/$P154</f>
        <v>0.99898098573183813</v>
      </c>
      <c r="AS154">
        <v>9</v>
      </c>
      <c r="AT154">
        <v>384.74099999999999</v>
      </c>
      <c r="AU154">
        <f>AVERAGE(AT154:AT156)</f>
        <v>417.75</v>
      </c>
      <c r="AV154">
        <f>AU154-AV$112</f>
        <v>231.22048333333331</v>
      </c>
      <c r="AW154" s="7">
        <f>AVERAGE(AV154,AV164,AV174,AV184,AV194,AV204,AV214,AV224,AV234)</f>
        <v>372.53211296296291</v>
      </c>
      <c r="AX154">
        <f>AW154/$P154</f>
        <v>0.94421286925690773</v>
      </c>
      <c r="AZ154">
        <v>10</v>
      </c>
      <c r="BA154">
        <v>346.33300000000003</v>
      </c>
      <c r="BB154">
        <f>AVERAGE(BA154:BA156)</f>
        <v>387.21033333333338</v>
      </c>
      <c r="BC154">
        <f>BB154-BC$112</f>
        <v>201.66949444444452</v>
      </c>
      <c r="BD154" s="7">
        <f>AVERAGE(BC154,BC164,BC174,BC184,BC194,BC204,BC214,BC224,BC234)</f>
        <v>371.1821611111111</v>
      </c>
      <c r="BE154">
        <f>BD154/$P154</f>
        <v>0.94079130674714795</v>
      </c>
      <c r="BG154">
        <v>10</v>
      </c>
      <c r="BH154">
        <v>338.44299999999998</v>
      </c>
      <c r="BI154">
        <f>AVERAGE(BH154:BH156)</f>
        <v>395.23099999999999</v>
      </c>
      <c r="BJ154">
        <f>BI154-BJ$112</f>
        <v>203.11012777777776</v>
      </c>
      <c r="BK154" s="7">
        <f>AVERAGE(BJ154,BJ164,BJ174,BJ184,BJ194,BJ204,BJ214,BJ224,BJ234)</f>
        <v>347.75160925925928</v>
      </c>
      <c r="BL154">
        <f>BK154/$P154</f>
        <v>0.88140467181694182</v>
      </c>
      <c r="BN154">
        <v>12</v>
      </c>
      <c r="BO154">
        <v>391.28500000000003</v>
      </c>
      <c r="BP154">
        <f>AVERAGE(BO154:BO156)</f>
        <v>372.17233333333337</v>
      </c>
      <c r="BQ154">
        <f>BP154-BQ$112</f>
        <v>214.64794666666668</v>
      </c>
      <c r="BR154" s="7">
        <f>AVERAGE(BQ154,BQ164,BQ174,BQ184,BQ194,BQ204,BQ214,BQ224,BQ234)</f>
        <v>259.36224296296291</v>
      </c>
      <c r="BS154">
        <f>BR154/$P154</f>
        <v>0.65737465062324352</v>
      </c>
    </row>
    <row r="155" spans="1:71" x14ac:dyDescent="0.35">
      <c r="A155">
        <v>11</v>
      </c>
      <c r="B155">
        <v>447.66199999999998</v>
      </c>
      <c r="H155">
        <v>11</v>
      </c>
      <c r="I155">
        <v>398.48200000000003</v>
      </c>
      <c r="Q155">
        <v>11</v>
      </c>
      <c r="R155">
        <v>463.07900000000001</v>
      </c>
      <c r="X155">
        <v>7</v>
      </c>
      <c r="AE155">
        <v>11</v>
      </c>
      <c r="AF155">
        <v>479.73700000000002</v>
      </c>
      <c r="AL155">
        <v>11</v>
      </c>
      <c r="AM155">
        <v>482.44299999999998</v>
      </c>
      <c r="AS155">
        <v>10</v>
      </c>
      <c r="AT155">
        <v>435.73700000000002</v>
      </c>
      <c r="AZ155">
        <v>11</v>
      </c>
      <c r="BA155">
        <v>393.94299999999998</v>
      </c>
      <c r="BG155">
        <v>11</v>
      </c>
      <c r="BH155">
        <v>395.83300000000003</v>
      </c>
      <c r="BN155">
        <v>13</v>
      </c>
      <c r="BO155">
        <v>361.28500000000003</v>
      </c>
    </row>
    <row r="156" spans="1:71" x14ac:dyDescent="0.35">
      <c r="A156">
        <v>12</v>
      </c>
      <c r="B156">
        <v>470.11</v>
      </c>
      <c r="H156">
        <v>12</v>
      </c>
      <c r="I156">
        <v>381.36799999999999</v>
      </c>
      <c r="Q156">
        <v>12</v>
      </c>
      <c r="R156">
        <v>529.67999999999995</v>
      </c>
      <c r="X156">
        <v>8</v>
      </c>
      <c r="AE156">
        <v>12</v>
      </c>
      <c r="AF156">
        <v>470.42500000000001</v>
      </c>
      <c r="AL156">
        <v>12</v>
      </c>
      <c r="AM156">
        <v>502.14</v>
      </c>
      <c r="AS156">
        <v>11</v>
      </c>
      <c r="AT156">
        <v>432.77199999999999</v>
      </c>
      <c r="AZ156">
        <v>12</v>
      </c>
      <c r="BA156">
        <v>421.35500000000002</v>
      </c>
      <c r="BG156">
        <v>12</v>
      </c>
      <c r="BH156">
        <v>451.41699999999997</v>
      </c>
      <c r="BN156">
        <v>14</v>
      </c>
      <c r="BO156">
        <v>363.947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9</v>
      </c>
      <c r="B159">
        <v>365</v>
      </c>
      <c r="C159">
        <f>AVERAGE(B159:B161)</f>
        <v>321.88566666666668</v>
      </c>
      <c r="D159">
        <f>C159-D$105</f>
        <v>244.69377222222226</v>
      </c>
      <c r="H159">
        <v>8</v>
      </c>
      <c r="I159">
        <v>268.73099999999999</v>
      </c>
      <c r="J159">
        <f>AVERAGE(I159:I161)</f>
        <v>319.70033333333328</v>
      </c>
      <c r="K159">
        <f>J159-K$105</f>
        <v>221.02877222222219</v>
      </c>
      <c r="Q159">
        <v>9</v>
      </c>
      <c r="R159">
        <v>284.26400000000001</v>
      </c>
      <c r="S159">
        <f>AVERAGE(R159:R161)</f>
        <v>338.46600000000001</v>
      </c>
      <c r="T159">
        <f>S159-T$105</f>
        <v>237.48940555555555</v>
      </c>
      <c r="X159">
        <v>4</v>
      </c>
      <c r="Z159" t="e">
        <f>AVERAGE(Y159:Y161)</f>
        <v>#DIV/0!</v>
      </c>
      <c r="AA159" t="e">
        <f>Z159-AA$105</f>
        <v>#DIV/0!</v>
      </c>
      <c r="AE159">
        <v>8</v>
      </c>
      <c r="AF159">
        <v>236.773</v>
      </c>
      <c r="AG159">
        <f>AVERAGE(AF159:AF161)</f>
        <v>280.00766666666664</v>
      </c>
      <c r="AH159">
        <f>AG159-AH$105</f>
        <v>218.30497777777774</v>
      </c>
      <c r="AL159">
        <v>9</v>
      </c>
      <c r="AM159">
        <v>238.458</v>
      </c>
      <c r="AN159">
        <f>AVERAGE(AM159:AM161)</f>
        <v>273.9256666666667</v>
      </c>
      <c r="AO159">
        <f>AN159-AO$105</f>
        <v>197.58282777777782</v>
      </c>
      <c r="AS159">
        <v>8</v>
      </c>
      <c r="AT159">
        <v>187.94900000000001</v>
      </c>
      <c r="AU159">
        <f>AVERAGE(AT159:AT161)</f>
        <v>272.55866666666662</v>
      </c>
      <c r="AV159">
        <f>AU159-AV$105</f>
        <v>212.46838888888885</v>
      </c>
      <c r="AZ159">
        <v>9</v>
      </c>
      <c r="BA159">
        <v>279.18099999999998</v>
      </c>
      <c r="BB159">
        <f>AVERAGE(BA159:BA161)</f>
        <v>298.18533333333335</v>
      </c>
      <c r="BC159">
        <f>BB159-BC$105</f>
        <v>231.49963333333335</v>
      </c>
      <c r="BG159">
        <v>9</v>
      </c>
      <c r="BH159">
        <v>275.18099999999998</v>
      </c>
      <c r="BI159">
        <f>AVERAGE(BH159:BH161)</f>
        <v>311.58633333333336</v>
      </c>
      <c r="BJ159">
        <f>BI159-BJ$105</f>
        <v>235.93635</v>
      </c>
      <c r="BN159">
        <v>10</v>
      </c>
      <c r="BO159">
        <v>177.52799999999999</v>
      </c>
      <c r="BP159">
        <f>AVERAGE(BO159:BO161)</f>
        <v>232.06633333333332</v>
      </c>
      <c r="BQ159">
        <f>BP159-BQ$105</f>
        <v>152.69471999999996</v>
      </c>
    </row>
    <row r="160" spans="1:71" x14ac:dyDescent="0.35">
      <c r="A160">
        <v>10</v>
      </c>
      <c r="B160">
        <v>356.28699999999998</v>
      </c>
      <c r="H160">
        <v>9</v>
      </c>
      <c r="I160">
        <v>361.67599999999999</v>
      </c>
      <c r="Q160">
        <v>10</v>
      </c>
      <c r="R160">
        <v>377.02300000000002</v>
      </c>
      <c r="X160">
        <v>5</v>
      </c>
      <c r="AE160">
        <v>9</v>
      </c>
      <c r="AF160">
        <v>323.57900000000001</v>
      </c>
      <c r="AL160">
        <v>10</v>
      </c>
      <c r="AM160">
        <v>323.39800000000002</v>
      </c>
      <c r="AS160">
        <v>9</v>
      </c>
      <c r="AT160">
        <v>350.815</v>
      </c>
      <c r="AZ160">
        <v>10</v>
      </c>
      <c r="BA160">
        <v>326.46300000000002</v>
      </c>
      <c r="BG160">
        <v>10</v>
      </c>
      <c r="BH160">
        <v>340.20800000000003</v>
      </c>
      <c r="BN160">
        <v>11</v>
      </c>
      <c r="BO160">
        <v>244.935</v>
      </c>
    </row>
    <row r="161" spans="1:69" x14ac:dyDescent="0.35">
      <c r="A161">
        <v>11</v>
      </c>
      <c r="B161">
        <v>244.37</v>
      </c>
      <c r="H161">
        <v>10</v>
      </c>
      <c r="I161">
        <v>328.69400000000002</v>
      </c>
      <c r="Q161">
        <v>11</v>
      </c>
      <c r="R161">
        <v>354.11099999999999</v>
      </c>
      <c r="X161">
        <v>6</v>
      </c>
      <c r="AE161">
        <v>10</v>
      </c>
      <c r="AF161">
        <v>279.67099999999999</v>
      </c>
      <c r="AL161">
        <v>11</v>
      </c>
      <c r="AM161">
        <v>259.92099999999999</v>
      </c>
      <c r="AS161">
        <v>10</v>
      </c>
      <c r="AT161">
        <v>278.91199999999998</v>
      </c>
      <c r="AZ161">
        <v>11</v>
      </c>
      <c r="BA161">
        <v>288.91199999999998</v>
      </c>
      <c r="BG161">
        <v>11</v>
      </c>
      <c r="BH161">
        <v>319.37</v>
      </c>
      <c r="BN161">
        <v>12</v>
      </c>
      <c r="BO161">
        <v>273.73599999999999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9</v>
      </c>
      <c r="B164">
        <v>384.33800000000002</v>
      </c>
      <c r="C164">
        <f>AVERAGE(B164:B166)</f>
        <v>404.28833333333336</v>
      </c>
      <c r="D164">
        <f>C164-D$112</f>
        <v>245.70817222222223</v>
      </c>
      <c r="H164">
        <v>8</v>
      </c>
      <c r="I164">
        <v>298.67099999999999</v>
      </c>
      <c r="J164">
        <f>AVERAGE(I164:I166)</f>
        <v>332.8963333333333</v>
      </c>
      <c r="K164">
        <f>J164-K$112</f>
        <v>202.81480555555552</v>
      </c>
      <c r="Q164">
        <v>9</v>
      </c>
      <c r="R164">
        <v>366.28699999999998</v>
      </c>
      <c r="S164">
        <f>AVERAGE(R164:R166)</f>
        <v>406.37966666666665</v>
      </c>
      <c r="T164">
        <f>S164-T$112</f>
        <v>221.88421666666665</v>
      </c>
      <c r="X164">
        <v>4</v>
      </c>
      <c r="Z164" t="e">
        <f>AVERAGE(Y164:Y166)</f>
        <v>#DIV/0!</v>
      </c>
      <c r="AA164" t="e">
        <f>Z164-AA$112</f>
        <v>#DIV/0!</v>
      </c>
      <c r="AE164">
        <v>8</v>
      </c>
      <c r="AF164">
        <v>310.05099999999999</v>
      </c>
      <c r="AG164">
        <f>AVERAGE(AF164:AF166)</f>
        <v>358.16366666666664</v>
      </c>
      <c r="AH164">
        <f>AG164-AH$112</f>
        <v>213.82603888888886</v>
      </c>
      <c r="AL164">
        <v>9</v>
      </c>
      <c r="AM164">
        <v>343.43099999999998</v>
      </c>
      <c r="AN164">
        <f>AVERAGE(AM164:AM166)</f>
        <v>392.78700000000003</v>
      </c>
      <c r="AO164">
        <f>AN164-AO$112</f>
        <v>216.45183333333333</v>
      </c>
      <c r="AS164">
        <v>8</v>
      </c>
      <c r="AT164">
        <v>332.27800000000002</v>
      </c>
      <c r="AU164">
        <f>AVERAGE(AT164:AT166)</f>
        <v>377.64066666666668</v>
      </c>
      <c r="AV164">
        <f>AU164-AV$112</f>
        <v>191.11114999999998</v>
      </c>
      <c r="AZ164">
        <v>9</v>
      </c>
      <c r="BA164">
        <v>360.02300000000002</v>
      </c>
      <c r="BB164">
        <f>AVERAGE(BA164:BA166)</f>
        <v>382.19599999999997</v>
      </c>
      <c r="BC164">
        <f>BB164-BC$112</f>
        <v>196.65516111111111</v>
      </c>
      <c r="BG164">
        <v>9</v>
      </c>
      <c r="BH164">
        <v>395.22199999999998</v>
      </c>
      <c r="BI164">
        <f>AVERAGE(BH164:BH166)</f>
        <v>402.47066666666666</v>
      </c>
      <c r="BJ164">
        <f>BI164-BJ$112</f>
        <v>210.34979444444443</v>
      </c>
      <c r="BN164">
        <v>10</v>
      </c>
      <c r="BO164">
        <v>283.47199999999998</v>
      </c>
      <c r="BP164">
        <f>AVERAGE(BO164:BO166)</f>
        <v>306.20066666666668</v>
      </c>
      <c r="BQ164">
        <f>BP164-BQ$112</f>
        <v>148.67627999999999</v>
      </c>
    </row>
    <row r="165" spans="1:69" x14ac:dyDescent="0.35">
      <c r="A165">
        <v>10</v>
      </c>
      <c r="B165">
        <v>418.17099999999999</v>
      </c>
      <c r="H165">
        <v>9</v>
      </c>
      <c r="I165">
        <v>343.40699999999998</v>
      </c>
      <c r="Q165">
        <v>10</v>
      </c>
      <c r="R165">
        <v>414.755</v>
      </c>
      <c r="X165">
        <v>5</v>
      </c>
      <c r="AE165">
        <v>9</v>
      </c>
      <c r="AF165">
        <v>364.89800000000002</v>
      </c>
      <c r="AL165">
        <v>10</v>
      </c>
      <c r="AM165">
        <v>414.60599999999999</v>
      </c>
      <c r="AS165">
        <v>9</v>
      </c>
      <c r="AT165">
        <v>399.43099999999998</v>
      </c>
      <c r="AZ165">
        <v>10</v>
      </c>
      <c r="BA165">
        <v>375.88900000000001</v>
      </c>
      <c r="BG165">
        <v>10</v>
      </c>
      <c r="BH165">
        <v>401.84699999999998</v>
      </c>
      <c r="BN165">
        <v>11</v>
      </c>
      <c r="BO165">
        <v>319.48599999999999</v>
      </c>
    </row>
    <row r="166" spans="1:69" x14ac:dyDescent="0.35">
      <c r="A166">
        <v>11</v>
      </c>
      <c r="B166">
        <v>410.35599999999999</v>
      </c>
      <c r="H166">
        <v>10</v>
      </c>
      <c r="I166">
        <v>356.61099999999999</v>
      </c>
      <c r="Q166">
        <v>11</v>
      </c>
      <c r="R166">
        <v>438.09699999999998</v>
      </c>
      <c r="X166">
        <v>6</v>
      </c>
      <c r="AE166">
        <v>10</v>
      </c>
      <c r="AF166">
        <v>399.54199999999997</v>
      </c>
      <c r="AL166">
        <v>11</v>
      </c>
      <c r="AM166">
        <v>420.32400000000001</v>
      </c>
      <c r="AS166">
        <v>10</v>
      </c>
      <c r="AT166">
        <v>401.21300000000002</v>
      </c>
      <c r="AZ166">
        <v>11</v>
      </c>
      <c r="BA166">
        <v>410.67599999999999</v>
      </c>
      <c r="BG166">
        <v>11</v>
      </c>
      <c r="BH166">
        <v>410.34300000000002</v>
      </c>
      <c r="BN166">
        <v>12</v>
      </c>
      <c r="BO166">
        <v>315.64400000000001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4</v>
      </c>
      <c r="B169">
        <v>456.78199999999998</v>
      </c>
      <c r="C169">
        <f>AVERAGE(B169:B171)</f>
        <v>553.27766666666662</v>
      </c>
      <c r="D169">
        <f>C169-D$105</f>
        <v>476.0857722222222</v>
      </c>
      <c r="H169">
        <v>4</v>
      </c>
      <c r="I169">
        <v>433.70800000000003</v>
      </c>
      <c r="J169">
        <f>AVERAGE(I169:I171)</f>
        <v>497.61566666666675</v>
      </c>
      <c r="K169">
        <f>J169-K$105</f>
        <v>398.94410555555567</v>
      </c>
      <c r="Q169">
        <v>5</v>
      </c>
      <c r="R169">
        <v>490.29199999999997</v>
      </c>
      <c r="S169">
        <f>AVERAGE(R169:R171)</f>
        <v>521.47699999999998</v>
      </c>
      <c r="T169">
        <f>S169-T$105</f>
        <v>420.50040555555552</v>
      </c>
      <c r="X169">
        <v>4</v>
      </c>
      <c r="Z169" t="e">
        <f>AVERAGE(Y169:Y171)</f>
        <v>#DIV/0!</v>
      </c>
      <c r="AA169" t="e">
        <f>Z169-AA$105</f>
        <v>#DIV/0!</v>
      </c>
      <c r="AE169">
        <v>4</v>
      </c>
      <c r="AF169">
        <v>347.59699999999998</v>
      </c>
      <c r="AG169">
        <f>AVERAGE(AF169:AF171)</f>
        <v>419.15266666666662</v>
      </c>
      <c r="AH169">
        <f>AG169-AH$105</f>
        <v>357.44997777777775</v>
      </c>
      <c r="AL169">
        <v>6</v>
      </c>
      <c r="AM169">
        <v>502.41199999999998</v>
      </c>
      <c r="AN169">
        <f>AVERAGE(AM169:AM171)</f>
        <v>491</v>
      </c>
      <c r="AO169">
        <f>AN169-AO$105</f>
        <v>414.65716111111112</v>
      </c>
      <c r="AS169">
        <v>6</v>
      </c>
      <c r="AT169">
        <v>436.72199999999998</v>
      </c>
      <c r="AU169">
        <f>AVERAGE(AT169:AT171)</f>
        <v>459.30699999999996</v>
      </c>
      <c r="AV169">
        <f>AU169-AV$105</f>
        <v>399.21672222222219</v>
      </c>
      <c r="AZ169">
        <v>5</v>
      </c>
      <c r="BA169">
        <v>416.065</v>
      </c>
      <c r="BB169">
        <f>AVERAGE(BA169:BA171)</f>
        <v>471.85500000000002</v>
      </c>
      <c r="BC169">
        <f>BB169-BC$105</f>
        <v>405.16930000000002</v>
      </c>
      <c r="BG169">
        <v>5</v>
      </c>
      <c r="BH169">
        <v>304.46300000000002</v>
      </c>
      <c r="BI169">
        <f>AVERAGE(BH169:BH171)</f>
        <v>433.86100000000005</v>
      </c>
      <c r="BJ169">
        <f>BI169-BJ$105</f>
        <v>358.21101666666669</v>
      </c>
      <c r="BN169">
        <v>11</v>
      </c>
      <c r="BO169">
        <v>156.86099999999999</v>
      </c>
      <c r="BP169">
        <f>AVERAGE(BO169:BO171)</f>
        <v>267.02</v>
      </c>
      <c r="BQ169">
        <f>BP169-BQ$105</f>
        <v>187.64838666666662</v>
      </c>
    </row>
    <row r="170" spans="1:69" x14ac:dyDescent="0.35">
      <c r="A170">
        <v>5</v>
      </c>
      <c r="B170">
        <v>632.55999999999995</v>
      </c>
      <c r="H170">
        <v>5</v>
      </c>
      <c r="I170">
        <v>556.27800000000002</v>
      </c>
      <c r="Q170">
        <v>6</v>
      </c>
      <c r="R170">
        <v>578.40300000000002</v>
      </c>
      <c r="X170">
        <v>5</v>
      </c>
      <c r="AE170">
        <v>5</v>
      </c>
      <c r="AF170">
        <v>467.92599999999999</v>
      </c>
      <c r="AL170">
        <v>7</v>
      </c>
      <c r="AM170">
        <v>555.40300000000002</v>
      </c>
      <c r="AS170">
        <v>7</v>
      </c>
      <c r="AT170">
        <v>520.68499999999995</v>
      </c>
      <c r="AZ170">
        <v>6</v>
      </c>
      <c r="BA170">
        <v>552.02300000000002</v>
      </c>
      <c r="BG170">
        <v>6</v>
      </c>
      <c r="BH170">
        <v>513.77300000000002</v>
      </c>
      <c r="BN170">
        <v>12</v>
      </c>
      <c r="BO170">
        <v>251.10599999999999</v>
      </c>
    </row>
    <row r="171" spans="1:69" x14ac:dyDescent="0.35">
      <c r="A171">
        <v>6</v>
      </c>
      <c r="B171">
        <v>570.49099999999999</v>
      </c>
      <c r="H171">
        <v>6</v>
      </c>
      <c r="I171">
        <v>502.86099999999999</v>
      </c>
      <c r="Q171">
        <v>7</v>
      </c>
      <c r="R171">
        <v>495.73599999999999</v>
      </c>
      <c r="X171">
        <v>6</v>
      </c>
      <c r="AE171">
        <v>6</v>
      </c>
      <c r="AF171">
        <v>441.935</v>
      </c>
      <c r="AL171">
        <v>8</v>
      </c>
      <c r="AM171">
        <v>415.185</v>
      </c>
      <c r="AS171">
        <v>8</v>
      </c>
      <c r="AT171">
        <v>420.51400000000001</v>
      </c>
      <c r="AZ171">
        <v>7</v>
      </c>
      <c r="BA171">
        <v>447.47699999999998</v>
      </c>
      <c r="BG171">
        <v>7</v>
      </c>
      <c r="BH171">
        <v>483.34699999999998</v>
      </c>
      <c r="BN171">
        <v>13</v>
      </c>
      <c r="BO171">
        <v>393.09300000000002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4</v>
      </c>
      <c r="B174">
        <v>1007.056</v>
      </c>
      <c r="C174">
        <f>AVERAGE(B174:B176)</f>
        <v>1121.6143333333332</v>
      </c>
      <c r="D174">
        <f>C174-D$112</f>
        <v>963.03417222222208</v>
      </c>
      <c r="H174">
        <v>4</v>
      </c>
      <c r="I174">
        <v>931.72199999999998</v>
      </c>
      <c r="J174">
        <f>AVERAGE(I174:I176)</f>
        <v>1007.4753333333334</v>
      </c>
      <c r="K174">
        <f>J174-K$112</f>
        <v>877.39380555555567</v>
      </c>
      <c r="Q174">
        <v>5</v>
      </c>
      <c r="R174">
        <v>1075.671</v>
      </c>
      <c r="S174">
        <f>AVERAGE(R174:R176)</f>
        <v>1082.5276666666666</v>
      </c>
      <c r="T174">
        <f>S174-T$112</f>
        <v>898.03221666666661</v>
      </c>
      <c r="X174">
        <v>4</v>
      </c>
      <c r="Z174" t="e">
        <f>AVERAGE(Y174:Y176)</f>
        <v>#DIV/0!</v>
      </c>
      <c r="AA174" t="e">
        <f>Z174-AA$112</f>
        <v>#DIV/0!</v>
      </c>
      <c r="AE174">
        <v>4</v>
      </c>
      <c r="AF174">
        <v>843.94399999999996</v>
      </c>
      <c r="AG174">
        <f>AVERAGE(AF174:AF176)</f>
        <v>983.00433333333331</v>
      </c>
      <c r="AH174">
        <f>AG174-AH$112</f>
        <v>838.6667055555555</v>
      </c>
      <c r="AL174">
        <v>6</v>
      </c>
      <c r="AM174">
        <v>1173.1300000000001</v>
      </c>
      <c r="AN174">
        <f>AVERAGE(AM174:AM176)</f>
        <v>1108.8536666666666</v>
      </c>
      <c r="AO174">
        <f>AN174-AO$112</f>
        <v>932.5184999999999</v>
      </c>
      <c r="AS174">
        <v>6</v>
      </c>
      <c r="AT174">
        <v>1032.116</v>
      </c>
      <c r="AU174">
        <f>AVERAGE(AT174:AT176)</f>
        <v>1069.0216666666665</v>
      </c>
      <c r="AV174">
        <f>AU174-AV$112</f>
        <v>882.49214999999981</v>
      </c>
      <c r="AZ174">
        <v>5</v>
      </c>
      <c r="BA174">
        <v>1032.037</v>
      </c>
      <c r="BB174">
        <f>AVERAGE(BA174:BA176)</f>
        <v>1102.5820000000001</v>
      </c>
      <c r="BC174">
        <f>BB174-BC$112</f>
        <v>917.04116111111125</v>
      </c>
      <c r="BG174">
        <v>5</v>
      </c>
      <c r="BH174">
        <v>792.23599999999999</v>
      </c>
      <c r="BI174">
        <f>AVERAGE(BH174:BH176)</f>
        <v>1043.7373333333333</v>
      </c>
      <c r="BJ174">
        <f>BI174-BJ$112</f>
        <v>851.61646111111099</v>
      </c>
      <c r="BN174">
        <v>11</v>
      </c>
      <c r="BO174">
        <v>260.95800000000003</v>
      </c>
      <c r="BP174">
        <f>AVERAGE(BO174:BO176)</f>
        <v>292.14966666666663</v>
      </c>
      <c r="BQ174">
        <f>BP174-BQ$112</f>
        <v>134.62527999999995</v>
      </c>
    </row>
    <row r="175" spans="1:69" x14ac:dyDescent="0.35">
      <c r="A175">
        <v>5</v>
      </c>
      <c r="B175">
        <v>1221.56</v>
      </c>
      <c r="H175">
        <v>5</v>
      </c>
      <c r="I175">
        <v>1122.0650000000001</v>
      </c>
      <c r="Q175">
        <v>6</v>
      </c>
      <c r="R175">
        <v>1165.671</v>
      </c>
      <c r="X175">
        <v>5</v>
      </c>
      <c r="AE175">
        <v>5</v>
      </c>
      <c r="AF175">
        <v>1127.444</v>
      </c>
      <c r="AL175">
        <v>7</v>
      </c>
      <c r="AM175">
        <v>1203.954</v>
      </c>
      <c r="AS175">
        <v>7</v>
      </c>
      <c r="AT175">
        <v>1150.5930000000001</v>
      </c>
      <c r="AZ175">
        <v>6</v>
      </c>
      <c r="BA175">
        <v>1233.116</v>
      </c>
      <c r="BG175">
        <v>6</v>
      </c>
      <c r="BH175">
        <v>1195.1569999999999</v>
      </c>
      <c r="BN175">
        <v>12</v>
      </c>
      <c r="BO175">
        <v>297.38900000000001</v>
      </c>
    </row>
    <row r="176" spans="1:69" x14ac:dyDescent="0.35">
      <c r="A176">
        <v>6</v>
      </c>
      <c r="B176">
        <v>1136.2270000000001</v>
      </c>
      <c r="H176">
        <v>6</v>
      </c>
      <c r="I176">
        <v>968.63900000000001</v>
      </c>
      <c r="Q176">
        <v>7</v>
      </c>
      <c r="R176">
        <v>1006.241</v>
      </c>
      <c r="X176">
        <v>6</v>
      </c>
      <c r="AE176">
        <v>6</v>
      </c>
      <c r="AF176">
        <v>977.625</v>
      </c>
      <c r="AL176">
        <v>8</v>
      </c>
      <c r="AM176">
        <v>949.47699999999998</v>
      </c>
      <c r="AS176">
        <v>8</v>
      </c>
      <c r="AT176">
        <v>1024.356</v>
      </c>
      <c r="AZ176">
        <v>7</v>
      </c>
      <c r="BA176">
        <v>1042.5930000000001</v>
      </c>
      <c r="BG176">
        <v>7</v>
      </c>
      <c r="BH176">
        <v>1143.819</v>
      </c>
      <c r="BN176">
        <v>13</v>
      </c>
      <c r="BO176">
        <v>318.10199999999998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5</v>
      </c>
      <c r="B179">
        <v>353.5</v>
      </c>
      <c r="C179">
        <f>AVERAGE(B179:B181)</f>
        <v>353.94433333333336</v>
      </c>
      <c r="D179">
        <f>C179-D$105</f>
        <v>276.75243888888895</v>
      </c>
      <c r="H179">
        <v>5</v>
      </c>
      <c r="I179">
        <v>391.75</v>
      </c>
      <c r="J179">
        <f>AVERAGE(I179:I181)</f>
        <v>403.43666666666667</v>
      </c>
      <c r="K179">
        <f>J179-K$105</f>
        <v>304.76510555555558</v>
      </c>
      <c r="Q179">
        <v>6</v>
      </c>
      <c r="R179">
        <v>335.84699999999998</v>
      </c>
      <c r="S179">
        <f>AVERAGE(R179:R181)</f>
        <v>353.77933333333334</v>
      </c>
      <c r="T179">
        <f>S179-T$105</f>
        <v>252.80273888888888</v>
      </c>
      <c r="X179">
        <v>5</v>
      </c>
      <c r="Z179" t="e">
        <f>AVERAGE(Y179:Y181)</f>
        <v>#DIV/0!</v>
      </c>
      <c r="AA179" t="e">
        <f>Z179-AA$105</f>
        <v>#DIV/0!</v>
      </c>
      <c r="AE179">
        <v>5</v>
      </c>
      <c r="AF179">
        <v>349.55099999999999</v>
      </c>
      <c r="AG179">
        <f>AVERAGE(AF179:AF181)</f>
        <v>377.44466666666659</v>
      </c>
      <c r="AH179">
        <f>AG179-AH$105</f>
        <v>315.74197777777772</v>
      </c>
      <c r="AL179">
        <v>6</v>
      </c>
      <c r="AM179">
        <v>307.92099999999999</v>
      </c>
      <c r="AN179">
        <f>AVERAGE(AM179:AM181)</f>
        <v>342.26866666666666</v>
      </c>
      <c r="AO179">
        <f>AN179-AO$105</f>
        <v>265.92582777777778</v>
      </c>
      <c r="AS179">
        <v>5</v>
      </c>
      <c r="AT179">
        <v>300.48099999999999</v>
      </c>
      <c r="AU179">
        <f>AVERAGE(AT179:AT181)</f>
        <v>307.68933333333331</v>
      </c>
      <c r="AV179">
        <f>AU179-AV$105</f>
        <v>247.59905555555554</v>
      </c>
      <c r="AZ179">
        <v>6</v>
      </c>
      <c r="BA179">
        <v>333.245</v>
      </c>
      <c r="BB179">
        <f>AVERAGE(BA179:BA181)</f>
        <v>315.29466666666667</v>
      </c>
      <c r="BC179">
        <f>BB179-BC$105</f>
        <v>248.60896666666667</v>
      </c>
      <c r="BG179">
        <v>6</v>
      </c>
      <c r="BH179">
        <v>285.16199999999998</v>
      </c>
      <c r="BI179">
        <f>AVERAGE(BH179:BH181)</f>
        <v>290.8843333333333</v>
      </c>
      <c r="BJ179">
        <f>BI179-BJ$105</f>
        <v>215.23434999999995</v>
      </c>
      <c r="BN179">
        <v>5</v>
      </c>
      <c r="BO179">
        <v>332.13400000000001</v>
      </c>
      <c r="BP179">
        <f>AVERAGE(BO179:BO181)</f>
        <v>350.8486666666667</v>
      </c>
      <c r="BQ179">
        <f>BP179-BQ$105</f>
        <v>271.47705333333334</v>
      </c>
    </row>
    <row r="180" spans="1:69" x14ac:dyDescent="0.35">
      <c r="A180">
        <v>6</v>
      </c>
      <c r="B180">
        <v>354.59699999999998</v>
      </c>
      <c r="H180">
        <v>6</v>
      </c>
      <c r="I180">
        <v>418.69900000000001</v>
      </c>
      <c r="Q180">
        <v>7</v>
      </c>
      <c r="R180">
        <v>379.66199999999998</v>
      </c>
      <c r="X180">
        <v>6</v>
      </c>
      <c r="AE180">
        <v>6</v>
      </c>
      <c r="AF180">
        <v>403.39400000000001</v>
      </c>
      <c r="AL180">
        <v>7</v>
      </c>
      <c r="AM180">
        <v>363.57900000000001</v>
      </c>
      <c r="AS180">
        <v>6</v>
      </c>
      <c r="AT180">
        <v>308.85599999999999</v>
      </c>
      <c r="AZ180">
        <v>7</v>
      </c>
      <c r="BA180">
        <v>332.44</v>
      </c>
      <c r="BG180">
        <v>7</v>
      </c>
      <c r="BH180">
        <v>323.47699999999998</v>
      </c>
      <c r="BN180">
        <v>6</v>
      </c>
      <c r="BO180">
        <v>381.93099999999998</v>
      </c>
    </row>
    <row r="181" spans="1:69" x14ac:dyDescent="0.35">
      <c r="A181">
        <v>7</v>
      </c>
      <c r="B181">
        <v>353.73599999999999</v>
      </c>
      <c r="H181">
        <v>7</v>
      </c>
      <c r="I181">
        <v>399.86099999999999</v>
      </c>
      <c r="Q181">
        <v>8</v>
      </c>
      <c r="R181">
        <v>345.82900000000001</v>
      </c>
      <c r="X181">
        <v>7</v>
      </c>
      <c r="AE181">
        <v>7</v>
      </c>
      <c r="AF181">
        <v>379.38900000000001</v>
      </c>
      <c r="AL181">
        <v>8</v>
      </c>
      <c r="AM181">
        <v>355.30599999999998</v>
      </c>
      <c r="AS181">
        <v>7</v>
      </c>
      <c r="AT181">
        <v>313.73099999999999</v>
      </c>
      <c r="AZ181">
        <v>8</v>
      </c>
      <c r="BA181">
        <v>280.19900000000001</v>
      </c>
      <c r="BG181">
        <v>8</v>
      </c>
      <c r="BH181">
        <v>264.01400000000001</v>
      </c>
      <c r="BN181">
        <v>7</v>
      </c>
      <c r="BO181">
        <v>338.48099999999999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5</v>
      </c>
      <c r="B184">
        <v>457.99099999999999</v>
      </c>
      <c r="C184">
        <f>AVERAGE(B184:B186)</f>
        <v>455.15000000000003</v>
      </c>
      <c r="D184">
        <f>C184-D$112</f>
        <v>296.56983888888891</v>
      </c>
      <c r="H184">
        <v>5</v>
      </c>
      <c r="I184">
        <v>402.625</v>
      </c>
      <c r="J184">
        <f>AVERAGE(I184:I186)</f>
        <v>395.0986666666667</v>
      </c>
      <c r="K184">
        <f>J184-K$112</f>
        <v>265.01713888888889</v>
      </c>
      <c r="Q184">
        <v>6</v>
      </c>
      <c r="R184">
        <v>479.245</v>
      </c>
      <c r="S184">
        <f>AVERAGE(R184:R186)</f>
        <v>500.71600000000007</v>
      </c>
      <c r="T184">
        <f>S184-T$112</f>
        <v>316.22055000000006</v>
      </c>
      <c r="X184">
        <v>5</v>
      </c>
      <c r="Z184" t="e">
        <f>AVERAGE(Y184:Y186)</f>
        <v>#DIV/0!</v>
      </c>
      <c r="AA184" t="e">
        <f>Z184-AA$112</f>
        <v>#DIV/0!</v>
      </c>
      <c r="AE184">
        <v>5</v>
      </c>
      <c r="AF184">
        <v>437.44900000000001</v>
      </c>
      <c r="AG184">
        <f>AVERAGE(AF184:AF186)</f>
        <v>440.41799999999995</v>
      </c>
      <c r="AH184">
        <f>AG184-AH$112</f>
        <v>296.08037222222219</v>
      </c>
      <c r="AL184">
        <v>6</v>
      </c>
      <c r="AM184">
        <v>484.90699999999998</v>
      </c>
      <c r="AN184">
        <f>AVERAGE(AM184:AM186)</f>
        <v>494.95366666666661</v>
      </c>
      <c r="AO184">
        <f>AN184-AO$112</f>
        <v>318.61849999999993</v>
      </c>
      <c r="AS184">
        <v>5</v>
      </c>
      <c r="AT184">
        <v>524.19000000000005</v>
      </c>
      <c r="AU184">
        <f>AVERAGE(AT184:AT186)</f>
        <v>496.1760000000001</v>
      </c>
      <c r="AV184">
        <f>AU184-AV$112</f>
        <v>309.64648333333344</v>
      </c>
      <c r="AZ184">
        <v>6</v>
      </c>
      <c r="BA184">
        <v>498.69</v>
      </c>
      <c r="BB184">
        <f>AVERAGE(BA184:BA186)</f>
        <v>477.26533333333333</v>
      </c>
      <c r="BC184">
        <f>BB184-BC$112</f>
        <v>291.72449444444447</v>
      </c>
      <c r="BG184">
        <v>6</v>
      </c>
      <c r="BH184">
        <v>457.83300000000003</v>
      </c>
      <c r="BI184">
        <f>AVERAGE(BH184:BH186)</f>
        <v>452.27766666666668</v>
      </c>
      <c r="BJ184">
        <f>BI184-BJ$112</f>
        <v>260.15679444444447</v>
      </c>
      <c r="BN184">
        <v>5</v>
      </c>
      <c r="BO184">
        <v>488.435</v>
      </c>
      <c r="BP184">
        <f>AVERAGE(BO184:BO186)</f>
        <v>487.37166666666667</v>
      </c>
      <c r="BQ184">
        <f>BP184-BQ$112</f>
        <v>329.84727999999996</v>
      </c>
    </row>
    <row r="185" spans="1:69" x14ac:dyDescent="0.35">
      <c r="A185">
        <v>6</v>
      </c>
      <c r="B185">
        <v>459.80599999999998</v>
      </c>
      <c r="H185">
        <v>6</v>
      </c>
      <c r="I185">
        <v>393.51400000000001</v>
      </c>
      <c r="Q185">
        <v>7</v>
      </c>
      <c r="R185">
        <v>510.80099999999999</v>
      </c>
      <c r="X185">
        <v>6</v>
      </c>
      <c r="AE185">
        <v>6</v>
      </c>
      <c r="AF185">
        <v>437.81900000000002</v>
      </c>
      <c r="AL185">
        <v>7</v>
      </c>
      <c r="AM185">
        <v>509.18099999999998</v>
      </c>
      <c r="AS185">
        <v>6</v>
      </c>
      <c r="AT185">
        <v>513.44000000000005</v>
      </c>
      <c r="AZ185">
        <v>7</v>
      </c>
      <c r="BA185">
        <v>484.22199999999998</v>
      </c>
      <c r="BG185">
        <v>7</v>
      </c>
      <c r="BH185">
        <v>446.435</v>
      </c>
      <c r="BN185">
        <v>6</v>
      </c>
      <c r="BO185">
        <v>494.86099999999999</v>
      </c>
    </row>
    <row r="186" spans="1:69" x14ac:dyDescent="0.35">
      <c r="A186">
        <v>7</v>
      </c>
      <c r="B186">
        <v>447.65300000000002</v>
      </c>
      <c r="H186">
        <v>7</v>
      </c>
      <c r="I186">
        <v>389.15699999999998</v>
      </c>
      <c r="Q186">
        <v>8</v>
      </c>
      <c r="R186">
        <v>512.10199999999998</v>
      </c>
      <c r="X186">
        <v>7</v>
      </c>
      <c r="AE186">
        <v>7</v>
      </c>
      <c r="AF186">
        <v>445.98599999999999</v>
      </c>
      <c r="AL186">
        <v>8</v>
      </c>
      <c r="AM186">
        <v>490.77300000000002</v>
      </c>
      <c r="AS186">
        <v>7</v>
      </c>
      <c r="AT186">
        <v>450.89800000000002</v>
      </c>
      <c r="AZ186">
        <v>8</v>
      </c>
      <c r="BA186">
        <v>448.88400000000001</v>
      </c>
      <c r="BG186">
        <v>8</v>
      </c>
      <c r="BH186">
        <v>452.565</v>
      </c>
      <c r="BN186">
        <v>7</v>
      </c>
      <c r="BO186">
        <v>478.81900000000002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3</v>
      </c>
      <c r="B189">
        <v>513.48199999999997</v>
      </c>
      <c r="C189">
        <f>AVERAGE(B189:B191)</f>
        <v>527.77633333333335</v>
      </c>
      <c r="D189">
        <f>C189-D$105</f>
        <v>450.58443888888894</v>
      </c>
      <c r="H189">
        <v>3</v>
      </c>
      <c r="I189">
        <v>513.66200000000003</v>
      </c>
      <c r="J189">
        <f>AVERAGE(I189:I191)</f>
        <v>535.14633333333336</v>
      </c>
      <c r="K189">
        <f>J189-K$105</f>
        <v>436.47477222222227</v>
      </c>
      <c r="Q189">
        <v>4</v>
      </c>
      <c r="R189">
        <v>503.51900000000001</v>
      </c>
      <c r="S189">
        <f>AVERAGE(R189:R191)</f>
        <v>503.96333333333337</v>
      </c>
      <c r="T189">
        <f>S189-T$105</f>
        <v>402.98673888888891</v>
      </c>
      <c r="X189">
        <v>5</v>
      </c>
      <c r="Z189" t="e">
        <f>AVERAGE(Y189:Y191)</f>
        <v>#DIV/0!</v>
      </c>
      <c r="AA189" t="e">
        <f>Z189-AA$105</f>
        <v>#DIV/0!</v>
      </c>
      <c r="AE189">
        <v>4</v>
      </c>
      <c r="AF189">
        <v>479.06</v>
      </c>
      <c r="AG189">
        <f>AVERAGE(AF189:AF191)</f>
        <v>449.19133333333338</v>
      </c>
      <c r="AH189">
        <f>AG189-AH$105</f>
        <v>387.4886444444445</v>
      </c>
      <c r="AL189">
        <v>4</v>
      </c>
      <c r="AM189">
        <v>432.58300000000003</v>
      </c>
      <c r="AN189">
        <f>AVERAGE(AM189:AM191)</f>
        <v>449.71433333333334</v>
      </c>
      <c r="AO189">
        <f>AN189-AO$105</f>
        <v>373.37149444444447</v>
      </c>
      <c r="AS189">
        <v>4</v>
      </c>
      <c r="AT189">
        <v>462.39400000000001</v>
      </c>
      <c r="AU189">
        <f>AVERAGE(AT189:AT191)</f>
        <v>436.87799999999999</v>
      </c>
      <c r="AV189">
        <f>AU189-AV$105</f>
        <v>376.78772222222221</v>
      </c>
      <c r="AZ189">
        <v>4</v>
      </c>
      <c r="BA189">
        <v>420.92599999999999</v>
      </c>
      <c r="BB189">
        <f>AVERAGE(BA189:BA191)</f>
        <v>444.83800000000002</v>
      </c>
      <c r="BC189">
        <f>BB189-BC$105</f>
        <v>378.15230000000003</v>
      </c>
      <c r="BG189">
        <v>4</v>
      </c>
      <c r="BH189">
        <v>384.75900000000001</v>
      </c>
      <c r="BI189">
        <f>AVERAGE(BH189:BH191)</f>
        <v>400.57866666666661</v>
      </c>
      <c r="BJ189">
        <f>BI189-BJ$105</f>
        <v>324.92868333333325</v>
      </c>
      <c r="BN189">
        <v>5</v>
      </c>
      <c r="BO189">
        <v>404.89800000000002</v>
      </c>
      <c r="BP189">
        <f>AVERAGE(BO189:BO191)</f>
        <v>507.483</v>
      </c>
      <c r="BQ189">
        <f>BP189-BQ$105</f>
        <v>428.11138666666665</v>
      </c>
    </row>
    <row r="190" spans="1:69" x14ac:dyDescent="0.35">
      <c r="A190">
        <v>4</v>
      </c>
      <c r="B190">
        <v>575.38400000000001</v>
      </c>
      <c r="H190">
        <v>4</v>
      </c>
      <c r="I190">
        <v>582.39300000000003</v>
      </c>
      <c r="Q190">
        <v>5</v>
      </c>
      <c r="R190">
        <v>556.93100000000004</v>
      </c>
      <c r="X190">
        <v>6</v>
      </c>
      <c r="AE190">
        <v>5</v>
      </c>
      <c r="AF190">
        <v>487.33300000000003</v>
      </c>
      <c r="AL190">
        <v>5</v>
      </c>
      <c r="AM190">
        <v>492.14800000000002</v>
      </c>
      <c r="AS190">
        <v>5</v>
      </c>
      <c r="AT190">
        <v>465.745</v>
      </c>
      <c r="AZ190">
        <v>5</v>
      </c>
      <c r="BA190">
        <v>494.21300000000002</v>
      </c>
      <c r="BG190">
        <v>5</v>
      </c>
      <c r="BH190">
        <v>446.58800000000002</v>
      </c>
      <c r="BN190">
        <v>6</v>
      </c>
      <c r="BO190">
        <v>564.69899999999996</v>
      </c>
    </row>
    <row r="191" spans="1:69" x14ac:dyDescent="0.35">
      <c r="A191">
        <v>5</v>
      </c>
      <c r="B191">
        <v>494.46300000000002</v>
      </c>
      <c r="H191">
        <v>5</v>
      </c>
      <c r="I191">
        <v>509.38400000000001</v>
      </c>
      <c r="Q191">
        <v>6</v>
      </c>
      <c r="R191">
        <v>451.44</v>
      </c>
      <c r="X191">
        <v>7</v>
      </c>
      <c r="AE191">
        <v>6</v>
      </c>
      <c r="AF191">
        <v>381.18099999999998</v>
      </c>
      <c r="AL191">
        <v>6</v>
      </c>
      <c r="AM191">
        <v>424.41199999999998</v>
      </c>
      <c r="AS191">
        <v>6</v>
      </c>
      <c r="AT191">
        <v>382.495</v>
      </c>
      <c r="AZ191">
        <v>6</v>
      </c>
      <c r="BA191">
        <v>419.375</v>
      </c>
      <c r="BG191">
        <v>6</v>
      </c>
      <c r="BH191">
        <v>370.38900000000001</v>
      </c>
      <c r="BN191">
        <v>7</v>
      </c>
      <c r="BO191">
        <v>552.85199999999998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3</v>
      </c>
      <c r="B194">
        <v>512.30600000000004</v>
      </c>
      <c r="C194">
        <f>AVERAGE(B194:B196)</f>
        <v>508.1036666666667</v>
      </c>
      <c r="D194">
        <f>C194-D$112</f>
        <v>349.52350555555557</v>
      </c>
      <c r="H194">
        <v>3</v>
      </c>
      <c r="I194">
        <v>513.95399999999995</v>
      </c>
      <c r="J194">
        <f>AVERAGE(I194:I196)</f>
        <v>506.65433333333334</v>
      </c>
      <c r="K194">
        <f>J194-K$112</f>
        <v>376.57280555555553</v>
      </c>
      <c r="Q194">
        <v>4</v>
      </c>
      <c r="R194">
        <v>620.74099999999999</v>
      </c>
      <c r="S194">
        <f>AVERAGE(R194:R196)</f>
        <v>599.44433333333336</v>
      </c>
      <c r="T194">
        <f>S194-T$112</f>
        <v>414.94888333333336</v>
      </c>
      <c r="X194">
        <v>5</v>
      </c>
      <c r="Z194" t="e">
        <f>AVERAGE(Y194:Y196)</f>
        <v>#DIV/0!</v>
      </c>
      <c r="AA194" t="e">
        <f>Z194-AA$112</f>
        <v>#DIV/0!</v>
      </c>
      <c r="AE194">
        <v>4</v>
      </c>
      <c r="AF194">
        <v>501.94900000000001</v>
      </c>
      <c r="AG194">
        <f>AVERAGE(AF194:AF196)</f>
        <v>514.03099999999995</v>
      </c>
      <c r="AH194">
        <f>AG194-AH$112</f>
        <v>369.69337222222214</v>
      </c>
      <c r="AL194">
        <v>4</v>
      </c>
      <c r="AM194">
        <v>551.50900000000001</v>
      </c>
      <c r="AN194">
        <f>AVERAGE(AM194:AM196)</f>
        <v>561.22366666666665</v>
      </c>
      <c r="AO194">
        <f>AN194-AO$112</f>
        <v>384.88849999999991</v>
      </c>
      <c r="AS194">
        <v>4</v>
      </c>
      <c r="AT194">
        <v>620.55100000000004</v>
      </c>
      <c r="AU194">
        <f>AVERAGE(AT194:AT196)</f>
        <v>560.94600000000003</v>
      </c>
      <c r="AV194">
        <f>AU194-AV$112</f>
        <v>374.4164833333333</v>
      </c>
      <c r="AZ194">
        <v>4</v>
      </c>
      <c r="BA194">
        <v>559.38400000000001</v>
      </c>
      <c r="BB194">
        <f>AVERAGE(BA194:BA196)</f>
        <v>539.84566666666672</v>
      </c>
      <c r="BC194">
        <f>BB194-BC$112</f>
        <v>354.30482777777786</v>
      </c>
      <c r="BG194">
        <v>4</v>
      </c>
      <c r="BH194">
        <v>548.59299999999996</v>
      </c>
      <c r="BI194">
        <f>AVERAGE(BH194:BH196)</f>
        <v>557.52933333333328</v>
      </c>
      <c r="BJ194">
        <f>BI194-BJ$112</f>
        <v>365.40846111111102</v>
      </c>
      <c r="BN194">
        <v>5</v>
      </c>
      <c r="BO194">
        <v>529.65300000000002</v>
      </c>
      <c r="BP194">
        <f>AVERAGE(BO194:BO196)</f>
        <v>471.17766666666665</v>
      </c>
      <c r="BQ194">
        <f>BP194-BQ$112</f>
        <v>313.65328</v>
      </c>
    </row>
    <row r="195" spans="1:69" x14ac:dyDescent="0.35">
      <c r="A195">
        <v>4</v>
      </c>
      <c r="B195">
        <v>492.46800000000002</v>
      </c>
      <c r="H195">
        <v>4</v>
      </c>
      <c r="I195">
        <v>507.65300000000002</v>
      </c>
      <c r="Q195">
        <v>5</v>
      </c>
      <c r="R195">
        <v>622.05999999999995</v>
      </c>
      <c r="X195">
        <v>6</v>
      </c>
      <c r="AE195">
        <v>5</v>
      </c>
      <c r="AF195">
        <v>537.97699999999998</v>
      </c>
      <c r="AL195">
        <v>5</v>
      </c>
      <c r="AM195">
        <v>558.54200000000003</v>
      </c>
      <c r="AS195">
        <v>5</v>
      </c>
      <c r="AT195">
        <v>562.79200000000003</v>
      </c>
      <c r="AZ195">
        <v>5</v>
      </c>
      <c r="BA195">
        <v>549.84699999999998</v>
      </c>
      <c r="BG195">
        <v>5</v>
      </c>
      <c r="BH195">
        <v>612.495</v>
      </c>
      <c r="BN195">
        <v>6</v>
      </c>
      <c r="BO195">
        <v>441.17599999999999</v>
      </c>
    </row>
    <row r="196" spans="1:69" x14ac:dyDescent="0.35">
      <c r="A196">
        <v>5</v>
      </c>
      <c r="B196">
        <v>519.53700000000003</v>
      </c>
      <c r="H196">
        <v>5</v>
      </c>
      <c r="I196">
        <v>498.35599999999999</v>
      </c>
      <c r="Q196">
        <v>6</v>
      </c>
      <c r="R196">
        <v>555.53200000000004</v>
      </c>
      <c r="X196">
        <v>7</v>
      </c>
      <c r="AE196">
        <v>6</v>
      </c>
      <c r="AF196">
        <v>502.16699999999997</v>
      </c>
      <c r="AL196">
        <v>6</v>
      </c>
      <c r="AM196">
        <v>573.62</v>
      </c>
      <c r="AS196">
        <v>6</v>
      </c>
      <c r="AT196">
        <v>499.495</v>
      </c>
      <c r="AZ196">
        <v>6</v>
      </c>
      <c r="BA196">
        <v>510.30599999999998</v>
      </c>
      <c r="BG196">
        <v>6</v>
      </c>
      <c r="BH196">
        <v>511.5</v>
      </c>
      <c r="BN196">
        <v>7</v>
      </c>
      <c r="BO196">
        <v>442.70400000000001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4</v>
      </c>
      <c r="B199">
        <v>561.005</v>
      </c>
      <c r="C199">
        <f>AVERAGE(B199:B201)</f>
        <v>621.24400000000003</v>
      </c>
      <c r="D199">
        <f>C199-D$105</f>
        <v>544.05210555555561</v>
      </c>
      <c r="H199">
        <v>4</v>
      </c>
      <c r="I199">
        <v>586.44899999999996</v>
      </c>
      <c r="J199">
        <f>AVERAGE(I199:I201)</f>
        <v>663.077</v>
      </c>
      <c r="K199">
        <f>J199-K$105</f>
        <v>564.40543888888885</v>
      </c>
      <c r="Q199">
        <v>5</v>
      </c>
      <c r="R199">
        <v>611.90700000000004</v>
      </c>
      <c r="S199">
        <f>AVERAGE(R199:R201)</f>
        <v>549.00766666666675</v>
      </c>
      <c r="T199">
        <f>S199-T$105</f>
        <v>448.03107222222229</v>
      </c>
      <c r="X199">
        <v>7</v>
      </c>
      <c r="Z199" t="e">
        <f>AVERAGE(Y199:Y201)</f>
        <v>#DIV/0!</v>
      </c>
      <c r="AA199" t="e">
        <f>Z199-AA$105</f>
        <v>#DIV/0!</v>
      </c>
      <c r="AE199">
        <v>4</v>
      </c>
      <c r="AF199">
        <v>590.00900000000001</v>
      </c>
      <c r="AG199">
        <f>AVERAGE(AF199:AF201)</f>
        <v>683.79766666666671</v>
      </c>
      <c r="AH199">
        <f>AG199-AH$105</f>
        <v>622.09497777777779</v>
      </c>
      <c r="AL199">
        <v>5</v>
      </c>
      <c r="AM199">
        <v>614.53700000000003</v>
      </c>
      <c r="AN199">
        <f>AVERAGE(AM199:AM201)</f>
        <v>609.66199999999992</v>
      </c>
      <c r="AO199">
        <f>AN199-AO$105</f>
        <v>533.31916111111104</v>
      </c>
      <c r="AS199">
        <v>4</v>
      </c>
      <c r="AT199">
        <v>511.64800000000002</v>
      </c>
      <c r="AU199">
        <f>AVERAGE(AT199:AT201)</f>
        <v>624.40266666666673</v>
      </c>
      <c r="AV199">
        <f>AU199-AV$105</f>
        <v>564.3123888888889</v>
      </c>
      <c r="AZ199">
        <v>5</v>
      </c>
      <c r="BA199">
        <v>687.64300000000003</v>
      </c>
      <c r="BB199">
        <f>AVERAGE(BA199:BA201)</f>
        <v>638.15733333333344</v>
      </c>
      <c r="BC199">
        <f>BB199-BC$105</f>
        <v>571.47163333333344</v>
      </c>
      <c r="BG199">
        <v>4</v>
      </c>
      <c r="BH199">
        <v>380.36099999999999</v>
      </c>
      <c r="BI199">
        <f>AVERAGE(BH199:BH201)</f>
        <v>475.90733333333333</v>
      </c>
      <c r="BJ199">
        <f>BI199-BJ$105</f>
        <v>400.25734999999997</v>
      </c>
      <c r="BN199">
        <v>6</v>
      </c>
      <c r="BO199">
        <v>425.28199999999998</v>
      </c>
      <c r="BP199">
        <f>AVERAGE(BO199:BO201)</f>
        <v>521.29599999999994</v>
      </c>
      <c r="BQ199">
        <f>BP199-BQ$105</f>
        <v>441.92438666666658</v>
      </c>
    </row>
    <row r="200" spans="1:69" x14ac:dyDescent="0.35">
      <c r="A200">
        <v>5</v>
      </c>
      <c r="B200">
        <v>663.75</v>
      </c>
      <c r="H200">
        <v>5</v>
      </c>
      <c r="I200">
        <v>750.01400000000001</v>
      </c>
      <c r="Q200">
        <v>6</v>
      </c>
      <c r="R200">
        <v>614</v>
      </c>
      <c r="X200">
        <v>8</v>
      </c>
      <c r="AE200">
        <v>5</v>
      </c>
      <c r="AF200">
        <v>765.92100000000005</v>
      </c>
      <c r="AL200">
        <v>6</v>
      </c>
      <c r="AM200">
        <v>663.86599999999999</v>
      </c>
      <c r="AS200">
        <v>5</v>
      </c>
      <c r="AT200">
        <v>659.95799999999997</v>
      </c>
      <c r="AZ200">
        <v>6</v>
      </c>
      <c r="BA200">
        <v>719.19</v>
      </c>
      <c r="BG200">
        <v>5</v>
      </c>
      <c r="BH200">
        <v>505.75</v>
      </c>
      <c r="BN200">
        <v>7</v>
      </c>
      <c r="BO200">
        <v>581.58299999999997</v>
      </c>
    </row>
    <row r="201" spans="1:69" x14ac:dyDescent="0.35">
      <c r="A201">
        <v>6</v>
      </c>
      <c r="B201">
        <v>638.97699999999998</v>
      </c>
      <c r="H201">
        <v>6</v>
      </c>
      <c r="I201">
        <v>652.76800000000003</v>
      </c>
      <c r="Q201">
        <v>7</v>
      </c>
      <c r="R201">
        <v>421.11599999999999</v>
      </c>
      <c r="X201">
        <v>9</v>
      </c>
      <c r="AE201">
        <v>6</v>
      </c>
      <c r="AF201">
        <v>695.46299999999997</v>
      </c>
      <c r="AL201">
        <v>7</v>
      </c>
      <c r="AM201">
        <v>550.58299999999997</v>
      </c>
      <c r="AS201">
        <v>6</v>
      </c>
      <c r="AT201">
        <v>701.60199999999998</v>
      </c>
      <c r="AZ201">
        <v>7</v>
      </c>
      <c r="BA201">
        <v>507.63900000000001</v>
      </c>
      <c r="BG201">
        <v>6</v>
      </c>
      <c r="BH201">
        <v>541.61099999999999</v>
      </c>
      <c r="BN201">
        <v>8</v>
      </c>
      <c r="BO201">
        <v>557.02300000000002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4</v>
      </c>
      <c r="B204">
        <v>510.315</v>
      </c>
      <c r="C204">
        <f>AVERAGE(B204:B206)</f>
        <v>590.03399999999999</v>
      </c>
      <c r="D204">
        <f>C204-D$112</f>
        <v>431.45383888888887</v>
      </c>
      <c r="H204">
        <v>4</v>
      </c>
      <c r="I204">
        <v>499.88900000000001</v>
      </c>
      <c r="J204">
        <f>AVERAGE(I204:I206)</f>
        <v>573.34433333333334</v>
      </c>
      <c r="K204">
        <f>J204-K$112</f>
        <v>443.26280555555559</v>
      </c>
      <c r="Q204">
        <v>5</v>
      </c>
      <c r="R204">
        <v>584.09699999999998</v>
      </c>
      <c r="S204">
        <f>AVERAGE(R204:R206)</f>
        <v>579.74400000000003</v>
      </c>
      <c r="T204">
        <f>S204-T$112</f>
        <v>395.24855000000002</v>
      </c>
      <c r="X204">
        <v>7</v>
      </c>
      <c r="Z204" t="e">
        <f>AVERAGE(Y204:Y206)</f>
        <v>#DIV/0!</v>
      </c>
      <c r="AA204" t="e">
        <f>Z204-AA$112</f>
        <v>#DIV/0!</v>
      </c>
      <c r="AE204">
        <v>4</v>
      </c>
      <c r="AF204">
        <v>555.15700000000004</v>
      </c>
      <c r="AG204">
        <f>AVERAGE(AF204:AF206)</f>
        <v>635.94900000000007</v>
      </c>
      <c r="AH204">
        <f>AG204-AH$112</f>
        <v>491.61137222222226</v>
      </c>
      <c r="AL204">
        <v>5</v>
      </c>
      <c r="AM204">
        <v>594.95399999999995</v>
      </c>
      <c r="AN204">
        <f>AVERAGE(AM204:AM206)</f>
        <v>604.96600000000001</v>
      </c>
      <c r="AO204">
        <f>AN204-AO$112</f>
        <v>428.63083333333327</v>
      </c>
      <c r="AS204">
        <v>4</v>
      </c>
      <c r="AT204">
        <v>601.33799999999997</v>
      </c>
      <c r="AU204">
        <f>AVERAGE(AT204:AT206)</f>
        <v>618.69933333333336</v>
      </c>
      <c r="AV204">
        <f>AU204-AV$112</f>
        <v>432.16981666666663</v>
      </c>
      <c r="AZ204">
        <v>5</v>
      </c>
      <c r="BA204">
        <v>613.57399999999996</v>
      </c>
      <c r="BB204">
        <f>AVERAGE(BA204:BA206)</f>
        <v>611.63400000000001</v>
      </c>
      <c r="BC204">
        <f>BB204-BC$112</f>
        <v>426.09316111111116</v>
      </c>
      <c r="BG204">
        <v>4</v>
      </c>
      <c r="BH204">
        <v>491.81900000000002</v>
      </c>
      <c r="BI204">
        <f>AVERAGE(BH204:BH206)</f>
        <v>553.61700000000008</v>
      </c>
      <c r="BJ204">
        <f>BI204-BJ$112</f>
        <v>361.49612777777782</v>
      </c>
      <c r="BN204">
        <v>6</v>
      </c>
      <c r="BO204">
        <v>374.41699999999997</v>
      </c>
      <c r="BP204">
        <f>AVERAGE(BO204:BO206)</f>
        <v>646.61733333333325</v>
      </c>
      <c r="BQ204">
        <f>BP204-BQ$112</f>
        <v>489.09294666666653</v>
      </c>
    </row>
    <row r="205" spans="1:69" x14ac:dyDescent="0.35">
      <c r="A205">
        <v>5</v>
      </c>
      <c r="B205">
        <v>630.14800000000002</v>
      </c>
      <c r="H205">
        <v>5</v>
      </c>
      <c r="I205">
        <v>616.71799999999996</v>
      </c>
      <c r="Q205">
        <v>6</v>
      </c>
      <c r="R205">
        <v>577.48199999999997</v>
      </c>
      <c r="X205">
        <v>8</v>
      </c>
      <c r="AE205">
        <v>5</v>
      </c>
      <c r="AF205">
        <v>675.91700000000003</v>
      </c>
      <c r="AL205">
        <v>6</v>
      </c>
      <c r="AM205">
        <v>639.25</v>
      </c>
      <c r="AS205">
        <v>5</v>
      </c>
      <c r="AT205">
        <v>642.54200000000003</v>
      </c>
      <c r="AZ205">
        <v>6</v>
      </c>
      <c r="BA205">
        <v>665.06899999999996</v>
      </c>
      <c r="BG205">
        <v>5</v>
      </c>
      <c r="BH205">
        <v>606.79600000000005</v>
      </c>
      <c r="BN205">
        <v>7</v>
      </c>
      <c r="BO205">
        <v>1064.8330000000001</v>
      </c>
    </row>
    <row r="206" spans="1:69" x14ac:dyDescent="0.35">
      <c r="A206">
        <v>6</v>
      </c>
      <c r="B206">
        <v>629.63900000000001</v>
      </c>
      <c r="H206">
        <v>6</v>
      </c>
      <c r="I206">
        <v>603.42600000000004</v>
      </c>
      <c r="Q206">
        <v>7</v>
      </c>
      <c r="R206">
        <v>577.65300000000002</v>
      </c>
      <c r="X206">
        <v>9</v>
      </c>
      <c r="AE206">
        <v>6</v>
      </c>
      <c r="AF206">
        <v>676.77300000000002</v>
      </c>
      <c r="AL206">
        <v>7</v>
      </c>
      <c r="AM206">
        <v>580.69399999999996</v>
      </c>
      <c r="AS206">
        <v>6</v>
      </c>
      <c r="AT206">
        <v>612.21799999999996</v>
      </c>
      <c r="AZ206">
        <v>7</v>
      </c>
      <c r="BA206">
        <v>556.25900000000001</v>
      </c>
      <c r="BG206">
        <v>6</v>
      </c>
      <c r="BH206">
        <v>562.23599999999999</v>
      </c>
      <c r="BN206">
        <v>8</v>
      </c>
      <c r="BO206">
        <v>500.60199999999998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3</v>
      </c>
      <c r="B209">
        <v>650.69899999999996</v>
      </c>
      <c r="C209">
        <f>AVERAGE(B209:B211)</f>
        <v>581.81033333333323</v>
      </c>
      <c r="D209">
        <f>C209-D$105</f>
        <v>504.61843888888882</v>
      </c>
      <c r="H209">
        <v>2</v>
      </c>
      <c r="I209">
        <v>447.76400000000001</v>
      </c>
      <c r="J209">
        <f>AVERAGE(I209:I211)</f>
        <v>567.53699999999992</v>
      </c>
      <c r="K209">
        <f>J209-K$105</f>
        <v>468.86543888888883</v>
      </c>
      <c r="Q209">
        <v>3</v>
      </c>
      <c r="R209">
        <v>458.95400000000001</v>
      </c>
      <c r="S209">
        <f>AVERAGE(R209:R211)</f>
        <v>531.51099999999997</v>
      </c>
      <c r="T209">
        <f>S209-T$105</f>
        <v>430.53440555555551</v>
      </c>
      <c r="X209">
        <v>6</v>
      </c>
      <c r="Z209" t="e">
        <f>AVERAGE(Y209:Y211)</f>
        <v>#DIV/0!</v>
      </c>
      <c r="AA209" t="e">
        <f>Z209-AA$105</f>
        <v>#DIV/0!</v>
      </c>
      <c r="AE209">
        <v>3</v>
      </c>
      <c r="AF209">
        <v>457.05599999999998</v>
      </c>
      <c r="AG209">
        <f>AVERAGE(AF209:AF211)</f>
        <v>467.06799999999998</v>
      </c>
      <c r="AH209">
        <f>AG209-AH$105</f>
        <v>405.36531111111111</v>
      </c>
      <c r="AL209">
        <v>4</v>
      </c>
      <c r="AM209">
        <v>566.09699999999998</v>
      </c>
      <c r="AN209">
        <f>AVERAGE(AM209:AM211)</f>
        <v>524.95500000000004</v>
      </c>
      <c r="AO209">
        <f>AN209-AO$105</f>
        <v>448.61216111111116</v>
      </c>
      <c r="AS209">
        <v>3</v>
      </c>
      <c r="AT209">
        <v>523.875</v>
      </c>
      <c r="AU209">
        <f>AVERAGE(AT209:AT211)</f>
        <v>531.58466666666664</v>
      </c>
      <c r="AV209">
        <f>AU209-AV$105</f>
        <v>471.49438888888886</v>
      </c>
      <c r="AZ209">
        <v>4</v>
      </c>
      <c r="BA209">
        <v>614.03200000000004</v>
      </c>
      <c r="BB209">
        <f>AVERAGE(BA209:BA211)</f>
        <v>462.22500000000008</v>
      </c>
      <c r="BC209">
        <f>BB209-BC$105</f>
        <v>395.53930000000008</v>
      </c>
      <c r="BG209">
        <v>3</v>
      </c>
      <c r="BH209">
        <v>408.35199999999998</v>
      </c>
      <c r="BI209">
        <f>AVERAGE(BH209:BH211)</f>
        <v>465.08166666666665</v>
      </c>
      <c r="BJ209">
        <f>BI209-BJ$105</f>
        <v>389.4316833333333</v>
      </c>
      <c r="BN209">
        <v>6</v>
      </c>
      <c r="BO209">
        <v>331.84300000000002</v>
      </c>
      <c r="BP209">
        <f>AVERAGE(BO209:BO211)</f>
        <v>364.53100000000001</v>
      </c>
      <c r="BQ209">
        <f>BP209-BQ$105</f>
        <v>285.15938666666665</v>
      </c>
    </row>
    <row r="210" spans="1:69" x14ac:dyDescent="0.35">
      <c r="A210">
        <v>4</v>
      </c>
      <c r="B210">
        <v>634.52800000000002</v>
      </c>
      <c r="H210">
        <v>3</v>
      </c>
      <c r="I210">
        <v>641.04600000000005</v>
      </c>
      <c r="Q210">
        <v>4</v>
      </c>
      <c r="R210">
        <v>606.83799999999997</v>
      </c>
      <c r="X210">
        <v>7</v>
      </c>
      <c r="AE210">
        <v>4</v>
      </c>
      <c r="AF210">
        <v>538.83299999999997</v>
      </c>
      <c r="AL210">
        <v>5</v>
      </c>
      <c r="AM210">
        <v>567.92100000000005</v>
      </c>
      <c r="AS210">
        <v>4</v>
      </c>
      <c r="AT210">
        <v>563.00900000000001</v>
      </c>
      <c r="AZ210">
        <v>5</v>
      </c>
      <c r="BA210">
        <v>487.87</v>
      </c>
      <c r="BG210">
        <v>4</v>
      </c>
      <c r="BH210">
        <v>513.94899999999996</v>
      </c>
      <c r="BN210">
        <v>7</v>
      </c>
      <c r="BO210">
        <v>399.60599999999999</v>
      </c>
    </row>
    <row r="211" spans="1:69" x14ac:dyDescent="0.35">
      <c r="A211">
        <v>5</v>
      </c>
      <c r="B211">
        <v>460.20400000000001</v>
      </c>
      <c r="H211">
        <v>4</v>
      </c>
      <c r="I211">
        <v>613.80100000000004</v>
      </c>
      <c r="Q211">
        <v>5</v>
      </c>
      <c r="R211">
        <v>528.74099999999999</v>
      </c>
      <c r="X211">
        <v>8</v>
      </c>
      <c r="AE211">
        <v>5</v>
      </c>
      <c r="AF211">
        <v>405.315</v>
      </c>
      <c r="AL211">
        <v>6</v>
      </c>
      <c r="AM211">
        <v>440.84699999999998</v>
      </c>
      <c r="AS211">
        <v>5</v>
      </c>
      <c r="AT211">
        <v>507.87</v>
      </c>
      <c r="AZ211">
        <v>6</v>
      </c>
      <c r="BA211">
        <v>284.77300000000002</v>
      </c>
      <c r="BG211">
        <v>5</v>
      </c>
      <c r="BH211">
        <v>472.94400000000002</v>
      </c>
      <c r="BN211">
        <v>8</v>
      </c>
      <c r="BO211">
        <v>362.14400000000001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3</v>
      </c>
      <c r="B214">
        <v>517.81899999999996</v>
      </c>
      <c r="C214">
        <f>AVERAGE(B214:B216)</f>
        <v>488.73433333333332</v>
      </c>
      <c r="D214">
        <f>C214-D$112</f>
        <v>330.1541722222222</v>
      </c>
      <c r="H214">
        <v>2</v>
      </c>
      <c r="I214">
        <v>437.59300000000002</v>
      </c>
      <c r="J214">
        <f>AVERAGE(I214:I216)</f>
        <v>467.83066666666667</v>
      </c>
      <c r="K214">
        <f>J214-K$112</f>
        <v>337.74913888888887</v>
      </c>
      <c r="Q214">
        <v>3</v>
      </c>
      <c r="R214">
        <v>466.66699999999997</v>
      </c>
      <c r="S214">
        <f>AVERAGE(R214:R216)</f>
        <v>496.33666666666659</v>
      </c>
      <c r="T214">
        <f>S214-T$112</f>
        <v>311.84121666666658</v>
      </c>
      <c r="X214">
        <v>6</v>
      </c>
      <c r="Z214" t="e">
        <f>AVERAGE(Y214:Y216)</f>
        <v>#DIV/0!</v>
      </c>
      <c r="AA214" t="e">
        <f>Z214-AA$112</f>
        <v>#DIV/0!</v>
      </c>
      <c r="AE214">
        <v>3</v>
      </c>
      <c r="AF214">
        <v>429.85599999999999</v>
      </c>
      <c r="AG214">
        <f>AVERAGE(AF214:AF216)</f>
        <v>439.75600000000003</v>
      </c>
      <c r="AH214">
        <f>AG214-AH$112</f>
        <v>295.41837222222227</v>
      </c>
      <c r="AL214">
        <v>4</v>
      </c>
      <c r="AM214">
        <v>480.99099999999999</v>
      </c>
      <c r="AN214">
        <f>AVERAGE(AM214:AM216)</f>
        <v>499.44</v>
      </c>
      <c r="AO214">
        <f>AN214-AO$112</f>
        <v>323.10483333333332</v>
      </c>
      <c r="AS214">
        <v>3</v>
      </c>
      <c r="AT214">
        <v>458.57900000000001</v>
      </c>
      <c r="AU214">
        <f>AVERAGE(AT214:AT216)</f>
        <v>477.25333333333333</v>
      </c>
      <c r="AV214">
        <f>AU214-AV$112</f>
        <v>290.72381666666661</v>
      </c>
      <c r="AZ214">
        <v>4</v>
      </c>
      <c r="BA214">
        <v>542.44899999999996</v>
      </c>
      <c r="BB214">
        <f>AVERAGE(BA214:BA216)</f>
        <v>466.39799999999997</v>
      </c>
      <c r="BC214">
        <f>BB214-BC$112</f>
        <v>280.85716111111111</v>
      </c>
      <c r="BG214">
        <v>3</v>
      </c>
      <c r="BH214">
        <v>472.89800000000002</v>
      </c>
      <c r="BI214">
        <f>AVERAGE(BH214:BH216)</f>
        <v>504.42900000000003</v>
      </c>
      <c r="BJ214">
        <f>BI214-BJ$112</f>
        <v>312.30812777777783</v>
      </c>
      <c r="BN214">
        <v>6</v>
      </c>
      <c r="BO214">
        <v>337.435</v>
      </c>
      <c r="BP214">
        <f>AVERAGE(BO214:BO216)</f>
        <v>345.23466666666667</v>
      </c>
      <c r="BQ214">
        <f>BP214-BQ$112</f>
        <v>187.71027999999998</v>
      </c>
    </row>
    <row r="215" spans="1:69" x14ac:dyDescent="0.35">
      <c r="A215">
        <v>4</v>
      </c>
      <c r="B215">
        <v>515.94399999999996</v>
      </c>
      <c r="H215">
        <v>3</v>
      </c>
      <c r="I215">
        <v>479.13</v>
      </c>
      <c r="Q215">
        <v>4</v>
      </c>
      <c r="R215">
        <v>543.83799999999997</v>
      </c>
      <c r="X215">
        <v>7</v>
      </c>
      <c r="AE215">
        <v>4</v>
      </c>
      <c r="AF215">
        <v>438.27300000000002</v>
      </c>
      <c r="AL215">
        <v>5</v>
      </c>
      <c r="AM215">
        <v>548.66700000000003</v>
      </c>
      <c r="AS215">
        <v>4</v>
      </c>
      <c r="AT215">
        <v>492.09300000000002</v>
      </c>
      <c r="AZ215">
        <v>5</v>
      </c>
      <c r="BA215">
        <v>463.66199999999998</v>
      </c>
      <c r="BG215">
        <v>4</v>
      </c>
      <c r="BH215">
        <v>524.93100000000004</v>
      </c>
      <c r="BN215">
        <v>7</v>
      </c>
      <c r="BO215">
        <v>349.04199999999997</v>
      </c>
    </row>
    <row r="216" spans="1:69" x14ac:dyDescent="0.35">
      <c r="A216">
        <v>5</v>
      </c>
      <c r="B216">
        <v>432.44</v>
      </c>
      <c r="H216">
        <v>4</v>
      </c>
      <c r="I216">
        <v>486.76900000000001</v>
      </c>
      <c r="Q216">
        <v>5</v>
      </c>
      <c r="R216">
        <v>478.505</v>
      </c>
      <c r="X216">
        <v>8</v>
      </c>
      <c r="AE216">
        <v>5</v>
      </c>
      <c r="AF216">
        <v>451.13900000000001</v>
      </c>
      <c r="AL216">
        <v>6</v>
      </c>
      <c r="AM216">
        <v>468.66199999999998</v>
      </c>
      <c r="AS216">
        <v>5</v>
      </c>
      <c r="AT216">
        <v>481.08800000000002</v>
      </c>
      <c r="AZ216">
        <v>6</v>
      </c>
      <c r="BA216">
        <v>393.08300000000003</v>
      </c>
      <c r="BG216">
        <v>5</v>
      </c>
      <c r="BH216">
        <v>515.45799999999997</v>
      </c>
      <c r="BN216">
        <v>8</v>
      </c>
      <c r="BO216">
        <v>349.22699999999998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3</v>
      </c>
      <c r="B219">
        <v>734.88400000000001</v>
      </c>
      <c r="C219">
        <f>AVERAGE(B219:B221)</f>
        <v>712.01400000000012</v>
      </c>
      <c r="D219">
        <f>C219-D$105</f>
        <v>634.82210555555571</v>
      </c>
      <c r="H219">
        <v>3</v>
      </c>
      <c r="I219">
        <v>755.41200000000003</v>
      </c>
      <c r="J219">
        <f>AVERAGE(I219:I221)</f>
        <v>749.74233333333325</v>
      </c>
      <c r="K219">
        <f>J219-K$105</f>
        <v>651.0707722222221</v>
      </c>
      <c r="Q219">
        <v>4</v>
      </c>
      <c r="R219">
        <v>652.28700000000003</v>
      </c>
      <c r="S219">
        <f>AVERAGE(R219:R221)</f>
        <v>608.67133333333334</v>
      </c>
      <c r="T219">
        <f>S219-T$105</f>
        <v>507.69473888888888</v>
      </c>
      <c r="X219">
        <v>5</v>
      </c>
      <c r="Z219" t="e">
        <f>AVERAGE(Y219:Y221)</f>
        <v>#DIV/0!</v>
      </c>
      <c r="AA219" t="e">
        <f>Z219-AA$105</f>
        <v>#DIV/0!</v>
      </c>
      <c r="AE219">
        <v>3</v>
      </c>
      <c r="AF219">
        <v>699.69</v>
      </c>
      <c r="AG219">
        <f>AVERAGE(AF219:AF221)</f>
        <v>734.13733333333323</v>
      </c>
      <c r="AH219">
        <f>AG219-AH$105</f>
        <v>672.4346444444443</v>
      </c>
      <c r="AL219">
        <v>4</v>
      </c>
      <c r="AM219">
        <v>661.63900000000001</v>
      </c>
      <c r="AN219">
        <f>AVERAGE(AM219:AM221)</f>
        <v>648.66500000000008</v>
      </c>
      <c r="AO219">
        <f>AN219-AO$105</f>
        <v>572.3221611111112</v>
      </c>
      <c r="AS219">
        <v>4</v>
      </c>
      <c r="AT219">
        <v>608.27800000000002</v>
      </c>
      <c r="AU219">
        <f>AVERAGE(AT219:AT221)</f>
        <v>572.85333333333335</v>
      </c>
      <c r="AV219">
        <f>AU219-AV$105</f>
        <v>512.76305555555552</v>
      </c>
      <c r="AZ219">
        <v>4</v>
      </c>
      <c r="BA219">
        <v>767.69899999999996</v>
      </c>
      <c r="BB219">
        <f>AVERAGE(BA219:BA221)</f>
        <v>680.8363333333333</v>
      </c>
      <c r="BC219">
        <f>BB219-BC$105</f>
        <v>614.1506333333333</v>
      </c>
      <c r="BG219">
        <v>4</v>
      </c>
      <c r="BH219">
        <v>568.27800000000002</v>
      </c>
      <c r="BI219">
        <f>AVERAGE(BH219:BH221)</f>
        <v>543.33800000000008</v>
      </c>
      <c r="BJ219">
        <f>BI219-BJ$105</f>
        <v>467.68801666666673</v>
      </c>
      <c r="BN219">
        <v>4</v>
      </c>
      <c r="BO219">
        <v>488.81</v>
      </c>
      <c r="BP219">
        <f>AVERAGE(BO219:BO221)</f>
        <v>506.64166666666665</v>
      </c>
      <c r="BQ219">
        <f>BP219-BQ$105</f>
        <v>427.27005333333329</v>
      </c>
    </row>
    <row r="220" spans="1:69" x14ac:dyDescent="0.35">
      <c r="A220">
        <v>4</v>
      </c>
      <c r="B220">
        <v>743.38</v>
      </c>
      <c r="H220">
        <v>4</v>
      </c>
      <c r="I220">
        <v>776.53700000000003</v>
      </c>
      <c r="Q220">
        <v>5</v>
      </c>
      <c r="R220">
        <v>648.66200000000003</v>
      </c>
      <c r="X220">
        <v>6</v>
      </c>
      <c r="AE220">
        <v>4</v>
      </c>
      <c r="AF220">
        <v>765.10199999999998</v>
      </c>
      <c r="AL220">
        <v>5</v>
      </c>
      <c r="AM220">
        <v>687.68499999999995</v>
      </c>
      <c r="AS220">
        <v>5</v>
      </c>
      <c r="AT220">
        <v>627.03200000000004</v>
      </c>
      <c r="AZ220">
        <v>5</v>
      </c>
      <c r="BA220">
        <v>734.97199999999998</v>
      </c>
      <c r="BG220">
        <v>5</v>
      </c>
      <c r="BH220">
        <v>567.36099999999999</v>
      </c>
      <c r="BN220">
        <v>5</v>
      </c>
      <c r="BO220">
        <v>541.63400000000001</v>
      </c>
    </row>
    <row r="221" spans="1:69" x14ac:dyDescent="0.35">
      <c r="A221">
        <v>5</v>
      </c>
      <c r="B221">
        <v>657.77800000000002</v>
      </c>
      <c r="H221">
        <v>5</v>
      </c>
      <c r="I221">
        <v>717.27800000000002</v>
      </c>
      <c r="Q221">
        <v>6</v>
      </c>
      <c r="R221">
        <v>525.06500000000005</v>
      </c>
      <c r="X221">
        <v>7</v>
      </c>
      <c r="AE221">
        <v>5</v>
      </c>
      <c r="AF221">
        <v>737.62</v>
      </c>
      <c r="AL221">
        <v>6</v>
      </c>
      <c r="AM221">
        <v>596.67100000000005</v>
      </c>
      <c r="AS221">
        <v>6</v>
      </c>
      <c r="AT221">
        <v>483.25</v>
      </c>
      <c r="AZ221">
        <v>6</v>
      </c>
      <c r="BA221">
        <v>539.83799999999997</v>
      </c>
      <c r="BG221">
        <v>6</v>
      </c>
      <c r="BH221">
        <v>494.375</v>
      </c>
      <c r="BN221">
        <v>6</v>
      </c>
      <c r="BO221">
        <v>489.48099999999999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3</v>
      </c>
      <c r="B224">
        <v>498.77300000000002</v>
      </c>
      <c r="C224">
        <f>AVERAGE(B224:B226)</f>
        <v>514.36866666666663</v>
      </c>
      <c r="D224">
        <f>C224-D$112</f>
        <v>355.7885055555555</v>
      </c>
      <c r="H224">
        <v>3</v>
      </c>
      <c r="I224">
        <v>461.78699999999998</v>
      </c>
      <c r="J224">
        <f>AVERAGE(I224:I226)</f>
        <v>492.18366666666662</v>
      </c>
      <c r="K224">
        <f>J224-K$112</f>
        <v>362.10213888888882</v>
      </c>
      <c r="Q224">
        <v>4</v>
      </c>
      <c r="R224">
        <v>551.73599999999999</v>
      </c>
      <c r="S224">
        <f>AVERAGE(R224:R226)</f>
        <v>562.02799999999991</v>
      </c>
      <c r="T224">
        <f>S224-T$112</f>
        <v>377.5325499999999</v>
      </c>
      <c r="X224">
        <v>5</v>
      </c>
      <c r="Z224" t="e">
        <f>AVERAGE(Y224:Y226)</f>
        <v>#DIV/0!</v>
      </c>
      <c r="AA224" t="e">
        <f>Z224-AA$112</f>
        <v>#DIV/0!</v>
      </c>
      <c r="AE224">
        <v>3</v>
      </c>
      <c r="AF224">
        <v>476.38900000000001</v>
      </c>
      <c r="AG224">
        <f>AVERAGE(AF224:AF226)</f>
        <v>508.63100000000003</v>
      </c>
      <c r="AH224">
        <f>AG224-AH$112</f>
        <v>364.29337222222227</v>
      </c>
      <c r="AL224">
        <v>4</v>
      </c>
      <c r="AM224">
        <v>514.94899999999996</v>
      </c>
      <c r="AN224">
        <f>AVERAGE(AM224:AM226)</f>
        <v>531.27300000000002</v>
      </c>
      <c r="AO224">
        <f>AN224-AO$112</f>
        <v>354.93783333333329</v>
      </c>
      <c r="AS224">
        <v>4</v>
      </c>
      <c r="AT224">
        <v>572.04600000000005</v>
      </c>
      <c r="AU224">
        <f>AVERAGE(AT224:AT226)</f>
        <v>556.22033333333331</v>
      </c>
      <c r="AV224">
        <f>AU224-AV$112</f>
        <v>369.69081666666659</v>
      </c>
      <c r="AZ224">
        <v>4</v>
      </c>
      <c r="BA224">
        <v>577.46799999999996</v>
      </c>
      <c r="BB224">
        <f>AVERAGE(BA224:BA226)</f>
        <v>570.58833333333325</v>
      </c>
      <c r="BC224">
        <f>BB224-BC$112</f>
        <v>385.0474944444444</v>
      </c>
      <c r="BG224">
        <v>4</v>
      </c>
      <c r="BH224">
        <v>467.38900000000001</v>
      </c>
      <c r="BI224">
        <f>AVERAGE(BH224:BH226)</f>
        <v>480.18699999999995</v>
      </c>
      <c r="BJ224">
        <f>BI224-BJ$112</f>
        <v>288.06612777777775</v>
      </c>
      <c r="BN224">
        <v>4</v>
      </c>
      <c r="BO224">
        <v>398.55099999999999</v>
      </c>
      <c r="BP224">
        <f>AVERAGE(BO224:BO226)</f>
        <v>399.93533333333335</v>
      </c>
      <c r="BQ224">
        <f>BP224-BQ$112</f>
        <v>242.41094666666666</v>
      </c>
    </row>
    <row r="225" spans="1:69" x14ac:dyDescent="0.35">
      <c r="A225">
        <v>4</v>
      </c>
      <c r="B225">
        <v>516.76400000000001</v>
      </c>
      <c r="H225">
        <v>4</v>
      </c>
      <c r="I225">
        <v>520.38400000000001</v>
      </c>
      <c r="Q225">
        <v>5</v>
      </c>
      <c r="R225">
        <v>593.755</v>
      </c>
      <c r="X225">
        <v>6</v>
      </c>
      <c r="AE225">
        <v>4</v>
      </c>
      <c r="AF225">
        <v>528.78200000000004</v>
      </c>
      <c r="AL225">
        <v>5</v>
      </c>
      <c r="AM225">
        <v>545.44899999999996</v>
      </c>
      <c r="AS225">
        <v>5</v>
      </c>
      <c r="AT225">
        <v>578.14300000000003</v>
      </c>
      <c r="AZ225">
        <v>5</v>
      </c>
      <c r="BA225">
        <v>596.38</v>
      </c>
      <c r="BG225">
        <v>5</v>
      </c>
      <c r="BH225">
        <v>519.84299999999996</v>
      </c>
      <c r="BN225">
        <v>5</v>
      </c>
      <c r="BO225">
        <v>368.79199999999997</v>
      </c>
    </row>
    <row r="226" spans="1:69" x14ac:dyDescent="0.35">
      <c r="A226">
        <v>5</v>
      </c>
      <c r="B226">
        <v>527.56899999999996</v>
      </c>
      <c r="H226">
        <v>5</v>
      </c>
      <c r="I226">
        <v>494.38</v>
      </c>
      <c r="Q226">
        <v>6</v>
      </c>
      <c r="R226">
        <v>540.59299999999996</v>
      </c>
      <c r="X226">
        <v>7</v>
      </c>
      <c r="AE226">
        <v>5</v>
      </c>
      <c r="AF226">
        <v>520.72199999999998</v>
      </c>
      <c r="AL226">
        <v>6</v>
      </c>
      <c r="AM226">
        <v>533.42100000000005</v>
      </c>
      <c r="AS226">
        <v>6</v>
      </c>
      <c r="AT226">
        <v>518.47199999999998</v>
      </c>
      <c r="AZ226">
        <v>6</v>
      </c>
      <c r="BA226">
        <v>537.91700000000003</v>
      </c>
      <c r="BG226">
        <v>6</v>
      </c>
      <c r="BH226">
        <v>453.32900000000001</v>
      </c>
      <c r="BN226">
        <v>6</v>
      </c>
      <c r="BO226">
        <v>432.46300000000002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5</v>
      </c>
      <c r="B229">
        <v>481.92099999999999</v>
      </c>
      <c r="C229">
        <f>AVERAGE(B229:B231)</f>
        <v>482.642</v>
      </c>
      <c r="D229">
        <f>C229-D$105</f>
        <v>405.45010555555558</v>
      </c>
      <c r="H229">
        <v>5</v>
      </c>
      <c r="I229">
        <v>566.92600000000004</v>
      </c>
      <c r="J229">
        <f>AVERAGE(I229:I231)</f>
        <v>548.05866666666668</v>
      </c>
      <c r="K229">
        <f>J229-K$105</f>
        <v>449.38710555555559</v>
      </c>
      <c r="Q229">
        <v>5</v>
      </c>
      <c r="R229">
        <v>454.30099999999999</v>
      </c>
      <c r="S229">
        <f>AVERAGE(R229:R231)</f>
        <v>452.37533333333334</v>
      </c>
      <c r="T229">
        <f>S229-T$105</f>
        <v>351.39873888888889</v>
      </c>
      <c r="X229">
        <v>5</v>
      </c>
      <c r="Z229" t="e">
        <f>AVERAGE(Y229:Y231)</f>
        <v>#DIV/0!</v>
      </c>
      <c r="AA229" t="e">
        <f>Z229-AA$105</f>
        <v>#DIV/0!</v>
      </c>
      <c r="AE229">
        <v>5</v>
      </c>
      <c r="AF229">
        <v>428.07400000000001</v>
      </c>
      <c r="AG229">
        <f>AVERAGE(AF229:AF231)</f>
        <v>418.50933333333336</v>
      </c>
      <c r="AH229">
        <f>AG229-AH$105</f>
        <v>356.80664444444449</v>
      </c>
      <c r="AL229">
        <v>5</v>
      </c>
      <c r="AM229">
        <v>346.61599999999999</v>
      </c>
      <c r="AN229">
        <f>AVERAGE(AM229:AM231)</f>
        <v>386.86899999999997</v>
      </c>
      <c r="AO229">
        <f>AN229-AO$105</f>
        <v>310.52616111111109</v>
      </c>
      <c r="AS229">
        <v>5</v>
      </c>
      <c r="AT229">
        <v>385.25900000000001</v>
      </c>
      <c r="AU229">
        <f>AVERAGE(AT229:AT231)</f>
        <v>347.76666666666665</v>
      </c>
      <c r="AV229">
        <f>AU229-AV$105</f>
        <v>287.67638888888888</v>
      </c>
      <c r="AZ229">
        <v>5</v>
      </c>
      <c r="BA229">
        <v>289.26400000000001</v>
      </c>
      <c r="BB229">
        <f>AVERAGE(BA229:BA231)</f>
        <v>352.10933333333332</v>
      </c>
      <c r="BC229">
        <f>BB229-BC$105</f>
        <v>285.42363333333333</v>
      </c>
      <c r="BG229">
        <v>5</v>
      </c>
      <c r="BH229">
        <v>422.52800000000002</v>
      </c>
      <c r="BI229">
        <f>AVERAGE(BH229:BH231)</f>
        <v>397.23766666666666</v>
      </c>
      <c r="BJ229">
        <f>BI229-BJ$105</f>
        <v>321.5876833333333</v>
      </c>
      <c r="BN229">
        <v>6</v>
      </c>
      <c r="BO229">
        <v>439.33300000000003</v>
      </c>
      <c r="BP229">
        <f>AVERAGE(BO229:BO231)</f>
        <v>409.05233333333337</v>
      </c>
      <c r="BQ229">
        <f>BP229-BQ$105</f>
        <v>329.68072000000001</v>
      </c>
    </row>
    <row r="230" spans="1:69" x14ac:dyDescent="0.35">
      <c r="A230">
        <v>6</v>
      </c>
      <c r="B230">
        <v>509.94</v>
      </c>
      <c r="H230">
        <v>6</v>
      </c>
      <c r="I230">
        <v>590.65700000000004</v>
      </c>
      <c r="Q230">
        <v>6</v>
      </c>
      <c r="R230">
        <v>460.18099999999998</v>
      </c>
      <c r="X230">
        <v>6</v>
      </c>
      <c r="AE230">
        <v>6</v>
      </c>
      <c r="AF230">
        <v>451.16199999999998</v>
      </c>
      <c r="AL230">
        <v>6</v>
      </c>
      <c r="AM230">
        <v>458.64400000000001</v>
      </c>
      <c r="AS230">
        <v>6</v>
      </c>
      <c r="AT230">
        <v>385.10599999999999</v>
      </c>
      <c r="AZ230">
        <v>6</v>
      </c>
      <c r="BA230">
        <v>396.48099999999999</v>
      </c>
      <c r="BG230">
        <v>6</v>
      </c>
      <c r="BH230">
        <v>421.31900000000002</v>
      </c>
      <c r="BN230">
        <v>7</v>
      </c>
      <c r="BO230">
        <v>437.82400000000001</v>
      </c>
    </row>
    <row r="231" spans="1:69" x14ac:dyDescent="0.35">
      <c r="A231">
        <v>7</v>
      </c>
      <c r="B231">
        <v>456.065</v>
      </c>
      <c r="H231">
        <v>7</v>
      </c>
      <c r="I231">
        <v>486.59300000000002</v>
      </c>
      <c r="Q231">
        <v>7</v>
      </c>
      <c r="R231">
        <v>442.64400000000001</v>
      </c>
      <c r="X231">
        <v>7</v>
      </c>
      <c r="AE231">
        <v>7</v>
      </c>
      <c r="AF231">
        <v>376.29199999999997</v>
      </c>
      <c r="AL231">
        <v>7</v>
      </c>
      <c r="AM231">
        <v>355.34699999999998</v>
      </c>
      <c r="AS231">
        <v>7</v>
      </c>
      <c r="AT231">
        <v>272.935</v>
      </c>
      <c r="AZ231">
        <v>7</v>
      </c>
      <c r="BA231">
        <v>370.58300000000003</v>
      </c>
      <c r="BG231">
        <v>7</v>
      </c>
      <c r="BH231">
        <v>347.86599999999999</v>
      </c>
      <c r="BN231">
        <v>8</v>
      </c>
      <c r="BO231">
        <v>350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5</v>
      </c>
      <c r="B234">
        <v>563.87</v>
      </c>
      <c r="C234">
        <f>AVERAGE(B234:B236)</f>
        <v>538.57866666666666</v>
      </c>
      <c r="D234">
        <f>C234-D$112</f>
        <v>379.99850555555554</v>
      </c>
      <c r="H234">
        <v>5</v>
      </c>
      <c r="I234">
        <v>492.005</v>
      </c>
      <c r="J234">
        <f>AVERAGE(I234:I236)</f>
        <v>463.41199999999998</v>
      </c>
      <c r="K234">
        <f>J234-K$112</f>
        <v>333.33047222222217</v>
      </c>
      <c r="Q234">
        <v>5</v>
      </c>
      <c r="R234">
        <v>543.28700000000003</v>
      </c>
      <c r="S234">
        <f>AVERAGE(R234:R236)</f>
        <v>530.12966666666671</v>
      </c>
      <c r="T234">
        <f>S234-T$112</f>
        <v>345.6342166666667</v>
      </c>
      <c r="X234">
        <v>5</v>
      </c>
      <c r="Z234" t="e">
        <f>AVERAGE(Y234:Y236)</f>
        <v>#DIV/0!</v>
      </c>
      <c r="AA234" t="e">
        <f>Z234-AA$112</f>
        <v>#DIV/0!</v>
      </c>
      <c r="AE234">
        <v>5</v>
      </c>
      <c r="AF234">
        <v>463.73099999999999</v>
      </c>
      <c r="AG234">
        <f>AVERAGE(AF234:AF236)</f>
        <v>438.86399999999998</v>
      </c>
      <c r="AH234">
        <f>AG234-AH$112</f>
        <v>294.52637222222222</v>
      </c>
      <c r="AL234">
        <v>5</v>
      </c>
      <c r="AM234">
        <v>456.57400000000001</v>
      </c>
      <c r="AN234">
        <f>AVERAGE(AM234:AM236)</f>
        <v>487.30266666666671</v>
      </c>
      <c r="AO234">
        <f>AN234-AO$112</f>
        <v>310.96749999999997</v>
      </c>
      <c r="AS234">
        <v>5</v>
      </c>
      <c r="AT234">
        <v>476.21800000000002</v>
      </c>
      <c r="AU234">
        <f>AVERAGE(AT234:AT236)</f>
        <v>457.84733333333332</v>
      </c>
      <c r="AV234">
        <f>AU234-AV$112</f>
        <v>271.31781666666666</v>
      </c>
      <c r="AZ234">
        <v>5</v>
      </c>
      <c r="BA234">
        <v>490.66699999999997</v>
      </c>
      <c r="BB234">
        <f>AVERAGE(BA234:BA236)</f>
        <v>472.78733333333338</v>
      </c>
      <c r="BC234">
        <f>BB234-BC$112</f>
        <v>287.24649444444452</v>
      </c>
      <c r="BG234">
        <v>5</v>
      </c>
      <c r="BH234">
        <v>521.86099999999999</v>
      </c>
      <c r="BI234">
        <f>AVERAGE(BH234:BH236)</f>
        <v>469.37333333333328</v>
      </c>
      <c r="BJ234">
        <f>BI234-BJ$112</f>
        <v>277.25246111111107</v>
      </c>
      <c r="BN234">
        <v>6</v>
      </c>
      <c r="BO234">
        <v>472.83800000000002</v>
      </c>
      <c r="BP234">
        <f>AVERAGE(BO234:BO236)</f>
        <v>431.12033333333335</v>
      </c>
      <c r="BQ234">
        <f>BP234-BQ$112</f>
        <v>273.59594666666669</v>
      </c>
    </row>
    <row r="235" spans="1:69" x14ac:dyDescent="0.35">
      <c r="A235">
        <v>6</v>
      </c>
      <c r="B235">
        <v>560.26400000000001</v>
      </c>
      <c r="H235">
        <v>6</v>
      </c>
      <c r="I235">
        <v>488.48599999999999</v>
      </c>
      <c r="Q235">
        <v>6</v>
      </c>
      <c r="R235">
        <v>580.17600000000004</v>
      </c>
      <c r="X235">
        <v>6</v>
      </c>
      <c r="AE235">
        <v>6</v>
      </c>
      <c r="AF235">
        <v>464.69400000000002</v>
      </c>
      <c r="AL235">
        <v>6</v>
      </c>
      <c r="AM235">
        <v>549.15300000000002</v>
      </c>
      <c r="AS235">
        <v>6</v>
      </c>
      <c r="AT235">
        <v>480.60199999999998</v>
      </c>
      <c r="AZ235">
        <v>6</v>
      </c>
      <c r="BA235">
        <v>492.44</v>
      </c>
      <c r="BG235">
        <v>6</v>
      </c>
      <c r="BH235">
        <v>469.25</v>
      </c>
      <c r="BN235">
        <v>7</v>
      </c>
      <c r="BO235">
        <v>439.06900000000002</v>
      </c>
    </row>
    <row r="236" spans="1:69" x14ac:dyDescent="0.35">
      <c r="A236">
        <v>7</v>
      </c>
      <c r="B236">
        <v>491.60199999999998</v>
      </c>
      <c r="H236">
        <v>7</v>
      </c>
      <c r="I236">
        <v>409.745</v>
      </c>
      <c r="Q236">
        <v>7</v>
      </c>
      <c r="R236">
        <v>466.92599999999999</v>
      </c>
      <c r="X236">
        <v>7</v>
      </c>
      <c r="AE236">
        <v>7</v>
      </c>
      <c r="AF236">
        <v>388.16699999999997</v>
      </c>
      <c r="AL236">
        <v>7</v>
      </c>
      <c r="AM236">
        <v>456.18099999999998</v>
      </c>
      <c r="AS236">
        <v>7</v>
      </c>
      <c r="AT236">
        <v>416.72199999999998</v>
      </c>
      <c r="AZ236">
        <v>7</v>
      </c>
      <c r="BA236">
        <v>435.255</v>
      </c>
      <c r="BG236">
        <v>7</v>
      </c>
      <c r="BH236">
        <v>417.00900000000001</v>
      </c>
      <c r="BN236">
        <v>8</v>
      </c>
      <c r="BO236">
        <v>381.45400000000001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C43" workbookViewId="0">
      <selection activeCell="CK66" sqref="CK66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8</v>
      </c>
      <c r="B3">
        <v>499.78699999999998</v>
      </c>
      <c r="C3">
        <f>AVERAGE(B3:B5)</f>
        <v>519.63900000000001</v>
      </c>
      <c r="D3">
        <f>C3-D$105</f>
        <v>426.25357222222226</v>
      </c>
      <c r="E3">
        <f>D3/$P3</f>
        <v>1.0016528340842403</v>
      </c>
      <c r="F3">
        <f>E3/F$149</f>
        <v>0.99667896225108155</v>
      </c>
      <c r="G3">
        <f>1-((1-F3)/(1-$V8))</f>
        <v>0.99548203421190484</v>
      </c>
      <c r="H3">
        <v>9</v>
      </c>
      <c r="I3">
        <v>553.74900000000002</v>
      </c>
      <c r="J3">
        <f>AVERAGE(I3:I5)</f>
        <v>538.98066666666671</v>
      </c>
      <c r="K3">
        <f>J3-K$105</f>
        <v>424.84684444444446</v>
      </c>
      <c r="L3">
        <f>K3/$P3</f>
        <v>0.99834716591575978</v>
      </c>
      <c r="M3">
        <f>L3/M$149</f>
        <v>1.0033543509108167</v>
      </c>
      <c r="N3">
        <f>1-((1-M3)/(1-$V8))</f>
        <v>1.004563285274692</v>
      </c>
      <c r="P3" s="2">
        <f>AVERAGE(D3,K3)</f>
        <v>425.55020833333333</v>
      </c>
      <c r="Q3">
        <v>8</v>
      </c>
      <c r="R3">
        <v>234.94200000000001</v>
      </c>
      <c r="S3">
        <f>AVERAGE(R3:R5)</f>
        <v>314.74066666666664</v>
      </c>
      <c r="T3">
        <f>S3-T$105</f>
        <v>256.02510555555551</v>
      </c>
      <c r="U3">
        <f>T3/$P3</f>
        <v>0.60163313409780106</v>
      </c>
      <c r="V3">
        <f>U3/V$149</f>
        <v>0.68420567911399566</v>
      </c>
      <c r="W3">
        <f>1-((1-V3)/(1-$V8))</f>
        <v>0.57039093027402532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8</v>
      </c>
      <c r="AF3">
        <v>577.61800000000005</v>
      </c>
      <c r="AG3">
        <f>AVERAGE(AF3:AF5)</f>
        <v>666.17866666666669</v>
      </c>
      <c r="AH3">
        <f>AG3-AH$105</f>
        <v>527.78287222222218</v>
      </c>
      <c r="AI3">
        <f>AH3/$P3</f>
        <v>1.2402364324747552</v>
      </c>
      <c r="AJ3">
        <f>AI3/AJ$149</f>
        <v>1.3905876077471038</v>
      </c>
      <c r="AK3">
        <f>1-((1-AJ3)/(1-$V8))</f>
        <v>1.5313584434955678</v>
      </c>
      <c r="AL3">
        <v>90</v>
      </c>
      <c r="AM3" s="10"/>
      <c r="AN3" t="e">
        <f>AVERAGE(AM3:AM5)</f>
        <v>#DIV/0!</v>
      </c>
      <c r="AO3" t="e">
        <f>AN3-AO$105</f>
        <v>#DIV/0!</v>
      </c>
      <c r="AP3" t="e">
        <f>AO3/$P3</f>
        <v>#DIV/0!</v>
      </c>
      <c r="AQ3" t="e">
        <f>AP3/AQ$149</f>
        <v>#DIV/0!</v>
      </c>
      <c r="AR3" t="e">
        <f>1-((1-AQ3)/(1-$V8))</f>
        <v>#DIV/0!</v>
      </c>
      <c r="AS3">
        <v>3</v>
      </c>
      <c r="AT3" s="10"/>
      <c r="AU3" t="e">
        <f>AVERAGE(AT3:AT5)</f>
        <v>#DIV/0!</v>
      </c>
      <c r="AV3" t="e">
        <f>AU3-AV$105</f>
        <v>#DIV/0!</v>
      </c>
      <c r="AW3" t="e">
        <f>AV3/$P3</f>
        <v>#DIV/0!</v>
      </c>
      <c r="AX3" t="e">
        <f>AW3/AX$149</f>
        <v>#DIV/0!</v>
      </c>
      <c r="AY3" t="e">
        <f>1-((1-AX3)/(1-$V8))</f>
        <v>#DIV/0!</v>
      </c>
      <c r="AZ3">
        <v>5</v>
      </c>
      <c r="BA3" s="10"/>
      <c r="BB3" t="e">
        <f>AVERAGE(BA3:BA5)</f>
        <v>#DIV/0!</v>
      </c>
      <c r="BC3" t="e">
        <f>BB3-BC$105</f>
        <v>#DIV/0!</v>
      </c>
      <c r="BD3" t="e">
        <f>BC3/$P3</f>
        <v>#DIV/0!</v>
      </c>
      <c r="BE3" t="e">
        <f>BD3/BE$149</f>
        <v>#DIV/0!</v>
      </c>
      <c r="BF3" t="e">
        <f>1-((1-BE3)/(1-$V8))</f>
        <v>#DIV/0!</v>
      </c>
      <c r="BG3">
        <v>5</v>
      </c>
      <c r="BH3" s="10"/>
      <c r="BI3" t="e">
        <f>AVERAGE(BH3:BH5)</f>
        <v>#DIV/0!</v>
      </c>
      <c r="BJ3" t="e">
        <f>BI3-BJ$105</f>
        <v>#DIV/0!</v>
      </c>
      <c r="BK3" t="e">
        <f>BJ3/$P3</f>
        <v>#DIV/0!</v>
      </c>
      <c r="BL3" t="e">
        <f>BK3/BL$149</f>
        <v>#DIV/0!</v>
      </c>
      <c r="BM3" t="e">
        <f>1-((1-BL3)/(1-$V8))</f>
        <v>#DIV/0!</v>
      </c>
      <c r="BN3">
        <v>5</v>
      </c>
      <c r="BO3" s="10"/>
      <c r="BP3" t="e">
        <f>AVERAGE(BO3:BO5)</f>
        <v>#DIV/0!</v>
      </c>
      <c r="BQ3" t="e">
        <f>BP3-BQ$105</f>
        <v>#DIV/0!</v>
      </c>
      <c r="BR3" t="e">
        <f>BQ3/$P3</f>
        <v>#DIV/0!</v>
      </c>
      <c r="BS3" t="e">
        <f>BR3/BS$149</f>
        <v>#DIV/0!</v>
      </c>
      <c r="BT3" t="e">
        <f>1-((1-BS3)/(1-$V8))</f>
        <v>#DIV/0!</v>
      </c>
      <c r="BW3" t="s">
        <v>19</v>
      </c>
      <c r="BX3">
        <f>F$3</f>
        <v>0.99667896225108155</v>
      </c>
      <c r="BY3">
        <f>M$3</f>
        <v>1.0033543509108167</v>
      </c>
      <c r="BZ3">
        <f>V$3</f>
        <v>0.68420567911399566</v>
      </c>
      <c r="CA3" t="e">
        <f>AC$3</f>
        <v>#DIV/0!</v>
      </c>
      <c r="CB3">
        <f>AJ$3</f>
        <v>1.3905876077471038</v>
      </c>
      <c r="CC3" s="10" t="e">
        <f>AQ$3</f>
        <v>#DIV/0!</v>
      </c>
      <c r="CD3" s="10" t="e">
        <f>AX$3</f>
        <v>#DIV/0!</v>
      </c>
      <c r="CE3" s="10" t="e">
        <f>BE$3</f>
        <v>#DIV/0!</v>
      </c>
      <c r="CF3" s="10" t="e">
        <f>BL$3</f>
        <v>#DIV/0!</v>
      </c>
      <c r="CG3" s="10" t="e">
        <f>BS$3</f>
        <v>#DIV/0!</v>
      </c>
      <c r="CJ3" s="10"/>
      <c r="CK3" t="s">
        <v>67</v>
      </c>
    </row>
    <row r="4" spans="1:89" x14ac:dyDescent="0.35">
      <c r="A4">
        <v>9</v>
      </c>
      <c r="B4">
        <v>590.87900000000002</v>
      </c>
      <c r="H4">
        <v>10</v>
      </c>
      <c r="I4">
        <v>605.35699999999997</v>
      </c>
      <c r="Q4">
        <v>9</v>
      </c>
      <c r="R4">
        <v>365.82600000000002</v>
      </c>
      <c r="X4">
        <v>5</v>
      </c>
      <c r="AE4">
        <v>9</v>
      </c>
      <c r="AF4">
        <v>769.01900000000001</v>
      </c>
      <c r="AL4">
        <v>120</v>
      </c>
      <c r="AM4" s="10"/>
      <c r="AS4">
        <v>4</v>
      </c>
      <c r="AT4" s="10"/>
      <c r="AZ4">
        <v>6</v>
      </c>
      <c r="BA4" s="10"/>
      <c r="BG4">
        <v>6</v>
      </c>
      <c r="BH4" s="10"/>
      <c r="BN4">
        <v>6</v>
      </c>
      <c r="BO4" s="10"/>
      <c r="BW4" t="s">
        <v>20</v>
      </c>
      <c r="BX4">
        <f>F$13</f>
        <v>0.97762533279336239</v>
      </c>
      <c r="BY4">
        <f>M$13</f>
        <v>1.0225991063631379</v>
      </c>
      <c r="BZ4">
        <f>V$13</f>
        <v>0.48100590500572737</v>
      </c>
      <c r="CA4" t="e">
        <f>AC$13</f>
        <v>#DIV/0!</v>
      </c>
      <c r="CB4">
        <f>AJ$13</f>
        <v>1.0422188091649645</v>
      </c>
      <c r="CC4">
        <f>AQ$13</f>
        <v>1.0686940656083213</v>
      </c>
      <c r="CD4">
        <f>AX$13</f>
        <v>0.94369048894600382</v>
      </c>
      <c r="CE4">
        <f>BE$13</f>
        <v>0.92499872215094159</v>
      </c>
      <c r="CF4">
        <f>BL$13</f>
        <v>1.1016264024864808</v>
      </c>
      <c r="CG4">
        <f>BS$13</f>
        <v>0.93584323977400408</v>
      </c>
      <c r="CK4" t="s">
        <v>69</v>
      </c>
    </row>
    <row r="5" spans="1:89" x14ac:dyDescent="0.35">
      <c r="A5">
        <v>10</v>
      </c>
      <c r="B5">
        <v>468.25099999999998</v>
      </c>
      <c r="H5">
        <v>11</v>
      </c>
      <c r="I5">
        <v>457.83600000000001</v>
      </c>
      <c r="Q5">
        <v>10</v>
      </c>
      <c r="R5">
        <v>343.45400000000001</v>
      </c>
      <c r="X5">
        <v>6</v>
      </c>
      <c r="AE5">
        <v>10</v>
      </c>
      <c r="AF5">
        <v>651.899</v>
      </c>
      <c r="AL5">
        <v>150</v>
      </c>
      <c r="AM5" s="10"/>
      <c r="AS5">
        <v>5</v>
      </c>
      <c r="AT5" s="10"/>
      <c r="AZ5">
        <v>7</v>
      </c>
      <c r="BA5" s="10"/>
      <c r="BG5">
        <v>7</v>
      </c>
      <c r="BH5" s="10"/>
      <c r="BN5">
        <v>7</v>
      </c>
      <c r="BO5" s="10"/>
      <c r="BW5" t="s">
        <v>21</v>
      </c>
      <c r="BX5">
        <f>F$23</f>
        <v>1.0229700657630536</v>
      </c>
      <c r="BY5">
        <f>M$23</f>
        <v>0.97679952266760273</v>
      </c>
      <c r="BZ5">
        <f>V$23</f>
        <v>0.57941098739189245</v>
      </c>
      <c r="CA5" t="e">
        <f>AC$23</f>
        <v>#DIV/0!</v>
      </c>
      <c r="CB5">
        <f>AJ$23</f>
        <v>0.95135194767195841</v>
      </c>
      <c r="CC5">
        <f>AQ$23</f>
        <v>0.97263618390836026</v>
      </c>
      <c r="CD5">
        <f>AX$23</f>
        <v>1.0894216031831547</v>
      </c>
      <c r="CE5">
        <f>BE$23</f>
        <v>1.4054809357096212</v>
      </c>
      <c r="CF5">
        <f>BL$23</f>
        <v>1.896745060215445</v>
      </c>
      <c r="CG5">
        <f>BS$23</f>
        <v>0.83125653205893768</v>
      </c>
    </row>
    <row r="6" spans="1:89" x14ac:dyDescent="0.35">
      <c r="BW6" t="s">
        <v>22</v>
      </c>
      <c r="BX6">
        <f>F$33</f>
        <v>0.97535065007798794</v>
      </c>
      <c r="BY6">
        <f>M$33</f>
        <v>1.0248966063059257</v>
      </c>
      <c r="BZ6">
        <f>V$33</f>
        <v>1.466894185424289</v>
      </c>
      <c r="CA6" t="e">
        <f>AC$33</f>
        <v>#DIV/0!</v>
      </c>
      <c r="CB6">
        <f>AJ$33</f>
        <v>0.98909967709079138</v>
      </c>
      <c r="CC6">
        <f>AQ$33</f>
        <v>1.2302166653548019</v>
      </c>
      <c r="CD6">
        <f>AX$33</f>
        <v>1.3051372210376331</v>
      </c>
      <c r="CE6">
        <f>BE$33</f>
        <v>1.1063221561114125</v>
      </c>
      <c r="CF6">
        <f>BL$33</f>
        <v>1.0211457310467493</v>
      </c>
      <c r="CG6" s="3">
        <f>BS$33</f>
        <v>0.51201817845314179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1.0570932233246446</v>
      </c>
      <c r="BY7">
        <f>M$43</f>
        <v>0.94233407743623154</v>
      </c>
      <c r="BZ7">
        <f>V$43</f>
        <v>1.1322676645574705</v>
      </c>
      <c r="CA7" t="e">
        <f>AC$43</f>
        <v>#DIV/0!</v>
      </c>
      <c r="CB7">
        <f>AJ$43</f>
        <v>0.7684468359488551</v>
      </c>
      <c r="CC7">
        <f>AQ$43</f>
        <v>1.4362105174997373</v>
      </c>
      <c r="CD7">
        <f>AX$43</f>
        <v>1.0689830842881576</v>
      </c>
      <c r="CE7">
        <f>BE$43</f>
        <v>1.2832669568230863</v>
      </c>
      <c r="CF7">
        <f>BL$43</f>
        <v>1.6645767921772332</v>
      </c>
      <c r="CG7">
        <f>BS$43</f>
        <v>0.72653920053164023</v>
      </c>
    </row>
    <row r="8" spans="1:89" x14ac:dyDescent="0.35">
      <c r="A8">
        <v>8</v>
      </c>
      <c r="B8">
        <v>237.11099999999999</v>
      </c>
      <c r="C8">
        <f>AVERAGE(B8:B10)</f>
        <v>264.71166666666664</v>
      </c>
      <c r="D8">
        <f>C8-D$112</f>
        <v>188.58229444444441</v>
      </c>
      <c r="E8">
        <f>D8/$P8</f>
        <v>0.89123140174327065</v>
      </c>
      <c r="F8">
        <f>E8/F$154</f>
        <v>0.9001939103747354</v>
      </c>
      <c r="G8">
        <f>1-((1-F8)/(1-$V8))</f>
        <v>0.86422301326826212</v>
      </c>
      <c r="H8">
        <v>9</v>
      </c>
      <c r="I8">
        <v>306.7</v>
      </c>
      <c r="J8">
        <f>AVERAGE(I8:I10)</f>
        <v>318.08200000000005</v>
      </c>
      <c r="K8">
        <f>J8-K$112</f>
        <v>234.61261111111116</v>
      </c>
      <c r="L8">
        <f>K8/$P8</f>
        <v>1.1087685982567295</v>
      </c>
      <c r="M8">
        <f>L8/M$154</f>
        <v>1.0978383029583303</v>
      </c>
      <c r="N8">
        <f>1-((1-M8)/(1-$V8))</f>
        <v>1.1330999943240561</v>
      </c>
      <c r="P8" s="2">
        <f>AVERAGE(D8,K8)</f>
        <v>211.59745277777779</v>
      </c>
      <c r="Q8">
        <v>8</v>
      </c>
      <c r="R8">
        <v>177.08699999999999</v>
      </c>
      <c r="S8">
        <f>AVERAGE(R8:R10)</f>
        <v>191.58933333333334</v>
      </c>
      <c r="T8">
        <f>S8-T$112</f>
        <v>57.653527777777782</v>
      </c>
      <c r="U8">
        <f>T8/$P8</f>
        <v>0.27246796698600251</v>
      </c>
      <c r="V8">
        <f>U8/V$154</f>
        <v>0.26492631757650459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8</v>
      </c>
      <c r="AF8">
        <v>208.435</v>
      </c>
      <c r="AG8">
        <f>AVERAGE(AF8:AF10)</f>
        <v>235.56366666666668</v>
      </c>
      <c r="AH8">
        <f>AG8-AH$112</f>
        <v>112.05135555555557</v>
      </c>
      <c r="AI8">
        <f>AH8/$P8</f>
        <v>0.52954964289307049</v>
      </c>
      <c r="AJ8">
        <f>AI8/AJ$154</f>
        <v>0.52443505825217085</v>
      </c>
      <c r="AK8">
        <f>1-((1-AJ8)/(1-$V8))</f>
        <v>0.35303772517073517</v>
      </c>
      <c r="AL8">
        <v>90</v>
      </c>
      <c r="AM8" s="10"/>
      <c r="AN8" t="e">
        <f>AVERAGE(AM8:AM10)</f>
        <v>#DIV/0!</v>
      </c>
      <c r="AO8" t="e">
        <f>AN8-AO$112</f>
        <v>#DIV/0!</v>
      </c>
      <c r="AP8" t="e">
        <f>AO8/$P8</f>
        <v>#DIV/0!</v>
      </c>
      <c r="AQ8" t="e">
        <f>AP8/AQ$154</f>
        <v>#DIV/0!</v>
      </c>
      <c r="AR8" t="e">
        <f>1-((1-AQ8)/(1-$V8))</f>
        <v>#DIV/0!</v>
      </c>
      <c r="AS8">
        <v>3</v>
      </c>
      <c r="AT8" s="10"/>
      <c r="AU8" t="e">
        <f>AVERAGE(AT8:AT10)</f>
        <v>#DIV/0!</v>
      </c>
      <c r="AV8" t="e">
        <f>AU8-AV$112</f>
        <v>#DIV/0!</v>
      </c>
      <c r="AW8" t="e">
        <f>AV8/$P8</f>
        <v>#DIV/0!</v>
      </c>
      <c r="AX8" t="e">
        <f>AW8/AX$154</f>
        <v>#DIV/0!</v>
      </c>
      <c r="AY8" t="e">
        <f>1-((1-AX8)/(1-$V8))</f>
        <v>#DIV/0!</v>
      </c>
      <c r="AZ8">
        <v>5</v>
      </c>
      <c r="BA8" s="10"/>
      <c r="BB8" t="e">
        <f>AVERAGE(BA8:BA10)</f>
        <v>#DIV/0!</v>
      </c>
      <c r="BC8" t="e">
        <f>BB8-BC$112</f>
        <v>#DIV/0!</v>
      </c>
      <c r="BD8" t="e">
        <f>BC8/$P8</f>
        <v>#DIV/0!</v>
      </c>
      <c r="BE8" t="e">
        <f>BD8/BE$154</f>
        <v>#DIV/0!</v>
      </c>
      <c r="BF8" t="e">
        <f>1-((1-BE8)/(1-$V8))</f>
        <v>#DIV/0!</v>
      </c>
      <c r="BG8">
        <v>5</v>
      </c>
      <c r="BH8" s="10"/>
      <c r="BI8" t="e">
        <f>AVERAGE(BH8:BH10)</f>
        <v>#DIV/0!</v>
      </c>
      <c r="BJ8" t="e">
        <f>BI8-BJ$112</f>
        <v>#DIV/0!</v>
      </c>
      <c r="BK8" t="e">
        <f>BJ8/$P8</f>
        <v>#DIV/0!</v>
      </c>
      <c r="BL8" t="e">
        <f>BK8/BL$154</f>
        <v>#DIV/0!</v>
      </c>
      <c r="BM8" t="e">
        <f>1-((1-BL8)/(1-$V8))</f>
        <v>#DIV/0!</v>
      </c>
      <c r="BN8">
        <v>5</v>
      </c>
      <c r="BO8" s="10"/>
      <c r="BP8" t="e">
        <f>AVERAGE(BO8:BO10)</f>
        <v>#DIV/0!</v>
      </c>
      <c r="BQ8" t="e">
        <f>BP8-BQ$112</f>
        <v>#DIV/0!</v>
      </c>
      <c r="BR8" t="e">
        <f>BQ8/$P8</f>
        <v>#DIV/0!</v>
      </c>
      <c r="BS8" t="e">
        <f>BR8/BS$154</f>
        <v>#DIV/0!</v>
      </c>
      <c r="BT8" t="e">
        <f>1-((1-BS8)/(1-$V8))</f>
        <v>#DIV/0!</v>
      </c>
      <c r="BW8" t="s">
        <v>25</v>
      </c>
      <c r="BX8">
        <f>F$53</f>
        <v>0.93644139453601638</v>
      </c>
      <c r="BY8">
        <f>M$53</f>
        <v>1.0641961586247501</v>
      </c>
      <c r="BZ8" s="10" t="e">
        <f>V$53</f>
        <v>#DIV/0!</v>
      </c>
      <c r="CA8" s="10" t="e">
        <f>AC$53</f>
        <v>#DIV/0!</v>
      </c>
      <c r="CB8" s="10" t="e">
        <f>AJ$53</f>
        <v>#DIV/0!</v>
      </c>
      <c r="CC8" s="10" t="e">
        <f>AQ$53</f>
        <v>#DIV/0!</v>
      </c>
      <c r="CD8" s="10" t="e">
        <f>AX$53</f>
        <v>#DIV/0!</v>
      </c>
      <c r="CE8" s="10" t="e">
        <f>BE$53</f>
        <v>#DIV/0!</v>
      </c>
      <c r="CF8" s="10" t="e">
        <f>BL$53</f>
        <v>#DIV/0!</v>
      </c>
      <c r="CG8" s="10" t="e">
        <f>BS$53</f>
        <v>#DIV/0!</v>
      </c>
    </row>
    <row r="9" spans="1:89" x14ac:dyDescent="0.35">
      <c r="A9">
        <v>9</v>
      </c>
      <c r="B9">
        <v>290.33300000000003</v>
      </c>
      <c r="H9">
        <v>10</v>
      </c>
      <c r="I9">
        <v>333.048</v>
      </c>
      <c r="Q9">
        <v>9</v>
      </c>
      <c r="R9">
        <v>198.44900000000001</v>
      </c>
      <c r="X9">
        <v>5</v>
      </c>
      <c r="AE9">
        <v>9</v>
      </c>
      <c r="AF9">
        <v>248.39099999999999</v>
      </c>
      <c r="AL9">
        <v>120</v>
      </c>
      <c r="AM9" s="10"/>
      <c r="AS9">
        <v>4</v>
      </c>
      <c r="AT9" s="10"/>
      <c r="AZ9">
        <v>6</v>
      </c>
      <c r="BA9" s="10"/>
      <c r="BG9">
        <v>6</v>
      </c>
      <c r="BH9" s="10"/>
      <c r="BN9">
        <v>6</v>
      </c>
      <c r="BO9" s="10"/>
      <c r="BW9" t="s">
        <v>26</v>
      </c>
      <c r="BX9">
        <f>F$63</f>
        <v>1.1218425138991022</v>
      </c>
      <c r="BY9">
        <f>M$63</f>
        <v>0.87693528999881143</v>
      </c>
      <c r="BZ9">
        <f>V$63</f>
        <v>0.56066541188031038</v>
      </c>
      <c r="CA9" t="e">
        <f>AC$63</f>
        <v>#DIV/0!</v>
      </c>
      <c r="CB9">
        <f>AJ$63</f>
        <v>0.96605848785683324</v>
      </c>
      <c r="CC9">
        <f>AQ$63</f>
        <v>1.2197667385843196</v>
      </c>
      <c r="CD9">
        <f>AX$63</f>
        <v>1.2566038014387102</v>
      </c>
      <c r="CE9">
        <f>BE$63</f>
        <v>0.89248433108213709</v>
      </c>
      <c r="CF9">
        <f>BL$63</f>
        <v>1.5304023504638316</v>
      </c>
      <c r="CG9">
        <f>BS$63</f>
        <v>2.2089233954824623</v>
      </c>
    </row>
    <row r="10" spans="1:89" x14ac:dyDescent="0.35">
      <c r="A10">
        <v>10</v>
      </c>
      <c r="B10">
        <v>266.69099999999997</v>
      </c>
      <c r="H10">
        <v>11</v>
      </c>
      <c r="I10">
        <v>314.49799999999999</v>
      </c>
      <c r="Q10">
        <v>10</v>
      </c>
      <c r="R10">
        <v>199.232</v>
      </c>
      <c r="X10">
        <v>6</v>
      </c>
      <c r="AE10">
        <v>10</v>
      </c>
      <c r="AF10">
        <v>249.86500000000001</v>
      </c>
      <c r="AL10">
        <v>150</v>
      </c>
      <c r="AM10" s="10"/>
      <c r="AS10">
        <v>5</v>
      </c>
      <c r="AT10" s="10"/>
      <c r="AZ10">
        <v>7</v>
      </c>
      <c r="BA10" s="10"/>
      <c r="BG10">
        <v>7</v>
      </c>
      <c r="BH10" s="10"/>
      <c r="BN10">
        <v>7</v>
      </c>
      <c r="BO10" s="10"/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5</v>
      </c>
      <c r="B13">
        <v>508.84699999999998</v>
      </c>
      <c r="C13">
        <f>AVERAGE(B13:B15)</f>
        <v>479.45833333333331</v>
      </c>
      <c r="D13">
        <f>C13-D$105</f>
        <v>386.07290555555556</v>
      </c>
      <c r="E13">
        <f>D13/$P13</f>
        <v>0.98250411853112984</v>
      </c>
      <c r="F13">
        <f>E13/F$149</f>
        <v>0.97762533279336239</v>
      </c>
      <c r="G13">
        <f>1-((1-F13)/(1-$V18))</f>
        <v>0.97294316875720721</v>
      </c>
      <c r="H13">
        <v>6</v>
      </c>
      <c r="I13" s="6">
        <v>563.81899999999996</v>
      </c>
      <c r="J13">
        <f>AVERAGE(I13:I15)</f>
        <v>513.95666666666659</v>
      </c>
      <c r="K13">
        <f>J13-K$105</f>
        <v>399.82284444444434</v>
      </c>
      <c r="L13">
        <f>K13/$P13</f>
        <v>1.0174958814688702</v>
      </c>
      <c r="M13">
        <f>L13/M$149</f>
        <v>1.0225991063631379</v>
      </c>
      <c r="N13">
        <f>1-((1-M13)/(1-$V18))</f>
        <v>1.0273282369502217</v>
      </c>
      <c r="P13" s="2">
        <f>AVERAGE(D13,K13)</f>
        <v>392.94787499999995</v>
      </c>
      <c r="Q13" s="5">
        <v>5</v>
      </c>
      <c r="R13">
        <v>197.11099999999999</v>
      </c>
      <c r="S13">
        <f>AVERAGE(R13:R15)</f>
        <v>224.91533333333336</v>
      </c>
      <c r="T13">
        <f>S13-T$105</f>
        <v>166.19977222222226</v>
      </c>
      <c r="U13">
        <f>T13/$P13</f>
        <v>0.42295628198071383</v>
      </c>
      <c r="V13">
        <f>U13/V$149</f>
        <v>0.48100590500572737</v>
      </c>
      <c r="W13">
        <f>1-((1-V13)/(1-$V18))</f>
        <v>0.37240024557325091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5</v>
      </c>
      <c r="AF13" s="6">
        <v>486.72199999999998</v>
      </c>
      <c r="AG13">
        <f>AVERAGE(AF13:AF15)</f>
        <v>503.654</v>
      </c>
      <c r="AH13">
        <f>AG13-AH$105</f>
        <v>365.25820555555549</v>
      </c>
      <c r="AI13">
        <f>AH13/$P13</f>
        <v>0.92953347961369059</v>
      </c>
      <c r="AJ13">
        <f>AI13/AJ$149</f>
        <v>1.0422188091649645</v>
      </c>
      <c r="AK13">
        <f>1-((1-AJ13)/(1-$V18))</f>
        <v>1.0510535948668431</v>
      </c>
      <c r="AL13">
        <v>5</v>
      </c>
      <c r="AM13" s="6">
        <v>553.55600000000004</v>
      </c>
      <c r="AN13">
        <f>AVERAGE(AM13:AM15)</f>
        <v>542.09566666666672</v>
      </c>
      <c r="AO13">
        <f>AN13-AO$105</f>
        <v>407.5132055555556</v>
      </c>
      <c r="AP13">
        <f>AO13/$P13</f>
        <v>1.03706682611671</v>
      </c>
      <c r="AQ13">
        <f>AP13/AQ$149</f>
        <v>1.0686940656083213</v>
      </c>
      <c r="AR13">
        <f>1-((1-AQ13)/(1-$V18))</f>
        <v>1.0830691121964175</v>
      </c>
      <c r="AS13">
        <v>5</v>
      </c>
      <c r="AT13" s="6">
        <v>451.09300000000002</v>
      </c>
      <c r="AU13">
        <f>AVERAGE(AT13:AT15)</f>
        <v>483.36599999999999</v>
      </c>
      <c r="AV13">
        <f>AU13-AV$105</f>
        <v>390.04723166666668</v>
      </c>
      <c r="AW13">
        <f>AV13/$P13</f>
        <v>0.9926182490913501</v>
      </c>
      <c r="AX13">
        <f>AW13/AX$149</f>
        <v>0.94369048894600382</v>
      </c>
      <c r="AY13">
        <f>1-((1-AX13)/(1-$V18))</f>
        <v>0.93190705703545951</v>
      </c>
      <c r="AZ13">
        <v>5</v>
      </c>
      <c r="BA13">
        <v>416.53699999999998</v>
      </c>
      <c r="BB13">
        <f>AVERAGE(BA13:BA15)</f>
        <v>437.63266666666669</v>
      </c>
      <c r="BC13">
        <f>BB13-BC$105</f>
        <v>394.94155555555557</v>
      </c>
      <c r="BD13">
        <f>BC13/$P13</f>
        <v>1.0050736514494591</v>
      </c>
      <c r="BE13">
        <f>BD13/BE$149</f>
        <v>0.92499872215094159</v>
      </c>
      <c r="BF13">
        <f>1-((1-BE13)/(1-$V18))</f>
        <v>0.90930381672207483</v>
      </c>
      <c r="BG13">
        <v>5</v>
      </c>
      <c r="BH13" s="6">
        <v>384.72199999999998</v>
      </c>
      <c r="BI13">
        <f>AVERAGE(BH13:BH15)</f>
        <v>396.15733333333333</v>
      </c>
      <c r="BJ13">
        <f>BI13-BJ$105</f>
        <v>380.13634444444443</v>
      </c>
      <c r="BK13">
        <f>BJ13/$P13</f>
        <v>0.96739636127169404</v>
      </c>
      <c r="BL13">
        <f>BK13/BL$149</f>
        <v>1.1016264024864808</v>
      </c>
      <c r="BM13">
        <f>1-((1-BL13)/(1-$V18))</f>
        <v>1.1228929304956603</v>
      </c>
      <c r="BN13">
        <v>5</v>
      </c>
      <c r="BO13" s="6">
        <v>481.755</v>
      </c>
      <c r="BP13">
        <f>AVERAGE(BO13:BO15)</f>
        <v>545.53700000000003</v>
      </c>
      <c r="BQ13">
        <f>BP13-BQ$105</f>
        <v>407.58765333333338</v>
      </c>
      <c r="BR13">
        <f>BQ13/$P13</f>
        <v>1.0372562857944796</v>
      </c>
      <c r="BS13">
        <f>BR13/BS$149</f>
        <v>0.93584323977400408</v>
      </c>
      <c r="BT13">
        <f>1-((1-BS13)/(1-$V18))</f>
        <v>0.92241767806029618</v>
      </c>
      <c r="BW13" t="s">
        <v>31</v>
      </c>
      <c r="BX13">
        <f>AVERAGE(BX4:BX5,BX7,BX9)</f>
        <v>1.0448827839450407</v>
      </c>
      <c r="BY13">
        <f t="shared" ref="BY13:CG13" si="0">AVERAGE(BY4:BY5,BY7,BY9)</f>
        <v>0.95466699911644581</v>
      </c>
      <c r="BZ13">
        <f t="shared" si="0"/>
        <v>0.68833749220885021</v>
      </c>
      <c r="CA13" t="e">
        <f t="shared" si="0"/>
        <v>#DIV/0!</v>
      </c>
      <c r="CB13">
        <f t="shared" si="0"/>
        <v>0.93201902016065286</v>
      </c>
      <c r="CC13">
        <f t="shared" si="0"/>
        <v>1.1743268764001846</v>
      </c>
      <c r="CD13">
        <f t="shared" si="0"/>
        <v>1.0896747444640065</v>
      </c>
      <c r="CE13">
        <f t="shared" si="0"/>
        <v>1.1265577364414465</v>
      </c>
      <c r="CF13">
        <f t="shared" si="0"/>
        <v>1.5483376513357476</v>
      </c>
      <c r="CG13">
        <f t="shared" si="0"/>
        <v>1.175640591961761</v>
      </c>
    </row>
    <row r="14" spans="1:89" x14ac:dyDescent="0.35">
      <c r="A14">
        <v>6</v>
      </c>
      <c r="B14">
        <v>519.86599999999999</v>
      </c>
      <c r="H14">
        <v>7</v>
      </c>
      <c r="I14">
        <v>566.57899999999995</v>
      </c>
      <c r="Q14">
        <v>6</v>
      </c>
      <c r="R14">
        <v>244.05600000000001</v>
      </c>
      <c r="X14">
        <v>6</v>
      </c>
      <c r="AE14">
        <v>6</v>
      </c>
      <c r="AF14">
        <v>554.04600000000005</v>
      </c>
      <c r="AL14">
        <v>6</v>
      </c>
      <c r="AM14">
        <v>590.54600000000005</v>
      </c>
      <c r="AS14">
        <v>6</v>
      </c>
      <c r="AT14">
        <v>541.27800000000002</v>
      </c>
      <c r="AZ14">
        <v>6</v>
      </c>
      <c r="BA14">
        <v>478.74099999999999</v>
      </c>
      <c r="BG14">
        <v>6</v>
      </c>
      <c r="BH14">
        <v>438.88900000000001</v>
      </c>
      <c r="BN14">
        <v>6</v>
      </c>
      <c r="BO14">
        <v>592.13400000000001</v>
      </c>
    </row>
    <row r="15" spans="1:89" x14ac:dyDescent="0.35">
      <c r="A15">
        <v>7</v>
      </c>
      <c r="B15">
        <v>409.66199999999998</v>
      </c>
      <c r="H15">
        <v>8</v>
      </c>
      <c r="I15">
        <v>411.47199999999998</v>
      </c>
      <c r="Q15">
        <v>7</v>
      </c>
      <c r="R15">
        <v>233.57900000000001</v>
      </c>
      <c r="X15">
        <v>7</v>
      </c>
      <c r="AE15">
        <v>7</v>
      </c>
      <c r="AF15">
        <v>470.19400000000002</v>
      </c>
      <c r="AL15">
        <v>7</v>
      </c>
      <c r="AM15">
        <v>482.185</v>
      </c>
      <c r="AS15">
        <v>7</v>
      </c>
      <c r="AT15">
        <v>457.72699999999998</v>
      </c>
      <c r="AZ15">
        <v>7</v>
      </c>
      <c r="BA15">
        <v>417.62</v>
      </c>
      <c r="BG15">
        <v>7</v>
      </c>
      <c r="BH15">
        <v>364.86099999999999</v>
      </c>
      <c r="BN15">
        <v>7</v>
      </c>
      <c r="BO15">
        <v>562.72199999999998</v>
      </c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0.99548203421190484</v>
      </c>
      <c r="BZ17">
        <f>N$3</f>
        <v>1.004563285274692</v>
      </c>
      <c r="CA17">
        <f>W$3</f>
        <v>0.57039093027402532</v>
      </c>
      <c r="CB17" t="e">
        <f>AD$3</f>
        <v>#DIV/0!</v>
      </c>
      <c r="CC17">
        <f>AK$3</f>
        <v>1.5313584434955678</v>
      </c>
      <c r="CD17" s="10" t="e">
        <f>AR$3</f>
        <v>#DIV/0!</v>
      </c>
      <c r="CE17" s="10" t="e">
        <f>AY$3</f>
        <v>#DIV/0!</v>
      </c>
      <c r="CF17" s="10" t="e">
        <f>BF$3</f>
        <v>#DIV/0!</v>
      </c>
      <c r="CG17" s="10" t="e">
        <f>BM$3</f>
        <v>#DIV/0!</v>
      </c>
      <c r="CH17" s="10" t="e">
        <f>BT$3</f>
        <v>#DIV/0!</v>
      </c>
      <c r="CJ17" s="10"/>
      <c r="CK17" t="s">
        <v>68</v>
      </c>
    </row>
    <row r="18" spans="1:89" x14ac:dyDescent="0.35">
      <c r="A18">
        <v>5</v>
      </c>
      <c r="B18">
        <v>234.375</v>
      </c>
      <c r="C18">
        <f>AVERAGE(B18:B20)</f>
        <v>230.87633333333335</v>
      </c>
      <c r="D18">
        <f>C18-D$112</f>
        <v>154.74696111111115</v>
      </c>
      <c r="E18">
        <f>D18/$P18</f>
        <v>1.0202987393010072</v>
      </c>
      <c r="F18">
        <f>E18/F$154</f>
        <v>1.0305591904473326</v>
      </c>
      <c r="G18">
        <f>1-((1-F18)/(1-$V18))</f>
        <v>1.0369540628789577</v>
      </c>
      <c r="H18">
        <v>6</v>
      </c>
      <c r="I18">
        <v>233.45400000000001</v>
      </c>
      <c r="J18">
        <f>AVERAGE(I18:I20)</f>
        <v>232.059</v>
      </c>
      <c r="K18">
        <f>J18-K$112</f>
        <v>148.58961111111111</v>
      </c>
      <c r="L18">
        <f>K18/$P18</f>
        <v>0.97970126069899288</v>
      </c>
      <c r="M18">
        <f>L18/M$154</f>
        <v>0.97004331755333517</v>
      </c>
      <c r="N18">
        <f>1-((1-M18)/(1-$V18))</f>
        <v>0.96377452705473576</v>
      </c>
      <c r="P18" s="2">
        <f>AVERAGE(D18,K18)</f>
        <v>151.66828611111112</v>
      </c>
      <c r="Q18">
        <v>5</v>
      </c>
      <c r="R18">
        <v>153.65280000000001</v>
      </c>
      <c r="S18">
        <f>AVERAGE(R18:R20)</f>
        <v>160.92903333333334</v>
      </c>
      <c r="T18">
        <f>S18-T$112</f>
        <v>26.993227777777776</v>
      </c>
      <c r="U18">
        <f>T18/$P18</f>
        <v>0.17797542564701185</v>
      </c>
      <c r="V18">
        <f>U18/V$154</f>
        <v>0.17304923825484447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5</v>
      </c>
      <c r="AF18">
        <v>182.19909999999999</v>
      </c>
      <c r="AG18">
        <f>AVERAGE(AF18:AF20)</f>
        <v>177.68056666666666</v>
      </c>
      <c r="AH18">
        <f>AG18-AH$112</f>
        <v>54.168255555555561</v>
      </c>
      <c r="AI18">
        <f>AH18/$P18</f>
        <v>0.35714951981373533</v>
      </c>
      <c r="AJ18">
        <f>AI18/AJ$154</f>
        <v>0.35370003878195821</v>
      </c>
      <c r="AK18">
        <f>1-((1-AJ18)/(1-$V18))</f>
        <v>0.21845411950026783</v>
      </c>
      <c r="AL18">
        <v>5</v>
      </c>
      <c r="AM18">
        <v>191.56479999999999</v>
      </c>
      <c r="AN18">
        <f>AVERAGE(AM18:AM20)</f>
        <v>191.77466666666669</v>
      </c>
      <c r="AO18">
        <f>AN18-AO$112</f>
        <v>77.433683333333363</v>
      </c>
      <c r="AP18">
        <f>AO18/$P18</f>
        <v>0.51054630680408686</v>
      </c>
      <c r="AQ18">
        <f>AP18/AQ$154</f>
        <v>0.56494470510873085</v>
      </c>
      <c r="AR18">
        <f>1-((1-AQ18)/(1-$V18))</f>
        <v>0.47390423345986132</v>
      </c>
      <c r="AS18">
        <v>5</v>
      </c>
      <c r="AT18">
        <v>179.47219999999999</v>
      </c>
      <c r="AU18">
        <f>AVERAGE(AT18:AT20)</f>
        <v>179.69906666666668</v>
      </c>
      <c r="AV18">
        <f>AU18-AV$112</f>
        <v>60.804744444444466</v>
      </c>
      <c r="AW18">
        <f>AV18/$P18</f>
        <v>0.40090612219287125</v>
      </c>
      <c r="AX18">
        <f>AW18/AX$154</f>
        <v>0.47090026152979902</v>
      </c>
      <c r="AY18">
        <f>1-((1-AX18)/(1-$V18))</f>
        <v>0.36017987654595618</v>
      </c>
      <c r="AZ18">
        <v>5</v>
      </c>
      <c r="BA18">
        <v>186.98599999999999</v>
      </c>
      <c r="BB18">
        <f>AVERAGE(BA18:BA20)</f>
        <v>208.24066666666667</v>
      </c>
      <c r="BC18">
        <f>BB18-BC$112</f>
        <v>91.347822222222234</v>
      </c>
      <c r="BD18">
        <f>BC18/$P18</f>
        <v>0.60228690232117121</v>
      </c>
      <c r="BE18">
        <f>BD18/BE$154</f>
        <v>0.70422612407085783</v>
      </c>
      <c r="BF18">
        <f>1-((1-BE18)/(1-$V18))</f>
        <v>0.64233193847605174</v>
      </c>
      <c r="BG18">
        <v>5</v>
      </c>
      <c r="BH18">
        <v>197.53700000000001</v>
      </c>
      <c r="BI18">
        <f>AVERAGE(BH18:BH20)</f>
        <v>203.96</v>
      </c>
      <c r="BJ18">
        <f>BI18-BJ$112</f>
        <v>59.849649999999997</v>
      </c>
      <c r="BK18">
        <f>BJ18/$P18</f>
        <v>0.39460886342550588</v>
      </c>
      <c r="BL18">
        <f>BK18/BL$154</f>
        <v>0.5503333071371983</v>
      </c>
      <c r="BM18">
        <f>1-((1-BL18)/(1-$V18))</f>
        <v>0.45623522745919287</v>
      </c>
      <c r="BN18">
        <v>5</v>
      </c>
      <c r="BO18">
        <v>238.16669999999999</v>
      </c>
      <c r="BP18">
        <f>AVERAGE(BO18:BO20)</f>
        <v>248.97529999999998</v>
      </c>
      <c r="BQ18">
        <f>BP18-BQ$112</f>
        <v>118.27689999999998</v>
      </c>
      <c r="BR18">
        <f>BQ18/$P18</f>
        <v>0.77983936545146404</v>
      </c>
      <c r="BS18">
        <f>BR18/BS$154</f>
        <v>0.82314569259793224</v>
      </c>
      <c r="BT18">
        <f>1-((1-BS18)/(1-$V18))</f>
        <v>0.78613683476287843</v>
      </c>
      <c r="BX18" t="s">
        <v>20</v>
      </c>
      <c r="BY18">
        <f>G$13</f>
        <v>0.97294316875720721</v>
      </c>
      <c r="BZ18">
        <f>N$13</f>
        <v>1.0273282369502217</v>
      </c>
      <c r="CA18">
        <f>W$13</f>
        <v>0.37240024557325091</v>
      </c>
      <c r="CB18" t="e">
        <f>AD$13</f>
        <v>#DIV/0!</v>
      </c>
      <c r="CC18">
        <f>AK$13</f>
        <v>1.0510535948668431</v>
      </c>
      <c r="CD18">
        <f>AR$13</f>
        <v>1.0830691121964175</v>
      </c>
      <c r="CE18">
        <f>AY$13</f>
        <v>0.93190705703545951</v>
      </c>
      <c r="CF18">
        <f>BF$13</f>
        <v>0.90930381672207483</v>
      </c>
      <c r="CG18">
        <f>BM$13</f>
        <v>1.1228929304956603</v>
      </c>
      <c r="CH18">
        <f>BT$13</f>
        <v>0.92241767806029618</v>
      </c>
    </row>
    <row r="19" spans="1:89" x14ac:dyDescent="0.35">
      <c r="A19">
        <v>6</v>
      </c>
      <c r="B19">
        <v>251.79599999999999</v>
      </c>
      <c r="H19">
        <v>7</v>
      </c>
      <c r="I19">
        <v>256.80599999999998</v>
      </c>
      <c r="Q19">
        <v>6</v>
      </c>
      <c r="R19">
        <v>163.4537</v>
      </c>
      <c r="X19">
        <v>6</v>
      </c>
      <c r="AE19">
        <v>6</v>
      </c>
      <c r="AF19">
        <v>182.31479999999999</v>
      </c>
      <c r="AL19">
        <v>6</v>
      </c>
      <c r="AM19">
        <v>194.53700000000001</v>
      </c>
      <c r="AS19">
        <v>6</v>
      </c>
      <c r="AT19">
        <v>182.73609999999999</v>
      </c>
      <c r="AZ19">
        <v>6</v>
      </c>
      <c r="BA19">
        <v>225.45400000000001</v>
      </c>
      <c r="BG19">
        <v>6</v>
      </c>
      <c r="BH19">
        <v>200.005</v>
      </c>
      <c r="BN19">
        <v>6</v>
      </c>
      <c r="BO19">
        <v>257.20830000000001</v>
      </c>
      <c r="BX19" t="s">
        <v>21</v>
      </c>
      <c r="BY19">
        <f>G$23</f>
        <v>1.0423152963810502</v>
      </c>
      <c r="BZ19">
        <f>N$23</f>
        <v>0.95726024101849516</v>
      </c>
      <c r="CA19">
        <f>W$23</f>
        <v>0.22519382805809762</v>
      </c>
      <c r="CB19" t="e">
        <f>AD$23</f>
        <v>#DIV/0!</v>
      </c>
      <c r="CC19">
        <f>AK$23</f>
        <v>0.91038089425355406</v>
      </c>
      <c r="CD19">
        <f>AR$23</f>
        <v>0.94959056713295387</v>
      </c>
      <c r="CE19">
        <f>AY$23</f>
        <v>1.1647318593075211</v>
      </c>
      <c r="CF19">
        <f>BF$23</f>
        <v>1.7469741771055864</v>
      </c>
      <c r="CG19">
        <f>BM$23</f>
        <v>2.6519775516835415</v>
      </c>
      <c r="CH19">
        <f>BT$23</f>
        <v>0.68914194970319265</v>
      </c>
    </row>
    <row r="20" spans="1:89" x14ac:dyDescent="0.35">
      <c r="A20">
        <v>7</v>
      </c>
      <c r="B20">
        <v>206.458</v>
      </c>
      <c r="H20">
        <v>8</v>
      </c>
      <c r="I20">
        <v>205.917</v>
      </c>
      <c r="Q20">
        <v>7</v>
      </c>
      <c r="R20">
        <v>165.6806</v>
      </c>
      <c r="X20">
        <v>7</v>
      </c>
      <c r="AE20">
        <v>7</v>
      </c>
      <c r="AF20">
        <v>168.52780000000001</v>
      </c>
      <c r="AL20">
        <v>7</v>
      </c>
      <c r="AM20">
        <v>189.22219999999999</v>
      </c>
      <c r="AS20">
        <v>7</v>
      </c>
      <c r="AT20">
        <v>176.88890000000001</v>
      </c>
      <c r="AZ20">
        <v>7</v>
      </c>
      <c r="BA20">
        <v>212.28200000000001</v>
      </c>
      <c r="BG20">
        <v>7</v>
      </c>
      <c r="BH20">
        <v>214.33799999999999</v>
      </c>
      <c r="BN20">
        <v>7</v>
      </c>
      <c r="BO20">
        <v>251.55090000000001</v>
      </c>
      <c r="BX20" t="s">
        <v>22</v>
      </c>
      <c r="BY20">
        <f>G$33</f>
        <v>0.86533837025794247</v>
      </c>
      <c r="BZ20">
        <f>N$33</f>
        <v>1.1360124137476109</v>
      </c>
      <c r="CA20">
        <f>W$33</f>
        <v>3.5506851955628771</v>
      </c>
      <c r="CB20" t="e">
        <f>AD$33</f>
        <v>#DIV/0!</v>
      </c>
      <c r="CC20">
        <f>AK$33</f>
        <v>0.94045054931213778</v>
      </c>
      <c r="CD20">
        <f>AR$33</f>
        <v>2.2576944807284773</v>
      </c>
      <c r="CE20">
        <f>AY$33</f>
        <v>2.6669922578037712</v>
      </c>
      <c r="CF20">
        <f>BF$33</f>
        <v>1.5808475625098173</v>
      </c>
      <c r="CG20">
        <f>BM$33</f>
        <v>1.115521042698965</v>
      </c>
      <c r="CH20" s="3">
        <f>BT$33</f>
        <v>-1.6658888604326267</v>
      </c>
    </row>
    <row r="21" spans="1:89" x14ac:dyDescent="0.35">
      <c r="BX21" t="s">
        <v>24</v>
      </c>
      <c r="BY21">
        <f>G$43</f>
        <v>1.0878042667603189</v>
      </c>
      <c r="BZ21">
        <f>N$43</f>
        <v>0.91131497307521236</v>
      </c>
      <c r="CA21">
        <f>W$43</f>
        <v>1.2034158281190512</v>
      </c>
      <c r="CB21" t="e">
        <f>AD$43</f>
        <v>#DIV/0!</v>
      </c>
      <c r="CC21">
        <f>AK$43</f>
        <v>0.6438919612239431</v>
      </c>
      <c r="CD21">
        <f>AR$43</f>
        <v>1.6708527284300445</v>
      </c>
      <c r="CE21">
        <f>AY$43</f>
        <v>1.10608980859857</v>
      </c>
      <c r="CF21">
        <f>BF$43</f>
        <v>1.4356392228872785</v>
      </c>
      <c r="CG21">
        <f>BM$43</f>
        <v>2.0220596166245626</v>
      </c>
      <c r="CH21">
        <f>BT$43</f>
        <v>0.57944176932386571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 s="10" t="e">
        <f>G$53</f>
        <v>#DIV/0!</v>
      </c>
      <c r="BZ22" s="10" t="e">
        <f>N$53</f>
        <v>#DIV/0!</v>
      </c>
      <c r="CA22" s="10" t="e">
        <f>W$53</f>
        <v>#DIV/0!</v>
      </c>
      <c r="CB22" s="10" t="e">
        <f>AD$53</f>
        <v>#DIV/0!</v>
      </c>
      <c r="CC22" s="10" t="e">
        <f>AK$53</f>
        <v>#DIV/0!</v>
      </c>
      <c r="CD22" s="10" t="e">
        <f>AR$53</f>
        <v>#DIV/0!</v>
      </c>
      <c r="CE22" s="10" t="e">
        <f>AY$53</f>
        <v>#DIV/0!</v>
      </c>
      <c r="CF22" s="10" t="e">
        <f>BF$53</f>
        <v>#DIV/0!</v>
      </c>
      <c r="CG22" s="10" t="e">
        <f>BM$53</f>
        <v>#DIV/0!</v>
      </c>
      <c r="CH22" s="10" t="e">
        <f>BT$53</f>
        <v>#DIV/0!</v>
      </c>
    </row>
    <row r="23" spans="1:89" x14ac:dyDescent="0.35">
      <c r="A23">
        <v>8</v>
      </c>
      <c r="B23">
        <v>560.83299999999997</v>
      </c>
      <c r="C23">
        <f>AVERAGE(B23:B25)</f>
        <v>639.37133333333338</v>
      </c>
      <c r="D23">
        <f>C23-D$105</f>
        <v>545.98590555555563</v>
      </c>
      <c r="E23">
        <f>D23/$P23</f>
        <v>1.0280751419099119</v>
      </c>
      <c r="F23">
        <f>E23/F$149</f>
        <v>1.0229700657630536</v>
      </c>
      <c r="G23">
        <f>1-((1-F23)/(1-$V28))</f>
        <v>1.0423152963810502</v>
      </c>
      <c r="H23">
        <v>9</v>
      </c>
      <c r="I23">
        <v>598.87300000000005</v>
      </c>
      <c r="J23">
        <f>AVERAGE(I23:I25)</f>
        <v>630.29966666666667</v>
      </c>
      <c r="K23">
        <f>J23-K$105</f>
        <v>516.16584444444447</v>
      </c>
      <c r="L23">
        <f>K23/$P23</f>
        <v>0.97192485809008833</v>
      </c>
      <c r="M23">
        <f>L23/M$149</f>
        <v>0.97679952266760273</v>
      </c>
      <c r="N23">
        <f>1-((1-M23)/(1-$V28))</f>
        <v>0.95726024101849516</v>
      </c>
      <c r="P23" s="2">
        <f>AVERAGE(D23,K23)</f>
        <v>531.075875</v>
      </c>
      <c r="Q23">
        <v>9</v>
      </c>
      <c r="R23">
        <v>339.49599999999998</v>
      </c>
      <c r="S23">
        <f>AVERAGE(R23:R25)</f>
        <v>329.291</v>
      </c>
      <c r="T23">
        <f>S23-T$105</f>
        <v>270.57543888888887</v>
      </c>
      <c r="U23">
        <f>T23/$P23</f>
        <v>0.50948546455605592</v>
      </c>
      <c r="V23">
        <f>U23/V$149</f>
        <v>0.57941098739189245</v>
      </c>
      <c r="W23">
        <f>1-((1-V23)/(1-$V28))</f>
        <v>0.22519382805809762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9</v>
      </c>
      <c r="AF23">
        <v>666.98699999999997</v>
      </c>
      <c r="AG23">
        <f>AVERAGE(AF23:AF25)</f>
        <v>589.00900000000001</v>
      </c>
      <c r="AH23">
        <f>AG23-AH$105</f>
        <v>450.61320555555551</v>
      </c>
      <c r="AI23">
        <f>AH23/$P23</f>
        <v>0.84849119827850494</v>
      </c>
      <c r="AJ23">
        <f>AI23/AJ$149</f>
        <v>0.95135194767195841</v>
      </c>
      <c r="AK23">
        <f>1-((1-AJ23)/(1-$V28))</f>
        <v>0.91038089425355406</v>
      </c>
      <c r="AL23">
        <v>9</v>
      </c>
      <c r="AM23">
        <v>704.13199999999995</v>
      </c>
      <c r="AN23">
        <f>AVERAGE(AM23:AM25)</f>
        <v>635.83933333333334</v>
      </c>
      <c r="AO23">
        <f>AN23-AO$105</f>
        <v>501.25687222222223</v>
      </c>
      <c r="AP23">
        <f>AO23/$P23</f>
        <v>0.94385170899021209</v>
      </c>
      <c r="AQ23">
        <f>AP23/AQ$149</f>
        <v>0.97263618390836026</v>
      </c>
      <c r="AR23">
        <f>1-((1-AQ23)/(1-$V28))</f>
        <v>0.94959056713295387</v>
      </c>
      <c r="AS23">
        <v>9</v>
      </c>
      <c r="AT23">
        <v>747.21900000000005</v>
      </c>
      <c r="AU23">
        <f>AVERAGE(AT23:AT25)</f>
        <v>701.88133333333337</v>
      </c>
      <c r="AV23">
        <f>AU23-AV$105</f>
        <v>608.56256500000006</v>
      </c>
      <c r="AW23">
        <f>AV23/$P23</f>
        <v>1.1459051213727229</v>
      </c>
      <c r="AX23">
        <f>AW23/AX$149</f>
        <v>1.0894216031831547</v>
      </c>
      <c r="AY23">
        <f>1-((1-AX23)/(1-$V28))</f>
        <v>1.1647318593075211</v>
      </c>
      <c r="AZ23">
        <v>9</v>
      </c>
      <c r="BA23" s="6">
        <v>999.36800000000005</v>
      </c>
      <c r="BB23">
        <f>AVERAGE(BA23:BA25)</f>
        <v>853.72366666666676</v>
      </c>
      <c r="BC23">
        <f>BB23-BC$105</f>
        <v>811.03255555555563</v>
      </c>
      <c r="BD23">
        <f>BC23/$P23</f>
        <v>1.5271500622308547</v>
      </c>
      <c r="BE23">
        <f>BD23/BE$149</f>
        <v>1.4054809357096212</v>
      </c>
      <c r="BF23">
        <f>1-((1-BE23)/(1-$V28))</f>
        <v>1.7469741771055864</v>
      </c>
      <c r="BG23">
        <v>9</v>
      </c>
      <c r="BH23">
        <v>995.30700000000002</v>
      </c>
      <c r="BI23">
        <f>AVERAGE(BH23:BH25)</f>
        <v>900.59799999999996</v>
      </c>
      <c r="BJ23">
        <f>BI23-BJ$105</f>
        <v>884.57701111111112</v>
      </c>
      <c r="BK23">
        <f>BJ23/$P23</f>
        <v>1.6656320739689241</v>
      </c>
      <c r="BL23">
        <f>BK23/BL$149</f>
        <v>1.896745060215445</v>
      </c>
      <c r="BM23">
        <f>1-((1-BL23)/(1-$V28))</f>
        <v>2.6519775516835415</v>
      </c>
      <c r="BN23">
        <v>9</v>
      </c>
      <c r="BO23">
        <v>616.38199999999995</v>
      </c>
      <c r="BP23">
        <f>AVERAGE(BO23:BO25)</f>
        <v>627.24866666666674</v>
      </c>
      <c r="BQ23">
        <f>BP23-BQ$105</f>
        <v>489.29932000000008</v>
      </c>
      <c r="BR23">
        <f>BQ23/$P23</f>
        <v>0.92133599553924395</v>
      </c>
      <c r="BS23">
        <f>BR23/BS$149</f>
        <v>0.83125653205893768</v>
      </c>
      <c r="BT23">
        <f>1-((1-BS23)/(1-$V28))</f>
        <v>0.68914194970319265</v>
      </c>
      <c r="BX23" t="s">
        <v>26</v>
      </c>
      <c r="BY23">
        <f>G$63</f>
        <v>1.1868066578789958</v>
      </c>
      <c r="BZ23">
        <f>N$63</f>
        <v>0.81131949397229852</v>
      </c>
      <c r="CA23">
        <f>W$63</f>
        <v>0.32642044660005087</v>
      </c>
      <c r="CB23" t="e">
        <f>AD$63</f>
        <v>#DIV/0!</v>
      </c>
      <c r="CC23">
        <f>AK$63</f>
        <v>0.94796150995312767</v>
      </c>
      <c r="CD23">
        <f>AR$63</f>
        <v>1.3369422431804092</v>
      </c>
      <c r="CE23">
        <f>AY$63</f>
        <v>1.3934201372889115</v>
      </c>
      <c r="CF23">
        <f>BF$63</f>
        <v>0.83515899223154011</v>
      </c>
      <c r="CG23">
        <f>BM$63</f>
        <v>1.8132029391921654</v>
      </c>
      <c r="CH23">
        <f>BT$63</f>
        <v>2.8534986837912761</v>
      </c>
    </row>
    <row r="24" spans="1:89" x14ac:dyDescent="0.35">
      <c r="A24">
        <v>9</v>
      </c>
      <c r="B24">
        <v>725.86400000000003</v>
      </c>
      <c r="H24">
        <v>10</v>
      </c>
      <c r="I24">
        <v>711.76300000000003</v>
      </c>
      <c r="Q24">
        <v>10</v>
      </c>
      <c r="R24">
        <v>366.68</v>
      </c>
      <c r="X24">
        <v>4</v>
      </c>
      <c r="AE24">
        <v>10</v>
      </c>
      <c r="AF24">
        <v>631.37300000000005</v>
      </c>
      <c r="AL24">
        <v>10</v>
      </c>
      <c r="AM24">
        <v>706.36400000000003</v>
      </c>
      <c r="AS24">
        <v>10</v>
      </c>
      <c r="AT24">
        <v>788.55700000000002</v>
      </c>
      <c r="AZ24">
        <v>10</v>
      </c>
      <c r="BA24">
        <v>967.71500000000003</v>
      </c>
      <c r="BG24">
        <v>10</v>
      </c>
      <c r="BH24">
        <v>1008.127</v>
      </c>
      <c r="BN24">
        <v>10</v>
      </c>
      <c r="BO24">
        <v>656.22400000000005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9" x14ac:dyDescent="0.35">
      <c r="A25">
        <v>10</v>
      </c>
      <c r="B25">
        <v>631.41700000000003</v>
      </c>
      <c r="H25">
        <v>11</v>
      </c>
      <c r="I25">
        <v>580.26300000000003</v>
      </c>
      <c r="Q25">
        <v>11</v>
      </c>
      <c r="R25">
        <v>281.697</v>
      </c>
      <c r="X25">
        <v>5</v>
      </c>
      <c r="AE25">
        <v>11</v>
      </c>
      <c r="AF25">
        <v>468.66699999999997</v>
      </c>
      <c r="AL25">
        <v>11</v>
      </c>
      <c r="AM25">
        <v>497.02199999999999</v>
      </c>
      <c r="AS25">
        <v>11</v>
      </c>
      <c r="AT25">
        <v>569.86800000000005</v>
      </c>
      <c r="AZ25">
        <v>11</v>
      </c>
      <c r="BA25">
        <v>594.08799999999997</v>
      </c>
      <c r="BG25">
        <v>11</v>
      </c>
      <c r="BH25">
        <v>698.36</v>
      </c>
      <c r="BN25">
        <v>11</v>
      </c>
      <c r="BO25">
        <v>609.14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AVERAGE(BY18:BY19,BY21,BY23)</f>
        <v>1.0724673474443931</v>
      </c>
      <c r="BZ27">
        <f t="shared" ref="BZ27:CH27" si="1">AVERAGE(BZ18:BZ19,BZ21,BZ23)</f>
        <v>0.92680573625405693</v>
      </c>
      <c r="CA27">
        <f t="shared" si="1"/>
        <v>0.53185758708761266</v>
      </c>
      <c r="CB27" t="e">
        <f t="shared" si="1"/>
        <v>#DIV/0!</v>
      </c>
      <c r="CC27">
        <f t="shared" si="1"/>
        <v>0.88832199007436696</v>
      </c>
      <c r="CD27">
        <f t="shared" si="1"/>
        <v>1.2601136627349563</v>
      </c>
      <c r="CE27">
        <f t="shared" si="1"/>
        <v>1.1490372155576156</v>
      </c>
      <c r="CF27">
        <f t="shared" si="1"/>
        <v>1.23176905223662</v>
      </c>
      <c r="CG27">
        <f t="shared" si="1"/>
        <v>1.9025332594989826</v>
      </c>
      <c r="CH27">
        <f t="shared" si="1"/>
        <v>1.2611250202196578</v>
      </c>
    </row>
    <row r="28" spans="1:89" x14ac:dyDescent="0.35">
      <c r="A28">
        <v>8</v>
      </c>
      <c r="B28">
        <v>237.09649999999999</v>
      </c>
      <c r="C28">
        <f>AVERAGE(B28:B30)</f>
        <v>263.87279999999993</v>
      </c>
      <c r="D28">
        <f>C28-D$112</f>
        <v>187.7434277777777</v>
      </c>
      <c r="E28">
        <f>D28/$P28</f>
        <v>1.061334815872691</v>
      </c>
      <c r="F28">
        <f>E28/F$154</f>
        <v>1.0720079389578143</v>
      </c>
      <c r="G28">
        <f>1-((1-F28)/(1-$V28))</f>
        <v>1.1326525274337489</v>
      </c>
      <c r="H28">
        <v>9</v>
      </c>
      <c r="I28">
        <v>268.71100000000001</v>
      </c>
      <c r="J28">
        <f>AVERAGE(I28:I30)</f>
        <v>249.51333333333335</v>
      </c>
      <c r="K28">
        <f>J28-K$112</f>
        <v>166.04394444444446</v>
      </c>
      <c r="L28">
        <f>K28/$P28</f>
        <v>0.93866518412730882</v>
      </c>
      <c r="M28">
        <f>L28/M$154</f>
        <v>0.92941177663996744</v>
      </c>
      <c r="N28">
        <f>1-((1-M28)/(1-$V28))</f>
        <v>0.86996286282750002</v>
      </c>
      <c r="P28" s="2">
        <f>AVERAGE(D28,K28)</f>
        <v>176.89368611111109</v>
      </c>
      <c r="Q28">
        <v>9</v>
      </c>
      <c r="R28">
        <v>211.5351</v>
      </c>
      <c r="S28">
        <f>AVERAGE(R28:R30)</f>
        <v>217.10820000000001</v>
      </c>
      <c r="T28">
        <f>S28-T$112</f>
        <v>83.17239444444445</v>
      </c>
      <c r="U28">
        <f>T28/$P28</f>
        <v>0.47018294588650217</v>
      </c>
      <c r="V28">
        <f>U28/V$154</f>
        <v>0.45716873737081604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9</v>
      </c>
      <c r="AF28">
        <v>268.39499999999998</v>
      </c>
      <c r="AG28">
        <f>AVERAGE(AF28:AF30)</f>
        <v>266.91800000000001</v>
      </c>
      <c r="AH28">
        <f>AG28-AH$112</f>
        <v>143.4056888888889</v>
      </c>
      <c r="AI28">
        <f>AH28/$P28</f>
        <v>0.81068856691025371</v>
      </c>
      <c r="AJ28">
        <f>AI28/AJ$154</f>
        <v>0.80285863944543745</v>
      </c>
      <c r="AK28">
        <f>1-((1-AJ28)/(1-$V28))</f>
        <v>0.63682754821504695</v>
      </c>
      <c r="AL28">
        <v>9</v>
      </c>
      <c r="AM28">
        <v>233.7544</v>
      </c>
      <c r="AN28">
        <f>AVERAGE(AM28:AM30)</f>
        <v>220.7894666666667</v>
      </c>
      <c r="AO28">
        <f>AN28-AO$112</f>
        <v>106.44848333333337</v>
      </c>
      <c r="AP28">
        <f>AO28/$P28</f>
        <v>0.60176530702441566</v>
      </c>
      <c r="AQ28">
        <f>AP28/AQ$154</f>
        <v>0.66588303429257523</v>
      </c>
      <c r="AR28">
        <f>1-((1-AQ28)/(1-$V28))</f>
        <v>0.38449203516919594</v>
      </c>
      <c r="AS28">
        <v>9</v>
      </c>
      <c r="AT28">
        <v>230.268</v>
      </c>
      <c r="AU28">
        <f>AVERAGE(AT28:AT30)</f>
        <v>244.46799999999999</v>
      </c>
      <c r="AV28">
        <f>AU28-AV$112</f>
        <v>125.57367777777777</v>
      </c>
      <c r="AW28">
        <f>AV28/$P28</f>
        <v>0.70988219273638742</v>
      </c>
      <c r="AX28">
        <f>AW28/AX$154</f>
        <v>0.83382041757419723</v>
      </c>
      <c r="AY28">
        <f>1-((1-AX28)/(1-$V28))</f>
        <v>0.69386512187798866</v>
      </c>
      <c r="AZ28">
        <v>9</v>
      </c>
      <c r="BA28">
        <v>315.68900000000002</v>
      </c>
      <c r="BB28">
        <f>AVERAGE(BA28:BA30)</f>
        <v>300.58800000000002</v>
      </c>
      <c r="BC28">
        <f>BB28-BC$112</f>
        <v>183.69515555555557</v>
      </c>
      <c r="BD28">
        <f>BC28/$P28</f>
        <v>1.038449475467272</v>
      </c>
      <c r="BE28">
        <f>BD28/BE$154</f>
        <v>1.214210779502827</v>
      </c>
      <c r="BF28">
        <f>1-((1-BE28)/(1-$V28))</f>
        <v>1.3946176173886977</v>
      </c>
      <c r="BG28">
        <v>9</v>
      </c>
      <c r="BH28">
        <v>341.63200000000001</v>
      </c>
      <c r="BI28">
        <f>AVERAGE(BH28:BH30)</f>
        <v>343.08333333333331</v>
      </c>
      <c r="BJ28">
        <f>BI28-BJ$112</f>
        <v>198.9729833333333</v>
      </c>
      <c r="BK28">
        <f>BJ28/$P28</f>
        <v>1.1248167625856</v>
      </c>
      <c r="BL28">
        <f>BK28/BL$154</f>
        <v>1.5687030532043515</v>
      </c>
      <c r="BM28">
        <f>1-((1-BL28)/(1-$V28))</f>
        <v>2.0476608337733877</v>
      </c>
      <c r="BN28">
        <v>9</v>
      </c>
      <c r="BO28">
        <v>345.82</v>
      </c>
      <c r="BP28">
        <f>AVERAGE(BO28:BO30)</f>
        <v>347.87699999999995</v>
      </c>
      <c r="BQ28">
        <f>BP28-BQ$112</f>
        <v>217.17859999999996</v>
      </c>
      <c r="BR28">
        <f>BQ28/$P28</f>
        <v>1.2277351711896882</v>
      </c>
      <c r="BS28">
        <f>BR28/BS$154</f>
        <v>1.2959142133466399</v>
      </c>
      <c r="BT28">
        <f>1-((1-BS28)/(1-$V28))</f>
        <v>1.5451311184867833</v>
      </c>
    </row>
    <row r="29" spans="1:89" x14ac:dyDescent="0.35">
      <c r="A29">
        <v>9</v>
      </c>
      <c r="B29">
        <v>280.33769999999998</v>
      </c>
      <c r="H29">
        <v>10</v>
      </c>
      <c r="I29">
        <v>253.215</v>
      </c>
      <c r="Q29">
        <v>10</v>
      </c>
      <c r="R29">
        <v>225.19300000000001</v>
      </c>
      <c r="X29">
        <v>4</v>
      </c>
      <c r="AE29">
        <v>10</v>
      </c>
      <c r="AF29">
        <v>286.048</v>
      </c>
      <c r="AL29">
        <v>10</v>
      </c>
      <c r="AM29">
        <v>234.15790000000001</v>
      </c>
      <c r="AS29">
        <v>10</v>
      </c>
      <c r="AT29">
        <v>260.40800000000002</v>
      </c>
      <c r="AZ29">
        <v>10</v>
      </c>
      <c r="BA29">
        <v>328.76799999999997</v>
      </c>
      <c r="BG29">
        <v>10</v>
      </c>
      <c r="BH29">
        <v>355.28500000000003</v>
      </c>
      <c r="BN29">
        <v>10</v>
      </c>
      <c r="BO29">
        <v>369.05700000000002</v>
      </c>
      <c r="BW29" s="7" t="s">
        <v>34</v>
      </c>
    </row>
    <row r="30" spans="1:89" x14ac:dyDescent="0.35">
      <c r="A30">
        <v>10</v>
      </c>
      <c r="B30">
        <v>274.18419999999998</v>
      </c>
      <c r="H30">
        <v>11</v>
      </c>
      <c r="I30">
        <v>226.614</v>
      </c>
      <c r="Q30">
        <v>11</v>
      </c>
      <c r="R30">
        <v>214.59649999999999</v>
      </c>
      <c r="X30">
        <v>5</v>
      </c>
      <c r="AE30">
        <v>11</v>
      </c>
      <c r="AF30">
        <v>246.31100000000001</v>
      </c>
      <c r="AL30">
        <v>11</v>
      </c>
      <c r="AM30">
        <v>194.45609999999999</v>
      </c>
      <c r="AS30">
        <v>11</v>
      </c>
      <c r="AT30">
        <v>242.72800000000001</v>
      </c>
      <c r="AZ30">
        <v>11</v>
      </c>
      <c r="BA30">
        <v>257.30700000000002</v>
      </c>
      <c r="BG30">
        <v>11</v>
      </c>
      <c r="BH30">
        <v>332.33300000000003</v>
      </c>
      <c r="BN30">
        <v>11</v>
      </c>
      <c r="BO30">
        <v>328.75400000000002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0.9001939103747354</v>
      </c>
      <c r="BY31">
        <f>M$8</f>
        <v>1.0978383029583303</v>
      </c>
      <c r="BZ31">
        <f>V$8</f>
        <v>0.26492631757650459</v>
      </c>
      <c r="CA31" t="e">
        <f>AC$8</f>
        <v>#DIV/0!</v>
      </c>
      <c r="CB31">
        <f>AJ$8</f>
        <v>0.52443505825217085</v>
      </c>
      <c r="CC31" s="10" t="e">
        <f>AQ$8</f>
        <v>#DIV/0!</v>
      </c>
      <c r="CD31" s="10" t="e">
        <f>AX$8</f>
        <v>#DIV/0!</v>
      </c>
      <c r="CE31" s="10" t="e">
        <f>BE$8</f>
        <v>#DIV/0!</v>
      </c>
      <c r="CF31" s="10" t="e">
        <f>BL$8</f>
        <v>#DIV/0!</v>
      </c>
      <c r="CG31" s="10" t="e">
        <f>BS$8</f>
        <v>#DIV/0!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1.0305591904473326</v>
      </c>
      <c r="BY32">
        <f>M$18</f>
        <v>0.97004331755333517</v>
      </c>
      <c r="BZ32">
        <f>V$18</f>
        <v>0.17304923825484447</v>
      </c>
      <c r="CA32" t="e">
        <f>AC$18</f>
        <v>#DIV/0!</v>
      </c>
      <c r="CB32">
        <f>AJ$18</f>
        <v>0.35370003878195821</v>
      </c>
      <c r="CC32">
        <f>AQ$18</f>
        <v>0.56494470510873085</v>
      </c>
      <c r="CD32">
        <f>AX$18</f>
        <v>0.47090026152979902</v>
      </c>
      <c r="CE32">
        <f>BE$18</f>
        <v>0.70422612407085783</v>
      </c>
      <c r="CF32">
        <f>BL$18</f>
        <v>0.5503333071371983</v>
      </c>
      <c r="CG32">
        <f>BS$18</f>
        <v>0.82314569259793224</v>
      </c>
    </row>
    <row r="33" spans="1:89" x14ac:dyDescent="0.35">
      <c r="A33">
        <v>6</v>
      </c>
      <c r="B33">
        <v>493.31099999999998</v>
      </c>
      <c r="C33">
        <f>AVERAGE(B33:B35)</f>
        <v>539.92299999999989</v>
      </c>
      <c r="D33">
        <f>C33-D$105</f>
        <v>446.53757222222214</v>
      </c>
      <c r="E33">
        <f>D33/$P33</f>
        <v>0.98021808413611133</v>
      </c>
      <c r="F33">
        <f>E33/F$149</f>
        <v>0.97535065007798794</v>
      </c>
      <c r="G33">
        <f>1-((1-F33)/(1-$V38))</f>
        <v>0.86533837025794247</v>
      </c>
      <c r="H33">
        <v>7</v>
      </c>
      <c r="I33">
        <v>571.83199999999999</v>
      </c>
      <c r="J33">
        <f>AVERAGE(I33:I35)</f>
        <v>578.69466666666665</v>
      </c>
      <c r="K33">
        <f>J33-K$105</f>
        <v>464.5608444444444</v>
      </c>
      <c r="L33">
        <f>K33/$P33</f>
        <v>1.0197819158638888</v>
      </c>
      <c r="M33">
        <f>L33/M$149</f>
        <v>1.0248966063059257</v>
      </c>
      <c r="N33">
        <f>1-((1-M33)/(1-$V38))</f>
        <v>1.1360124137476109</v>
      </c>
      <c r="P33" s="2">
        <f>AVERAGE(D33,K33)</f>
        <v>455.54920833333324</v>
      </c>
      <c r="Q33">
        <v>7</v>
      </c>
      <c r="R33">
        <v>671.26</v>
      </c>
      <c r="S33">
        <f>AVERAGE(R33:R35)</f>
        <v>646.31200000000001</v>
      </c>
      <c r="T33">
        <f>S33-T$105</f>
        <v>587.59643888888888</v>
      </c>
      <c r="U33">
        <f>T33/$P33</f>
        <v>1.2898638130415416</v>
      </c>
      <c r="V33">
        <f>U33/V$149</f>
        <v>1.466894185424289</v>
      </c>
      <c r="W33">
        <f>1-((1-V33)/(1-$V38))</f>
        <v>3.5506851955628771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7</v>
      </c>
      <c r="AF33">
        <v>627.68100000000004</v>
      </c>
      <c r="AG33">
        <f>AVERAGE(AF33:AF35)</f>
        <v>540.26200000000006</v>
      </c>
      <c r="AH33">
        <f>AG33-AH$105</f>
        <v>401.86620555555555</v>
      </c>
      <c r="AI33">
        <f>AH33/$P33</f>
        <v>0.88215762030586842</v>
      </c>
      <c r="AJ33">
        <f>AI33/AJ$149</f>
        <v>0.98909967709079138</v>
      </c>
      <c r="AK33">
        <f>1-((1-AJ33)/(1-$V38))</f>
        <v>0.94045054931213778</v>
      </c>
      <c r="AL33">
        <v>6</v>
      </c>
      <c r="AM33">
        <v>591.25599999999997</v>
      </c>
      <c r="AN33">
        <f>AVERAGE(AM33:AM35)</f>
        <v>678.42133333333322</v>
      </c>
      <c r="AO33">
        <f>AN33-AO$105</f>
        <v>543.83887222222211</v>
      </c>
      <c r="AP33">
        <f>AO33/$P33</f>
        <v>1.1938092795988042</v>
      </c>
      <c r="AQ33">
        <f>AP33/AQ$149</f>
        <v>1.2302166653548019</v>
      </c>
      <c r="AR33">
        <f>1-((1-AQ33)/(1-$V38))</f>
        <v>2.2576944807284773</v>
      </c>
      <c r="AS33">
        <v>6</v>
      </c>
      <c r="AT33">
        <v>534.971</v>
      </c>
      <c r="AU33">
        <f>AVERAGE(AT33:AT35)</f>
        <v>718.69899999999996</v>
      </c>
      <c r="AV33">
        <f>AU33-AV$105</f>
        <v>625.38023166666665</v>
      </c>
      <c r="AW33">
        <f>AV33/$P33</f>
        <v>1.372805001581882</v>
      </c>
      <c r="AX33">
        <f>AW33/AX$149</f>
        <v>1.3051372210376331</v>
      </c>
      <c r="AY33">
        <f>1-((1-AX33)/(1-$V38))</f>
        <v>2.6669922578037712</v>
      </c>
      <c r="AZ33">
        <v>7</v>
      </c>
      <c r="BA33">
        <v>594.24</v>
      </c>
      <c r="BB33">
        <f>AVERAGE(BA33:BA35)</f>
        <v>590.30399999999997</v>
      </c>
      <c r="BC33">
        <f>BB33-BC$105</f>
        <v>547.61288888888885</v>
      </c>
      <c r="BD33">
        <f>BC33/$P33</f>
        <v>1.2020938218559938</v>
      </c>
      <c r="BE33">
        <f>BD33/BE$149</f>
        <v>1.1063221561114125</v>
      </c>
      <c r="BF33">
        <f>1-((1-BE33)/(1-$V38))</f>
        <v>1.5808475625098173</v>
      </c>
      <c r="BG33">
        <v>7</v>
      </c>
      <c r="BH33">
        <v>425.113</v>
      </c>
      <c r="BI33">
        <f>AVERAGE(BH33:BH35)</f>
        <v>424.52199999999999</v>
      </c>
      <c r="BJ33">
        <f>BI33-BJ$105</f>
        <v>408.5010111111111</v>
      </c>
      <c r="BK33">
        <f>BJ33/$P33</f>
        <v>0.89672203054780386</v>
      </c>
      <c r="BL33">
        <f>BK33/BL$149</f>
        <v>1.0211457310467493</v>
      </c>
      <c r="BM33">
        <f>1-((1-BL33)/(1-$V38))</f>
        <v>1.115521042698965</v>
      </c>
      <c r="BN33">
        <v>6</v>
      </c>
      <c r="BO33">
        <v>373.101</v>
      </c>
      <c r="BP33">
        <f>AVERAGE(BO33:BO35)</f>
        <v>396.47499999999997</v>
      </c>
      <c r="BQ33">
        <f>BP33-BQ$105</f>
        <v>258.52565333333331</v>
      </c>
      <c r="BR33">
        <f>BQ33/$P33</f>
        <v>0.56750324356653392</v>
      </c>
      <c r="BS33">
        <f>BR33/BS$149</f>
        <v>0.51201817845314179</v>
      </c>
      <c r="BT33">
        <f>1-((1-BS33)/(1-$V38))</f>
        <v>-1.6658888604326267</v>
      </c>
      <c r="BW33" t="s">
        <v>21</v>
      </c>
      <c r="BX33">
        <f>F$28</f>
        <v>1.0720079389578143</v>
      </c>
      <c r="BY33">
        <f>M$28</f>
        <v>0.92941177663996744</v>
      </c>
      <c r="BZ33">
        <f>V$28</f>
        <v>0.45716873737081604</v>
      </c>
      <c r="CA33" t="e">
        <f>AC$28</f>
        <v>#DIV/0!</v>
      </c>
      <c r="CB33">
        <f>AJ$28</f>
        <v>0.80285863944543745</v>
      </c>
      <c r="CC33">
        <f>AQ$28</f>
        <v>0.66588303429257523</v>
      </c>
      <c r="CD33">
        <f>AX$28</f>
        <v>0.83382041757419723</v>
      </c>
      <c r="CE33">
        <f>BE$28</f>
        <v>1.214210779502827</v>
      </c>
      <c r="CF33">
        <f>BL$28</f>
        <v>1.5687030532043515</v>
      </c>
      <c r="CG33">
        <f>BS$28</f>
        <v>1.2959142133466399</v>
      </c>
    </row>
    <row r="34" spans="1:89" x14ac:dyDescent="0.35">
      <c r="A34">
        <v>7</v>
      </c>
      <c r="B34">
        <v>616.96199999999999</v>
      </c>
      <c r="H34">
        <v>8</v>
      </c>
      <c r="I34">
        <v>656.48699999999997</v>
      </c>
      <c r="Q34">
        <v>8</v>
      </c>
      <c r="R34">
        <v>746.54200000000003</v>
      </c>
      <c r="X34">
        <v>4</v>
      </c>
      <c r="AE34">
        <v>8</v>
      </c>
      <c r="AF34">
        <v>589.05899999999997</v>
      </c>
      <c r="AL34">
        <v>7</v>
      </c>
      <c r="AM34">
        <v>773.78099999999995</v>
      </c>
      <c r="AS34">
        <v>7</v>
      </c>
      <c r="AT34">
        <v>809.36599999999999</v>
      </c>
      <c r="AZ34">
        <v>8</v>
      </c>
      <c r="BA34">
        <v>669.40300000000002</v>
      </c>
      <c r="BG34">
        <v>8</v>
      </c>
      <c r="BH34">
        <v>474.21800000000002</v>
      </c>
      <c r="BN34">
        <v>7</v>
      </c>
      <c r="BO34">
        <v>425.03399999999999</v>
      </c>
      <c r="BW34" t="s">
        <v>22</v>
      </c>
      <c r="BX34">
        <f>F$38</f>
        <v>0.91427114402535148</v>
      </c>
      <c r="BY34">
        <f>M$38</f>
        <v>1.0840386174291663</v>
      </c>
      <c r="BZ34">
        <f>V$38</f>
        <v>0.81695342638264845</v>
      </c>
      <c r="CA34" t="e">
        <f>AC$38</f>
        <v>#DIV/0!</v>
      </c>
      <c r="CB34">
        <f>AJ$38</f>
        <v>0.7969629303825182</v>
      </c>
      <c r="CC34">
        <f>AQ$38</f>
        <v>0.8120923189014847</v>
      </c>
      <c r="CD34">
        <f>AX$38</f>
        <v>1.1488880286338439</v>
      </c>
      <c r="CE34">
        <f>BE$38</f>
        <v>1.1594167452658024</v>
      </c>
      <c r="CF34">
        <f>BL$38</f>
        <v>1.1271818403099889</v>
      </c>
      <c r="CG34">
        <f>BS$38</f>
        <v>1.0266818924385732</v>
      </c>
    </row>
    <row r="35" spans="1:89" x14ac:dyDescent="0.35">
      <c r="A35">
        <v>8</v>
      </c>
      <c r="B35">
        <v>509.49599999999998</v>
      </c>
      <c r="H35">
        <v>9</v>
      </c>
      <c r="I35">
        <v>507.76499999999999</v>
      </c>
      <c r="Q35">
        <v>9</v>
      </c>
      <c r="R35">
        <v>521.13400000000001</v>
      </c>
      <c r="X35">
        <v>5</v>
      </c>
      <c r="AE35">
        <v>9</v>
      </c>
      <c r="AF35">
        <v>404.04599999999999</v>
      </c>
      <c r="AL35">
        <v>8</v>
      </c>
      <c r="AM35">
        <v>670.22699999999998</v>
      </c>
      <c r="AS35">
        <v>8</v>
      </c>
      <c r="AT35">
        <v>811.76</v>
      </c>
      <c r="AZ35">
        <v>9</v>
      </c>
      <c r="BA35">
        <v>507.26900000000001</v>
      </c>
      <c r="BG35">
        <v>9</v>
      </c>
      <c r="BH35">
        <v>374.23500000000001</v>
      </c>
      <c r="BN35">
        <v>8</v>
      </c>
      <c r="BO35">
        <v>391.29</v>
      </c>
      <c r="BW35" t="s">
        <v>24</v>
      </c>
      <c r="BX35">
        <f>F$48</f>
        <v>1.0340929274433246</v>
      </c>
      <c r="BY35">
        <f>M$48</f>
        <v>0.96657925206307249</v>
      </c>
      <c r="BZ35">
        <f>V$48</f>
        <v>0.34976709639301318</v>
      </c>
      <c r="CA35" t="e">
        <f>AC$48</f>
        <v>#DIV/0!</v>
      </c>
      <c r="CB35">
        <f>AJ$48</f>
        <v>0.41304050353562455</v>
      </c>
      <c r="CC35">
        <f>AQ$48</f>
        <v>0.68476309230798893</v>
      </c>
      <c r="CD35">
        <f>AX$48</f>
        <v>0.40699068142832101</v>
      </c>
      <c r="CE35">
        <f>BE$48</f>
        <v>0.6293237566790717</v>
      </c>
      <c r="CF35">
        <f>BL$48</f>
        <v>0.69267731809768573</v>
      </c>
      <c r="CG35">
        <f>BS$48</f>
        <v>0.91359763605442512</v>
      </c>
    </row>
    <row r="36" spans="1:89" x14ac:dyDescent="0.35">
      <c r="BW36" t="s">
        <v>25</v>
      </c>
      <c r="BX36">
        <f>F$58</f>
        <v>1.0187959451829607</v>
      </c>
      <c r="BY36">
        <f>M$58</f>
        <v>0.9815746375185791</v>
      </c>
      <c r="BZ36" s="10" t="e">
        <f>V$58</f>
        <v>#DIV/0!</v>
      </c>
      <c r="CA36" s="10" t="e">
        <f>AC$58</f>
        <v>#DIV/0!</v>
      </c>
      <c r="CB36" s="10" t="e">
        <f>AJ$58</f>
        <v>#DIV/0!</v>
      </c>
      <c r="CC36" s="10" t="e">
        <f>AQ$58</f>
        <v>#DIV/0!</v>
      </c>
      <c r="CD36" s="10" t="e">
        <f>AX$58</f>
        <v>#DIV/0!</v>
      </c>
      <c r="CE36" s="10" t="e">
        <f>BE$58</f>
        <v>#DIV/0!</v>
      </c>
      <c r="CF36" s="10" t="e">
        <f>BL$58</f>
        <v>#DIV/0!</v>
      </c>
      <c r="CG36" s="10" t="e">
        <f>BS$58</f>
        <v>#DIV/0!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1.0944836536368396</v>
      </c>
      <c r="BY37">
        <f>M$68</f>
        <v>0.90737919535932787</v>
      </c>
      <c r="BZ37">
        <f>V$68</f>
        <v>0.34776139521737032</v>
      </c>
      <c r="CA37" t="e">
        <f>AC$68</f>
        <v>#DIV/0!</v>
      </c>
      <c r="CB37">
        <f>AJ$68</f>
        <v>0.66008733672750641</v>
      </c>
      <c r="CC37">
        <f>AQ$68</f>
        <v>0.73590444279863154</v>
      </c>
      <c r="CD37">
        <f>AX$68</f>
        <v>0.75031724204099592</v>
      </c>
      <c r="CE37">
        <f>BE$68</f>
        <v>0.71390631201762778</v>
      </c>
      <c r="CF37">
        <f>BL$68</f>
        <v>0.98177005124216066</v>
      </c>
      <c r="CG37">
        <f>BS$68</f>
        <v>1.8541619492237877</v>
      </c>
    </row>
    <row r="38" spans="1:89" x14ac:dyDescent="0.35">
      <c r="A38">
        <v>6</v>
      </c>
      <c r="B38">
        <v>218.1765</v>
      </c>
      <c r="C38">
        <f>AVERAGE(B38:B40)</f>
        <v>251.77033333333335</v>
      </c>
      <c r="D38">
        <f>C38-D$112</f>
        <v>175.64096111111115</v>
      </c>
      <c r="E38">
        <f>D38/$P38</f>
        <v>0.90516847967116221</v>
      </c>
      <c r="F38">
        <f>E38/F$154</f>
        <v>0.91427114402535148</v>
      </c>
      <c r="G38">
        <f>1-((1-F38)/(1-$V38))</f>
        <v>0.53165550012501295</v>
      </c>
      <c r="H38">
        <v>7</v>
      </c>
      <c r="I38">
        <v>289.77699999999999</v>
      </c>
      <c r="J38">
        <f>AVERAGE(I38:I40)</f>
        <v>295.91300000000001</v>
      </c>
      <c r="K38">
        <f>J38-K$112</f>
        <v>212.44361111111112</v>
      </c>
      <c r="L38">
        <f>K38/$P38</f>
        <v>1.0948315203288377</v>
      </c>
      <c r="M38">
        <f>L38/M$154</f>
        <v>1.0840386174291663</v>
      </c>
      <c r="N38">
        <f>1-((1-M38)/(1-$V38))</f>
        <v>1.4591105737102965</v>
      </c>
      <c r="P38" s="2">
        <f>AVERAGE(D38,K38)</f>
        <v>194.04228611111114</v>
      </c>
      <c r="Q38">
        <v>7</v>
      </c>
      <c r="R38">
        <v>291.89100000000002</v>
      </c>
      <c r="S38">
        <f>AVERAGE(R38:R40)</f>
        <v>296.97200000000004</v>
      </c>
      <c r="T38">
        <f>S38-T$112</f>
        <v>163.03619444444448</v>
      </c>
      <c r="U38">
        <f>T38/$P38</f>
        <v>0.84020961467691546</v>
      </c>
      <c r="V38">
        <f>U38/V$154</f>
        <v>0.81695342638264845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7</v>
      </c>
      <c r="AF38">
        <v>283.71800000000002</v>
      </c>
      <c r="AG38">
        <f>AVERAGE(AF38:AF40)</f>
        <v>279.66500000000002</v>
      </c>
      <c r="AH38">
        <f>AG38-AH$112</f>
        <v>156.15268888888892</v>
      </c>
      <c r="AI38">
        <f>AH38/$P38</f>
        <v>0.80473535958792952</v>
      </c>
      <c r="AJ38">
        <f>AI38/AJ$154</f>
        <v>0.7969629303825182</v>
      </c>
      <c r="AK38">
        <f>1-((1-AJ38)/(1-$V38))</f>
        <v>-0.10920988907401918</v>
      </c>
      <c r="AL38">
        <v>6</v>
      </c>
      <c r="AM38">
        <v>244.83609999999999</v>
      </c>
      <c r="AN38">
        <f>AVERAGE(AM38:AM40)</f>
        <v>256.74786666666665</v>
      </c>
      <c r="AO38">
        <f>AN38-AO$112</f>
        <v>142.40688333333333</v>
      </c>
      <c r="AP38">
        <f>AO38/$P38</f>
        <v>0.73389613257694408</v>
      </c>
      <c r="AQ38">
        <f>AP38/AQ$154</f>
        <v>0.8120923189014847</v>
      </c>
      <c r="AR38">
        <f>1-((1-AQ38)/(1-$V38))</f>
        <v>-2.6556670169230356E-2</v>
      </c>
      <c r="AS38">
        <v>6</v>
      </c>
      <c r="AT38">
        <v>257.61799999999999</v>
      </c>
      <c r="AU38">
        <f>AVERAGE(AT38:AT40)</f>
        <v>308.69066666666669</v>
      </c>
      <c r="AV38">
        <f>AU38-AV$112</f>
        <v>189.79634444444446</v>
      </c>
      <c r="AW38">
        <f>AV38/$P38</f>
        <v>0.97811847225797266</v>
      </c>
      <c r="AX38">
        <f>AW38/AX$154</f>
        <v>1.1488880286338439</v>
      </c>
      <c r="AY38">
        <f>1-((1-AX38)/(1-$V38))</f>
        <v>1.8133887769190689</v>
      </c>
      <c r="AZ38">
        <v>7</v>
      </c>
      <c r="BA38">
        <v>315.66399999999999</v>
      </c>
      <c r="BB38">
        <f>AVERAGE(BA38:BA40)</f>
        <v>309.30266666666665</v>
      </c>
      <c r="BC38">
        <f>BB38-BC$112</f>
        <v>192.4098222222222</v>
      </c>
      <c r="BD38">
        <f>BC38/$P38</f>
        <v>0.99158707144918834</v>
      </c>
      <c r="BE38">
        <f>BD38/BE$154</f>
        <v>1.1594167452658024</v>
      </c>
      <c r="BF38">
        <f>1-((1-BE38)/(1-$V38))</f>
        <v>1.8709081088786399</v>
      </c>
      <c r="BG38">
        <v>7</v>
      </c>
      <c r="BH38">
        <v>309.44540000000001</v>
      </c>
      <c r="BI38">
        <f>AVERAGE(BH38:BH40)</f>
        <v>300.94116666666667</v>
      </c>
      <c r="BJ38">
        <f>BI38-BJ$112</f>
        <v>156.83081666666666</v>
      </c>
      <c r="BK38">
        <f>BJ38/$P38</f>
        <v>0.80823010184936339</v>
      </c>
      <c r="BL38">
        <f>BK38/BL$154</f>
        <v>1.1271818403099889</v>
      </c>
      <c r="BM38">
        <f>1-((1-BL38)/(1-$V38))</f>
        <v>1.6948059053858899</v>
      </c>
      <c r="BN38">
        <v>6</v>
      </c>
      <c r="BO38">
        <v>280.529</v>
      </c>
      <c r="BP38">
        <f>AVERAGE(BO38:BO40)</f>
        <v>319.43700000000001</v>
      </c>
      <c r="BQ38">
        <f>BP38-BQ$112</f>
        <v>188.73860000000002</v>
      </c>
      <c r="BR38">
        <f>BQ38/$P38</f>
        <v>0.97266736948216448</v>
      </c>
      <c r="BS38">
        <f>BR38/BS$154</f>
        <v>1.0266818924385732</v>
      </c>
      <c r="BT38">
        <f>1-((1-BS38)/(1-$V38))</f>
        <v>1.1457655934841491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9" x14ac:dyDescent="0.35">
      <c r="A39">
        <v>7</v>
      </c>
      <c r="B39">
        <v>271.51260000000002</v>
      </c>
      <c r="H39">
        <v>8</v>
      </c>
      <c r="I39">
        <v>328.89100000000002</v>
      </c>
      <c r="Q39">
        <v>8</v>
      </c>
      <c r="R39">
        <v>323.798</v>
      </c>
      <c r="X39">
        <v>4</v>
      </c>
      <c r="AE39">
        <v>8</v>
      </c>
      <c r="AF39">
        <v>300.55</v>
      </c>
      <c r="AL39">
        <v>7</v>
      </c>
      <c r="AM39">
        <v>264.04199999999997</v>
      </c>
      <c r="AS39">
        <v>7</v>
      </c>
      <c r="AT39">
        <v>349.00400000000002</v>
      </c>
      <c r="AZ39">
        <v>8</v>
      </c>
      <c r="BA39">
        <v>324.95</v>
      </c>
      <c r="BG39">
        <v>8</v>
      </c>
      <c r="BH39">
        <v>301.31509999999997</v>
      </c>
      <c r="BN39">
        <v>7</v>
      </c>
      <c r="BO39">
        <v>325.93700000000001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8</v>
      </c>
      <c r="B40">
        <v>265.62189999999998</v>
      </c>
      <c r="H40">
        <v>9</v>
      </c>
      <c r="I40">
        <v>269.07100000000003</v>
      </c>
      <c r="Q40">
        <v>9</v>
      </c>
      <c r="R40">
        <v>275.22699999999998</v>
      </c>
      <c r="X40">
        <v>5</v>
      </c>
      <c r="AE40">
        <v>9</v>
      </c>
      <c r="AF40">
        <v>254.727</v>
      </c>
      <c r="AL40">
        <v>8</v>
      </c>
      <c r="AM40">
        <v>261.3655</v>
      </c>
      <c r="AS40">
        <v>8</v>
      </c>
      <c r="AT40">
        <v>319.45</v>
      </c>
      <c r="AZ40">
        <v>9</v>
      </c>
      <c r="BA40">
        <v>287.29399999999998</v>
      </c>
      <c r="BG40">
        <v>9</v>
      </c>
      <c r="BH40">
        <v>292.06299999999999</v>
      </c>
      <c r="BN40">
        <v>8</v>
      </c>
      <c r="BO40">
        <v>351.84500000000003</v>
      </c>
      <c r="BW40" t="s">
        <v>30</v>
      </c>
    </row>
    <row r="41" spans="1:89" x14ac:dyDescent="0.35">
      <c r="BW41" t="s">
        <v>31</v>
      </c>
      <c r="BX41">
        <f>AVERAGE(BX32:BX33,BX35,BX37)</f>
        <v>1.0577859276213277</v>
      </c>
      <c r="BY41">
        <f t="shared" ref="BY41:CG41" si="2">AVERAGE(BY32:BY33,BY35,BY37)</f>
        <v>0.94335338540392577</v>
      </c>
      <c r="BZ41">
        <f t="shared" si="2"/>
        <v>0.33193661680901099</v>
      </c>
      <c r="CA41" t="e">
        <f t="shared" si="2"/>
        <v>#DIV/0!</v>
      </c>
      <c r="CB41">
        <f t="shared" si="2"/>
        <v>0.55742162962263164</v>
      </c>
      <c r="CC41">
        <f t="shared" si="2"/>
        <v>0.66287381862698169</v>
      </c>
      <c r="CD41">
        <f t="shared" si="2"/>
        <v>0.61550715064332828</v>
      </c>
      <c r="CE41">
        <f t="shared" si="2"/>
        <v>0.81541674306759615</v>
      </c>
      <c r="CF41">
        <f t="shared" si="2"/>
        <v>0.94837093242034909</v>
      </c>
      <c r="CG41">
        <f t="shared" si="2"/>
        <v>1.2217048728056963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6</v>
      </c>
      <c r="B43">
        <v>229.15700000000001</v>
      </c>
      <c r="C43">
        <f>AVERAGE(B43:B45)</f>
        <v>258.63566666666668</v>
      </c>
      <c r="D43">
        <f>C43-D$105</f>
        <v>165.25023888888893</v>
      </c>
      <c r="E43">
        <f>D43/$P43</f>
        <v>1.0623685892224481</v>
      </c>
      <c r="F43">
        <f>E43/F$149</f>
        <v>1.0570932233246446</v>
      </c>
      <c r="G43">
        <f>1-((1-F43)/(1-$V48))</f>
        <v>1.0878042667603189</v>
      </c>
      <c r="H43">
        <v>7</v>
      </c>
      <c r="I43">
        <v>257.435</v>
      </c>
      <c r="J43">
        <f>AVERAGE(I43:I45)</f>
        <v>259.98133333333334</v>
      </c>
      <c r="K43">
        <f>J43-K$105</f>
        <v>145.84751111111109</v>
      </c>
      <c r="L43">
        <f>K43/$P43</f>
        <v>0.93763141077755197</v>
      </c>
      <c r="M43">
        <f>L43/M$149</f>
        <v>0.94233407743623154</v>
      </c>
      <c r="N43">
        <f>1-((1-M43)/(1-$V48))</f>
        <v>0.91131497307521236</v>
      </c>
      <c r="P43" s="2">
        <f>AVERAGE(D43,K43)</f>
        <v>155.54887500000001</v>
      </c>
      <c r="Q43">
        <v>7</v>
      </c>
      <c r="R43">
        <v>213.00899999999999</v>
      </c>
      <c r="S43">
        <f>AVERAGE(R43:R45)</f>
        <v>213.58333333333334</v>
      </c>
      <c r="T43">
        <f>S43-T$105</f>
        <v>154.86777222222224</v>
      </c>
      <c r="U43">
        <f>T43/$P43</f>
        <v>0.99562129409307676</v>
      </c>
      <c r="V43">
        <f>U43/V$149</f>
        <v>1.1322676645574705</v>
      </c>
      <c r="W43">
        <f>1-((1-V43)/(1-$V48))</f>
        <v>1.2034158281190512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6</v>
      </c>
      <c r="AF43">
        <v>222.3194</v>
      </c>
      <c r="AG43">
        <f>AVERAGE(AF43:AF45)</f>
        <v>245.00306666666668</v>
      </c>
      <c r="AH43">
        <f>AG43-AH$105</f>
        <v>106.60727222222221</v>
      </c>
      <c r="AI43">
        <f>AH43/$P43</f>
        <v>0.68536189813151782</v>
      </c>
      <c r="AJ43">
        <f>AI43/AJ$149</f>
        <v>0.7684468359488551</v>
      </c>
      <c r="AK43">
        <f>1-((1-AJ43)/(1-$V48))</f>
        <v>0.6438919612239431</v>
      </c>
      <c r="AL43">
        <v>6</v>
      </c>
      <c r="AM43">
        <v>372.625</v>
      </c>
      <c r="AN43">
        <f>AVERAGE(AM43:AM45)</f>
        <v>351.37200000000001</v>
      </c>
      <c r="AO43">
        <f>AN43-AO$105</f>
        <v>216.7895388888889</v>
      </c>
      <c r="AP43">
        <f>AO43/$P43</f>
        <v>1.3937068904477059</v>
      </c>
      <c r="AQ43">
        <f>AP43/AQ$149</f>
        <v>1.4362105174997373</v>
      </c>
      <c r="AR43">
        <f>1-((1-AQ43)/(1-$V48))</f>
        <v>1.6708527284300445</v>
      </c>
      <c r="AS43">
        <v>6</v>
      </c>
      <c r="AT43">
        <v>250.63900000000001</v>
      </c>
      <c r="AU43">
        <f>AVERAGE(AT43:AT45)</f>
        <v>268.21899999999999</v>
      </c>
      <c r="AV43">
        <f>AU43-AV$105</f>
        <v>174.90023166666668</v>
      </c>
      <c r="AW43">
        <f>AV43/$P43</f>
        <v>1.1244069214043926</v>
      </c>
      <c r="AX43">
        <f>AW43/AX$149</f>
        <v>1.0689830842881576</v>
      </c>
      <c r="AY43">
        <f>1-((1-AX43)/(1-$V48))</f>
        <v>1.10608980859857</v>
      </c>
      <c r="AZ43">
        <v>6</v>
      </c>
      <c r="BA43">
        <v>238.62</v>
      </c>
      <c r="BB43">
        <f>AVERAGE(BA43:BA45)</f>
        <v>259.58166666666671</v>
      </c>
      <c r="BC43">
        <f>BB43-BC$105</f>
        <v>216.89055555555558</v>
      </c>
      <c r="BD43">
        <f>BC43/$P43</f>
        <v>1.3943563111951505</v>
      </c>
      <c r="BE43">
        <f>BD43/BE$149</f>
        <v>1.2832669568230863</v>
      </c>
      <c r="BF43">
        <f>1-((1-BE43)/(1-$V48))</f>
        <v>1.4356392228872785</v>
      </c>
      <c r="BG43">
        <v>6</v>
      </c>
      <c r="BH43">
        <v>219.50899999999999</v>
      </c>
      <c r="BI43">
        <f>AVERAGE(BH43:BH45)</f>
        <v>243.39500000000001</v>
      </c>
      <c r="BJ43">
        <f>BI43-BJ$105</f>
        <v>227.37401111111112</v>
      </c>
      <c r="BK43">
        <f>BJ43/$P43</f>
        <v>1.4617528484928684</v>
      </c>
      <c r="BL43">
        <f>BK43/BL$149</f>
        <v>1.6645767921772332</v>
      </c>
      <c r="BM43">
        <f>1-((1-BL43)/(1-$V48))</f>
        <v>2.0220596166245626</v>
      </c>
      <c r="BN43">
        <v>7</v>
      </c>
      <c r="BO43">
        <v>287.86599999999999</v>
      </c>
      <c r="BP43">
        <f>AVERAGE(BO43:BO45)</f>
        <v>263.20833333333331</v>
      </c>
      <c r="BQ43">
        <f>BP43-BQ$105</f>
        <v>125.25898666666666</v>
      </c>
      <c r="BR43">
        <f>BQ43/$P43</f>
        <v>0.80527092636746267</v>
      </c>
      <c r="BS43">
        <f>BR43/BS$149</f>
        <v>0.72653920053164023</v>
      </c>
      <c r="BT43">
        <f>1-((1-BS43)/(1-$V48))</f>
        <v>0.57944176932386571</v>
      </c>
      <c r="BX43" s="7" t="s">
        <v>37</v>
      </c>
    </row>
    <row r="44" spans="1:89" x14ac:dyDescent="0.35">
      <c r="A44">
        <v>7</v>
      </c>
      <c r="B44">
        <v>285.52800000000002</v>
      </c>
      <c r="H44">
        <v>8</v>
      </c>
      <c r="I44">
        <v>275.815</v>
      </c>
      <c r="Q44">
        <v>8</v>
      </c>
      <c r="R44">
        <v>235.57900000000001</v>
      </c>
      <c r="X44">
        <v>5</v>
      </c>
      <c r="AE44">
        <v>7</v>
      </c>
      <c r="AF44">
        <v>264.63420000000002</v>
      </c>
      <c r="AL44">
        <v>7</v>
      </c>
      <c r="AM44">
        <v>362.30099999999999</v>
      </c>
      <c r="AS44">
        <v>7</v>
      </c>
      <c r="AT44">
        <v>288.12</v>
      </c>
      <c r="AZ44">
        <v>7</v>
      </c>
      <c r="BA44">
        <v>281.67599999999999</v>
      </c>
      <c r="BG44">
        <v>7</v>
      </c>
      <c r="BH44">
        <v>284.52800000000002</v>
      </c>
      <c r="BN44">
        <v>8</v>
      </c>
      <c r="BO44">
        <v>255.90299999999999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8</v>
      </c>
      <c r="B45">
        <v>261.22199999999998</v>
      </c>
      <c r="H45">
        <v>9</v>
      </c>
      <c r="I45">
        <v>246.69399999999999</v>
      </c>
      <c r="Q45">
        <v>9</v>
      </c>
      <c r="R45">
        <v>192.16200000000001</v>
      </c>
      <c r="X45">
        <v>6</v>
      </c>
      <c r="AE45">
        <v>8</v>
      </c>
      <c r="AF45">
        <v>248.0556</v>
      </c>
      <c r="AL45">
        <v>8</v>
      </c>
      <c r="AM45">
        <v>319.19</v>
      </c>
      <c r="AS45">
        <v>8</v>
      </c>
      <c r="AT45">
        <v>265.89800000000002</v>
      </c>
      <c r="AZ45">
        <v>8</v>
      </c>
      <c r="BA45">
        <v>258.44900000000001</v>
      </c>
      <c r="BG45">
        <v>8</v>
      </c>
      <c r="BH45">
        <v>226.148</v>
      </c>
      <c r="BN45">
        <v>9</v>
      </c>
      <c r="BO45">
        <v>245.85599999999999</v>
      </c>
      <c r="BX45" t="s">
        <v>19</v>
      </c>
      <c r="BY45">
        <f>G$8</f>
        <v>0.86422301326826212</v>
      </c>
      <c r="BZ45">
        <f>N$8</f>
        <v>1.1330999943240561</v>
      </c>
      <c r="CA45">
        <f>W$8</f>
        <v>0</v>
      </c>
      <c r="CB45" t="e">
        <f>AD$8</f>
        <v>#DIV/0!</v>
      </c>
      <c r="CC45">
        <f>AK$8</f>
        <v>0.35303772517073517</v>
      </c>
      <c r="CD45" s="10" t="e">
        <f>AR$8</f>
        <v>#DIV/0!</v>
      </c>
      <c r="CE45" s="10" t="e">
        <f>AY$8</f>
        <v>#DIV/0!</v>
      </c>
      <c r="CF45" s="10" t="e">
        <f>BF$8</f>
        <v>#DIV/0!</v>
      </c>
      <c r="CG45" s="10" t="e">
        <f>BM$8</f>
        <v>#DIV/0!</v>
      </c>
      <c r="CH45" s="10" t="e">
        <f>BT$8</f>
        <v>#DIV/0!</v>
      </c>
      <c r="CJ45" s="10"/>
      <c r="CK45" t="s">
        <v>68</v>
      </c>
    </row>
    <row r="46" spans="1:89" x14ac:dyDescent="0.35">
      <c r="BX46" t="s">
        <v>20</v>
      </c>
      <c r="BY46">
        <f>G$18</f>
        <v>1.0369540628789577</v>
      </c>
      <c r="BZ46">
        <f>N$18</f>
        <v>0.96377452705473576</v>
      </c>
      <c r="CA46">
        <f>W$18</f>
        <v>0</v>
      </c>
      <c r="CB46" t="e">
        <f>AD$18</f>
        <v>#DIV/0!</v>
      </c>
      <c r="CC46">
        <f>AK$18</f>
        <v>0.21845411950026783</v>
      </c>
      <c r="CD46">
        <f>AR$18</f>
        <v>0.47390423345986132</v>
      </c>
      <c r="CE46">
        <f>AY$18</f>
        <v>0.36017987654595618</v>
      </c>
      <c r="CF46">
        <f>BF$18</f>
        <v>0.64233193847605174</v>
      </c>
      <c r="CG46">
        <f>BM$18</f>
        <v>0.45623522745919287</v>
      </c>
      <c r="CH46">
        <f>BT$18</f>
        <v>0.78613683476287843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1.1326525274337489</v>
      </c>
      <c r="BZ47">
        <f>N$28</f>
        <v>0.86996286282750002</v>
      </c>
      <c r="CA47">
        <f>W$28</f>
        <v>0</v>
      </c>
      <c r="CB47" t="e">
        <f>AD$28</f>
        <v>#DIV/0!</v>
      </c>
      <c r="CC47">
        <f>AK$28</f>
        <v>0.63682754821504695</v>
      </c>
      <c r="CD47">
        <f>AR$28</f>
        <v>0.38449203516919594</v>
      </c>
      <c r="CE47">
        <f>AY$28</f>
        <v>0.69386512187798866</v>
      </c>
      <c r="CF47">
        <f>BF$28</f>
        <v>1.3946176173886977</v>
      </c>
      <c r="CG47">
        <f>BM$28</f>
        <v>2.0476608337733877</v>
      </c>
      <c r="CH47">
        <f>BT$28</f>
        <v>1.5451311184867833</v>
      </c>
    </row>
    <row r="48" spans="1:89" x14ac:dyDescent="0.35">
      <c r="A48">
        <v>6</v>
      </c>
      <c r="B48">
        <v>234.602</v>
      </c>
      <c r="C48">
        <f>AVERAGE(B48:B50)</f>
        <v>272.98933333333332</v>
      </c>
      <c r="D48">
        <f>C48-D$112</f>
        <v>196.85996111111109</v>
      </c>
      <c r="E48">
        <f>D48/$P48</f>
        <v>1.0237972937124884</v>
      </c>
      <c r="F48">
        <f>E48/F$154</f>
        <v>1.0340929274433246</v>
      </c>
      <c r="G48">
        <f>1-((1-F48)/(1-$V48))</f>
        <v>1.0524318705716114</v>
      </c>
      <c r="H48">
        <v>7</v>
      </c>
      <c r="I48">
        <v>221.23599999999999</v>
      </c>
      <c r="J48">
        <f>AVERAGE(I48:I50)</f>
        <v>271.17766666666665</v>
      </c>
      <c r="K48">
        <f>J48-K$112</f>
        <v>187.70827777777777</v>
      </c>
      <c r="L48">
        <f>K48/$P48</f>
        <v>0.97620270628751149</v>
      </c>
      <c r="M48">
        <f>L48/M$154</f>
        <v>0.96657925206307249</v>
      </c>
      <c r="N48">
        <f>1-((1-M48)/(1-$V48))</f>
        <v>0.94860188133892465</v>
      </c>
      <c r="P48" s="2">
        <f>AVERAGE(D48,K48)</f>
        <v>192.28411944444443</v>
      </c>
      <c r="Q48">
        <v>7</v>
      </c>
      <c r="R48">
        <v>197.65299999999999</v>
      </c>
      <c r="S48">
        <f>AVERAGE(R48:R50)</f>
        <v>203.10500000000002</v>
      </c>
      <c r="T48">
        <f>S48-T$112</f>
        <v>69.169194444444457</v>
      </c>
      <c r="U48">
        <f>T48/$P48</f>
        <v>0.35972390566777473</v>
      </c>
      <c r="V48">
        <f>U48/V$154</f>
        <v>0.34976709639301318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6</v>
      </c>
      <c r="AF48">
        <v>200.90700000000001</v>
      </c>
      <c r="AG48">
        <f>AVERAGE(AF48:AF50)</f>
        <v>203.708</v>
      </c>
      <c r="AH48">
        <f>AG48-AH$112</f>
        <v>80.195688888888895</v>
      </c>
      <c r="AI48">
        <f>AH48/$P48</f>
        <v>0.4170687060407991</v>
      </c>
      <c r="AJ48">
        <f>AI48/AJ$154</f>
        <v>0.41304050353562455</v>
      </c>
      <c r="AK48">
        <f>1-((1-AJ48)/(1-$V48))</f>
        <v>9.7308836251779551E-2</v>
      </c>
      <c r="AL48">
        <v>6</v>
      </c>
      <c r="AM48">
        <v>253.35599999999999</v>
      </c>
      <c r="AN48">
        <f>AVERAGE(AM48:AM50)</f>
        <v>233.33166666666668</v>
      </c>
      <c r="AO48">
        <f>AN48-AO$112</f>
        <v>118.99068333333335</v>
      </c>
      <c r="AP48">
        <f>AO48/$P48</f>
        <v>0.61882740850948259</v>
      </c>
      <c r="AQ48">
        <f>AP48/AQ$154</f>
        <v>0.68476309230798893</v>
      </c>
      <c r="AR48">
        <f>1-((1-AQ48)/(1-$V48))</f>
        <v>0.51519385447380217</v>
      </c>
      <c r="AS48">
        <v>6</v>
      </c>
      <c r="AT48">
        <v>165.273</v>
      </c>
      <c r="AU48">
        <f>AVERAGE(AT48:AT50)</f>
        <v>185.52</v>
      </c>
      <c r="AV48">
        <f>AU48-AV$112</f>
        <v>66.625677777777796</v>
      </c>
      <c r="AW48">
        <f>AV48/$P48</f>
        <v>0.34649599753882732</v>
      </c>
      <c r="AX48">
        <f>AW48/AX$154</f>
        <v>0.40699068142832101</v>
      </c>
      <c r="AY48">
        <f>1-((1-AX48)/(1-$V48))</f>
        <v>8.8004751401960624E-2</v>
      </c>
      <c r="AZ48">
        <v>6</v>
      </c>
      <c r="BA48">
        <v>221.48099999999999</v>
      </c>
      <c r="BB48">
        <f>AVERAGE(BA48:BA50)</f>
        <v>220.38533333333331</v>
      </c>
      <c r="BC48">
        <f>BB48-BC$112</f>
        <v>103.49248888888887</v>
      </c>
      <c r="BD48">
        <f>BC48/$P48</f>
        <v>0.53822691747973694</v>
      </c>
      <c r="BE48">
        <f>BD48/BE$154</f>
        <v>0.6293237566790717</v>
      </c>
      <c r="BF48">
        <f>1-((1-BE48)/(1-$V48))</f>
        <v>0.42993311894137531</v>
      </c>
      <c r="BG48">
        <v>6</v>
      </c>
      <c r="BH48">
        <v>247.45400000000001</v>
      </c>
      <c r="BI48">
        <f>AVERAGE(BH48:BH50)</f>
        <v>239.61300000000003</v>
      </c>
      <c r="BJ48">
        <f>BI48-BJ$112</f>
        <v>95.502650000000017</v>
      </c>
      <c r="BK48">
        <f>BJ48/$P48</f>
        <v>0.49667466182818631</v>
      </c>
      <c r="BL48">
        <f>BK48/BL$154</f>
        <v>0.69267731809768573</v>
      </c>
      <c r="BM48">
        <f>1-((1-BL48)/(1-$V48))</f>
        <v>0.52736522529461849</v>
      </c>
      <c r="BN48">
        <v>7</v>
      </c>
      <c r="BO48">
        <v>254.32409999999999</v>
      </c>
      <c r="BP48">
        <f>AVERAGE(BO48:BO50)</f>
        <v>297.12656666666663</v>
      </c>
      <c r="BQ48">
        <f>BP48-BQ$112</f>
        <v>166.42816666666664</v>
      </c>
      <c r="BR48">
        <f>BQ48/$P48</f>
        <v>0.86553256268649792</v>
      </c>
      <c r="BS48">
        <f>BR48/BS$154</f>
        <v>0.91359763605442512</v>
      </c>
      <c r="BT48">
        <f>1-((1-BS48)/(1-$V48))</f>
        <v>0.86712089857913721</v>
      </c>
      <c r="BX48" t="s">
        <v>22</v>
      </c>
      <c r="BY48">
        <f>G$38</f>
        <v>0.53165550012501295</v>
      </c>
      <c r="BZ48">
        <f>N$38</f>
        <v>1.4591105737102965</v>
      </c>
      <c r="CA48">
        <f>W$38</f>
        <v>0</v>
      </c>
      <c r="CB48" t="e">
        <f>AD$38</f>
        <v>#DIV/0!</v>
      </c>
      <c r="CC48">
        <f>AK$38</f>
        <v>-0.10920988907401918</v>
      </c>
      <c r="CD48">
        <f>AR$38</f>
        <v>-2.6556670169230356E-2</v>
      </c>
      <c r="CE48">
        <f>AY$38</f>
        <v>1.8133887769190689</v>
      </c>
      <c r="CF48">
        <f>BF$38</f>
        <v>1.8709081088786399</v>
      </c>
      <c r="CG48">
        <f>BM$38</f>
        <v>1.6948059053858899</v>
      </c>
      <c r="CH48" s="12">
        <f>BT$38</f>
        <v>1.1457655934841491</v>
      </c>
    </row>
    <row r="49" spans="1:86" x14ac:dyDescent="0.35">
      <c r="A49">
        <v>7</v>
      </c>
      <c r="B49">
        <v>283.875</v>
      </c>
      <c r="H49">
        <v>8</v>
      </c>
      <c r="I49">
        <v>261.20400000000001</v>
      </c>
      <c r="Q49">
        <v>8</v>
      </c>
      <c r="R49">
        <v>207</v>
      </c>
      <c r="X49">
        <v>5</v>
      </c>
      <c r="AE49">
        <v>7</v>
      </c>
      <c r="AF49">
        <v>200.898</v>
      </c>
      <c r="AL49">
        <v>7</v>
      </c>
      <c r="AM49">
        <v>232.458</v>
      </c>
      <c r="AS49">
        <v>7</v>
      </c>
      <c r="AT49">
        <v>193.495</v>
      </c>
      <c r="AZ49">
        <v>7</v>
      </c>
      <c r="BA49">
        <v>226.48099999999999</v>
      </c>
      <c r="BG49">
        <v>7</v>
      </c>
      <c r="BH49">
        <v>238.71799999999999</v>
      </c>
      <c r="BN49">
        <v>8</v>
      </c>
      <c r="BO49">
        <v>307.68979999999999</v>
      </c>
      <c r="BX49" t="s">
        <v>24</v>
      </c>
      <c r="BY49">
        <f>G$48</f>
        <v>1.0524318705716114</v>
      </c>
      <c r="BZ49">
        <f>N$48</f>
        <v>0.94860188133892465</v>
      </c>
      <c r="CA49">
        <f>W$48</f>
        <v>0</v>
      </c>
      <c r="CB49" t="e">
        <f>AD$48</f>
        <v>#DIV/0!</v>
      </c>
      <c r="CC49">
        <f>AK$48</f>
        <v>9.7308836251779551E-2</v>
      </c>
      <c r="CD49">
        <f>AR$48</f>
        <v>0.51519385447380217</v>
      </c>
      <c r="CE49">
        <f>AY$48</f>
        <v>8.8004751401960624E-2</v>
      </c>
      <c r="CF49">
        <f>BF$48</f>
        <v>0.42993311894137531</v>
      </c>
      <c r="CG49">
        <f>BM$48</f>
        <v>0.52736522529461849</v>
      </c>
      <c r="CH49">
        <f>BT$48</f>
        <v>0.86712089857913721</v>
      </c>
    </row>
    <row r="50" spans="1:86" x14ac:dyDescent="0.35">
      <c r="A50">
        <v>8</v>
      </c>
      <c r="B50">
        <v>300.49099999999999</v>
      </c>
      <c r="H50">
        <v>9</v>
      </c>
      <c r="I50">
        <v>331.09300000000002</v>
      </c>
      <c r="Q50">
        <v>9</v>
      </c>
      <c r="R50">
        <v>204.66200000000001</v>
      </c>
      <c r="X50">
        <v>6</v>
      </c>
      <c r="AE50">
        <v>8</v>
      </c>
      <c r="AF50">
        <v>209.31899999999999</v>
      </c>
      <c r="AL50">
        <v>8</v>
      </c>
      <c r="AM50">
        <v>214.18100000000001</v>
      </c>
      <c r="AS50">
        <v>8</v>
      </c>
      <c r="AT50">
        <v>197.792</v>
      </c>
      <c r="AZ50">
        <v>8</v>
      </c>
      <c r="BA50">
        <v>213.19399999999999</v>
      </c>
      <c r="BG50">
        <v>8</v>
      </c>
      <c r="BH50">
        <v>232.667</v>
      </c>
      <c r="BN50">
        <v>9</v>
      </c>
      <c r="BO50">
        <v>329.36579999999998</v>
      </c>
      <c r="BX50" t="s">
        <v>25</v>
      </c>
      <c r="BY50" s="10" t="e">
        <f>G$58</f>
        <v>#DIV/0!</v>
      </c>
      <c r="BZ50" s="10" t="e">
        <f>N$58</f>
        <v>#DIV/0!</v>
      </c>
      <c r="CA50" s="10" t="e">
        <f>W$58</f>
        <v>#DIV/0!</v>
      </c>
      <c r="CB50" s="10" t="e">
        <f>AD$58</f>
        <v>#DIV/0!</v>
      </c>
      <c r="CC50" s="10" t="e">
        <f>AK$58</f>
        <v>#DIV/0!</v>
      </c>
      <c r="CD50" s="10" t="e">
        <f>AR$58</f>
        <v>#DIV/0!</v>
      </c>
      <c r="CE50" s="10" t="e">
        <f>AY$58</f>
        <v>#DIV/0!</v>
      </c>
      <c r="CF50" s="10" t="e">
        <f>BF$58</f>
        <v>#DIV/0!</v>
      </c>
      <c r="CG50" s="10" t="e">
        <f>BM$58</f>
        <v>#DIV/0!</v>
      </c>
      <c r="CH50" s="10" t="e">
        <f>BT$58</f>
        <v>#DIV/0!</v>
      </c>
    </row>
    <row r="51" spans="1:86" x14ac:dyDescent="0.35">
      <c r="BX51" t="s">
        <v>26</v>
      </c>
      <c r="BY51">
        <f>G$68</f>
        <v>1.1448605662774716</v>
      </c>
      <c r="BZ51">
        <f>N$68</f>
        <v>0.85799551887680781</v>
      </c>
      <c r="CA51">
        <f>W$68</f>
        <v>0</v>
      </c>
      <c r="CB51" t="e">
        <f>AD$68</f>
        <v>#DIV/0!</v>
      </c>
      <c r="CC51">
        <f>AK$68</f>
        <v>0.47885227770935812</v>
      </c>
      <c r="CD51">
        <f>AR$68</f>
        <v>0.59509364323906722</v>
      </c>
      <c r="CE51">
        <f>AY$68</f>
        <v>0.61719107681119945</v>
      </c>
      <c r="CF51">
        <f>BF$68</f>
        <v>0.56136652156963607</v>
      </c>
      <c r="CG51">
        <f>BM$68</f>
        <v>0.97205018435865997</v>
      </c>
      <c r="CH51">
        <f>BT$68</f>
        <v>2.3095850858267624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6</v>
      </c>
      <c r="B53">
        <v>418.22</v>
      </c>
      <c r="C53">
        <f>AVERAGE(B53:B55)</f>
        <v>556.32933333333324</v>
      </c>
      <c r="D53">
        <f>C53-D$105</f>
        <v>462.94390555555549</v>
      </c>
      <c r="E53">
        <f>D53/$P53</f>
        <v>0.94111465408306927</v>
      </c>
      <c r="F53">
        <f>E53/F$149</f>
        <v>0.93644139453601638</v>
      </c>
      <c r="G53" t="e">
        <f>1-((1-F53)/(1-$V58))</f>
        <v>#DIV/0!</v>
      </c>
      <c r="H53">
        <v>7</v>
      </c>
      <c r="I53">
        <v>489.90600000000001</v>
      </c>
      <c r="J53">
        <f>AVERAGE(I53:I55)</f>
        <v>635.01033333333328</v>
      </c>
      <c r="K53">
        <f>J53-K$105</f>
        <v>520.87651111111109</v>
      </c>
      <c r="L53">
        <f>K53/$P53</f>
        <v>1.0588853459169307</v>
      </c>
      <c r="M53">
        <f>L53/M$149</f>
        <v>1.0641961586247501</v>
      </c>
      <c r="N53" t="e">
        <f>1-((1-M53)/(1-$V58))</f>
        <v>#DIV/0!</v>
      </c>
      <c r="P53" s="2">
        <f>AVERAGE(D53,K53)</f>
        <v>491.91020833333329</v>
      </c>
      <c r="Q53">
        <v>5</v>
      </c>
      <c r="R53" s="10"/>
      <c r="S53" t="e">
        <f>AVERAGE(R53:R55)</f>
        <v>#DIV/0!</v>
      </c>
      <c r="T53" t="e">
        <f>S53-T$105</f>
        <v>#DIV/0!</v>
      </c>
      <c r="U53" t="e">
        <f>T53/$P53</f>
        <v>#DIV/0!</v>
      </c>
      <c r="V53" t="e">
        <f>U53/V$149</f>
        <v>#DIV/0!</v>
      </c>
      <c r="W53" t="e">
        <f>1-((1-V53)/(1-$V58))</f>
        <v>#DIV/0!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5</v>
      </c>
      <c r="AF53" s="10"/>
      <c r="AG53" t="e">
        <f>AVERAGE(AF53:AF55)</f>
        <v>#DIV/0!</v>
      </c>
      <c r="AH53" t="e">
        <f>AG53-AH$105</f>
        <v>#DIV/0!</v>
      </c>
      <c r="AI53" t="e">
        <f>AH53/$P53</f>
        <v>#DIV/0!</v>
      </c>
      <c r="AJ53" t="e">
        <f>AI53/AJ$149</f>
        <v>#DIV/0!</v>
      </c>
      <c r="AK53" t="e">
        <f>1-((1-AJ53)/(1-$V58))</f>
        <v>#DIV/0!</v>
      </c>
      <c r="AL53">
        <v>150</v>
      </c>
      <c r="AM53" s="10"/>
      <c r="AN53" t="e">
        <f>AVERAGE(AM53:AM55)</f>
        <v>#DIV/0!</v>
      </c>
      <c r="AO53" t="e">
        <f>AN53-AO$105</f>
        <v>#DIV/0!</v>
      </c>
      <c r="AP53" t="e">
        <f>AO53/$P53</f>
        <v>#DIV/0!</v>
      </c>
      <c r="AQ53" t="e">
        <f>AP53/AQ$149</f>
        <v>#DIV/0!</v>
      </c>
      <c r="AR53" t="e">
        <f>1-((1-AQ53)/(1-$V58))</f>
        <v>#DIV/0!</v>
      </c>
      <c r="AS53">
        <v>4</v>
      </c>
      <c r="AT53" s="10"/>
      <c r="AU53" t="e">
        <f>AVERAGE(AT53:AT55)</f>
        <v>#DIV/0!</v>
      </c>
      <c r="AV53" t="e">
        <f>AU53-AV$105</f>
        <v>#DIV/0!</v>
      </c>
      <c r="AW53" t="e">
        <f>AV53/$P53</f>
        <v>#DIV/0!</v>
      </c>
      <c r="AX53" t="e">
        <f>AW53/AX$149</f>
        <v>#DIV/0!</v>
      </c>
      <c r="AY53" t="e">
        <f>1-((1-AX53)/(1-$V58))</f>
        <v>#DIV/0!</v>
      </c>
      <c r="AZ53">
        <v>3</v>
      </c>
      <c r="BA53" s="10"/>
      <c r="BB53" t="e">
        <f>AVERAGE(BA53:BA55)</f>
        <v>#DIV/0!</v>
      </c>
      <c r="BC53" t="e">
        <f>BB53-BC$105</f>
        <v>#DIV/0!</v>
      </c>
      <c r="BD53" t="e">
        <f>BC53/$P53</f>
        <v>#DIV/0!</v>
      </c>
      <c r="BE53" t="e">
        <f>BD53/BE$149</f>
        <v>#DIV/0!</v>
      </c>
      <c r="BF53" t="e">
        <f>1-((1-BE53)/(1-$V58))</f>
        <v>#DIV/0!</v>
      </c>
      <c r="BG53">
        <v>7</v>
      </c>
      <c r="BH53" s="10"/>
      <c r="BI53" t="e">
        <f>AVERAGE(BH53:BH55)</f>
        <v>#DIV/0!</v>
      </c>
      <c r="BJ53" t="e">
        <f>BI53-BJ$105</f>
        <v>#DIV/0!</v>
      </c>
      <c r="BK53" t="e">
        <f>BJ53/$P53</f>
        <v>#DIV/0!</v>
      </c>
      <c r="BL53" t="e">
        <f>BK53/BL$149</f>
        <v>#DIV/0!</v>
      </c>
      <c r="BM53" t="e">
        <f>1-((1-BL53)/(1-$V58))</f>
        <v>#DIV/0!</v>
      </c>
      <c r="BN53">
        <v>7</v>
      </c>
      <c r="BO53" s="10"/>
      <c r="BP53" t="e">
        <f>AVERAGE(BO53:BO55)</f>
        <v>#DIV/0!</v>
      </c>
      <c r="BQ53" t="e">
        <f>BP53-BQ$105</f>
        <v>#DIV/0!</v>
      </c>
      <c r="BR53" t="e">
        <f>BQ53/$P53</f>
        <v>#DIV/0!</v>
      </c>
      <c r="BS53" t="e">
        <f>BR53/BS$149</f>
        <v>#DIV/0!</v>
      </c>
      <c r="BT53" t="e">
        <f>1-((1-BS53)/(1-$V58))</f>
        <v>#DIV/0!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7</v>
      </c>
      <c r="B54">
        <v>625.28599999999994</v>
      </c>
      <c r="H54">
        <v>8</v>
      </c>
      <c r="I54">
        <v>735.54499999999996</v>
      </c>
      <c r="Q54">
        <v>6</v>
      </c>
      <c r="R54" s="10"/>
      <c r="X54">
        <v>6</v>
      </c>
      <c r="AE54">
        <v>6</v>
      </c>
      <c r="AF54" s="10"/>
      <c r="AL54">
        <v>180</v>
      </c>
      <c r="AM54" s="10"/>
      <c r="AS54">
        <v>5</v>
      </c>
      <c r="AT54" s="10"/>
      <c r="AZ54">
        <v>4</v>
      </c>
      <c r="BA54" s="10"/>
      <c r="BG54">
        <v>8</v>
      </c>
      <c r="BH54" s="10"/>
      <c r="BN54">
        <v>8</v>
      </c>
      <c r="BO54" s="10"/>
      <c r="BX54" t="s">
        <v>30</v>
      </c>
    </row>
    <row r="55" spans="1:86" x14ac:dyDescent="0.35">
      <c r="A55">
        <v>8</v>
      </c>
      <c r="B55">
        <v>625.48199999999997</v>
      </c>
      <c r="H55">
        <v>9</v>
      </c>
      <c r="I55">
        <v>679.58</v>
      </c>
      <c r="Q55">
        <v>7</v>
      </c>
      <c r="R55" s="10"/>
      <c r="X55">
        <v>7</v>
      </c>
      <c r="AE55">
        <v>7</v>
      </c>
      <c r="AF55" s="10"/>
      <c r="AL55">
        <v>210</v>
      </c>
      <c r="AM55" s="10"/>
      <c r="AS55">
        <v>6</v>
      </c>
      <c r="AT55" s="10"/>
      <c r="AZ55">
        <v>5</v>
      </c>
      <c r="BA55" s="10"/>
      <c r="BG55">
        <v>9</v>
      </c>
      <c r="BH55" s="10"/>
      <c r="BN55">
        <v>9</v>
      </c>
      <c r="BO55" s="10"/>
      <c r="BX55" t="s">
        <v>31</v>
      </c>
      <c r="BY55">
        <f>AVERAGE(BY46:BY47,BY49,BY51)</f>
        <v>1.0917247567904473</v>
      </c>
      <c r="BZ55">
        <f t="shared" ref="BZ55:CH55" si="3">AVERAGE(BZ46:BZ47,BZ49,BZ51)</f>
        <v>0.91008369752449214</v>
      </c>
      <c r="CA55">
        <f t="shared" si="3"/>
        <v>0</v>
      </c>
      <c r="CB55" t="e">
        <f t="shared" si="3"/>
        <v>#DIV/0!</v>
      </c>
      <c r="CC55">
        <f t="shared" si="3"/>
        <v>0.35786069541911314</v>
      </c>
      <c r="CD55">
        <f t="shared" si="3"/>
        <v>0.49217094158548169</v>
      </c>
      <c r="CE55">
        <f t="shared" si="3"/>
        <v>0.43981020665927623</v>
      </c>
      <c r="CF55">
        <f t="shared" si="3"/>
        <v>0.75706229909394018</v>
      </c>
      <c r="CG55">
        <f t="shared" si="3"/>
        <v>1.0008278677214648</v>
      </c>
      <c r="CH55">
        <f t="shared" si="3"/>
        <v>1.3769934844138905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6</v>
      </c>
      <c r="B58">
        <v>300.42</v>
      </c>
      <c r="C58">
        <f>AVERAGE(B58:B60)</f>
        <v>325.14766666666668</v>
      </c>
      <c r="D58">
        <f>C58-D$112</f>
        <v>249.01829444444445</v>
      </c>
      <c r="E58">
        <f>D58/$P58</f>
        <v>1.0086526112332759</v>
      </c>
      <c r="F58">
        <f>E58/F$154</f>
        <v>1.0187959451829607</v>
      </c>
      <c r="G58" t="e">
        <f>1-((1-F58)/(1-$V58))</f>
        <v>#DIV/0!</v>
      </c>
      <c r="H58">
        <v>7</v>
      </c>
      <c r="I58">
        <v>298.67399999999998</v>
      </c>
      <c r="J58">
        <f>AVERAGE(I58:I60)</f>
        <v>328.21533333333338</v>
      </c>
      <c r="K58">
        <f>J58-K$112</f>
        <v>244.74594444444449</v>
      </c>
      <c r="L58">
        <f>K58/$P58</f>
        <v>0.99134738876672401</v>
      </c>
      <c r="M58">
        <f>L58/M$154</f>
        <v>0.9815746375185791</v>
      </c>
      <c r="N58" t="e">
        <f>1-((1-M58)/(1-$V58))</f>
        <v>#DIV/0!</v>
      </c>
      <c r="P58" s="2">
        <f>AVERAGE(D58,K58)</f>
        <v>246.88211944444447</v>
      </c>
      <c r="Q58">
        <v>5</v>
      </c>
      <c r="R58" s="10"/>
      <c r="S58" t="e">
        <f>AVERAGE(R58:R60)</f>
        <v>#DIV/0!</v>
      </c>
      <c r="T58" t="e">
        <f>S58-T$112</f>
        <v>#DIV/0!</v>
      </c>
      <c r="U58" t="e">
        <f>T58/$P58</f>
        <v>#DIV/0!</v>
      </c>
      <c r="V58" t="e">
        <f>U58/V$154</f>
        <v>#DIV/0!</v>
      </c>
      <c r="W58" t="e">
        <f>1-((1-V58)/(1-$V58))</f>
        <v>#DIV/0!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5</v>
      </c>
      <c r="AF58" s="10"/>
      <c r="AG58" t="e">
        <f>AVERAGE(AF58:AF60)</f>
        <v>#DIV/0!</v>
      </c>
      <c r="AH58" t="e">
        <f>AG58-AH$112</f>
        <v>#DIV/0!</v>
      </c>
      <c r="AI58" t="e">
        <f>AH58/$P58</f>
        <v>#DIV/0!</v>
      </c>
      <c r="AJ58" t="e">
        <f>AI58/AJ$154</f>
        <v>#DIV/0!</v>
      </c>
      <c r="AK58" t="e">
        <f>1-((1-AJ58)/(1-$V58))</f>
        <v>#DIV/0!</v>
      </c>
      <c r="AL58">
        <v>150</v>
      </c>
      <c r="AM58" s="10"/>
      <c r="AN58" t="e">
        <f>AVERAGE(AM58:AM60)</f>
        <v>#DIV/0!</v>
      </c>
      <c r="AO58" t="e">
        <f>AN58-AO$112</f>
        <v>#DIV/0!</v>
      </c>
      <c r="AP58" t="e">
        <f>AO58/$P58</f>
        <v>#DIV/0!</v>
      </c>
      <c r="AQ58" t="e">
        <f>AP58/AQ$154</f>
        <v>#DIV/0!</v>
      </c>
      <c r="AR58" t="e">
        <f>1-((1-AQ58)/(1-$V58))</f>
        <v>#DIV/0!</v>
      </c>
      <c r="AS58">
        <v>4</v>
      </c>
      <c r="AT58" s="10"/>
      <c r="AU58" t="e">
        <f>AVERAGE(AT58:AT60)</f>
        <v>#DIV/0!</v>
      </c>
      <c r="AV58" t="e">
        <f>AU58-AV$112</f>
        <v>#DIV/0!</v>
      </c>
      <c r="AW58" t="e">
        <f>AV58/$P58</f>
        <v>#DIV/0!</v>
      </c>
      <c r="AX58" t="e">
        <f>AW58/AX$154</f>
        <v>#DIV/0!</v>
      </c>
      <c r="AY58" t="e">
        <f>1-((1-AX58)/(1-$V58))</f>
        <v>#DIV/0!</v>
      </c>
      <c r="AZ58">
        <v>3</v>
      </c>
      <c r="BA58" s="10"/>
      <c r="BB58" t="e">
        <f>AVERAGE(BA58:BA60)</f>
        <v>#DIV/0!</v>
      </c>
      <c r="BC58" t="e">
        <f>BB58-BC$112</f>
        <v>#DIV/0!</v>
      </c>
      <c r="BD58" t="e">
        <f>BC58/$P58</f>
        <v>#DIV/0!</v>
      </c>
      <c r="BE58" t="e">
        <f>BD58/BE$154</f>
        <v>#DIV/0!</v>
      </c>
      <c r="BF58" t="e">
        <f>1-((1-BE58)/(1-$V58))</f>
        <v>#DIV/0!</v>
      </c>
      <c r="BG58">
        <v>7</v>
      </c>
      <c r="BH58" s="10"/>
      <c r="BI58" t="e">
        <f>AVERAGE(BH58:BH60)</f>
        <v>#DIV/0!</v>
      </c>
      <c r="BJ58" t="e">
        <f>BI58-BJ$112</f>
        <v>#DIV/0!</v>
      </c>
      <c r="BK58" t="e">
        <f>BJ58/$P58</f>
        <v>#DIV/0!</v>
      </c>
      <c r="BL58" t="e">
        <f>BK58/BL$154</f>
        <v>#DIV/0!</v>
      </c>
      <c r="BM58" t="e">
        <f>1-((1-BL58)/(1-$V58))</f>
        <v>#DIV/0!</v>
      </c>
      <c r="BN58">
        <v>7</v>
      </c>
      <c r="BO58" s="10"/>
      <c r="BP58" t="e">
        <f>AVERAGE(BO58:BO60)</f>
        <v>#DIV/0!</v>
      </c>
      <c r="BQ58" t="e">
        <f>BP58-BQ$112</f>
        <v>#DIV/0!</v>
      </c>
      <c r="BR58" t="e">
        <f>BQ58/$P58</f>
        <v>#DIV/0!</v>
      </c>
      <c r="BS58" t="e">
        <f>BR58/BS$154</f>
        <v>#DIV/0!</v>
      </c>
      <c r="BT58" t="e">
        <f>1-((1-BS58)/(1-$V58))</f>
        <v>#DIV/0!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7</v>
      </c>
      <c r="B59">
        <v>346.78800000000001</v>
      </c>
      <c r="H59">
        <v>8</v>
      </c>
      <c r="I59">
        <v>348.73700000000002</v>
      </c>
      <c r="Q59">
        <v>6</v>
      </c>
      <c r="R59" s="10"/>
      <c r="X59">
        <v>6</v>
      </c>
      <c r="AE59">
        <v>6</v>
      </c>
      <c r="AF59" s="10"/>
      <c r="AL59">
        <v>180</v>
      </c>
      <c r="AM59" s="10"/>
      <c r="AS59">
        <v>5</v>
      </c>
      <c r="AT59" s="10"/>
      <c r="AZ59">
        <v>4</v>
      </c>
      <c r="BA59" s="10"/>
      <c r="BG59">
        <v>8</v>
      </c>
      <c r="BH59" s="10"/>
      <c r="BN59">
        <v>8</v>
      </c>
      <c r="BO59" s="10"/>
      <c r="BV59" t="s">
        <v>19</v>
      </c>
      <c r="BW59">
        <f>E$8</f>
        <v>0.89123140174327065</v>
      </c>
      <c r="BX59">
        <f>L$8</f>
        <v>1.1087685982567295</v>
      </c>
      <c r="BY59">
        <f>U$8</f>
        <v>0.27246796698600251</v>
      </c>
      <c r="BZ59" t="e">
        <f>AB$8</f>
        <v>#DIV/0!</v>
      </c>
      <c r="CA59">
        <f>AI$8</f>
        <v>0.52954964289307049</v>
      </c>
      <c r="CB59" t="e">
        <f>AP$8</f>
        <v>#DIV/0!</v>
      </c>
      <c r="CC59" t="e">
        <f>AW$8</f>
        <v>#DIV/0!</v>
      </c>
      <c r="CD59" t="e">
        <f>BD$8</f>
        <v>#DIV/0!</v>
      </c>
      <c r="CE59" t="e">
        <f>BK$8</f>
        <v>#DIV/0!</v>
      </c>
      <c r="CF59" t="e">
        <f>BR$8</f>
        <v>#DIV/0!</v>
      </c>
    </row>
    <row r="60" spans="1:86" x14ac:dyDescent="0.35">
      <c r="A60">
        <v>8</v>
      </c>
      <c r="B60">
        <v>328.23500000000001</v>
      </c>
      <c r="H60">
        <v>9</v>
      </c>
      <c r="I60">
        <v>337.23500000000001</v>
      </c>
      <c r="Q60">
        <v>7</v>
      </c>
      <c r="R60" s="10"/>
      <c r="X60">
        <v>7</v>
      </c>
      <c r="AE60">
        <v>7</v>
      </c>
      <c r="AF60" s="10"/>
      <c r="AL60">
        <v>210</v>
      </c>
      <c r="AM60" s="10"/>
      <c r="AS60">
        <v>6</v>
      </c>
      <c r="AT60" s="10"/>
      <c r="AZ60">
        <v>5</v>
      </c>
      <c r="BA60" s="10"/>
      <c r="BG60">
        <v>9</v>
      </c>
      <c r="BH60" s="10"/>
      <c r="BN60">
        <v>9</v>
      </c>
      <c r="BO60" s="10"/>
      <c r="BV60" t="s">
        <v>20</v>
      </c>
      <c r="BW60">
        <f>E$18</f>
        <v>1.0202987393010072</v>
      </c>
      <c r="BX60">
        <f>L$18</f>
        <v>0.97970126069899288</v>
      </c>
      <c r="BY60">
        <f>U$18</f>
        <v>0.17797542564701185</v>
      </c>
      <c r="BZ60" t="e">
        <f>AB$18</f>
        <v>#DIV/0!</v>
      </c>
      <c r="CA60">
        <f>AI$18</f>
        <v>0.35714951981373533</v>
      </c>
      <c r="CB60">
        <f>AP$18</f>
        <v>0.51054630680408686</v>
      </c>
      <c r="CC60">
        <f>AW$18</f>
        <v>0.40090612219287125</v>
      </c>
      <c r="CD60">
        <f>BD$18</f>
        <v>0.60228690232117121</v>
      </c>
      <c r="CE60">
        <f>BK$18</f>
        <v>0.39460886342550588</v>
      </c>
      <c r="CF60">
        <f>BR$18</f>
        <v>0.77983936545146404</v>
      </c>
    </row>
    <row r="61" spans="1:86" x14ac:dyDescent="0.35">
      <c r="BV61" t="s">
        <v>21</v>
      </c>
      <c r="BW61">
        <f>E$28</f>
        <v>1.061334815872691</v>
      </c>
      <c r="BX61">
        <f>L$28</f>
        <v>0.93866518412730882</v>
      </c>
      <c r="BY61">
        <f>U$28</f>
        <v>0.47018294588650217</v>
      </c>
      <c r="BZ61" t="e">
        <f>AB$28</f>
        <v>#DIV/0!</v>
      </c>
      <c r="CA61">
        <f>AI$28</f>
        <v>0.81068856691025371</v>
      </c>
      <c r="CB61">
        <f>AP$28</f>
        <v>0.60176530702441566</v>
      </c>
      <c r="CC61">
        <f>AW$28</f>
        <v>0.70988219273638742</v>
      </c>
      <c r="CD61">
        <f>BD$28</f>
        <v>1.038449475467272</v>
      </c>
      <c r="CE61">
        <f>BK$28</f>
        <v>1.1248167625856</v>
      </c>
      <c r="CF61">
        <f>BR$28</f>
        <v>1.2277351711896882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0.90516847967116221</v>
      </c>
      <c r="BX62">
        <f>L$38</f>
        <v>1.0948315203288377</v>
      </c>
      <c r="BY62">
        <f>U$38</f>
        <v>0.84020961467691546</v>
      </c>
      <c r="BZ62" t="e">
        <f>AB$38</f>
        <v>#DIV/0!</v>
      </c>
      <c r="CA62">
        <f>AI$38</f>
        <v>0.80473535958792952</v>
      </c>
      <c r="CB62">
        <f>AP$38</f>
        <v>0.73389613257694408</v>
      </c>
      <c r="CC62">
        <f>AW$38</f>
        <v>0.97811847225797266</v>
      </c>
      <c r="CD62">
        <f>BD$38</f>
        <v>0.99158707144918834</v>
      </c>
      <c r="CE62">
        <f>BK$38</f>
        <v>0.80823010184936339</v>
      </c>
      <c r="CF62">
        <f>BR$38</f>
        <v>0.97266736948216448</v>
      </c>
    </row>
    <row r="63" spans="1:86" x14ac:dyDescent="0.35">
      <c r="A63">
        <v>9</v>
      </c>
      <c r="B63">
        <v>444.64699999999999</v>
      </c>
      <c r="C63">
        <f>AVERAGE(B63:B65)</f>
        <v>412.32199999999995</v>
      </c>
      <c r="D63">
        <f>C63-D$105</f>
        <v>318.9365722222222</v>
      </c>
      <c r="E63">
        <f>D63/$P63</f>
        <v>1.1274410075891066</v>
      </c>
      <c r="F63">
        <f>E63/F$149</f>
        <v>1.1218425138991022</v>
      </c>
      <c r="G63">
        <f>1-((1-F63)/(1-$V68))</f>
        <v>1.1868066578789958</v>
      </c>
      <c r="H63">
        <v>9</v>
      </c>
      <c r="I63">
        <v>337.33800000000002</v>
      </c>
      <c r="J63">
        <f>AVERAGE(I63:I65)</f>
        <v>360.96800000000002</v>
      </c>
      <c r="K63">
        <f>J63-K$105</f>
        <v>246.83417777777777</v>
      </c>
      <c r="L63">
        <f>K63/$P63</f>
        <v>0.87255899241089363</v>
      </c>
      <c r="M63">
        <f>L63/M$149</f>
        <v>0.87693528999881143</v>
      </c>
      <c r="N63">
        <f>1-((1-M63)/(1-$V68))</f>
        <v>0.81131949397229852</v>
      </c>
      <c r="P63" s="2">
        <f>AVERAGE(D63,K63)</f>
        <v>282.88537499999995</v>
      </c>
      <c r="Q63">
        <v>9</v>
      </c>
      <c r="R63">
        <v>177.62799999999999</v>
      </c>
      <c r="S63">
        <f>AVERAGE(R63:R65)</f>
        <v>198.17866666666666</v>
      </c>
      <c r="T63">
        <f>S63-T$105</f>
        <v>139.46310555555556</v>
      </c>
      <c r="U63">
        <f>T63/$P63</f>
        <v>0.49300217643119792</v>
      </c>
      <c r="V63">
        <f>U63/V$149</f>
        <v>0.56066541188031038</v>
      </c>
      <c r="W63">
        <f>1-((1-V63)/(1-$V68))</f>
        <v>0.32642044660005087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9</v>
      </c>
      <c r="AF63">
        <v>368.88900000000001</v>
      </c>
      <c r="AG63">
        <f>AVERAGE(AF63:AF65)</f>
        <v>382.13200000000001</v>
      </c>
      <c r="AH63">
        <f>AG63-AH$105</f>
        <v>243.73620555555553</v>
      </c>
      <c r="AI63">
        <f>AH63/$P63</f>
        <v>0.86160765842191578</v>
      </c>
      <c r="AJ63">
        <f>AI63/AJ$149</f>
        <v>0.96605848785683324</v>
      </c>
      <c r="AK63">
        <f>1-((1-AJ63)/(1-$V68))</f>
        <v>0.94796150995312767</v>
      </c>
      <c r="AL63">
        <v>9</v>
      </c>
      <c r="AM63">
        <v>469.52199999999999</v>
      </c>
      <c r="AN63">
        <f>AVERAGE(AM63:AM65)</f>
        <v>469.42500000000001</v>
      </c>
      <c r="AO63">
        <f>AN63-AO$105</f>
        <v>334.8425388888889</v>
      </c>
      <c r="AP63">
        <f>AO63/$P63</f>
        <v>1.1836686109661518</v>
      </c>
      <c r="AQ63">
        <f>AP63/AQ$149</f>
        <v>1.2197667385843196</v>
      </c>
      <c r="AR63">
        <f>1-((1-AQ63)/(1-$V68))</f>
        <v>1.3369422431804092</v>
      </c>
      <c r="AS63">
        <v>9</v>
      </c>
      <c r="AT63">
        <v>419.411</v>
      </c>
      <c r="AU63">
        <f>AVERAGE(AT63:AT65)</f>
        <v>467.22399999999999</v>
      </c>
      <c r="AV63">
        <f>AU63-AV$105</f>
        <v>373.90523166666668</v>
      </c>
      <c r="AW63">
        <f>AV63/$P63</f>
        <v>1.3217552574666214</v>
      </c>
      <c r="AX63">
        <f>AW63/AX$149</f>
        <v>1.2566038014387102</v>
      </c>
      <c r="AY63">
        <f>1-((1-AX63)/(1-$V68))</f>
        <v>1.3934201372889115</v>
      </c>
      <c r="AZ63">
        <v>9</v>
      </c>
      <c r="BA63">
        <v>278.93700000000001</v>
      </c>
      <c r="BB63">
        <f>AVERAGE(BA63:BA65)</f>
        <v>317.01766666666668</v>
      </c>
      <c r="BC63">
        <f>BB63-BC$105</f>
        <v>274.32655555555556</v>
      </c>
      <c r="BD63">
        <f>BC63/$P63</f>
        <v>0.9697445672317121</v>
      </c>
      <c r="BE63">
        <f>BD63/BE$149</f>
        <v>0.89248433108213709</v>
      </c>
      <c r="BF63">
        <f>1-((1-BE63)/(1-$V68))</f>
        <v>0.83515899223154011</v>
      </c>
      <c r="BG63">
        <v>9</v>
      </c>
      <c r="BH63">
        <v>375.923</v>
      </c>
      <c r="BI63">
        <f>AVERAGE(BH63:BH65)</f>
        <v>396.19833333333332</v>
      </c>
      <c r="BJ63">
        <f>BI63-BJ$105</f>
        <v>380.17734444444443</v>
      </c>
      <c r="BK63">
        <f>BJ63/$P63</f>
        <v>1.3439271805565929</v>
      </c>
      <c r="BL63">
        <f>BK63/BL$149</f>
        <v>1.5304023504638316</v>
      </c>
      <c r="BM63">
        <f>1-((1-BL63)/(1-$V68))</f>
        <v>1.8132029391921654</v>
      </c>
      <c r="BN63">
        <v>7</v>
      </c>
      <c r="BO63">
        <v>824.91300000000001</v>
      </c>
      <c r="BP63">
        <f>AVERAGE(BO63:BO65)</f>
        <v>830.53600000000006</v>
      </c>
      <c r="BQ63">
        <f>BP63-BQ$105</f>
        <v>692.5866533333334</v>
      </c>
      <c r="BR63">
        <f>BQ63/$P63</f>
        <v>2.4482943076620116</v>
      </c>
      <c r="BS63">
        <f>BR63/BS$149</f>
        <v>2.2089233954824623</v>
      </c>
      <c r="BT63">
        <f>1-((1-BS63)/(1-$V68))</f>
        <v>2.8534986837912761</v>
      </c>
      <c r="BV63" t="s">
        <v>24</v>
      </c>
      <c r="BW63">
        <f>E$48</f>
        <v>1.0237972937124884</v>
      </c>
      <c r="BX63">
        <f>L$48</f>
        <v>0.97620270628751149</v>
      </c>
      <c r="BY63">
        <f>U$48</f>
        <v>0.35972390566777473</v>
      </c>
      <c r="BZ63" t="e">
        <f>AB$48</f>
        <v>#DIV/0!</v>
      </c>
      <c r="CA63">
        <f>AI$48</f>
        <v>0.4170687060407991</v>
      </c>
      <c r="CB63">
        <f>AP$48</f>
        <v>0.61882740850948259</v>
      </c>
      <c r="CC63">
        <f>AW$48</f>
        <v>0.34649599753882732</v>
      </c>
      <c r="CD63">
        <f>BD$48</f>
        <v>0.53822691747973694</v>
      </c>
      <c r="CE63">
        <f>BK$48</f>
        <v>0.49667466182818631</v>
      </c>
      <c r="CF63">
        <f>BR$48</f>
        <v>0.86553256268649792</v>
      </c>
    </row>
    <row r="64" spans="1:86" x14ac:dyDescent="0.35">
      <c r="A64">
        <v>10</v>
      </c>
      <c r="B64">
        <v>434.73399999999998</v>
      </c>
      <c r="H64">
        <v>10</v>
      </c>
      <c r="I64">
        <v>390.952</v>
      </c>
      <c r="Q64">
        <v>10</v>
      </c>
      <c r="R64">
        <v>212.08699999999999</v>
      </c>
      <c r="X64">
        <v>5</v>
      </c>
      <c r="AE64">
        <v>10</v>
      </c>
      <c r="AF64">
        <v>406.63299999999998</v>
      </c>
      <c r="AL64">
        <v>10</v>
      </c>
      <c r="AM64">
        <v>515.024</v>
      </c>
      <c r="AS64">
        <v>10</v>
      </c>
      <c r="AT64">
        <v>516.17899999999997</v>
      </c>
      <c r="AZ64">
        <v>10</v>
      </c>
      <c r="BA64">
        <v>344.33800000000002</v>
      </c>
      <c r="BG64">
        <v>10</v>
      </c>
      <c r="BH64">
        <v>442.06299999999999</v>
      </c>
      <c r="BN64">
        <v>8</v>
      </c>
      <c r="BO64">
        <v>889.79200000000003</v>
      </c>
      <c r="BV64" t="s">
        <v>25</v>
      </c>
      <c r="BW64">
        <f>E$58</f>
        <v>1.0086526112332759</v>
      </c>
      <c r="BX64">
        <f>L$58</f>
        <v>0.99134738876672401</v>
      </c>
      <c r="BY64" t="e">
        <f>U$58</f>
        <v>#DIV/0!</v>
      </c>
      <c r="BZ64" t="e">
        <f>AB$58</f>
        <v>#DIV/0!</v>
      </c>
      <c r="CA64" t="e">
        <f>AI$58</f>
        <v>#DIV/0!</v>
      </c>
      <c r="CB64" t="e">
        <f>AP$58</f>
        <v>#DIV/0!</v>
      </c>
      <c r="CC64" t="e">
        <f>AW$58</f>
        <v>#DIV/0!</v>
      </c>
      <c r="CD64" t="e">
        <f>BD$58</f>
        <v>#DIV/0!</v>
      </c>
      <c r="CE64" t="e">
        <f>BK$58</f>
        <v>#DIV/0!</v>
      </c>
      <c r="CF64" t="e">
        <f>BR$58</f>
        <v>#DIV/0!</v>
      </c>
    </row>
    <row r="65" spans="1:84" x14ac:dyDescent="0.35">
      <c r="A65">
        <v>11</v>
      </c>
      <c r="B65">
        <v>357.58499999999998</v>
      </c>
      <c r="H65">
        <v>11</v>
      </c>
      <c r="I65">
        <v>354.61399999999998</v>
      </c>
      <c r="Q65">
        <v>11</v>
      </c>
      <c r="R65">
        <v>204.821</v>
      </c>
      <c r="X65">
        <v>6</v>
      </c>
      <c r="AE65">
        <v>11</v>
      </c>
      <c r="AF65">
        <v>370.87400000000002</v>
      </c>
      <c r="AL65">
        <v>11</v>
      </c>
      <c r="AM65">
        <v>423.72899999999998</v>
      </c>
      <c r="AS65">
        <v>11</v>
      </c>
      <c r="AT65">
        <v>466.08199999999999</v>
      </c>
      <c r="AZ65">
        <v>11</v>
      </c>
      <c r="BA65">
        <v>327.77800000000002</v>
      </c>
      <c r="BG65">
        <v>11</v>
      </c>
      <c r="BH65">
        <v>370.60899999999998</v>
      </c>
      <c r="BN65">
        <v>9</v>
      </c>
      <c r="BO65">
        <v>776.90300000000002</v>
      </c>
      <c r="BV65" t="s">
        <v>26</v>
      </c>
      <c r="BW65">
        <f>E$68</f>
        <v>1.08358675789064</v>
      </c>
      <c r="BX65">
        <f>L$68</f>
        <v>0.91641324210935993</v>
      </c>
      <c r="BY65">
        <f>U$68</f>
        <v>0.35766110825788344</v>
      </c>
      <c r="BZ65" t="e">
        <f>AB$68</f>
        <v>#DIV/0!</v>
      </c>
      <c r="CA65">
        <f>AI$68</f>
        <v>0.66652487842300356</v>
      </c>
      <c r="CB65">
        <f>AP$68</f>
        <v>0.66504436988970428</v>
      </c>
      <c r="CC65">
        <f>AW$68</f>
        <v>0.63879084488907278</v>
      </c>
      <c r="CD65">
        <f>BD$68</f>
        <v>0.61056584883148302</v>
      </c>
      <c r="CE65">
        <f>BK$68</f>
        <v>0.70396459571233427</v>
      </c>
      <c r="CF65">
        <f>BR$68</f>
        <v>1.7566130648917893</v>
      </c>
    </row>
    <row r="66" spans="1:84" x14ac:dyDescent="0.35">
      <c r="BV66" t="s">
        <v>27</v>
      </c>
      <c r="BW66" t="e">
        <f>E$78</f>
        <v>#DIV/0!</v>
      </c>
      <c r="BX66" t="e">
        <f>L$78</f>
        <v>#DIV/0!</v>
      </c>
      <c r="BY66" t="e">
        <f>U$78</f>
        <v>#DIV/0!</v>
      </c>
      <c r="BZ66" t="e">
        <f>AB$78</f>
        <v>#DIV/0!</v>
      </c>
      <c r="CA66" t="e">
        <f>AI$78</f>
        <v>#DIV/0!</v>
      </c>
      <c r="CB66" t="e">
        <f>AP$78</f>
        <v>#DIV/0!</v>
      </c>
      <c r="CC66" t="e">
        <f>AW$78</f>
        <v>#DIV/0!</v>
      </c>
      <c r="CD66" t="e">
        <f>BD$78</f>
        <v>#DIV/0!</v>
      </c>
      <c r="CE66" t="e">
        <f>BK$78</f>
        <v>#DIV/0!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9</v>
      </c>
      <c r="B68">
        <v>266.59899999999999</v>
      </c>
      <c r="C68">
        <f>AVERAGE(B68:B70)</f>
        <v>285.45733333333334</v>
      </c>
      <c r="D68">
        <f>C68-D$112</f>
        <v>209.32796111111111</v>
      </c>
      <c r="E68">
        <f>D68/$P68</f>
        <v>1.08358675789064</v>
      </c>
      <c r="F68">
        <f>E68/F$154</f>
        <v>1.0944836536368396</v>
      </c>
      <c r="G68">
        <f>1-((1-F68)/(1-$V68))</f>
        <v>1.1448605662774716</v>
      </c>
      <c r="H68">
        <v>9</v>
      </c>
      <c r="I68">
        <v>255.60900000000001</v>
      </c>
      <c r="J68">
        <f>AVERAGE(I68:I70)</f>
        <v>260.5026666666667</v>
      </c>
      <c r="K68">
        <f>J68-K$112</f>
        <v>177.03327777777781</v>
      </c>
      <c r="L68">
        <f>K68/$P68</f>
        <v>0.91641324210935993</v>
      </c>
      <c r="M68">
        <f>L68/M$154</f>
        <v>0.90737919535932787</v>
      </c>
      <c r="N68">
        <f>1-((1-M68)/(1-$V68))</f>
        <v>0.85799551887680781</v>
      </c>
      <c r="P68" s="2">
        <f>AVERAGE(D68,K68)</f>
        <v>193.18061944444446</v>
      </c>
      <c r="Q68">
        <v>9</v>
      </c>
      <c r="R68">
        <v>199.16399999999999</v>
      </c>
      <c r="S68">
        <f>AVERAGE(R68:R70)</f>
        <v>203.029</v>
      </c>
      <c r="T68">
        <f>S68-T$112</f>
        <v>69.093194444444435</v>
      </c>
      <c r="U68">
        <f>T68/$P68</f>
        <v>0.35766110825788344</v>
      </c>
      <c r="V68">
        <f>U68/V$154</f>
        <v>0.34776139521737032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9</v>
      </c>
      <c r="AF68">
        <v>243.26599999999999</v>
      </c>
      <c r="AG68">
        <f>AVERAGE(AF68:AF70)</f>
        <v>252.27199999999996</v>
      </c>
      <c r="AH68">
        <f>AG68-AH$112</f>
        <v>128.75968888888886</v>
      </c>
      <c r="AI68">
        <f>AH68/$P68</f>
        <v>0.66652487842300356</v>
      </c>
      <c r="AJ68">
        <f>AI68/AJ$154</f>
        <v>0.66008733672750641</v>
      </c>
      <c r="AK68">
        <f>1-((1-AJ68)/(1-$V68))</f>
        <v>0.47885227770935812</v>
      </c>
      <c r="AL68">
        <v>9</v>
      </c>
      <c r="AM68">
        <v>228.85</v>
      </c>
      <c r="AN68">
        <f>AVERAGE(AM68:AM70)</f>
        <v>242.81466666666665</v>
      </c>
      <c r="AO68">
        <f>AN68-AO$112</f>
        <v>128.47368333333333</v>
      </c>
      <c r="AP68">
        <f>AO68/$P68</f>
        <v>0.66504436988970428</v>
      </c>
      <c r="AQ68">
        <f>AP68/AQ$154</f>
        <v>0.73590444279863154</v>
      </c>
      <c r="AR68">
        <f>1-((1-AQ68)/(1-$V68))</f>
        <v>0.59509364323906722</v>
      </c>
      <c r="AS68">
        <v>9</v>
      </c>
      <c r="AT68">
        <v>211.46899999999999</v>
      </c>
      <c r="AU68">
        <f>AVERAGE(AT68:AT70)</f>
        <v>242.29633333333334</v>
      </c>
      <c r="AV68">
        <f>AU68-AV$112</f>
        <v>123.40201111111112</v>
      </c>
      <c r="AW68">
        <f>AV68/$P68</f>
        <v>0.63879084488907278</v>
      </c>
      <c r="AX68">
        <f>AW68/AX$154</f>
        <v>0.75031724204099592</v>
      </c>
      <c r="AY68">
        <f>1-((1-AX68)/(1-$V68))</f>
        <v>0.61719107681119945</v>
      </c>
      <c r="AZ68">
        <v>9</v>
      </c>
      <c r="BA68">
        <v>236.78299999999999</v>
      </c>
      <c r="BB68">
        <f>AVERAGE(BA68:BA70)</f>
        <v>234.84233333333336</v>
      </c>
      <c r="BC68">
        <f>BB68-BC$112</f>
        <v>117.94948888888892</v>
      </c>
      <c r="BD68">
        <f>BC68/$P68</f>
        <v>0.61056584883148302</v>
      </c>
      <c r="BE68">
        <f>BD68/BE$154</f>
        <v>0.71390631201762778</v>
      </c>
      <c r="BF68">
        <f>1-((1-BE68)/(1-$V68))</f>
        <v>0.56136652156963607</v>
      </c>
      <c r="BG68">
        <v>9</v>
      </c>
      <c r="BH68">
        <v>268.76299999999998</v>
      </c>
      <c r="BI68">
        <f>AVERAGE(BH68:BH70)</f>
        <v>280.10266666666666</v>
      </c>
      <c r="BJ68">
        <f>BI68-BJ$112</f>
        <v>135.99231666666665</v>
      </c>
      <c r="BK68">
        <f>BJ68/$P68</f>
        <v>0.70396459571233427</v>
      </c>
      <c r="BL68">
        <f>BK68/BL$154</f>
        <v>0.98177005124216066</v>
      </c>
      <c r="BM68">
        <f>1-((1-BL68)/(1-$V68))</f>
        <v>0.97205018435865997</v>
      </c>
      <c r="BN68">
        <v>7</v>
      </c>
      <c r="BO68">
        <v>440.16399999999999</v>
      </c>
      <c r="BP68">
        <f>AVERAGE(BO68:BO70)</f>
        <v>470.04199999999997</v>
      </c>
      <c r="BQ68">
        <f>BP68-BQ$112</f>
        <v>339.34359999999998</v>
      </c>
      <c r="BR68">
        <f>BQ68/$P68</f>
        <v>1.7566130648917893</v>
      </c>
      <c r="BS68">
        <f>BR68/BS$154</f>
        <v>1.8541619492237877</v>
      </c>
      <c r="BT68">
        <f>1-((1-BS68)/(1-$V68))</f>
        <v>2.3095850858267624</v>
      </c>
      <c r="BV68" t="s">
        <v>30</v>
      </c>
    </row>
    <row r="69" spans="1:84" x14ac:dyDescent="0.35">
      <c r="A69">
        <v>10</v>
      </c>
      <c r="B69">
        <v>292.23200000000003</v>
      </c>
      <c r="H69">
        <v>10</v>
      </c>
      <c r="I69">
        <v>263.89400000000001</v>
      </c>
      <c r="Q69">
        <v>10</v>
      </c>
      <c r="R69">
        <v>203.35300000000001</v>
      </c>
      <c r="X69">
        <v>5</v>
      </c>
      <c r="AE69">
        <v>10</v>
      </c>
      <c r="AF69">
        <v>259.15899999999999</v>
      </c>
      <c r="AL69">
        <v>10</v>
      </c>
      <c r="AM69">
        <v>247.42500000000001</v>
      </c>
      <c r="AS69">
        <v>10</v>
      </c>
      <c r="AT69">
        <v>252.57499999999999</v>
      </c>
      <c r="AZ69">
        <v>10</v>
      </c>
      <c r="BA69">
        <v>238.053</v>
      </c>
      <c r="BG69">
        <v>10</v>
      </c>
      <c r="BH69">
        <v>292.18799999999999</v>
      </c>
      <c r="BN69">
        <v>8</v>
      </c>
      <c r="BO69">
        <v>472.952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11</v>
      </c>
      <c r="B70">
        <v>297.541</v>
      </c>
      <c r="H70">
        <v>11</v>
      </c>
      <c r="I70">
        <v>262.005</v>
      </c>
      <c r="Q70">
        <v>11</v>
      </c>
      <c r="R70">
        <v>206.57</v>
      </c>
      <c r="X70">
        <v>6</v>
      </c>
      <c r="AE70">
        <v>11</v>
      </c>
      <c r="AF70">
        <v>254.39099999999999</v>
      </c>
      <c r="AL70">
        <v>11</v>
      </c>
      <c r="AM70">
        <v>252.16900000000001</v>
      </c>
      <c r="AS70">
        <v>11</v>
      </c>
      <c r="AT70">
        <v>262.84500000000003</v>
      </c>
      <c r="AZ70">
        <v>11</v>
      </c>
      <c r="BA70">
        <v>229.691</v>
      </c>
      <c r="BG70">
        <v>11</v>
      </c>
      <c r="BH70">
        <v>279.35700000000003</v>
      </c>
      <c r="BN70">
        <v>9</v>
      </c>
      <c r="BO70">
        <v>497.01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1-((1-F73)/(1-$V78))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1-((1-M73)/(1-$V78))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1-((1-V73)/(1-$V78))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1-((1-AJ73)/(1-$V78))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1-((1-AQ73)/(1-$V78))</f>
        <v>#DIV/0!</v>
      </c>
      <c r="AS73">
        <v>3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1-((1-AX73)/(1-$V78))</f>
        <v>#DIV/0!</v>
      </c>
      <c r="AZ73">
        <v>2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1-((1-BE73)/(1-$V78))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1-((1-BL73)/(1-$V78))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177.34729444444446</v>
      </c>
      <c r="BX73">
        <f>$K154</f>
        <v>161.44861111111112</v>
      </c>
      <c r="BY73">
        <f>$T154</f>
        <v>208.54252777777774</v>
      </c>
      <c r="BZ73" t="e">
        <f>$AA154</f>
        <v>#DIV/0!</v>
      </c>
      <c r="CA73">
        <f>$AH154</f>
        <v>170.52802222222226</v>
      </c>
      <c r="CB73">
        <f>$AO154</f>
        <v>149.54168333333331</v>
      </c>
      <c r="CC73">
        <f>$AV154</f>
        <v>165.96367777777778</v>
      </c>
      <c r="CD73">
        <f>$BC154</f>
        <v>148.93315555555557</v>
      </c>
      <c r="CE73">
        <f>$BJ154</f>
        <v>62.599649999999997</v>
      </c>
      <c r="CF73">
        <f>$BQ154</f>
        <v>233.59760000000006</v>
      </c>
    </row>
    <row r="74" spans="1:84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4</v>
      </c>
      <c r="AZ74">
        <v>3</v>
      </c>
      <c r="BG74">
        <v>6</v>
      </c>
      <c r="BN74">
        <v>6</v>
      </c>
      <c r="BV74" t="s">
        <v>20</v>
      </c>
      <c r="BW74">
        <f>$D164</f>
        <v>151.76129444444445</v>
      </c>
      <c r="BX74">
        <f>$K164</f>
        <v>144.67261111111108</v>
      </c>
      <c r="BY74">
        <f>$T164</f>
        <v>148.07686111111113</v>
      </c>
      <c r="BZ74" t="e">
        <f>$AA164</f>
        <v>#DIV/0!</v>
      </c>
      <c r="CA74">
        <f>$AH164</f>
        <v>137.33302222222227</v>
      </c>
      <c r="CB74">
        <f>$AO164</f>
        <v>120.48831666666666</v>
      </c>
      <c r="CC74">
        <f>$AV164</f>
        <v>98.612911111111131</v>
      </c>
      <c r="CD74">
        <f>$BC164</f>
        <v>94.036155555555567</v>
      </c>
      <c r="CE74">
        <f>$BJ164</f>
        <v>68.859050000000025</v>
      </c>
      <c r="CF74">
        <f>$BQ164</f>
        <v>138.12460000000004</v>
      </c>
    </row>
    <row r="75" spans="1:84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5</v>
      </c>
      <c r="AZ75">
        <v>4</v>
      </c>
      <c r="BG75">
        <v>7</v>
      </c>
      <c r="BN75">
        <v>7</v>
      </c>
      <c r="BV75" t="s">
        <v>21</v>
      </c>
      <c r="BW75">
        <f>$D174</f>
        <v>206.30396111111111</v>
      </c>
      <c r="BX75">
        <f>$K174</f>
        <v>230.14494444444449</v>
      </c>
      <c r="BY75">
        <f>$T174</f>
        <v>211.10952777777774</v>
      </c>
      <c r="BZ75" t="e">
        <f>$AA174</f>
        <v>#DIV/0!</v>
      </c>
      <c r="CA75">
        <f>$AH174</f>
        <v>193.76335555555556</v>
      </c>
      <c r="CB75">
        <f>$AO174</f>
        <v>171.07801666666671</v>
      </c>
      <c r="CC75">
        <f>$AV174</f>
        <v>175.51901111111113</v>
      </c>
      <c r="CD75">
        <f>$BC174</f>
        <v>180.36915555555555</v>
      </c>
      <c r="CE75">
        <f>$BJ174</f>
        <v>165.51098333333331</v>
      </c>
      <c r="CF75">
        <f>$BQ174</f>
        <v>254.30593333333331</v>
      </c>
    </row>
    <row r="76" spans="1:84" x14ac:dyDescent="0.35">
      <c r="BV76" t="s">
        <v>22</v>
      </c>
      <c r="BW76">
        <f>$D184</f>
        <v>334.92896111111111</v>
      </c>
      <c r="BX76">
        <f>$K184</f>
        <v>343.41861111111109</v>
      </c>
      <c r="BY76">
        <f>$T184</f>
        <v>328.10152777777785</v>
      </c>
      <c r="BZ76" t="e">
        <f>$AA184</f>
        <v>#DIV/0!</v>
      </c>
      <c r="CA76">
        <f>$AH184</f>
        <v>346.30602222222223</v>
      </c>
      <c r="CB76">
        <f>$AO184</f>
        <v>309.26968333333332</v>
      </c>
      <c r="CC76">
        <f>$AV184</f>
        <v>251.73234444444449</v>
      </c>
      <c r="CD76">
        <f>$BC184</f>
        <v>300.87448888888883</v>
      </c>
      <c r="CE76">
        <f>$BJ184</f>
        <v>298.32865000000004</v>
      </c>
      <c r="CF76">
        <f>$BQ184</f>
        <v>195.87860000000006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248.48829444444442</v>
      </c>
      <c r="BX77">
        <f>$K194</f>
        <v>233.93661111111112</v>
      </c>
      <c r="BY77">
        <f>$T194</f>
        <v>270.94719444444445</v>
      </c>
      <c r="BZ77" t="e">
        <f>$AA194</f>
        <v>#DIV/0!</v>
      </c>
      <c r="CA77">
        <f>$AH194</f>
        <v>226.15768888888891</v>
      </c>
      <c r="CB77">
        <f>$AO194</f>
        <v>194.36135000000002</v>
      </c>
      <c r="CC77">
        <f>$AV194</f>
        <v>207.8640111111111</v>
      </c>
      <c r="CD77">
        <f>$BC194</f>
        <v>198.87615555555556</v>
      </c>
      <c r="CE77">
        <f>$BJ194</f>
        <v>183.24065000000004</v>
      </c>
      <c r="CF77">
        <f>$BQ194</f>
        <v>181.16526666666664</v>
      </c>
    </row>
    <row r="78" spans="1:84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3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2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209.36296111111108</v>
      </c>
      <c r="BX78">
        <f>$K204</f>
        <v>227.26827777777777</v>
      </c>
      <c r="BY78">
        <f>$T204</f>
        <v>214.67152777777775</v>
      </c>
      <c r="BZ78" t="e">
        <f>$AA204</f>
        <v>#DIV/0!</v>
      </c>
      <c r="CA78">
        <f>$AH204</f>
        <v>261.61368888888893</v>
      </c>
      <c r="CB78">
        <f>$AO204</f>
        <v>215.00768333333338</v>
      </c>
      <c r="CC78">
        <f>$AV204</f>
        <v>216.77134444444448</v>
      </c>
      <c r="CD78">
        <f>$BC204</f>
        <v>240.21015555555556</v>
      </c>
      <c r="CE78">
        <f>$BJ204</f>
        <v>203.35498333333331</v>
      </c>
      <c r="CF78">
        <f>$BQ204</f>
        <v>233.59560000000005</v>
      </c>
    </row>
    <row r="79" spans="1:84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4</v>
      </c>
      <c r="AZ79">
        <v>3</v>
      </c>
      <c r="BG79">
        <v>6</v>
      </c>
      <c r="BN79">
        <v>6</v>
      </c>
      <c r="BV79" t="s">
        <v>26</v>
      </c>
      <c r="BW79">
        <f>$D214</f>
        <v>80.462794444444469</v>
      </c>
      <c r="BX79">
        <f>$K214</f>
        <v>96.35937777777778</v>
      </c>
      <c r="BY79">
        <f>$T214</f>
        <v>71.99229444444444</v>
      </c>
      <c r="BZ79" t="e">
        <f>$AA214</f>
        <v>#DIV/0!</v>
      </c>
      <c r="CA79">
        <f>$AH214</f>
        <v>94.349155555555541</v>
      </c>
      <c r="CB79">
        <f>$AO214</f>
        <v>114.85378333333333</v>
      </c>
      <c r="CC79">
        <f>$AV214</f>
        <v>110.13837777777776</v>
      </c>
      <c r="CD79">
        <f>$BC214</f>
        <v>77.248355555555591</v>
      </c>
      <c r="CE79">
        <f>$BJ214</f>
        <v>74.646516666666685</v>
      </c>
      <c r="CF79">
        <f>$BQ214</f>
        <v>89.772166666666664</v>
      </c>
    </row>
    <row r="80" spans="1:84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5</v>
      </c>
      <c r="AZ80">
        <v>4</v>
      </c>
      <c r="BG80">
        <v>7</v>
      </c>
      <c r="BN80">
        <v>7</v>
      </c>
      <c r="BV80" t="s">
        <v>27</v>
      </c>
      <c r="BW80">
        <f>$D224</f>
        <v>83.71952777777777</v>
      </c>
      <c r="BX80">
        <f>$K224</f>
        <v>94.244611111111141</v>
      </c>
      <c r="BY80">
        <f>$T224</f>
        <v>96.75586111111113</v>
      </c>
      <c r="BZ80" t="e">
        <f>$AA224</f>
        <v>#DIV/0!</v>
      </c>
      <c r="CA80">
        <f>$AH224</f>
        <v>94.252122222222255</v>
      </c>
      <c r="CB80">
        <f>$AO224</f>
        <v>90.309383333333329</v>
      </c>
      <c r="CC80">
        <f>$AV224</f>
        <v>73.656811111111139</v>
      </c>
      <c r="CD80">
        <f>$BC224</f>
        <v>72.606388888888901</v>
      </c>
      <c r="CE80">
        <f>$BJ224</f>
        <v>50.750383333333332</v>
      </c>
      <c r="CF80">
        <f>$BQ224</f>
        <v>139.9582666666667</v>
      </c>
    </row>
    <row r="81" spans="1:84" x14ac:dyDescent="0.35">
      <c r="BV81" t="s">
        <v>28</v>
      </c>
      <c r="BW81">
        <f>$D234</f>
        <v>155.12692777777778</v>
      </c>
      <c r="BX81">
        <f>$K234</f>
        <v>149.14397777777779</v>
      </c>
      <c r="BY81">
        <f>$T234</f>
        <v>161.24352777777776</v>
      </c>
      <c r="BZ81" t="e">
        <f>$AA234</f>
        <v>#DIV/0!</v>
      </c>
      <c r="CA81">
        <f>$AH234</f>
        <v>155.99568888888888</v>
      </c>
      <c r="CB81">
        <f>$AO234</f>
        <v>138.92701666666667</v>
      </c>
      <c r="CC81">
        <f>$AV234</f>
        <v>116.46567777777777</v>
      </c>
      <c r="CD81">
        <f>$BC234</f>
        <v>110.03582222222222</v>
      </c>
      <c r="CE81">
        <f>$BJ234</f>
        <v>85.907316666666645</v>
      </c>
      <c r="CF81">
        <f>$BQ234</f>
        <v>110.12379999999999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1.0469270232391468</v>
      </c>
      <c r="BX84">
        <f t="shared" ref="BX84:CF84" si="5">BX73/AVERAGE($BW73,$BX73)</f>
        <v>0.95307297676085323</v>
      </c>
      <c r="BY84">
        <f t="shared" si="5"/>
        <v>1.2310805671385603</v>
      </c>
      <c r="BZ84" t="e">
        <f t="shared" si="5"/>
        <v>#DIV/0!</v>
      </c>
      <c r="CA84">
        <f t="shared" si="5"/>
        <v>1.0066710926898093</v>
      </c>
      <c r="CB84">
        <f t="shared" si="5"/>
        <v>0.88278329744343109</v>
      </c>
      <c r="CC84">
        <f t="shared" si="5"/>
        <v>0.9797265849811938</v>
      </c>
      <c r="CD84">
        <f t="shared" si="5"/>
        <v>0.87919100032413811</v>
      </c>
      <c r="CE84">
        <f t="shared" si="5"/>
        <v>0.36954195120716971</v>
      </c>
      <c r="CF84">
        <f t="shared" si="5"/>
        <v>1.3789871493101316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1.023913200212534</v>
      </c>
      <c r="BX85">
        <f t="shared" si="6"/>
        <v>0.97608679978746615</v>
      </c>
      <c r="BY85">
        <f t="shared" si="6"/>
        <v>0.99905482022102654</v>
      </c>
      <c r="BZ85" t="e">
        <f t="shared" si="6"/>
        <v>#DIV/0!</v>
      </c>
      <c r="CA85">
        <f t="shared" si="6"/>
        <v>0.92656757306383297</v>
      </c>
      <c r="CB85">
        <f t="shared" si="6"/>
        <v>0.81291859270184341</v>
      </c>
      <c r="CC85">
        <f t="shared" si="6"/>
        <v>0.66532815081525698</v>
      </c>
      <c r="CD85">
        <f t="shared" si="6"/>
        <v>0.63444939187586957</v>
      </c>
      <c r="CE85">
        <f t="shared" si="6"/>
        <v>0.4645828207198448</v>
      </c>
      <c r="CF85">
        <f t="shared" si="6"/>
        <v>0.93190824268996264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0.94537508737022447</v>
      </c>
      <c r="BX86">
        <f t="shared" si="6"/>
        <v>1.0546249126297755</v>
      </c>
      <c r="BY86">
        <f t="shared" si="6"/>
        <v>0.96739629812592398</v>
      </c>
      <c r="BZ86" t="e">
        <f t="shared" si="6"/>
        <v>#DIV/0!</v>
      </c>
      <c r="CA86">
        <f t="shared" si="6"/>
        <v>0.88790854136254183</v>
      </c>
      <c r="CB86">
        <f t="shared" si="6"/>
        <v>0.78395438498763836</v>
      </c>
      <c r="CC86">
        <f t="shared" si="6"/>
        <v>0.80430496618014458</v>
      </c>
      <c r="CD86">
        <f t="shared" si="6"/>
        <v>0.8265304518335943</v>
      </c>
      <c r="CE86">
        <f t="shared" si="6"/>
        <v>0.75844380052989002</v>
      </c>
      <c r="CF86">
        <f t="shared" si="6"/>
        <v>1.1653411434707457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0.98748480816082462</v>
      </c>
      <c r="BX87">
        <f t="shared" si="6"/>
        <v>1.0125151918391753</v>
      </c>
      <c r="BY87">
        <f t="shared" si="6"/>
        <v>0.96735520613109516</v>
      </c>
      <c r="BZ87" t="e">
        <f t="shared" si="6"/>
        <v>#DIV/0!</v>
      </c>
      <c r="CA87">
        <f t="shared" si="6"/>
        <v>1.0210282645745938</v>
      </c>
      <c r="CB87">
        <f t="shared" si="6"/>
        <v>0.911832505923729</v>
      </c>
      <c r="CC87">
        <f t="shared" si="6"/>
        <v>0.74219280720585712</v>
      </c>
      <c r="CD87">
        <f t="shared" si="6"/>
        <v>0.88708060943814904</v>
      </c>
      <c r="CE87">
        <f t="shared" si="6"/>
        <v>0.87957460811039667</v>
      </c>
      <c r="CF87">
        <f t="shared" si="6"/>
        <v>0.57751691911659564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1.0301636237386536</v>
      </c>
      <c r="BX88">
        <f t="shared" si="6"/>
        <v>0.96983637626134633</v>
      </c>
      <c r="BY88">
        <f t="shared" si="6"/>
        <v>1.1232720007787511</v>
      </c>
      <c r="BZ88" t="e">
        <f t="shared" si="6"/>
        <v>#DIV/0!</v>
      </c>
      <c r="CA88">
        <f t="shared" si="6"/>
        <v>0.93758711992055244</v>
      </c>
      <c r="CB88">
        <f t="shared" si="6"/>
        <v>0.80576830823514589</v>
      </c>
      <c r="CC88">
        <f t="shared" si="6"/>
        <v>0.86174660021640903</v>
      </c>
      <c r="CD88">
        <f t="shared" si="6"/>
        <v>0.82448544121714373</v>
      </c>
      <c r="CE88">
        <f t="shared" si="6"/>
        <v>0.75966496708532083</v>
      </c>
      <c r="CF88">
        <f t="shared" si="6"/>
        <v>0.75106100278151511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0.95899213095189662</v>
      </c>
      <c r="BX89">
        <f t="shared" si="6"/>
        <v>1.0410078690481033</v>
      </c>
      <c r="BY89">
        <f t="shared" si="6"/>
        <v>0.98330814956831802</v>
      </c>
      <c r="BZ89" t="e">
        <f t="shared" si="6"/>
        <v>#DIV/0!</v>
      </c>
      <c r="CA89">
        <f t="shared" si="6"/>
        <v>1.1983278592462905</v>
      </c>
      <c r="CB89">
        <f t="shared" si="6"/>
        <v>0.98484791825922091</v>
      </c>
      <c r="CC89">
        <f t="shared" si="6"/>
        <v>0.99292641083615674</v>
      </c>
      <c r="CD89">
        <f t="shared" si="6"/>
        <v>1.1002884547007079</v>
      </c>
      <c r="CE89">
        <f t="shared" si="6"/>
        <v>0.93147244274513208</v>
      </c>
      <c r="CF89">
        <f t="shared" si="6"/>
        <v>1.0699903222428113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0.91009847275626043</v>
      </c>
      <c r="BX90">
        <f t="shared" si="6"/>
        <v>1.0899015272437393</v>
      </c>
      <c r="BY90">
        <f t="shared" si="6"/>
        <v>0.81429035216203227</v>
      </c>
      <c r="BZ90" t="e">
        <f t="shared" si="6"/>
        <v>#DIV/0!</v>
      </c>
      <c r="CA90">
        <f t="shared" si="6"/>
        <v>1.0671643082970579</v>
      </c>
      <c r="CB90">
        <f t="shared" si="6"/>
        <v>1.2990880260083015</v>
      </c>
      <c r="CC90">
        <f t="shared" si="6"/>
        <v>1.2457530228659417</v>
      </c>
      <c r="CD90">
        <f t="shared" si="6"/>
        <v>0.8737406014724588</v>
      </c>
      <c r="CE90">
        <f t="shared" si="6"/>
        <v>0.84431172548716626</v>
      </c>
      <c r="CF90">
        <f t="shared" si="6"/>
        <v>1.0153949082114542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0.9408584032769397</v>
      </c>
      <c r="BX91">
        <f t="shared" si="6"/>
        <v>1.0591415967230604</v>
      </c>
      <c r="BY91">
        <f t="shared" si="6"/>
        <v>1.0873635746527588</v>
      </c>
      <c r="BZ91" t="e">
        <f t="shared" si="6"/>
        <v>#DIV/0!</v>
      </c>
      <c r="CA91">
        <f t="shared" si="6"/>
        <v>1.0592260082360541</v>
      </c>
      <c r="CB91">
        <f t="shared" si="6"/>
        <v>1.0149166444113507</v>
      </c>
      <c r="CC91">
        <f t="shared" si="6"/>
        <v>0.82777138777490933</v>
      </c>
      <c r="CD91">
        <f t="shared" si="6"/>
        <v>0.81596651260420927</v>
      </c>
      <c r="CE91">
        <f t="shared" si="6"/>
        <v>0.57034393165039954</v>
      </c>
      <c r="CF91">
        <f t="shared" si="6"/>
        <v>1.5728816776288734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1.0196632339496146</v>
      </c>
      <c r="BX92">
        <f t="shared" si="6"/>
        <v>0.98033676605038522</v>
      </c>
      <c r="BY92">
        <f t="shared" si="6"/>
        <v>1.0598681953068756</v>
      </c>
      <c r="BZ92" t="e">
        <f t="shared" si="6"/>
        <v>#DIV/0!</v>
      </c>
      <c r="CA92">
        <f t="shared" si="6"/>
        <v>1.0253736787883996</v>
      </c>
      <c r="CB92">
        <f t="shared" si="6"/>
        <v>0.91317976270524848</v>
      </c>
      <c r="CC92">
        <f t="shared" si="6"/>
        <v>0.76553936410796775</v>
      </c>
      <c r="CD92">
        <f t="shared" si="6"/>
        <v>0.72327534583901398</v>
      </c>
      <c r="CE92">
        <f t="shared" si="6"/>
        <v>0.56467651095205473</v>
      </c>
      <c r="CF92">
        <f t="shared" si="6"/>
        <v>0.72385363167687378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112.0311</v>
      </c>
      <c r="C105">
        <f>AVERAGE(B105:B110)</f>
        <v>96.064433333333341</v>
      </c>
      <c r="D105" s="3">
        <f>AVERAGE(C105,C119,C133)</f>
        <v>93.385427777777764</v>
      </c>
      <c r="E105" s="3"/>
      <c r="F105" s="3"/>
      <c r="G105" s="3"/>
      <c r="H105">
        <v>5</v>
      </c>
      <c r="I105">
        <v>150.71559999999999</v>
      </c>
      <c r="J105">
        <f>AVERAGE(I105:I110)</f>
        <v>129.20519999999999</v>
      </c>
      <c r="K105" s="3">
        <f>AVERAGE(J105,J119,J133)</f>
        <v>114.13382222222224</v>
      </c>
      <c r="N105" s="3"/>
      <c r="Q105">
        <v>5</v>
      </c>
      <c r="R105">
        <v>62.306699999999999</v>
      </c>
      <c r="S105">
        <f>AVERAGE(R105:R110)</f>
        <v>60.028166666666664</v>
      </c>
      <c r="T105" s="3">
        <f>AVERAGE(S105,S119,S133)</f>
        <v>58.715561111111107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160.03559999999999</v>
      </c>
      <c r="AG105">
        <f>AVERAGE(AF105:AF110)</f>
        <v>145.51261666666667</v>
      </c>
      <c r="AH105" s="3">
        <f>AVERAGE(AG105,AG119,AG133)</f>
        <v>138.39579444444448</v>
      </c>
      <c r="AK105" s="3"/>
      <c r="AL105">
        <v>5</v>
      </c>
      <c r="AM105">
        <v>133.3244</v>
      </c>
      <c r="AN105">
        <f>AVERAGE(AM105:AM110)</f>
        <v>135.82886666666667</v>
      </c>
      <c r="AO105" s="3">
        <f>AVERAGE(AN105,AN119,AN133)</f>
        <v>134.58246111111112</v>
      </c>
      <c r="AR105" s="3"/>
      <c r="AS105">
        <v>5</v>
      </c>
      <c r="AT105">
        <v>98.3733</v>
      </c>
      <c r="AU105">
        <f>AVERAGE(AT105:AT110)</f>
        <v>95.52</v>
      </c>
      <c r="AV105" s="3">
        <f>AVERAGE(AU105,AU119,AU133)</f>
        <v>93.318768333333324</v>
      </c>
      <c r="AY105" s="3"/>
      <c r="AZ105">
        <v>5</v>
      </c>
      <c r="BA105">
        <v>50.542200000000001</v>
      </c>
      <c r="BB105">
        <f>AVERAGE(BA105:BA110)</f>
        <v>44.504466666666666</v>
      </c>
      <c r="BC105" s="3">
        <f>AVERAGE(BB105,BB119,BB133)</f>
        <v>42.69111111111112</v>
      </c>
      <c r="BF105" s="3"/>
      <c r="BG105">
        <v>5</v>
      </c>
      <c r="BH105">
        <v>14.568899999999999</v>
      </c>
      <c r="BI105">
        <f>AVERAGE(BH105:BH110)</f>
        <v>14.231116666666665</v>
      </c>
      <c r="BJ105" s="3">
        <f>AVERAGE(BI105,BI119,BI133)</f>
        <v>16.020988888888887</v>
      </c>
      <c r="BM105" s="3"/>
      <c r="BN105">
        <v>5</v>
      </c>
      <c r="BO105">
        <v>145.59110000000001</v>
      </c>
      <c r="BP105">
        <f>AVERAGE(BO105:BO109)</f>
        <v>138.94490000000002</v>
      </c>
      <c r="BQ105" s="3">
        <f>AVERAGE(BP105,BP119,BP133)</f>
        <v>137.94934666666666</v>
      </c>
      <c r="BT105" s="3"/>
    </row>
    <row r="106" spans="1:72" x14ac:dyDescent="0.35">
      <c r="A106">
        <v>6</v>
      </c>
      <c r="B106">
        <v>102.97329999999999</v>
      </c>
      <c r="H106">
        <v>6</v>
      </c>
      <c r="I106">
        <v>141.2311</v>
      </c>
      <c r="Q106">
        <v>6</v>
      </c>
      <c r="R106">
        <v>61.488900000000001</v>
      </c>
      <c r="X106">
        <v>4</v>
      </c>
      <c r="AE106">
        <v>6</v>
      </c>
      <c r="AF106">
        <v>151.70670000000001</v>
      </c>
      <c r="AL106">
        <v>6</v>
      </c>
      <c r="AM106">
        <v>140.3244</v>
      </c>
      <c r="AS106">
        <v>6</v>
      </c>
      <c r="AT106">
        <v>96.706699999999998</v>
      </c>
      <c r="AZ106">
        <v>6</v>
      </c>
      <c r="BA106">
        <v>46.4756</v>
      </c>
      <c r="BG106">
        <v>6</v>
      </c>
      <c r="BH106">
        <v>15.093299999999999</v>
      </c>
      <c r="BN106">
        <v>6</v>
      </c>
      <c r="BO106">
        <v>137.75110000000001</v>
      </c>
    </row>
    <row r="107" spans="1:72" x14ac:dyDescent="0.35">
      <c r="A107">
        <v>7</v>
      </c>
      <c r="B107">
        <v>92</v>
      </c>
      <c r="H107">
        <v>7</v>
      </c>
      <c r="I107">
        <v>131.75559999999999</v>
      </c>
      <c r="Q107">
        <v>7</v>
      </c>
      <c r="R107">
        <v>58.4178</v>
      </c>
      <c r="X107">
        <v>5</v>
      </c>
      <c r="AE107">
        <v>7</v>
      </c>
      <c r="AF107">
        <v>144.0889</v>
      </c>
      <c r="AL107">
        <v>7</v>
      </c>
      <c r="AM107">
        <v>141.26220000000001</v>
      </c>
      <c r="AS107">
        <v>7</v>
      </c>
      <c r="AT107">
        <v>95.4178</v>
      </c>
      <c r="AZ107">
        <v>7</v>
      </c>
      <c r="BA107">
        <v>42.635599999999997</v>
      </c>
      <c r="BG107">
        <v>7</v>
      </c>
      <c r="BH107">
        <v>16.440000000000001</v>
      </c>
      <c r="BN107">
        <v>7</v>
      </c>
      <c r="BO107">
        <v>137.4</v>
      </c>
    </row>
    <row r="108" spans="1:72" x14ac:dyDescent="0.35">
      <c r="A108">
        <v>8</v>
      </c>
      <c r="B108">
        <v>92.9422</v>
      </c>
      <c r="H108">
        <v>8</v>
      </c>
      <c r="I108">
        <v>122.5822</v>
      </c>
      <c r="Q108">
        <v>8</v>
      </c>
      <c r="R108">
        <v>58.88</v>
      </c>
      <c r="X108">
        <v>6</v>
      </c>
      <c r="AE108">
        <v>8</v>
      </c>
      <c r="AF108">
        <v>141.15110000000001</v>
      </c>
      <c r="AL108">
        <v>8</v>
      </c>
      <c r="AM108">
        <v>139.61330000000001</v>
      </c>
      <c r="AS108">
        <v>8</v>
      </c>
      <c r="AT108">
        <v>96.631100000000004</v>
      </c>
      <c r="AZ108">
        <v>8</v>
      </c>
      <c r="BA108">
        <v>41.702199999999998</v>
      </c>
      <c r="BG108">
        <v>8</v>
      </c>
      <c r="BH108">
        <v>13.1556</v>
      </c>
      <c r="BN108">
        <v>8</v>
      </c>
      <c r="BO108">
        <v>136.8356</v>
      </c>
    </row>
    <row r="109" spans="1:72" x14ac:dyDescent="0.35">
      <c r="A109">
        <v>9</v>
      </c>
      <c r="B109" s="6">
        <v>91.466700000000003</v>
      </c>
      <c r="H109">
        <v>9</v>
      </c>
      <c r="I109" s="6">
        <v>117.01779999999999</v>
      </c>
      <c r="Q109">
        <v>9</v>
      </c>
      <c r="R109" s="6">
        <v>59.5867</v>
      </c>
      <c r="X109">
        <v>7</v>
      </c>
      <c r="Y109" s="6"/>
      <c r="AE109">
        <v>9</v>
      </c>
      <c r="AF109" s="6">
        <v>137.84450000000001</v>
      </c>
      <c r="AL109">
        <v>9</v>
      </c>
      <c r="AM109" s="6">
        <v>133.49780000000001</v>
      </c>
      <c r="AS109">
        <v>9</v>
      </c>
      <c r="AT109" s="6">
        <v>94.137799999999999</v>
      </c>
      <c r="AZ109">
        <v>9</v>
      </c>
      <c r="BA109" s="6">
        <v>42.4756</v>
      </c>
      <c r="BG109">
        <v>9</v>
      </c>
      <c r="BH109" s="6">
        <v>11.013299999999999</v>
      </c>
      <c r="BN109">
        <v>9</v>
      </c>
      <c r="BO109" s="6">
        <v>137.14670000000001</v>
      </c>
    </row>
    <row r="110" spans="1:72" x14ac:dyDescent="0.35">
      <c r="A110">
        <v>10</v>
      </c>
      <c r="B110" s="6">
        <v>84.973299999999995</v>
      </c>
      <c r="H110">
        <v>10</v>
      </c>
      <c r="I110" s="6">
        <v>111.9289</v>
      </c>
      <c r="Q110">
        <v>10</v>
      </c>
      <c r="R110" s="6">
        <v>59.488900000000001</v>
      </c>
      <c r="X110">
        <v>8</v>
      </c>
      <c r="Y110" s="6"/>
      <c r="AE110">
        <v>10</v>
      </c>
      <c r="AF110" s="6">
        <v>138.24889999999999</v>
      </c>
      <c r="AL110">
        <v>10</v>
      </c>
      <c r="AM110" s="6">
        <v>126.9511</v>
      </c>
      <c r="AS110">
        <v>10</v>
      </c>
      <c r="AT110" s="6">
        <v>91.853300000000004</v>
      </c>
      <c r="AZ110">
        <v>10</v>
      </c>
      <c r="BA110" s="6">
        <v>43.195599999999999</v>
      </c>
      <c r="BG110">
        <v>10</v>
      </c>
      <c r="BH110" s="6">
        <v>15.115600000000001</v>
      </c>
      <c r="BN110">
        <v>10</v>
      </c>
      <c r="BO110" s="6">
        <v>137.3733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71.537800000000004</v>
      </c>
      <c r="C112">
        <f>AVERAGE(B112:B117)</f>
        <v>59.940733333333334</v>
      </c>
      <c r="D112" s="7">
        <f>AVERAGE(C112,C126,C140)</f>
        <v>76.129372222222216</v>
      </c>
      <c r="E112" s="7"/>
      <c r="F112" s="7"/>
      <c r="G112" s="7"/>
      <c r="H112">
        <v>5</v>
      </c>
      <c r="I112">
        <v>76.768900000000002</v>
      </c>
      <c r="J112">
        <f>AVERAGE(I112:I117)</f>
        <v>71.9178</v>
      </c>
      <c r="K112" s="7">
        <f>AVERAGE(J112,J126,J140)</f>
        <v>83.469388888888886</v>
      </c>
      <c r="N112" s="7"/>
      <c r="Q112">
        <v>5</v>
      </c>
      <c r="R112">
        <v>107.98220000000001</v>
      </c>
      <c r="S112">
        <f>AVERAGE(R112:R117)</f>
        <v>116.60146666666667</v>
      </c>
      <c r="T112" s="7">
        <f>AVERAGE(S112,S126,S140)</f>
        <v>133.93580555555556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97.124399999999994</v>
      </c>
      <c r="AG112">
        <f>AVERAGE(AF112:AF117)</f>
        <v>94.625916666666669</v>
      </c>
      <c r="AH112" s="7">
        <f>AVERAGE(AG112,AG126,AG140)</f>
        <v>123.5123111111111</v>
      </c>
      <c r="AK112" s="7"/>
      <c r="AL112">
        <v>5</v>
      </c>
      <c r="AM112">
        <v>79.893299999999996</v>
      </c>
      <c r="AN112">
        <f>AVERAGE(AM112:AM117)</f>
        <v>86.473333333333315</v>
      </c>
      <c r="AO112" s="7">
        <f>AVERAGE(AN112,AN126,AN140)</f>
        <v>114.34098333333333</v>
      </c>
      <c r="AR112" s="7"/>
      <c r="AS112">
        <v>5</v>
      </c>
      <c r="AT112">
        <v>96.9422</v>
      </c>
      <c r="AU112">
        <f>AVERAGE(AT112:AT117)</f>
        <v>101.11851666666666</v>
      </c>
      <c r="AV112" s="7">
        <f>AVERAGE(AU112,AU126,AU140)</f>
        <v>118.89432222222221</v>
      </c>
      <c r="AY112" s="7"/>
      <c r="AZ112">
        <v>5</v>
      </c>
      <c r="BA112">
        <v>96.462199999999996</v>
      </c>
      <c r="BB112">
        <f>AVERAGE(BA112:BA117)</f>
        <v>98.276299999999992</v>
      </c>
      <c r="BC112" s="7">
        <f>AVERAGE(BB112,BB126,BB140)</f>
        <v>116.89284444444444</v>
      </c>
      <c r="BF112" s="7"/>
      <c r="BG112">
        <v>5</v>
      </c>
      <c r="BH112">
        <v>123.48439999999999</v>
      </c>
      <c r="BI112">
        <f>AVERAGE(BH112:BH117)</f>
        <v>133.16886666666667</v>
      </c>
      <c r="BJ112" s="7">
        <f>AVERAGE(BI112,BI126,BI140)</f>
        <v>144.11035000000001</v>
      </c>
      <c r="BM112" s="7"/>
      <c r="BN112">
        <v>5</v>
      </c>
      <c r="BO112">
        <v>87.275599999999997</v>
      </c>
      <c r="BP112">
        <f>AVERAGE(BO112:BO116)</f>
        <v>93.040899999999993</v>
      </c>
      <c r="BQ112" s="7">
        <f>AVERAGE(BP112,BP126,BP140)</f>
        <v>130.69839999999999</v>
      </c>
      <c r="BT112" s="7"/>
    </row>
    <row r="113" spans="1:68" x14ac:dyDescent="0.35">
      <c r="A113">
        <v>6</v>
      </c>
      <c r="B113">
        <v>58.226700000000001</v>
      </c>
      <c r="H113">
        <v>6</v>
      </c>
      <c r="I113">
        <v>75.137799999999999</v>
      </c>
      <c r="Q113">
        <v>6</v>
      </c>
      <c r="R113">
        <v>109.75109999999999</v>
      </c>
      <c r="X113">
        <v>4</v>
      </c>
      <c r="AE113">
        <v>6</v>
      </c>
      <c r="AF113">
        <v>88.777799999999999</v>
      </c>
      <c r="AL113">
        <v>6</v>
      </c>
      <c r="AM113">
        <v>85.142200000000003</v>
      </c>
      <c r="AS113">
        <v>6</v>
      </c>
      <c r="AT113">
        <v>103.9778</v>
      </c>
      <c r="AZ113">
        <v>6</v>
      </c>
      <c r="BA113">
        <v>105.2756</v>
      </c>
      <c r="BG113">
        <v>6</v>
      </c>
      <c r="BH113">
        <v>132.5822</v>
      </c>
      <c r="BN113">
        <v>6</v>
      </c>
      <c r="BO113">
        <v>84.4178</v>
      </c>
    </row>
    <row r="114" spans="1:68" x14ac:dyDescent="0.35">
      <c r="A114">
        <v>7</v>
      </c>
      <c r="B114">
        <v>55.564399999999999</v>
      </c>
      <c r="H114">
        <v>7</v>
      </c>
      <c r="I114">
        <v>66.337800000000001</v>
      </c>
      <c r="Q114">
        <v>7</v>
      </c>
      <c r="R114">
        <v>115.12439999999999</v>
      </c>
      <c r="X114">
        <v>5</v>
      </c>
      <c r="AE114">
        <v>7</v>
      </c>
      <c r="AF114">
        <v>90.911100000000005</v>
      </c>
      <c r="AL114">
        <v>7</v>
      </c>
      <c r="AM114">
        <v>95.568899999999999</v>
      </c>
      <c r="AS114">
        <v>7</v>
      </c>
      <c r="AT114">
        <v>97.577799999999996</v>
      </c>
      <c r="AZ114">
        <v>7</v>
      </c>
      <c r="BA114">
        <v>95.453299999999999</v>
      </c>
      <c r="BG114">
        <v>7</v>
      </c>
      <c r="BH114">
        <v>136.49780000000001</v>
      </c>
      <c r="BN114">
        <v>7</v>
      </c>
      <c r="BO114">
        <v>90.928899999999999</v>
      </c>
    </row>
    <row r="115" spans="1:68" x14ac:dyDescent="0.35">
      <c r="A115">
        <v>8</v>
      </c>
      <c r="B115">
        <v>60.653300000000002</v>
      </c>
      <c r="H115">
        <v>8</v>
      </c>
      <c r="I115">
        <v>70.946700000000007</v>
      </c>
      <c r="Q115">
        <v>8</v>
      </c>
      <c r="R115">
        <v>126.51560000000001</v>
      </c>
      <c r="X115">
        <v>6</v>
      </c>
      <c r="AE115">
        <v>8</v>
      </c>
      <c r="AF115">
        <v>94.16</v>
      </c>
      <c r="AL115">
        <v>8</v>
      </c>
      <c r="AM115">
        <v>91.617800000000003</v>
      </c>
      <c r="AS115">
        <v>8</v>
      </c>
      <c r="AT115">
        <v>97.377799999999993</v>
      </c>
      <c r="AZ115">
        <v>8</v>
      </c>
      <c r="BA115">
        <v>100.0356</v>
      </c>
      <c r="BG115">
        <v>8</v>
      </c>
      <c r="BH115">
        <v>143.50219999999999</v>
      </c>
      <c r="BN115">
        <v>8</v>
      </c>
      <c r="BO115">
        <v>95.102199999999996</v>
      </c>
    </row>
    <row r="116" spans="1:68" x14ac:dyDescent="0.35">
      <c r="A116">
        <v>9</v>
      </c>
      <c r="B116">
        <v>57.017800000000001</v>
      </c>
      <c r="H116">
        <v>9</v>
      </c>
      <c r="I116">
        <v>71.768900000000002</v>
      </c>
      <c r="Q116">
        <v>9</v>
      </c>
      <c r="R116">
        <v>119.3111</v>
      </c>
      <c r="X116">
        <v>7</v>
      </c>
      <c r="AE116">
        <v>9</v>
      </c>
      <c r="AF116">
        <v>98.217799999999997</v>
      </c>
      <c r="AL116">
        <v>9</v>
      </c>
      <c r="AM116">
        <v>86.96</v>
      </c>
      <c r="AS116">
        <v>9</v>
      </c>
      <c r="AT116">
        <v>106.6444</v>
      </c>
      <c r="AZ116">
        <v>9</v>
      </c>
      <c r="BA116">
        <v>99.604399999999998</v>
      </c>
      <c r="BG116">
        <v>9</v>
      </c>
      <c r="BH116">
        <v>132.77330000000001</v>
      </c>
      <c r="BN116">
        <v>9</v>
      </c>
      <c r="BO116">
        <v>107.48</v>
      </c>
    </row>
    <row r="117" spans="1:68" x14ac:dyDescent="0.35">
      <c r="A117">
        <v>10</v>
      </c>
      <c r="B117">
        <v>56.644399999999997</v>
      </c>
      <c r="H117">
        <v>10</v>
      </c>
      <c r="I117">
        <v>70.546700000000001</v>
      </c>
      <c r="Q117">
        <v>10</v>
      </c>
      <c r="R117">
        <v>120.92440000000001</v>
      </c>
      <c r="X117">
        <v>8</v>
      </c>
      <c r="AE117">
        <v>10</v>
      </c>
      <c r="AF117">
        <v>98.564400000000006</v>
      </c>
      <c r="AL117">
        <v>10</v>
      </c>
      <c r="AM117">
        <v>79.657799999999995</v>
      </c>
      <c r="AS117">
        <v>10</v>
      </c>
      <c r="AT117">
        <v>104.19110000000001</v>
      </c>
      <c r="AZ117">
        <v>10</v>
      </c>
      <c r="BA117">
        <v>92.826700000000002</v>
      </c>
      <c r="BG117">
        <v>10</v>
      </c>
      <c r="BH117">
        <v>130.17330000000001</v>
      </c>
      <c r="BN117">
        <v>10</v>
      </c>
      <c r="BO117">
        <v>97.968900000000005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108.0667</v>
      </c>
      <c r="C119">
        <f>AVERAGE(B119:B124)</f>
        <v>102.95628333333333</v>
      </c>
      <c r="H119">
        <v>5</v>
      </c>
      <c r="I119">
        <v>105.11109999999999</v>
      </c>
      <c r="J119">
        <f>AVERAGE(I119:I124)</f>
        <v>108.39331666666668</v>
      </c>
      <c r="Q119">
        <v>5</v>
      </c>
      <c r="R119">
        <v>73.817800000000005</v>
      </c>
      <c r="S119">
        <f>AVERAGE(R119:R124)</f>
        <v>76.756283333333343</v>
      </c>
      <c r="X119">
        <v>3</v>
      </c>
      <c r="Z119" t="e">
        <f>AVERAGE(Y119:Y124)</f>
        <v>#DIV/0!</v>
      </c>
      <c r="AE119">
        <v>5</v>
      </c>
      <c r="AF119">
        <v>138.44</v>
      </c>
      <c r="AG119">
        <f>AVERAGE(AF119:AF124)</f>
        <v>139.88294999999999</v>
      </c>
      <c r="AL119">
        <v>5</v>
      </c>
      <c r="AM119">
        <v>133.30670000000001</v>
      </c>
      <c r="AN119">
        <f>AVERAGE(AM119:AM124)</f>
        <v>136.64150000000001</v>
      </c>
      <c r="AS119">
        <v>5</v>
      </c>
      <c r="AT119">
        <v>91.471109999999996</v>
      </c>
      <c r="AU119">
        <f>AVERAGE(AT119:AT124)</f>
        <v>92.848888333333321</v>
      </c>
      <c r="AZ119">
        <v>5</v>
      </c>
      <c r="BA119">
        <v>41.8489</v>
      </c>
      <c r="BB119">
        <f>AVERAGE(BA119:BA124)</f>
        <v>41.214066666666668</v>
      </c>
      <c r="BG119">
        <v>5</v>
      </c>
      <c r="BH119">
        <v>27.128900000000002</v>
      </c>
      <c r="BI119">
        <f>AVERAGE(BH119:BH124)</f>
        <v>18.690366666666666</v>
      </c>
      <c r="BN119">
        <v>5</v>
      </c>
      <c r="BO119">
        <v>139.89779999999999</v>
      </c>
      <c r="BP119">
        <f>AVERAGE(BO119:BO123)</f>
        <v>140.33423999999999</v>
      </c>
    </row>
    <row r="120" spans="1:68" x14ac:dyDescent="0.35">
      <c r="A120">
        <v>6</v>
      </c>
      <c r="B120">
        <v>100.1733</v>
      </c>
      <c r="H120">
        <v>6</v>
      </c>
      <c r="I120">
        <v>111.1733</v>
      </c>
      <c r="Q120">
        <v>6</v>
      </c>
      <c r="R120">
        <v>77.573300000000003</v>
      </c>
      <c r="X120">
        <v>4</v>
      </c>
      <c r="AE120">
        <v>6</v>
      </c>
      <c r="AF120">
        <v>139.45330000000001</v>
      </c>
      <c r="AL120">
        <v>6</v>
      </c>
      <c r="AM120">
        <v>139.24</v>
      </c>
      <c r="AS120">
        <v>6</v>
      </c>
      <c r="AT120">
        <v>94.053340000000006</v>
      </c>
      <c r="AZ120">
        <v>6</v>
      </c>
      <c r="BA120">
        <v>43.991100000000003</v>
      </c>
      <c r="BG120">
        <v>6</v>
      </c>
      <c r="BH120">
        <v>27.613299999999999</v>
      </c>
      <c r="BN120">
        <v>6</v>
      </c>
      <c r="BO120">
        <v>137.56</v>
      </c>
    </row>
    <row r="121" spans="1:68" x14ac:dyDescent="0.35">
      <c r="A121">
        <v>7</v>
      </c>
      <c r="B121">
        <v>97.991100000000003</v>
      </c>
      <c r="H121">
        <v>7</v>
      </c>
      <c r="I121">
        <v>111.7022</v>
      </c>
      <c r="Q121">
        <v>7</v>
      </c>
      <c r="R121">
        <v>76.702200000000005</v>
      </c>
      <c r="X121">
        <v>5</v>
      </c>
      <c r="AE121">
        <v>7</v>
      </c>
      <c r="AF121">
        <v>146.43109999999999</v>
      </c>
      <c r="AL121">
        <v>7</v>
      </c>
      <c r="AM121">
        <v>142.31559999999999</v>
      </c>
      <c r="AS121">
        <v>7</v>
      </c>
      <c r="AT121">
        <v>96.311109999999999</v>
      </c>
      <c r="AZ121">
        <v>7</v>
      </c>
      <c r="BA121">
        <v>41.973300000000002</v>
      </c>
      <c r="BG121">
        <v>7</v>
      </c>
      <c r="BH121">
        <v>18.8489</v>
      </c>
      <c r="BN121">
        <v>7</v>
      </c>
      <c r="BO121">
        <v>137.09780000000001</v>
      </c>
    </row>
    <row r="122" spans="1:68" x14ac:dyDescent="0.35">
      <c r="A122">
        <v>8</v>
      </c>
      <c r="B122">
        <v>99.911100000000005</v>
      </c>
      <c r="H122">
        <v>8</v>
      </c>
      <c r="I122">
        <v>106.1733</v>
      </c>
      <c r="Q122">
        <v>8</v>
      </c>
      <c r="R122">
        <v>74.217799999999997</v>
      </c>
      <c r="X122">
        <v>6</v>
      </c>
      <c r="AE122">
        <v>8</v>
      </c>
      <c r="AF122">
        <v>141.19999999999999</v>
      </c>
      <c r="AL122">
        <v>8</v>
      </c>
      <c r="AM122">
        <v>140.19999999999999</v>
      </c>
      <c r="AS122">
        <v>8</v>
      </c>
      <c r="AT122">
        <v>91.213329999999999</v>
      </c>
      <c r="AZ122">
        <v>8</v>
      </c>
      <c r="BA122">
        <v>41.2667</v>
      </c>
      <c r="BG122">
        <v>8</v>
      </c>
      <c r="BH122">
        <v>11.964399999999999</v>
      </c>
      <c r="BN122">
        <v>8</v>
      </c>
      <c r="BO122">
        <v>144.12</v>
      </c>
    </row>
    <row r="123" spans="1:68" x14ac:dyDescent="0.35">
      <c r="A123">
        <v>9</v>
      </c>
      <c r="B123">
        <v>104.4311</v>
      </c>
      <c r="H123">
        <v>9</v>
      </c>
      <c r="I123">
        <v>110.6533</v>
      </c>
      <c r="Q123">
        <v>9</v>
      </c>
      <c r="R123">
        <v>77.933300000000003</v>
      </c>
      <c r="X123">
        <v>7</v>
      </c>
      <c r="AE123">
        <v>9</v>
      </c>
      <c r="AF123">
        <v>136.4622</v>
      </c>
      <c r="AL123">
        <v>9</v>
      </c>
      <c r="AM123">
        <v>132.66669999999999</v>
      </c>
      <c r="AS123">
        <v>9</v>
      </c>
      <c r="AT123">
        <v>89.715549999999993</v>
      </c>
      <c r="AZ123">
        <v>9</v>
      </c>
      <c r="BA123">
        <v>39.751100000000001</v>
      </c>
      <c r="BG123">
        <v>9</v>
      </c>
      <c r="BH123">
        <v>12.431100000000001</v>
      </c>
      <c r="BN123">
        <v>9</v>
      </c>
      <c r="BO123">
        <v>142.9956</v>
      </c>
    </row>
    <row r="124" spans="1:68" x14ac:dyDescent="0.35">
      <c r="A124">
        <v>10</v>
      </c>
      <c r="B124">
        <v>107.1644</v>
      </c>
      <c r="H124">
        <v>10</v>
      </c>
      <c r="I124">
        <v>105.5467</v>
      </c>
      <c r="Q124">
        <v>10</v>
      </c>
      <c r="R124">
        <v>80.293300000000002</v>
      </c>
      <c r="X124">
        <v>8</v>
      </c>
      <c r="AE124">
        <v>10</v>
      </c>
      <c r="AF124">
        <v>137.31110000000001</v>
      </c>
      <c r="AL124">
        <v>10</v>
      </c>
      <c r="AM124">
        <v>132.12</v>
      </c>
      <c r="AS124">
        <v>10</v>
      </c>
      <c r="AT124">
        <v>94.328890000000001</v>
      </c>
      <c r="AZ124">
        <v>10</v>
      </c>
      <c r="BA124">
        <v>38.453299999999999</v>
      </c>
      <c r="BG124">
        <v>10</v>
      </c>
      <c r="BH124">
        <v>14.1556</v>
      </c>
      <c r="BN124">
        <v>10</v>
      </c>
      <c r="BO124">
        <v>138.44890000000001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56.884399999999999</v>
      </c>
      <c r="C126">
        <f>AVERAGE(B126:B131)</f>
        <v>76.961466666666666</v>
      </c>
      <c r="H126">
        <v>5</v>
      </c>
      <c r="I126">
        <v>91.391099999999994</v>
      </c>
      <c r="J126">
        <f>AVERAGE(I126:I131)</f>
        <v>85.141483333333341</v>
      </c>
      <c r="Q126">
        <v>5</v>
      </c>
      <c r="R126">
        <v>130.0889</v>
      </c>
      <c r="S126">
        <f>AVERAGE(R126:R131)</f>
        <v>134.30445</v>
      </c>
      <c r="X126">
        <v>3</v>
      </c>
      <c r="Z126" t="e">
        <f>AVERAGE(Y126:Y131)</f>
        <v>#DIV/0!</v>
      </c>
      <c r="AE126">
        <v>5</v>
      </c>
      <c r="AF126">
        <v>97.991</v>
      </c>
      <c r="AG126">
        <f>AVERAGE(AF126:AF131)</f>
        <v>123.65766666666667</v>
      </c>
      <c r="AL126">
        <v>5</v>
      </c>
      <c r="AM126">
        <v>94.497799999999998</v>
      </c>
      <c r="AN126">
        <f>AVERAGE(AM126:AM131)</f>
        <v>123.27111666666667</v>
      </c>
      <c r="AS126">
        <v>5</v>
      </c>
      <c r="AT126">
        <v>96.76</v>
      </c>
      <c r="AU126">
        <f>AVERAGE(AT126:AT131)</f>
        <v>117.94369999999999</v>
      </c>
      <c r="AZ126">
        <v>5</v>
      </c>
      <c r="BA126">
        <v>90.031099999999995</v>
      </c>
      <c r="BB126">
        <f>AVERAGE(BA126:BA131)</f>
        <v>101.06073333333332</v>
      </c>
      <c r="BG126">
        <v>5</v>
      </c>
      <c r="BH126">
        <v>133.10220000000001</v>
      </c>
      <c r="BI126">
        <f>AVERAGE(BH126:BH131)</f>
        <v>122.15184999999998</v>
      </c>
      <c r="BN126">
        <v>5</v>
      </c>
      <c r="BO126">
        <v>100.7067</v>
      </c>
      <c r="BP126">
        <f>AVERAGE(BO126:BO130)</f>
        <v>120.93690000000001</v>
      </c>
    </row>
    <row r="127" spans="1:68" x14ac:dyDescent="0.35">
      <c r="A127">
        <v>6</v>
      </c>
      <c r="B127">
        <v>66.351100000000002</v>
      </c>
      <c r="H127">
        <v>6</v>
      </c>
      <c r="I127">
        <v>89.337800000000001</v>
      </c>
      <c r="Q127">
        <v>6</v>
      </c>
      <c r="R127">
        <v>130.2756</v>
      </c>
      <c r="X127">
        <v>4</v>
      </c>
      <c r="AE127">
        <v>6</v>
      </c>
      <c r="AF127">
        <v>109.33799999999999</v>
      </c>
      <c r="AL127">
        <v>6</v>
      </c>
      <c r="AM127">
        <v>110.68</v>
      </c>
      <c r="AS127">
        <v>6</v>
      </c>
      <c r="AT127">
        <v>109.86669999999999</v>
      </c>
      <c r="AZ127">
        <v>6</v>
      </c>
      <c r="BA127">
        <v>92.56</v>
      </c>
      <c r="BG127">
        <v>6</v>
      </c>
      <c r="BH127">
        <v>127.64</v>
      </c>
      <c r="BN127">
        <v>6</v>
      </c>
      <c r="BO127">
        <v>91.346699999999998</v>
      </c>
    </row>
    <row r="128" spans="1:68" x14ac:dyDescent="0.35">
      <c r="A128">
        <v>7</v>
      </c>
      <c r="B128">
        <v>76.400000000000006</v>
      </c>
      <c r="H128">
        <v>7</v>
      </c>
      <c r="I128">
        <v>83.315600000000003</v>
      </c>
      <c r="Q128">
        <v>7</v>
      </c>
      <c r="R128">
        <v>137.41329999999999</v>
      </c>
      <c r="X128">
        <v>5</v>
      </c>
      <c r="AE128">
        <v>7</v>
      </c>
      <c r="AF128">
        <v>115.49299999999999</v>
      </c>
      <c r="AL128">
        <v>7</v>
      </c>
      <c r="AM128">
        <v>116.3511</v>
      </c>
      <c r="AS128">
        <v>7</v>
      </c>
      <c r="AT128">
        <v>117.48439999999999</v>
      </c>
      <c r="AZ128">
        <v>7</v>
      </c>
      <c r="BA128">
        <v>95.777799999999999</v>
      </c>
      <c r="BG128">
        <v>7</v>
      </c>
      <c r="BH128">
        <v>127.2311</v>
      </c>
      <c r="BN128">
        <v>7</v>
      </c>
      <c r="BO128">
        <v>118.87560000000001</v>
      </c>
    </row>
    <row r="129" spans="1:68" x14ac:dyDescent="0.35">
      <c r="A129">
        <v>8</v>
      </c>
      <c r="B129">
        <v>89.853300000000004</v>
      </c>
      <c r="H129">
        <v>8</v>
      </c>
      <c r="I129">
        <v>76.062200000000004</v>
      </c>
      <c r="Q129">
        <v>8</v>
      </c>
      <c r="R129">
        <v>139.1644</v>
      </c>
      <c r="X129">
        <v>6</v>
      </c>
      <c r="AE129">
        <v>8</v>
      </c>
      <c r="AF129">
        <v>126.52</v>
      </c>
      <c r="AL129">
        <v>8</v>
      </c>
      <c r="AM129">
        <v>126.7867</v>
      </c>
      <c r="AS129">
        <v>8</v>
      </c>
      <c r="AT129">
        <v>127.6489</v>
      </c>
      <c r="AZ129">
        <v>8</v>
      </c>
      <c r="BA129">
        <v>104.34220000000001</v>
      </c>
      <c r="BG129">
        <v>8</v>
      </c>
      <c r="BH129">
        <v>116.4178</v>
      </c>
      <c r="BN129">
        <v>8</v>
      </c>
      <c r="BO129">
        <v>140.87110000000001</v>
      </c>
    </row>
    <row r="130" spans="1:68" x14ac:dyDescent="0.35">
      <c r="A130">
        <v>9</v>
      </c>
      <c r="B130">
        <v>88.173299999999998</v>
      </c>
      <c r="H130">
        <v>9</v>
      </c>
      <c r="I130">
        <v>79.293300000000002</v>
      </c>
      <c r="Q130">
        <v>9</v>
      </c>
      <c r="R130">
        <v>133.0667</v>
      </c>
      <c r="X130">
        <v>7</v>
      </c>
      <c r="AE130">
        <v>9</v>
      </c>
      <c r="AF130">
        <v>137.72</v>
      </c>
      <c r="AL130">
        <v>9</v>
      </c>
      <c r="AM130">
        <v>141.4178</v>
      </c>
      <c r="AS130">
        <v>9</v>
      </c>
      <c r="AT130">
        <v>131.88890000000001</v>
      </c>
      <c r="AZ130">
        <v>9</v>
      </c>
      <c r="BA130">
        <v>107.8044</v>
      </c>
      <c r="BG130">
        <v>9</v>
      </c>
      <c r="BH130">
        <v>114.9778</v>
      </c>
      <c r="BN130">
        <v>9</v>
      </c>
      <c r="BO130">
        <v>152.8844</v>
      </c>
    </row>
    <row r="131" spans="1:68" x14ac:dyDescent="0.35">
      <c r="A131">
        <v>10</v>
      </c>
      <c r="B131">
        <v>84.106700000000004</v>
      </c>
      <c r="H131">
        <v>10</v>
      </c>
      <c r="I131">
        <v>91.448899999999995</v>
      </c>
      <c r="Q131">
        <v>10</v>
      </c>
      <c r="R131">
        <v>135.81780000000001</v>
      </c>
      <c r="X131">
        <v>8</v>
      </c>
      <c r="AE131">
        <v>10</v>
      </c>
      <c r="AF131">
        <v>154.88399999999999</v>
      </c>
      <c r="AL131">
        <v>10</v>
      </c>
      <c r="AM131">
        <v>149.89330000000001</v>
      </c>
      <c r="AS131">
        <v>10</v>
      </c>
      <c r="AT131">
        <v>124.0133</v>
      </c>
      <c r="AZ131">
        <v>10</v>
      </c>
      <c r="BA131">
        <v>115.8489</v>
      </c>
      <c r="BG131">
        <v>10</v>
      </c>
      <c r="BH131">
        <v>113.54219999999999</v>
      </c>
      <c r="BN131">
        <v>10</v>
      </c>
      <c r="BO131">
        <v>162.6267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86.937799999999996</v>
      </c>
      <c r="C133">
        <f>AVERAGE(B133:B138)</f>
        <v>81.135566666666662</v>
      </c>
      <c r="H133">
        <v>5</v>
      </c>
      <c r="I133">
        <v>116.18219999999999</v>
      </c>
      <c r="J133">
        <f>AVERAGE(I133:I138)</f>
        <v>104.80295</v>
      </c>
      <c r="Q133">
        <v>5</v>
      </c>
      <c r="R133">
        <v>40.337800000000001</v>
      </c>
      <c r="S133">
        <f>AVERAGE(R133:R138)</f>
        <v>39.362233333333336</v>
      </c>
      <c r="X133">
        <v>3</v>
      </c>
      <c r="Z133" t="e">
        <f>AVERAGE(Y133:Y138)</f>
        <v>#DIV/0!</v>
      </c>
      <c r="AE133">
        <v>5</v>
      </c>
      <c r="AF133">
        <v>131.0044</v>
      </c>
      <c r="AG133">
        <f>AVERAGE(AF133:AF138)</f>
        <v>129.79181666666668</v>
      </c>
      <c r="AL133">
        <v>5</v>
      </c>
      <c r="AM133">
        <v>137.17330000000001</v>
      </c>
      <c r="AN133">
        <f>AVERAGE(AM133:AM138)</f>
        <v>131.27701666666667</v>
      </c>
      <c r="AS133">
        <v>5</v>
      </c>
      <c r="AT133">
        <v>96.035600000000002</v>
      </c>
      <c r="AU133">
        <f>AVERAGE(AT133:AT138)</f>
        <v>91.58741666666667</v>
      </c>
      <c r="AZ133">
        <v>5</v>
      </c>
      <c r="BA133">
        <v>44.12</v>
      </c>
      <c r="BB133">
        <f>AVERAGE(BA133:BA138)</f>
        <v>42.354800000000004</v>
      </c>
      <c r="BG133">
        <v>5</v>
      </c>
      <c r="BH133">
        <v>18.36</v>
      </c>
      <c r="BI133">
        <f>AVERAGE(BH133:BH138)</f>
        <v>15.141483333333332</v>
      </c>
      <c r="BN133">
        <v>5</v>
      </c>
      <c r="BO133">
        <v>137.1867</v>
      </c>
      <c r="BP133">
        <f>AVERAGE(BO133:BO137)</f>
        <v>134.56890000000001</v>
      </c>
    </row>
    <row r="134" spans="1:68" x14ac:dyDescent="0.35">
      <c r="A134">
        <v>6</v>
      </c>
      <c r="B134">
        <v>79.4756</v>
      </c>
      <c r="H134">
        <v>6</v>
      </c>
      <c r="I134">
        <v>114.5822</v>
      </c>
      <c r="Q134">
        <v>6</v>
      </c>
      <c r="R134">
        <v>39.986699999999999</v>
      </c>
      <c r="X134">
        <v>4</v>
      </c>
      <c r="AE134">
        <v>6</v>
      </c>
      <c r="AF134">
        <v>132.3511</v>
      </c>
      <c r="AL134">
        <v>6</v>
      </c>
      <c r="AM134">
        <v>136.4933</v>
      </c>
      <c r="AS134">
        <v>6</v>
      </c>
      <c r="AT134">
        <v>93.724400000000003</v>
      </c>
      <c r="AZ134">
        <v>6</v>
      </c>
      <c r="BA134">
        <v>41.711100000000002</v>
      </c>
      <c r="BG134">
        <v>6</v>
      </c>
      <c r="BH134">
        <v>15.226699999999999</v>
      </c>
      <c r="BN134">
        <v>6</v>
      </c>
      <c r="BO134">
        <v>131.4889</v>
      </c>
    </row>
    <row r="135" spans="1:68" x14ac:dyDescent="0.35">
      <c r="A135">
        <v>7</v>
      </c>
      <c r="B135">
        <v>75.284400000000005</v>
      </c>
      <c r="H135">
        <v>7</v>
      </c>
      <c r="I135">
        <v>104.69329999999999</v>
      </c>
      <c r="Q135">
        <v>7</v>
      </c>
      <c r="R135">
        <v>37.142200000000003</v>
      </c>
      <c r="X135">
        <v>5</v>
      </c>
      <c r="AE135">
        <v>7</v>
      </c>
      <c r="AF135">
        <v>132.20439999999999</v>
      </c>
      <c r="AL135">
        <v>7</v>
      </c>
      <c r="AM135">
        <v>135.15549999999999</v>
      </c>
      <c r="AS135">
        <v>7</v>
      </c>
      <c r="AT135">
        <v>93.053299999999993</v>
      </c>
      <c r="AZ135">
        <v>7</v>
      </c>
      <c r="BA135">
        <v>40.982199999999999</v>
      </c>
      <c r="BG135">
        <v>7</v>
      </c>
      <c r="BH135">
        <v>12.6089</v>
      </c>
      <c r="BN135">
        <v>7</v>
      </c>
      <c r="BO135">
        <v>130.71109999999999</v>
      </c>
    </row>
    <row r="136" spans="1:68" x14ac:dyDescent="0.35">
      <c r="A136">
        <v>8</v>
      </c>
      <c r="B136">
        <v>83.875600000000006</v>
      </c>
      <c r="H136">
        <v>8</v>
      </c>
      <c r="I136">
        <v>100.4089</v>
      </c>
      <c r="Q136">
        <v>8</v>
      </c>
      <c r="R136">
        <v>36.866700000000002</v>
      </c>
      <c r="X136">
        <v>6</v>
      </c>
      <c r="AE136">
        <v>8</v>
      </c>
      <c r="AF136">
        <v>126.48439999999999</v>
      </c>
      <c r="AL136">
        <v>8</v>
      </c>
      <c r="AM136">
        <v>127.97329999999999</v>
      </c>
      <c r="AS136">
        <v>8</v>
      </c>
      <c r="AT136">
        <v>93.457800000000006</v>
      </c>
      <c r="AZ136">
        <v>8</v>
      </c>
      <c r="BA136">
        <v>42.102200000000003</v>
      </c>
      <c r="BG136">
        <v>8</v>
      </c>
      <c r="BH136">
        <v>13.4711</v>
      </c>
      <c r="BN136">
        <v>8</v>
      </c>
      <c r="BO136">
        <v>135.38669999999999</v>
      </c>
    </row>
    <row r="137" spans="1:68" x14ac:dyDescent="0.35">
      <c r="A137">
        <v>9</v>
      </c>
      <c r="B137">
        <v>84.591099999999997</v>
      </c>
      <c r="H137">
        <v>9</v>
      </c>
      <c r="I137">
        <v>99.053299999999993</v>
      </c>
      <c r="Q137">
        <v>9</v>
      </c>
      <c r="R137">
        <v>39.631100000000004</v>
      </c>
      <c r="X137">
        <v>7</v>
      </c>
      <c r="AE137">
        <v>9</v>
      </c>
      <c r="AF137">
        <v>128.94220000000001</v>
      </c>
      <c r="AL137">
        <v>9</v>
      </c>
      <c r="AM137">
        <v>123.2889</v>
      </c>
      <c r="AS137">
        <v>9</v>
      </c>
      <c r="AT137">
        <v>86.297799999999995</v>
      </c>
      <c r="AZ137">
        <v>9</v>
      </c>
      <c r="BA137">
        <v>43.248899999999999</v>
      </c>
      <c r="BG137">
        <v>9</v>
      </c>
      <c r="BH137">
        <v>13.6533</v>
      </c>
      <c r="BN137">
        <v>9</v>
      </c>
      <c r="BO137">
        <v>138.0711</v>
      </c>
    </row>
    <row r="138" spans="1:68" x14ac:dyDescent="0.35">
      <c r="A138">
        <v>10</v>
      </c>
      <c r="B138">
        <v>76.648899999999998</v>
      </c>
      <c r="H138">
        <v>10</v>
      </c>
      <c r="I138">
        <v>93.897800000000004</v>
      </c>
      <c r="Q138">
        <v>10</v>
      </c>
      <c r="R138">
        <v>42.2089</v>
      </c>
      <c r="X138">
        <v>8</v>
      </c>
      <c r="AE138">
        <v>10</v>
      </c>
      <c r="AF138">
        <v>127.76439999999999</v>
      </c>
      <c r="AL138">
        <v>10</v>
      </c>
      <c r="AM138">
        <v>127.5778</v>
      </c>
      <c r="AS138">
        <v>10</v>
      </c>
      <c r="AT138">
        <v>86.955600000000004</v>
      </c>
      <c r="AZ138">
        <v>10</v>
      </c>
      <c r="BA138">
        <v>41.964399999999998</v>
      </c>
      <c r="BG138">
        <v>10</v>
      </c>
      <c r="BH138">
        <v>17.5289</v>
      </c>
      <c r="BN138">
        <v>10</v>
      </c>
      <c r="BO138">
        <v>138.2978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84.72</v>
      </c>
      <c r="C140">
        <f>AVERAGE(B140:B145)</f>
        <v>91.485916666666654</v>
      </c>
      <c r="H140">
        <v>5</v>
      </c>
      <c r="I140">
        <v>84.391099999999994</v>
      </c>
      <c r="J140">
        <f>AVERAGE(I140:I145)</f>
        <v>93.348883333333319</v>
      </c>
      <c r="Q140">
        <v>5</v>
      </c>
      <c r="R140">
        <v>134.84889999999999</v>
      </c>
      <c r="S140">
        <f>AVERAGE(R140:R145)</f>
        <v>150.9015</v>
      </c>
      <c r="X140">
        <v>3</v>
      </c>
      <c r="Z140" t="e">
        <f>AVERAGE(Y140:Y145)</f>
        <v>#DIV/0!</v>
      </c>
      <c r="AE140">
        <v>5</v>
      </c>
      <c r="AF140">
        <v>144.01779999999999</v>
      </c>
      <c r="AG140">
        <f>AVERAGE(AF140:AF145)</f>
        <v>152.25334999999998</v>
      </c>
      <c r="AL140">
        <v>5</v>
      </c>
      <c r="AM140">
        <v>145.73330000000001</v>
      </c>
      <c r="AN140">
        <f>AVERAGE(AM140:AM145)</f>
        <v>133.27850000000001</v>
      </c>
      <c r="AS140">
        <v>5</v>
      </c>
      <c r="AT140">
        <v>129.3689</v>
      </c>
      <c r="AU140">
        <f>AVERAGE(AT140:AT145)</f>
        <v>137.62075000000002</v>
      </c>
      <c r="AZ140">
        <v>5</v>
      </c>
      <c r="BA140">
        <v>133.88890000000001</v>
      </c>
      <c r="BB140">
        <f>AVERAGE(BA140:BA145)</f>
        <v>151.3415</v>
      </c>
      <c r="BG140">
        <v>5</v>
      </c>
      <c r="BH140">
        <v>146.32400000000001</v>
      </c>
      <c r="BI140">
        <f>AVERAGE(BH140:BH145)</f>
        <v>177.01033333333336</v>
      </c>
      <c r="BN140">
        <v>5</v>
      </c>
      <c r="BO140">
        <v>160.422</v>
      </c>
      <c r="BP140">
        <f>AVERAGE(BO140:BO144)</f>
        <v>178.1174</v>
      </c>
    </row>
    <row r="141" spans="1:68" x14ac:dyDescent="0.35">
      <c r="A141">
        <v>6</v>
      </c>
      <c r="B141">
        <v>87.973299999999995</v>
      </c>
      <c r="H141">
        <v>6</v>
      </c>
      <c r="I141">
        <v>92.52</v>
      </c>
      <c r="Q141">
        <v>6</v>
      </c>
      <c r="R141">
        <v>150.9289</v>
      </c>
      <c r="X141">
        <v>4</v>
      </c>
      <c r="AE141">
        <v>6</v>
      </c>
      <c r="AF141">
        <v>145.75559999999999</v>
      </c>
      <c r="AL141">
        <v>6</v>
      </c>
      <c r="AM141">
        <v>134.0044</v>
      </c>
      <c r="AS141">
        <v>6</v>
      </c>
      <c r="AT141">
        <v>123.19110000000001</v>
      </c>
      <c r="AZ141">
        <v>6</v>
      </c>
      <c r="BA141">
        <v>141.80000000000001</v>
      </c>
      <c r="BG141">
        <v>6</v>
      </c>
      <c r="BH141">
        <v>168.898</v>
      </c>
      <c r="BN141">
        <v>6</v>
      </c>
      <c r="BO141">
        <v>177.13800000000001</v>
      </c>
    </row>
    <row r="142" spans="1:68" x14ac:dyDescent="0.35">
      <c r="A142">
        <v>7</v>
      </c>
      <c r="B142">
        <v>91.568899999999999</v>
      </c>
      <c r="H142">
        <v>7</v>
      </c>
      <c r="I142">
        <v>86.951099999999997</v>
      </c>
      <c r="Q142">
        <v>7</v>
      </c>
      <c r="R142">
        <v>151.35560000000001</v>
      </c>
      <c r="X142">
        <v>5</v>
      </c>
      <c r="AE142">
        <v>7</v>
      </c>
      <c r="AF142">
        <v>154.92439999999999</v>
      </c>
      <c r="AL142">
        <v>7</v>
      </c>
      <c r="AM142">
        <v>133.99109999999999</v>
      </c>
      <c r="AS142">
        <v>7</v>
      </c>
      <c r="AT142">
        <v>136.9956</v>
      </c>
      <c r="AZ142">
        <v>7</v>
      </c>
      <c r="BA142">
        <v>159.02670000000001</v>
      </c>
      <c r="BG142">
        <v>7</v>
      </c>
      <c r="BH142">
        <v>170.387</v>
      </c>
      <c r="BN142">
        <v>7</v>
      </c>
      <c r="BO142">
        <v>167.12899999999999</v>
      </c>
    </row>
    <row r="143" spans="1:68" x14ac:dyDescent="0.35">
      <c r="A143">
        <v>8</v>
      </c>
      <c r="B143">
        <v>92.128900000000002</v>
      </c>
      <c r="H143">
        <v>8</v>
      </c>
      <c r="I143">
        <v>93.6</v>
      </c>
      <c r="Q143">
        <v>8</v>
      </c>
      <c r="R143">
        <v>150.44</v>
      </c>
      <c r="X143">
        <v>6</v>
      </c>
      <c r="AE143">
        <v>8</v>
      </c>
      <c r="AF143">
        <v>157.44</v>
      </c>
      <c r="AL143">
        <v>8</v>
      </c>
      <c r="AM143">
        <v>134.6533</v>
      </c>
      <c r="AS143">
        <v>8</v>
      </c>
      <c r="AT143">
        <v>143.8578</v>
      </c>
      <c r="AZ143">
        <v>8</v>
      </c>
      <c r="BA143">
        <v>151.75559999999999</v>
      </c>
      <c r="BG143">
        <v>8</v>
      </c>
      <c r="BH143">
        <v>189.876</v>
      </c>
      <c r="BN143">
        <v>8</v>
      </c>
      <c r="BO143">
        <v>175.93799999999999</v>
      </c>
    </row>
    <row r="144" spans="1:68" x14ac:dyDescent="0.35">
      <c r="A144">
        <v>9</v>
      </c>
      <c r="B144">
        <v>95.1511</v>
      </c>
      <c r="H144">
        <v>9</v>
      </c>
      <c r="I144">
        <v>94.413300000000007</v>
      </c>
      <c r="Q144">
        <v>9</v>
      </c>
      <c r="R144">
        <v>153.75559999999999</v>
      </c>
      <c r="X144">
        <v>7</v>
      </c>
      <c r="AE144">
        <v>9</v>
      </c>
      <c r="AF144">
        <v>157.54669999999999</v>
      </c>
      <c r="AL144">
        <v>9</v>
      </c>
      <c r="AM144">
        <v>125.19110000000001</v>
      </c>
      <c r="AS144">
        <v>9</v>
      </c>
      <c r="AT144">
        <v>151.0711</v>
      </c>
      <c r="AZ144">
        <v>9</v>
      </c>
      <c r="BA144">
        <v>148.5378</v>
      </c>
      <c r="BG144">
        <v>9</v>
      </c>
      <c r="BH144">
        <v>198.01300000000001</v>
      </c>
      <c r="BN144">
        <v>9</v>
      </c>
      <c r="BO144">
        <v>209.96</v>
      </c>
    </row>
    <row r="145" spans="1:71" x14ac:dyDescent="0.35">
      <c r="A145">
        <v>10</v>
      </c>
      <c r="B145">
        <v>97.3733</v>
      </c>
      <c r="H145">
        <v>10</v>
      </c>
      <c r="I145">
        <v>108.2178</v>
      </c>
      <c r="Q145">
        <v>10</v>
      </c>
      <c r="R145">
        <v>164.08</v>
      </c>
      <c r="X145">
        <v>8</v>
      </c>
      <c r="AE145">
        <v>10</v>
      </c>
      <c r="AF145">
        <v>153.8356</v>
      </c>
      <c r="AL145">
        <v>10</v>
      </c>
      <c r="AM145">
        <v>126.09780000000001</v>
      </c>
      <c r="AS145">
        <v>10</v>
      </c>
      <c r="AT145">
        <v>141.24</v>
      </c>
      <c r="AZ145">
        <v>10</v>
      </c>
      <c r="BA145">
        <v>173.04</v>
      </c>
      <c r="BG145">
        <v>10</v>
      </c>
      <c r="BH145">
        <v>188.56399999999999</v>
      </c>
      <c r="BN145">
        <v>10</v>
      </c>
      <c r="BO145">
        <v>222.74199999999999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8</v>
      </c>
      <c r="B149">
        <v>296.73399999999998</v>
      </c>
      <c r="C149">
        <f>AVERAGE(B149:B151)</f>
        <v>301.16433333333333</v>
      </c>
      <c r="D149">
        <f>C149-D$105</f>
        <v>207.77890555555558</v>
      </c>
      <c r="E149" s="3">
        <f>AVERAGE(D149,D159,D169,D179,D189,D199,D209,D219,D229)</f>
        <v>296.47164629629629</v>
      </c>
      <c r="F149">
        <f>E149/$P149</f>
        <v>1.004990445290352</v>
      </c>
      <c r="H149">
        <v>9</v>
      </c>
      <c r="I149">
        <v>310.18799999999999</v>
      </c>
      <c r="J149">
        <f>AVERAGE(I149:I151)</f>
        <v>299.23166666666663</v>
      </c>
      <c r="K149">
        <f>J149-K$105</f>
        <v>185.09784444444438</v>
      </c>
      <c r="L149" s="3">
        <f>AVERAGE(K149,K159,K169,K179,K189,K199,K209,K219,K229)</f>
        <v>293.52728888888879</v>
      </c>
      <c r="M149">
        <f>L149/$P149</f>
        <v>0.99500955470964825</v>
      </c>
      <c r="P149" s="2">
        <f>AVERAGE(E149,L149)</f>
        <v>294.99946759259251</v>
      </c>
      <c r="Q149">
        <v>8</v>
      </c>
      <c r="R149">
        <v>221.24600000000001</v>
      </c>
      <c r="S149">
        <f>AVERAGE(R149:R151)</f>
        <v>266.97733333333332</v>
      </c>
      <c r="T149">
        <f>S149-T$105</f>
        <v>208.26177222222222</v>
      </c>
      <c r="U149" s="3">
        <f>AVERAGE(T149,T159,T169,T179,T189,T199,T209,T219,T229)</f>
        <v>259.39780925925919</v>
      </c>
      <c r="V149">
        <f>U149/$P149</f>
        <v>0.87931619462276178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8</v>
      </c>
      <c r="AF149">
        <v>270.44</v>
      </c>
      <c r="AG149">
        <f>AVERAGE(AF149:AF151)</f>
        <v>308.81166666666667</v>
      </c>
      <c r="AH149">
        <f>AG149-AH$105</f>
        <v>170.41587222222219</v>
      </c>
      <c r="AI149" s="3">
        <f>AVERAGE(AH149,AH159,AH169,AH179,AH189,AH199,AH209,AH219,AH229)</f>
        <v>263.10394629629627</v>
      </c>
      <c r="AJ149">
        <f>AI149/$P149</f>
        <v>0.89187939369319347</v>
      </c>
      <c r="AL149">
        <v>8</v>
      </c>
      <c r="AM149">
        <v>294.59899999999999</v>
      </c>
      <c r="AN149">
        <f>AVERAGE(AM149:AM151)</f>
        <v>326.64900000000006</v>
      </c>
      <c r="AO149">
        <f>AN149-AO$105</f>
        <v>192.06653888888894</v>
      </c>
      <c r="AP149" s="3">
        <f>AVERAGE(AO149,AO159,AO169,AO179,AO189,AO199,AO209,AO219,AO229)</f>
        <v>286.26916851851848</v>
      </c>
      <c r="AQ149">
        <f>AP149/$P149</f>
        <v>0.97040571243968832</v>
      </c>
      <c r="AS149">
        <v>9</v>
      </c>
      <c r="AT149">
        <v>332.13</v>
      </c>
      <c r="AU149">
        <f>AVERAGE(AT149:AT151)</f>
        <v>327.88233333333329</v>
      </c>
      <c r="AV149">
        <f>AU149-AV$105</f>
        <v>234.56356499999998</v>
      </c>
      <c r="AW149" s="3">
        <f>AVERAGE(AV149,AV159,AV169,AV179,AV189,AV199,AV209,AV219,AV229)</f>
        <v>310.29437981481487</v>
      </c>
      <c r="AX149">
        <f>AW149/$P149</f>
        <v>1.0518472536477432</v>
      </c>
      <c r="AZ149">
        <v>9</v>
      </c>
      <c r="BA149">
        <v>283.41500000000002</v>
      </c>
      <c r="BB149">
        <f>AVERAGE(BA149:BA151)</f>
        <v>262.76633333333336</v>
      </c>
      <c r="BC149">
        <f>BB149-BC$105</f>
        <v>220.07522222222224</v>
      </c>
      <c r="BD149" s="3">
        <f>AVERAGE(BC149,BC159,BC169,BC179,BC189,BC199,BC209,BC219,BC229)</f>
        <v>320.53686666666658</v>
      </c>
      <c r="BE149">
        <f>BD149/$P149</f>
        <v>1.0865676107230891</v>
      </c>
      <c r="BG149">
        <v>8</v>
      </c>
      <c r="BH149">
        <v>103.17400000000001</v>
      </c>
      <c r="BI149">
        <f>AVERAGE(BH149:BH151)</f>
        <v>150.37199999999999</v>
      </c>
      <c r="BJ149">
        <f>BI149-BJ$105</f>
        <v>134.35101111111109</v>
      </c>
      <c r="BK149" s="3">
        <f>AVERAGE(BJ149,BJ159,BJ169,BJ179,BJ189,BJ199,BJ209,BJ219,BJ229)</f>
        <v>259.05462222222224</v>
      </c>
      <c r="BL149">
        <f>BK149/$P149</f>
        <v>0.87815284663492443</v>
      </c>
      <c r="BN149">
        <v>8</v>
      </c>
      <c r="BO149">
        <v>508.72</v>
      </c>
      <c r="BP149">
        <f>AVERAGE(BO149:BO151)</f>
        <v>505.77333333333337</v>
      </c>
      <c r="BQ149">
        <f>BP149-BQ$105</f>
        <v>367.82398666666671</v>
      </c>
      <c r="BR149" s="3">
        <f>AVERAGE(BQ149,BQ159,BQ169,BQ179,BQ189,BQ199,BQ209,BQ219,BQ229)</f>
        <v>326.96720888888899</v>
      </c>
      <c r="BS149">
        <f>BR149/$P149</f>
        <v>1.1083654203079627</v>
      </c>
    </row>
    <row r="150" spans="1:71" x14ac:dyDescent="0.35">
      <c r="A150">
        <v>9</v>
      </c>
      <c r="B150">
        <v>338.12599999999998</v>
      </c>
      <c r="H150">
        <v>10</v>
      </c>
      <c r="I150">
        <v>323.32799999999997</v>
      </c>
      <c r="Q150">
        <v>9</v>
      </c>
      <c r="R150">
        <v>303.517</v>
      </c>
      <c r="X150">
        <v>7</v>
      </c>
      <c r="AE150">
        <v>9</v>
      </c>
      <c r="AF150">
        <v>339.42500000000001</v>
      </c>
      <c r="AL150">
        <v>9</v>
      </c>
      <c r="AM150">
        <v>355.976</v>
      </c>
      <c r="AS150">
        <v>10</v>
      </c>
      <c r="AT150">
        <v>361.89400000000001</v>
      </c>
      <c r="AZ150">
        <v>10</v>
      </c>
      <c r="BA150">
        <v>294.78300000000002</v>
      </c>
      <c r="BG150">
        <v>9</v>
      </c>
      <c r="BH150">
        <v>180.27099999999999</v>
      </c>
      <c r="BN150">
        <v>9</v>
      </c>
      <c r="BO150">
        <v>582.67200000000003</v>
      </c>
    </row>
    <row r="151" spans="1:71" x14ac:dyDescent="0.35">
      <c r="A151">
        <v>10</v>
      </c>
      <c r="B151">
        <v>268.63299999999998</v>
      </c>
      <c r="H151">
        <v>11</v>
      </c>
      <c r="I151">
        <v>264.17899999999997</v>
      </c>
      <c r="Q151">
        <v>10</v>
      </c>
      <c r="R151">
        <v>276.16899999999998</v>
      </c>
      <c r="X151">
        <v>8</v>
      </c>
      <c r="AE151">
        <v>10</v>
      </c>
      <c r="AF151">
        <v>316.57</v>
      </c>
      <c r="AL151">
        <v>10</v>
      </c>
      <c r="AM151">
        <v>329.37200000000001</v>
      </c>
      <c r="AS151">
        <v>11</v>
      </c>
      <c r="AT151">
        <v>289.62299999999999</v>
      </c>
      <c r="AZ151">
        <v>11</v>
      </c>
      <c r="BA151">
        <v>210.101</v>
      </c>
      <c r="BG151">
        <v>10</v>
      </c>
      <c r="BH151">
        <v>167.67099999999999</v>
      </c>
      <c r="BN151">
        <v>10</v>
      </c>
      <c r="BO151">
        <v>425.928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8</v>
      </c>
      <c r="B154">
        <v>244.261</v>
      </c>
      <c r="C154">
        <f>AVERAGE(B154:B156)</f>
        <v>253.47666666666669</v>
      </c>
      <c r="D154">
        <f>C154-D$112</f>
        <v>177.34729444444446</v>
      </c>
      <c r="E154" s="7">
        <f>AVERAGE(D154,D164,D174,D184,D194,D204,D214,D224,D234)</f>
        <v>183.05577962962963</v>
      </c>
      <c r="F154">
        <f>E154/$P154</f>
        <v>0.99004380219842436</v>
      </c>
      <c r="H154">
        <v>9</v>
      </c>
      <c r="I154">
        <v>229.80199999999999</v>
      </c>
      <c r="J154">
        <f>AVERAGE(I154:I156)</f>
        <v>244.91800000000001</v>
      </c>
      <c r="K154">
        <f>J154-K$112</f>
        <v>161.44861111111112</v>
      </c>
      <c r="L154" s="7">
        <f>AVERAGE(K154,K164,K174,K184,K194,K204,K214,K224,K234)</f>
        <v>186.7375148148148</v>
      </c>
      <c r="M154">
        <f>L154/$P154</f>
        <v>1.0099561978015756</v>
      </c>
      <c r="P154" s="2">
        <f>AVERAGE(E154,L154)</f>
        <v>184.89664722222221</v>
      </c>
      <c r="Q154">
        <v>8</v>
      </c>
      <c r="R154">
        <v>319.32799999999997</v>
      </c>
      <c r="S154">
        <f>AVERAGE(R154:R156)</f>
        <v>342.4783333333333</v>
      </c>
      <c r="T154">
        <f>S154-T$112</f>
        <v>208.54252777777774</v>
      </c>
      <c r="U154" s="7">
        <f>AVERAGE(T154,T164,T174,T184,T194,T204,T214,T224,T234)</f>
        <v>190.16009444444444</v>
      </c>
      <c r="V154">
        <f>U154/$P154</f>
        <v>1.0284669695275557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8</v>
      </c>
      <c r="AF154">
        <v>280.53100000000001</v>
      </c>
      <c r="AG154">
        <f>AVERAGE(AF154:AF156)</f>
        <v>294.04033333333336</v>
      </c>
      <c r="AH154">
        <f>AG154-AH$112</f>
        <v>170.52802222222226</v>
      </c>
      <c r="AI154" s="7">
        <f>AVERAGE(AH154,AH164,AH174,AH184,AH194,AH204,AH214,AH224,AH234)</f>
        <v>186.69986296296298</v>
      </c>
      <c r="AJ154">
        <f>AI154/$P154</f>
        <v>1.0097525605132986</v>
      </c>
      <c r="AL154">
        <v>8</v>
      </c>
      <c r="AM154">
        <v>239.24199999999999</v>
      </c>
      <c r="AN154">
        <f>AVERAGE(AM154:AM156)</f>
        <v>263.88266666666664</v>
      </c>
      <c r="AO154">
        <f>AN154-AO$112</f>
        <v>149.54168333333331</v>
      </c>
      <c r="AP154" s="7">
        <f>AVERAGE(AO154,AO164,AO174,AO184,AO194,AO204,AO214,AO224,AO234)</f>
        <v>167.09299074074073</v>
      </c>
      <c r="AQ154">
        <f>AP154/$P154</f>
        <v>0.90371022542077928</v>
      </c>
      <c r="AS154">
        <v>9</v>
      </c>
      <c r="AT154">
        <v>272.10599999999999</v>
      </c>
      <c r="AU154">
        <f>AVERAGE(AT154:AT156)</f>
        <v>284.858</v>
      </c>
      <c r="AV154">
        <f>AU154-AV$112</f>
        <v>165.96367777777778</v>
      </c>
      <c r="AW154" s="7">
        <f>AVERAGE(AV154,AV164,AV174,AV184,AV194,AV204,AV214,AV224,AV234)</f>
        <v>157.41379629629628</v>
      </c>
      <c r="AX154">
        <f>AW154/$P154</f>
        <v>0.85136100984624641</v>
      </c>
      <c r="AZ154">
        <v>9</v>
      </c>
      <c r="BA154">
        <v>253.50700000000001</v>
      </c>
      <c r="BB154">
        <f>AVERAGE(BA154:BA156)</f>
        <v>265.82600000000002</v>
      </c>
      <c r="BC154">
        <f>BB154-BC$112</f>
        <v>148.93315555555557</v>
      </c>
      <c r="BD154" s="7">
        <f>AVERAGE(BC154,BC164,BC174,BC184,BC194,BC204,BC214,BC224,BC234)</f>
        <v>158.13220370370371</v>
      </c>
      <c r="BE154">
        <f>BD154/$P154</f>
        <v>0.85524646379146585</v>
      </c>
      <c r="BG154">
        <v>8</v>
      </c>
      <c r="BH154">
        <v>191.44900000000001</v>
      </c>
      <c r="BI154">
        <f>AVERAGE(BH154:BH156)</f>
        <v>206.71</v>
      </c>
      <c r="BJ154">
        <f>BI154-BJ$112</f>
        <v>62.599649999999997</v>
      </c>
      <c r="BK154" s="7">
        <f>AVERAGE(BJ154,BJ164,BJ174,BJ184,BJ194,BJ204,BJ214,BJ224,BJ234)</f>
        <v>132.57757592592594</v>
      </c>
      <c r="BL154">
        <f>BK154/$P154</f>
        <v>0.71703612757555624</v>
      </c>
      <c r="BN154">
        <v>8</v>
      </c>
      <c r="BO154">
        <v>332.50200000000001</v>
      </c>
      <c r="BP154">
        <f>AVERAGE(BO154:BO156)</f>
        <v>364.29600000000005</v>
      </c>
      <c r="BQ154">
        <f>BP154-BQ$112</f>
        <v>233.59760000000006</v>
      </c>
      <c r="BR154" s="7">
        <f>AVERAGE(BQ154,BQ164,BQ174,BQ184,BQ194,BQ204,BQ214,BQ224,BQ234)</f>
        <v>175.16909259259262</v>
      </c>
      <c r="BS154">
        <f>BR154/$P154</f>
        <v>0.94738923189916846</v>
      </c>
    </row>
    <row r="155" spans="1:71" x14ac:dyDescent="0.35">
      <c r="A155">
        <v>9</v>
      </c>
      <c r="B155">
        <v>270.47800000000001</v>
      </c>
      <c r="H155">
        <v>10</v>
      </c>
      <c r="I155">
        <v>263.20299999999997</v>
      </c>
      <c r="Q155">
        <v>9</v>
      </c>
      <c r="R155">
        <v>347.86500000000001</v>
      </c>
      <c r="X155">
        <v>7</v>
      </c>
      <c r="AE155">
        <v>9</v>
      </c>
      <c r="AF155">
        <v>302.35300000000001</v>
      </c>
      <c r="AL155">
        <v>9</v>
      </c>
      <c r="AM155">
        <v>271.88900000000001</v>
      </c>
      <c r="AS155">
        <v>10</v>
      </c>
      <c r="AT155">
        <v>307.73899999999998</v>
      </c>
      <c r="AZ155">
        <v>10</v>
      </c>
      <c r="BA155">
        <v>278.13499999999999</v>
      </c>
      <c r="BG155">
        <v>9</v>
      </c>
      <c r="BH155">
        <v>218.01</v>
      </c>
      <c r="BN155">
        <v>9</v>
      </c>
      <c r="BO155">
        <v>392.85</v>
      </c>
    </row>
    <row r="156" spans="1:71" x14ac:dyDescent="0.35">
      <c r="A156">
        <v>10</v>
      </c>
      <c r="B156">
        <v>245.691</v>
      </c>
      <c r="H156">
        <v>11</v>
      </c>
      <c r="I156">
        <v>241.749</v>
      </c>
      <c r="Q156">
        <v>10</v>
      </c>
      <c r="R156">
        <v>360.24200000000002</v>
      </c>
      <c r="X156">
        <v>8</v>
      </c>
      <c r="AE156">
        <v>10</v>
      </c>
      <c r="AF156">
        <v>299.23700000000002</v>
      </c>
      <c r="AL156">
        <v>10</v>
      </c>
      <c r="AM156">
        <v>280.517</v>
      </c>
      <c r="AS156">
        <v>11</v>
      </c>
      <c r="AT156">
        <v>274.72899999999998</v>
      </c>
      <c r="AZ156">
        <v>11</v>
      </c>
      <c r="BA156">
        <v>265.83600000000001</v>
      </c>
      <c r="BG156">
        <v>10</v>
      </c>
      <c r="BH156">
        <v>210.67099999999999</v>
      </c>
      <c r="BN156">
        <v>10</v>
      </c>
      <c r="BO156">
        <v>367.536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8</v>
      </c>
      <c r="B159">
        <v>360.64299999999997</v>
      </c>
      <c r="C159">
        <f>AVERAGE(B159:B161)</f>
        <v>352.15633333333335</v>
      </c>
      <c r="D159">
        <f>C159-D$105</f>
        <v>258.7709055555556</v>
      </c>
      <c r="H159">
        <v>9</v>
      </c>
      <c r="I159">
        <v>292.33300000000003</v>
      </c>
      <c r="J159">
        <f>AVERAGE(I159:I161)</f>
        <v>292.25100000000003</v>
      </c>
      <c r="K159">
        <f>J159-K$105</f>
        <v>178.11717777777778</v>
      </c>
      <c r="Q159">
        <v>9</v>
      </c>
      <c r="R159">
        <v>256.70999999999998</v>
      </c>
      <c r="S159">
        <f>AVERAGE(R159:R161)</f>
        <v>253.65700000000001</v>
      </c>
      <c r="T159">
        <f>S159-T$105</f>
        <v>194.94143888888891</v>
      </c>
      <c r="X159">
        <v>4</v>
      </c>
      <c r="Z159" t="e">
        <f>AVERAGE(Y159:Y161)</f>
        <v>#DIV/0!</v>
      </c>
      <c r="AA159" t="e">
        <f>Z159-AA$105</f>
        <v>#DIV/0!</v>
      </c>
      <c r="AE159">
        <v>9</v>
      </c>
      <c r="AF159">
        <v>273.94200000000001</v>
      </c>
      <c r="AG159">
        <f>AVERAGE(AF159:AF161)</f>
        <v>253.59900000000002</v>
      </c>
      <c r="AH159">
        <f>AG159-AH$105</f>
        <v>115.20320555555554</v>
      </c>
      <c r="AL159">
        <v>9</v>
      </c>
      <c r="AM159">
        <v>341.49799999999999</v>
      </c>
      <c r="AN159">
        <f>AVERAGE(AM159:AM161)</f>
        <v>309.70400000000001</v>
      </c>
      <c r="AO159">
        <f>AN159-AO$105</f>
        <v>175.12153888888889</v>
      </c>
      <c r="AS159">
        <v>9</v>
      </c>
      <c r="AT159">
        <v>335.30900000000003</v>
      </c>
      <c r="AU159">
        <f>AVERAGE(AT159:AT161)</f>
        <v>313.9016666666667</v>
      </c>
      <c r="AV159">
        <f>AU159-AV$105</f>
        <v>220.58289833333339</v>
      </c>
      <c r="AZ159">
        <v>7</v>
      </c>
      <c r="BA159">
        <v>347.101</v>
      </c>
      <c r="BB159">
        <f>AVERAGE(BA159:BA161)</f>
        <v>380.55700000000002</v>
      </c>
      <c r="BC159">
        <f>BB159-BC$105</f>
        <v>337.86588888888889</v>
      </c>
      <c r="BG159">
        <v>9</v>
      </c>
      <c r="BH159">
        <v>146.971</v>
      </c>
      <c r="BI159">
        <f>AVERAGE(BH159:BH161)</f>
        <v>135.76000000000002</v>
      </c>
      <c r="BJ159">
        <f>BI159-BJ$105</f>
        <v>119.73901111111113</v>
      </c>
      <c r="BN159">
        <v>9</v>
      </c>
      <c r="BO159">
        <v>407.65699999999998</v>
      </c>
      <c r="BP159">
        <f>AVERAGE(BO159:BO161)</f>
        <v>424.55233333333331</v>
      </c>
      <c r="BQ159">
        <f>BP159-BQ$105</f>
        <v>286.60298666666665</v>
      </c>
    </row>
    <row r="160" spans="1:71" x14ac:dyDescent="0.35">
      <c r="A160">
        <v>9</v>
      </c>
      <c r="B160">
        <v>359.90300000000002</v>
      </c>
      <c r="H160">
        <v>10</v>
      </c>
      <c r="I160">
        <v>315.56</v>
      </c>
      <c r="Q160">
        <v>10</v>
      </c>
      <c r="R160">
        <v>274.64699999999999</v>
      </c>
      <c r="X160">
        <v>5</v>
      </c>
      <c r="AE160">
        <v>10</v>
      </c>
      <c r="AF160">
        <v>259.66199999999998</v>
      </c>
      <c r="AL160">
        <v>10</v>
      </c>
      <c r="AM160">
        <v>325.91800000000001</v>
      </c>
      <c r="AS160">
        <v>10</v>
      </c>
      <c r="AT160">
        <v>322.57</v>
      </c>
      <c r="AZ160">
        <v>8</v>
      </c>
      <c r="BA160">
        <v>403.19799999999998</v>
      </c>
      <c r="BG160">
        <v>10</v>
      </c>
      <c r="BH160">
        <v>149.90299999999999</v>
      </c>
      <c r="BN160">
        <v>10</v>
      </c>
      <c r="BO160">
        <v>439.44400000000002</v>
      </c>
    </row>
    <row r="161" spans="1:69" x14ac:dyDescent="0.35">
      <c r="A161">
        <v>10</v>
      </c>
      <c r="B161">
        <v>335.923</v>
      </c>
      <c r="H161">
        <v>11</v>
      </c>
      <c r="I161">
        <v>268.86</v>
      </c>
      <c r="Q161">
        <v>11</v>
      </c>
      <c r="R161">
        <v>229.614</v>
      </c>
      <c r="X161">
        <v>6</v>
      </c>
      <c r="AE161">
        <v>11</v>
      </c>
      <c r="AF161">
        <v>227.19300000000001</v>
      </c>
      <c r="AL161">
        <v>11</v>
      </c>
      <c r="AM161">
        <v>261.69600000000003</v>
      </c>
      <c r="AS161">
        <v>11</v>
      </c>
      <c r="AT161">
        <v>283.82600000000002</v>
      </c>
      <c r="AZ161">
        <v>9</v>
      </c>
      <c r="BA161">
        <v>391.37200000000001</v>
      </c>
      <c r="BG161">
        <v>11</v>
      </c>
      <c r="BH161">
        <v>110.40600000000001</v>
      </c>
      <c r="BN161">
        <v>11</v>
      </c>
      <c r="BO161">
        <v>426.55599999999998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8</v>
      </c>
      <c r="B164">
        <v>199.81200000000001</v>
      </c>
      <c r="C164">
        <f>AVERAGE(B164:B166)</f>
        <v>227.89066666666668</v>
      </c>
      <c r="D164">
        <f>C164-D$112</f>
        <v>151.76129444444445</v>
      </c>
      <c r="H164">
        <v>9</v>
      </c>
      <c r="I164">
        <v>195.01</v>
      </c>
      <c r="J164">
        <f>AVERAGE(I164:I166)</f>
        <v>228.14199999999997</v>
      </c>
      <c r="K164">
        <f>J164-K$112</f>
        <v>144.67261111111108</v>
      </c>
      <c r="Q164">
        <v>9</v>
      </c>
      <c r="R164">
        <v>255.49299999999999</v>
      </c>
      <c r="S164">
        <f>AVERAGE(R164:R166)</f>
        <v>282.01266666666669</v>
      </c>
      <c r="T164">
        <f>S164-T$112</f>
        <v>148.07686111111113</v>
      </c>
      <c r="X164">
        <v>4</v>
      </c>
      <c r="Z164" t="e">
        <f>AVERAGE(Y164:Y166)</f>
        <v>#DIV/0!</v>
      </c>
      <c r="AA164" t="e">
        <f>Z164-AA$112</f>
        <v>#DIV/0!</v>
      </c>
      <c r="AE164">
        <v>9</v>
      </c>
      <c r="AF164">
        <v>242.22200000000001</v>
      </c>
      <c r="AG164">
        <f>AVERAGE(AF164:AF166)</f>
        <v>260.84533333333337</v>
      </c>
      <c r="AH164">
        <f>AG164-AH$112</f>
        <v>137.33302222222227</v>
      </c>
      <c r="AL164">
        <v>9</v>
      </c>
      <c r="AM164">
        <v>216.65219999999999</v>
      </c>
      <c r="AN164">
        <f>AVERAGE(AM164:AM166)</f>
        <v>234.82929999999999</v>
      </c>
      <c r="AO164">
        <f>AN164-AO$112</f>
        <v>120.48831666666666</v>
      </c>
      <c r="AS164">
        <v>9</v>
      </c>
      <c r="AT164">
        <v>195.43960000000001</v>
      </c>
      <c r="AU164">
        <f>AVERAGE(AT164:AT166)</f>
        <v>217.50723333333335</v>
      </c>
      <c r="AV164">
        <f>AU164-AV$112</f>
        <v>98.612911111111131</v>
      </c>
      <c r="AZ164">
        <v>7</v>
      </c>
      <c r="BA164">
        <v>169.333</v>
      </c>
      <c r="BB164">
        <f>AVERAGE(BA164:BA166)</f>
        <v>210.929</v>
      </c>
      <c r="BC164">
        <f>BB164-BC$112</f>
        <v>94.036155555555567</v>
      </c>
      <c r="BG164">
        <v>9</v>
      </c>
      <c r="BH164">
        <v>200.53620000000001</v>
      </c>
      <c r="BI164">
        <f>AVERAGE(BH164:BH166)</f>
        <v>212.96940000000004</v>
      </c>
      <c r="BJ164">
        <f>BI164-BJ$112</f>
        <v>68.859050000000025</v>
      </c>
      <c r="BN164">
        <v>9</v>
      </c>
      <c r="BO164">
        <v>248.81200000000001</v>
      </c>
      <c r="BP164">
        <f>AVERAGE(BO164:BO166)</f>
        <v>268.82300000000004</v>
      </c>
      <c r="BQ164">
        <f>BP164-BQ$112</f>
        <v>138.12460000000004</v>
      </c>
    </row>
    <row r="165" spans="1:69" x14ac:dyDescent="0.35">
      <c r="A165">
        <v>9</v>
      </c>
      <c r="B165">
        <v>219.739</v>
      </c>
      <c r="H165">
        <v>10</v>
      </c>
      <c r="I165">
        <v>228.80199999999999</v>
      </c>
      <c r="Q165">
        <v>10</v>
      </c>
      <c r="R165">
        <v>294.7</v>
      </c>
      <c r="X165">
        <v>5</v>
      </c>
      <c r="AE165">
        <v>10</v>
      </c>
      <c r="AF165">
        <v>255.87</v>
      </c>
      <c r="AL165">
        <v>10</v>
      </c>
      <c r="AM165">
        <v>238.6473</v>
      </c>
      <c r="AS165">
        <v>10</v>
      </c>
      <c r="AT165">
        <v>220.71010000000001</v>
      </c>
      <c r="AZ165">
        <v>8</v>
      </c>
      <c r="BA165">
        <v>210.59899999999999</v>
      </c>
      <c r="BG165">
        <v>10</v>
      </c>
      <c r="BH165">
        <v>210.3092</v>
      </c>
      <c r="BN165">
        <v>10</v>
      </c>
      <c r="BO165">
        <v>263.27100000000002</v>
      </c>
    </row>
    <row r="166" spans="1:69" x14ac:dyDescent="0.35">
      <c r="A166">
        <v>10</v>
      </c>
      <c r="B166">
        <v>264.12099999999998</v>
      </c>
      <c r="H166">
        <v>11</v>
      </c>
      <c r="I166">
        <v>260.61399999999998</v>
      </c>
      <c r="Q166">
        <v>11</v>
      </c>
      <c r="R166">
        <v>295.84500000000003</v>
      </c>
      <c r="X166">
        <v>6</v>
      </c>
      <c r="AE166">
        <v>11</v>
      </c>
      <c r="AF166">
        <v>284.44400000000002</v>
      </c>
      <c r="AL166">
        <v>11</v>
      </c>
      <c r="AM166">
        <v>249.1884</v>
      </c>
      <c r="AS166">
        <v>11</v>
      </c>
      <c r="AT166">
        <v>236.37200000000001</v>
      </c>
      <c r="AZ166">
        <v>9</v>
      </c>
      <c r="BA166">
        <v>252.85499999999999</v>
      </c>
      <c r="BG166">
        <v>11</v>
      </c>
      <c r="BH166">
        <v>228.06280000000001</v>
      </c>
      <c r="BN166">
        <v>11</v>
      </c>
      <c r="BO166">
        <v>294.38600000000002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8</v>
      </c>
      <c r="B169">
        <v>555.18700000000001</v>
      </c>
      <c r="C169">
        <f>AVERAGE(B169:B171)</f>
        <v>585.36900000000003</v>
      </c>
      <c r="D169">
        <f>C169-D$105</f>
        <v>491.98357222222228</v>
      </c>
      <c r="H169">
        <v>9</v>
      </c>
      <c r="I169">
        <v>652.10299999999995</v>
      </c>
      <c r="J169">
        <f>AVERAGE(I169:I171)</f>
        <v>654.45199999999988</v>
      </c>
      <c r="K169">
        <f>J169-K$105</f>
        <v>540.31817777777769</v>
      </c>
      <c r="Q169">
        <v>9</v>
      </c>
      <c r="R169">
        <v>390.29700000000003</v>
      </c>
      <c r="S169">
        <f>AVERAGE(R169:R171)</f>
        <v>386.56566666666669</v>
      </c>
      <c r="T169">
        <f>S169-T$105</f>
        <v>327.85010555555556</v>
      </c>
      <c r="X169">
        <v>4</v>
      </c>
      <c r="Z169" t="e">
        <f>AVERAGE(Y169:Y171)</f>
        <v>#DIV/0!</v>
      </c>
      <c r="AA169" t="e">
        <f>Z169-AA$105</f>
        <v>#DIV/0!</v>
      </c>
      <c r="AE169">
        <v>8</v>
      </c>
      <c r="AF169">
        <v>470.81299999999999</v>
      </c>
      <c r="AG169">
        <f>AVERAGE(AF169:AF171)</f>
        <v>561.27766666666673</v>
      </c>
      <c r="AH169">
        <f>AG169-AH$105</f>
        <v>422.88187222222223</v>
      </c>
      <c r="AL169">
        <v>8</v>
      </c>
      <c r="AM169">
        <v>518.01300000000003</v>
      </c>
      <c r="AN169">
        <f>AVERAGE(AM169:AM171)</f>
        <v>594.10766666666677</v>
      </c>
      <c r="AO169">
        <f>AN169-AO$105</f>
        <v>459.52520555555566</v>
      </c>
      <c r="AS169">
        <v>9</v>
      </c>
      <c r="AT169">
        <v>612</v>
      </c>
      <c r="AU169">
        <f>AVERAGE(AT169:AT171)</f>
        <v>597.40466666666669</v>
      </c>
      <c r="AV169">
        <f>AU169-AV$105</f>
        <v>504.08589833333338</v>
      </c>
      <c r="AZ169">
        <v>8</v>
      </c>
      <c r="BA169">
        <v>408.95299999999997</v>
      </c>
      <c r="BB169">
        <f>AVERAGE(BA169:BA171)</f>
        <v>566.52433333333329</v>
      </c>
      <c r="BC169">
        <f>BB169-BC$105</f>
        <v>523.83322222222216</v>
      </c>
      <c r="BG169">
        <v>8</v>
      </c>
      <c r="BH169">
        <v>343.62700000000001</v>
      </c>
      <c r="BI169">
        <f>AVERAGE(BH169:BH171)</f>
        <v>482.75466666666671</v>
      </c>
      <c r="BJ169">
        <f>BI169-BJ$105</f>
        <v>466.73367777777781</v>
      </c>
      <c r="BN169">
        <v>9</v>
      </c>
      <c r="BO169">
        <v>713.46</v>
      </c>
      <c r="BP169">
        <f>AVERAGE(BO169:BO171)</f>
        <v>755.81466666666677</v>
      </c>
      <c r="BQ169">
        <f>BP169-BQ$105</f>
        <v>617.86532000000011</v>
      </c>
    </row>
    <row r="170" spans="1:69" x14ac:dyDescent="0.35">
      <c r="A170">
        <v>9</v>
      </c>
      <c r="B170">
        <v>619.89700000000005</v>
      </c>
      <c r="H170">
        <v>10</v>
      </c>
      <c r="I170">
        <v>703.55</v>
      </c>
      <c r="Q170">
        <v>10</v>
      </c>
      <c r="R170">
        <v>404.68299999999999</v>
      </c>
      <c r="X170">
        <v>5</v>
      </c>
      <c r="AE170">
        <v>9</v>
      </c>
      <c r="AF170">
        <v>609.40700000000004</v>
      </c>
      <c r="AL170">
        <v>9</v>
      </c>
      <c r="AM170">
        <v>643.38300000000004</v>
      </c>
      <c r="AS170">
        <v>10</v>
      </c>
      <c r="AT170">
        <v>648.99699999999996</v>
      </c>
      <c r="AZ170">
        <v>9</v>
      </c>
      <c r="BA170">
        <v>653.83000000000004</v>
      </c>
      <c r="BG170">
        <v>9</v>
      </c>
      <c r="BH170">
        <v>554.98</v>
      </c>
      <c r="BN170">
        <v>10</v>
      </c>
      <c r="BO170">
        <v>787.447</v>
      </c>
    </row>
    <row r="171" spans="1:69" x14ac:dyDescent="0.35">
      <c r="A171">
        <v>10</v>
      </c>
      <c r="B171">
        <v>581.02300000000002</v>
      </c>
      <c r="H171">
        <v>11</v>
      </c>
      <c r="I171">
        <v>607.70299999999997</v>
      </c>
      <c r="Q171">
        <v>11</v>
      </c>
      <c r="R171">
        <v>364.71699999999998</v>
      </c>
      <c r="X171">
        <v>6</v>
      </c>
      <c r="AE171">
        <v>10</v>
      </c>
      <c r="AF171">
        <v>603.61300000000006</v>
      </c>
      <c r="AL171">
        <v>10</v>
      </c>
      <c r="AM171">
        <v>620.92700000000002</v>
      </c>
      <c r="AS171">
        <v>11</v>
      </c>
      <c r="AT171">
        <v>531.21699999999998</v>
      </c>
      <c r="AZ171">
        <v>10</v>
      </c>
      <c r="BA171">
        <v>636.79</v>
      </c>
      <c r="BG171">
        <v>10</v>
      </c>
      <c r="BH171">
        <v>549.65700000000004</v>
      </c>
      <c r="BN171">
        <v>11</v>
      </c>
      <c r="BO171">
        <v>766.53700000000003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8</v>
      </c>
      <c r="B174">
        <v>281.25700000000001</v>
      </c>
      <c r="C174">
        <f>AVERAGE(B174:B176)</f>
        <v>282.43333333333334</v>
      </c>
      <c r="D174">
        <f>C174-D$112</f>
        <v>206.30396111111111</v>
      </c>
      <c r="H174">
        <v>9</v>
      </c>
      <c r="I174">
        <v>310.47300000000001</v>
      </c>
      <c r="J174">
        <f>AVERAGE(I174:I176)</f>
        <v>313.61433333333338</v>
      </c>
      <c r="K174">
        <f>J174-K$112</f>
        <v>230.14494444444449</v>
      </c>
      <c r="Q174">
        <v>9</v>
      </c>
      <c r="R174">
        <v>362.7</v>
      </c>
      <c r="S174">
        <f>AVERAGE(R174:R176)</f>
        <v>345.0453333333333</v>
      </c>
      <c r="T174">
        <f>S174-T$112</f>
        <v>211.10952777777774</v>
      </c>
      <c r="X174">
        <v>4</v>
      </c>
      <c r="Z174" t="e">
        <f>AVERAGE(Y174:Y176)</f>
        <v>#DIV/0!</v>
      </c>
      <c r="AA174" t="e">
        <f>Z174-AA$112</f>
        <v>#DIV/0!</v>
      </c>
      <c r="AE174">
        <v>8</v>
      </c>
      <c r="AF174">
        <v>306.29000000000002</v>
      </c>
      <c r="AG174">
        <f>AVERAGE(AF174:AF176)</f>
        <v>317.27566666666667</v>
      </c>
      <c r="AH174">
        <f>AG174-AH$112</f>
        <v>193.76335555555556</v>
      </c>
      <c r="AL174">
        <v>8</v>
      </c>
      <c r="AM174">
        <v>287.78300000000002</v>
      </c>
      <c r="AN174">
        <f>AVERAGE(AM174:AM176)</f>
        <v>285.41900000000004</v>
      </c>
      <c r="AO174">
        <f>AN174-AO$112</f>
        <v>171.07801666666671</v>
      </c>
      <c r="AS174">
        <v>9</v>
      </c>
      <c r="AT174">
        <v>296.16300000000001</v>
      </c>
      <c r="AU174">
        <f>AVERAGE(AT174:AT176)</f>
        <v>294.41333333333336</v>
      </c>
      <c r="AV174">
        <f>AU174-AV$112</f>
        <v>175.51901111111113</v>
      </c>
      <c r="AZ174">
        <v>8</v>
      </c>
      <c r="BA174">
        <v>258.68299999999999</v>
      </c>
      <c r="BB174">
        <f>AVERAGE(BA174:BA176)</f>
        <v>297.262</v>
      </c>
      <c r="BC174">
        <f>BB174-BC$112</f>
        <v>180.36915555555555</v>
      </c>
      <c r="BG174">
        <v>8</v>
      </c>
      <c r="BH174">
        <v>278.39699999999999</v>
      </c>
      <c r="BI174">
        <f>AVERAGE(BH174:BH176)</f>
        <v>309.62133333333333</v>
      </c>
      <c r="BJ174">
        <f>BI174-BJ$112</f>
        <v>165.51098333333331</v>
      </c>
      <c r="BN174">
        <v>9</v>
      </c>
      <c r="BO174">
        <v>378.6</v>
      </c>
      <c r="BP174">
        <f>AVERAGE(BO174:BO176)</f>
        <v>385.00433333333331</v>
      </c>
      <c r="BQ174">
        <f>BP174-BQ$112</f>
        <v>254.30593333333331</v>
      </c>
    </row>
    <row r="175" spans="1:69" x14ac:dyDescent="0.35">
      <c r="A175">
        <v>9</v>
      </c>
      <c r="B175">
        <v>300.54000000000002</v>
      </c>
      <c r="H175">
        <v>10</v>
      </c>
      <c r="I175">
        <v>326.33</v>
      </c>
      <c r="Q175">
        <v>10</v>
      </c>
      <c r="R175">
        <v>351.56299999999999</v>
      </c>
      <c r="X175">
        <v>5</v>
      </c>
      <c r="AE175">
        <v>9</v>
      </c>
      <c r="AF175">
        <v>336.33</v>
      </c>
      <c r="AL175">
        <v>9</v>
      </c>
      <c r="AM175">
        <v>292.43700000000001</v>
      </c>
      <c r="AS175">
        <v>10</v>
      </c>
      <c r="AT175">
        <v>317.12700000000001</v>
      </c>
      <c r="AZ175">
        <v>9</v>
      </c>
      <c r="BA175">
        <v>327.44</v>
      </c>
      <c r="BG175">
        <v>9</v>
      </c>
      <c r="BH175">
        <v>336.85700000000003</v>
      </c>
      <c r="BN175">
        <v>10</v>
      </c>
      <c r="BO175">
        <v>407.363</v>
      </c>
    </row>
    <row r="176" spans="1:69" x14ac:dyDescent="0.35">
      <c r="A176">
        <v>10</v>
      </c>
      <c r="B176">
        <v>265.50299999999999</v>
      </c>
      <c r="H176">
        <v>11</v>
      </c>
      <c r="I176">
        <v>304.04000000000002</v>
      </c>
      <c r="Q176">
        <v>11</v>
      </c>
      <c r="R176">
        <v>320.87299999999999</v>
      </c>
      <c r="X176">
        <v>6</v>
      </c>
      <c r="AE176">
        <v>10</v>
      </c>
      <c r="AF176">
        <v>309.20699999999999</v>
      </c>
      <c r="AL176">
        <v>10</v>
      </c>
      <c r="AM176">
        <v>276.03699999999998</v>
      </c>
      <c r="AS176">
        <v>11</v>
      </c>
      <c r="AT176">
        <v>269.95</v>
      </c>
      <c r="AZ176">
        <v>10</v>
      </c>
      <c r="BA176">
        <v>305.66300000000001</v>
      </c>
      <c r="BG176">
        <v>10</v>
      </c>
      <c r="BH176">
        <v>313.61</v>
      </c>
      <c r="BN176">
        <v>11</v>
      </c>
      <c r="BO176">
        <v>369.05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10</v>
      </c>
      <c r="B179">
        <v>528.30999999999995</v>
      </c>
      <c r="C179">
        <f>AVERAGE(B179:B181)</f>
        <v>567.72266666666667</v>
      </c>
      <c r="D179">
        <f>C179-D$105</f>
        <v>474.33723888888892</v>
      </c>
      <c r="H179">
        <v>11</v>
      </c>
      <c r="I179">
        <v>598.48099999999999</v>
      </c>
      <c r="J179">
        <f>AVERAGE(I179:I181)</f>
        <v>586.22866666666653</v>
      </c>
      <c r="K179">
        <f>J179-K$105</f>
        <v>472.09484444444428</v>
      </c>
      <c r="Q179">
        <v>11</v>
      </c>
      <c r="R179">
        <v>447.67200000000003</v>
      </c>
      <c r="S179">
        <f>AVERAGE(R179:R181)</f>
        <v>402.54</v>
      </c>
      <c r="T179">
        <f>S179-T$105</f>
        <v>343.82443888888889</v>
      </c>
      <c r="X179">
        <v>5</v>
      </c>
      <c r="Z179" t="e">
        <f>AVERAGE(Y179:Y181)</f>
        <v>#DIV/0!</v>
      </c>
      <c r="AA179" t="e">
        <f>Z179-AA$105</f>
        <v>#DIV/0!</v>
      </c>
      <c r="AE179">
        <v>11</v>
      </c>
      <c r="AF179">
        <v>506.96300000000002</v>
      </c>
      <c r="AG179">
        <f>AVERAGE(AF179:AF181)</f>
        <v>468.49133333333333</v>
      </c>
      <c r="AH179">
        <f>AG179-AH$105</f>
        <v>330.09553888888888</v>
      </c>
      <c r="AL179">
        <v>11</v>
      </c>
      <c r="AM179">
        <v>543.30200000000002</v>
      </c>
      <c r="AN179">
        <f>AVERAGE(AM179:AM181)</f>
        <v>500.29733333333326</v>
      </c>
      <c r="AO179">
        <f>AN179-AO$105</f>
        <v>365.71487222222214</v>
      </c>
      <c r="AS179">
        <v>11</v>
      </c>
      <c r="AT179">
        <v>455.94799999999998</v>
      </c>
      <c r="AU179">
        <f>AVERAGE(AT179:AT181)</f>
        <v>483.58566666666667</v>
      </c>
      <c r="AV179">
        <f>AU179-AV$105</f>
        <v>390.26689833333336</v>
      </c>
      <c r="AZ179">
        <v>11</v>
      </c>
      <c r="BA179">
        <v>446.48099999999999</v>
      </c>
      <c r="BB179">
        <f>AVERAGE(BA179:BA181)</f>
        <v>437.12299999999999</v>
      </c>
      <c r="BC179">
        <f>BB179-BC$105</f>
        <v>394.43188888888886</v>
      </c>
      <c r="BG179">
        <v>11</v>
      </c>
      <c r="BH179">
        <v>486.16</v>
      </c>
      <c r="BI179">
        <f>AVERAGE(BH179:BH181)</f>
        <v>447.7473333333333</v>
      </c>
      <c r="BJ179">
        <f>BI179-BJ$105</f>
        <v>431.72634444444441</v>
      </c>
      <c r="BN179">
        <v>11</v>
      </c>
      <c r="BO179">
        <v>515.78399999999999</v>
      </c>
      <c r="BP179">
        <f>AVERAGE(BO179:BO181)</f>
        <v>483.15300000000002</v>
      </c>
      <c r="BQ179">
        <f>BP179-BQ$105</f>
        <v>345.20365333333336</v>
      </c>
    </row>
    <row r="180" spans="1:69" x14ac:dyDescent="0.35">
      <c r="A180">
        <v>11</v>
      </c>
      <c r="B180">
        <v>638.13400000000001</v>
      </c>
      <c r="H180">
        <v>12</v>
      </c>
      <c r="I180">
        <v>648.25699999999995</v>
      </c>
      <c r="Q180">
        <v>12</v>
      </c>
      <c r="R180">
        <v>443.22800000000001</v>
      </c>
      <c r="X180">
        <v>6</v>
      </c>
      <c r="AE180">
        <v>12</v>
      </c>
      <c r="AF180">
        <v>511.28699999999998</v>
      </c>
      <c r="AL180">
        <v>12</v>
      </c>
      <c r="AM180">
        <v>542.70899999999995</v>
      </c>
      <c r="AS180">
        <v>12</v>
      </c>
      <c r="AT180">
        <v>541.60400000000004</v>
      </c>
      <c r="AZ180">
        <v>12</v>
      </c>
      <c r="BA180">
        <v>497.01100000000002</v>
      </c>
      <c r="BG180">
        <v>12</v>
      </c>
      <c r="BH180">
        <v>514.91</v>
      </c>
      <c r="BN180">
        <v>12</v>
      </c>
      <c r="BO180">
        <v>554.41800000000001</v>
      </c>
    </row>
    <row r="181" spans="1:69" x14ac:dyDescent="0.35">
      <c r="A181">
        <v>12</v>
      </c>
      <c r="B181">
        <v>536.72400000000005</v>
      </c>
      <c r="H181">
        <v>13</v>
      </c>
      <c r="I181">
        <v>511.94799999999998</v>
      </c>
      <c r="Q181">
        <v>13</v>
      </c>
      <c r="R181">
        <v>316.72000000000003</v>
      </c>
      <c r="X181">
        <v>7</v>
      </c>
      <c r="AE181">
        <v>13</v>
      </c>
      <c r="AF181">
        <v>387.22399999999999</v>
      </c>
      <c r="AL181">
        <v>13</v>
      </c>
      <c r="AM181">
        <v>414.88099999999997</v>
      </c>
      <c r="AS181">
        <v>13</v>
      </c>
      <c r="AT181">
        <v>453.20499999999998</v>
      </c>
      <c r="AZ181">
        <v>13</v>
      </c>
      <c r="BA181">
        <v>367.87700000000001</v>
      </c>
      <c r="BG181">
        <v>13</v>
      </c>
      <c r="BH181">
        <v>342.17200000000003</v>
      </c>
      <c r="BN181">
        <v>13</v>
      </c>
      <c r="BO181">
        <v>379.25700000000001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10</v>
      </c>
      <c r="B184">
        <v>392.80599999999998</v>
      </c>
      <c r="C184">
        <f>AVERAGE(B184:B186)</f>
        <v>411.05833333333334</v>
      </c>
      <c r="D184">
        <f>C184-D$112</f>
        <v>334.92896111111111</v>
      </c>
      <c r="H184">
        <v>11</v>
      </c>
      <c r="I184">
        <v>416.25</v>
      </c>
      <c r="J184">
        <f>AVERAGE(I184:I186)</f>
        <v>426.88799999999998</v>
      </c>
      <c r="K184">
        <f>J184-K$112</f>
        <v>343.41861111111109</v>
      </c>
      <c r="Q184">
        <v>11</v>
      </c>
      <c r="R184">
        <v>452.66</v>
      </c>
      <c r="S184">
        <f>AVERAGE(R184:R186)</f>
        <v>462.03733333333338</v>
      </c>
      <c r="T184">
        <f>S184-T$112</f>
        <v>328.10152777777785</v>
      </c>
      <c r="X184">
        <v>5</v>
      </c>
      <c r="Z184" t="e">
        <f>AVERAGE(Y184:Y186)</f>
        <v>#DIV/0!</v>
      </c>
      <c r="AA184" t="e">
        <f>Z184-AA$112</f>
        <v>#DIV/0!</v>
      </c>
      <c r="AE184">
        <v>11</v>
      </c>
      <c r="AF184">
        <v>466.00700000000001</v>
      </c>
      <c r="AG184">
        <f>AVERAGE(AF184:AF186)</f>
        <v>469.81833333333333</v>
      </c>
      <c r="AH184">
        <f>AG184-AH$112</f>
        <v>346.30602222222223</v>
      </c>
      <c r="AL184">
        <v>11</v>
      </c>
      <c r="AM184">
        <v>411.05200000000002</v>
      </c>
      <c r="AN184">
        <f>AVERAGE(AM184:AM186)</f>
        <v>423.61066666666665</v>
      </c>
      <c r="AO184">
        <f>AN184-AO$112</f>
        <v>309.26968333333332</v>
      </c>
      <c r="AS184">
        <v>11</v>
      </c>
      <c r="AT184">
        <v>345.26499999999999</v>
      </c>
      <c r="AU184">
        <f>AVERAGE(AT184:AT186)</f>
        <v>370.62666666666672</v>
      </c>
      <c r="AV184">
        <f>AU184-AV$112</f>
        <v>251.73234444444449</v>
      </c>
      <c r="AZ184">
        <v>11</v>
      </c>
      <c r="BA184">
        <v>406.69799999999998</v>
      </c>
      <c r="BB184">
        <f>AVERAGE(BA184:BA186)</f>
        <v>417.76733333333328</v>
      </c>
      <c r="BC184">
        <f>BB184-BC$112</f>
        <v>300.87448888888883</v>
      </c>
      <c r="BG184">
        <v>11</v>
      </c>
      <c r="BH184">
        <v>450.11200000000002</v>
      </c>
      <c r="BI184">
        <f>AVERAGE(BH184:BH186)</f>
        <v>442.43900000000002</v>
      </c>
      <c r="BJ184">
        <f>BI184-BJ$112</f>
        <v>298.32865000000004</v>
      </c>
      <c r="BN184">
        <v>11</v>
      </c>
      <c r="BO184">
        <v>320.12700000000001</v>
      </c>
      <c r="BP184">
        <f>AVERAGE(BO184:BO186)</f>
        <v>326.57700000000006</v>
      </c>
      <c r="BQ184">
        <f>BP184-BQ$112</f>
        <v>195.87860000000006</v>
      </c>
    </row>
    <row r="185" spans="1:69" x14ac:dyDescent="0.35">
      <c r="A185">
        <v>11</v>
      </c>
      <c r="B185">
        <v>427.61900000000003</v>
      </c>
      <c r="H185">
        <v>12</v>
      </c>
      <c r="I185">
        <v>444.69</v>
      </c>
      <c r="Q185">
        <v>12</v>
      </c>
      <c r="R185">
        <v>472.41800000000001</v>
      </c>
      <c r="X185">
        <v>6</v>
      </c>
      <c r="AE185">
        <v>12</v>
      </c>
      <c r="AF185">
        <v>480.101</v>
      </c>
      <c r="AL185">
        <v>12</v>
      </c>
      <c r="AM185">
        <v>443.51499999999999</v>
      </c>
      <c r="AS185">
        <v>12</v>
      </c>
      <c r="AT185">
        <v>379.42500000000001</v>
      </c>
      <c r="AZ185">
        <v>12</v>
      </c>
      <c r="BA185">
        <v>426.07799999999997</v>
      </c>
      <c r="BG185">
        <v>12</v>
      </c>
      <c r="BH185">
        <v>468.13799999999998</v>
      </c>
      <c r="BN185">
        <v>12</v>
      </c>
      <c r="BO185">
        <v>339.23500000000001</v>
      </c>
    </row>
    <row r="186" spans="1:69" x14ac:dyDescent="0.35">
      <c r="A186">
        <v>12</v>
      </c>
      <c r="B186">
        <v>412.75</v>
      </c>
      <c r="H186">
        <v>13</v>
      </c>
      <c r="I186">
        <v>419.72399999999999</v>
      </c>
      <c r="Q186">
        <v>13</v>
      </c>
      <c r="R186">
        <v>461.03399999999999</v>
      </c>
      <c r="X186">
        <v>7</v>
      </c>
      <c r="AE186">
        <v>13</v>
      </c>
      <c r="AF186">
        <v>463.34699999999998</v>
      </c>
      <c r="AL186">
        <v>13</v>
      </c>
      <c r="AM186">
        <v>416.26499999999999</v>
      </c>
      <c r="AS186">
        <v>13</v>
      </c>
      <c r="AT186">
        <v>387.19</v>
      </c>
      <c r="AZ186">
        <v>13</v>
      </c>
      <c r="BA186">
        <v>420.52600000000001</v>
      </c>
      <c r="BG186">
        <v>13</v>
      </c>
      <c r="BH186">
        <v>409.06700000000001</v>
      </c>
      <c r="BN186">
        <v>13</v>
      </c>
      <c r="BO186">
        <v>320.36900000000003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10</v>
      </c>
      <c r="B189">
        <v>320.02699999999999</v>
      </c>
      <c r="C189">
        <f>AVERAGE(B189:B191)</f>
        <v>363.24899999999997</v>
      </c>
      <c r="D189">
        <f>C189-D$105</f>
        <v>269.86357222222222</v>
      </c>
      <c r="H189">
        <v>11</v>
      </c>
      <c r="I189">
        <v>387.36900000000003</v>
      </c>
      <c r="J189">
        <f>AVERAGE(I189:I191)</f>
        <v>372.33766666666662</v>
      </c>
      <c r="K189">
        <f>J189-K$105</f>
        <v>258.20384444444437</v>
      </c>
      <c r="Q189">
        <v>11</v>
      </c>
      <c r="R189">
        <v>294.733</v>
      </c>
      <c r="S189">
        <f>AVERAGE(R189:R191)</f>
        <v>296.5746666666667</v>
      </c>
      <c r="T189">
        <f>S189-T$105</f>
        <v>237.8591055555556</v>
      </c>
      <c r="X189">
        <v>5</v>
      </c>
      <c r="Z189" t="e">
        <f>AVERAGE(Y189:Y191)</f>
        <v>#DIV/0!</v>
      </c>
      <c r="AA189" t="e">
        <f>Z189-AA$105</f>
        <v>#DIV/0!</v>
      </c>
      <c r="AE189">
        <v>11</v>
      </c>
      <c r="AF189">
        <v>373.88900000000001</v>
      </c>
      <c r="AG189">
        <f>AVERAGE(AF189:AF191)</f>
        <v>365.07833333333338</v>
      </c>
      <c r="AH189">
        <f>AG189-AH$105</f>
        <v>226.6825388888889</v>
      </c>
      <c r="AL189">
        <v>11</v>
      </c>
      <c r="AM189">
        <v>405.04</v>
      </c>
      <c r="AN189">
        <f>AVERAGE(AM189:AM191)</f>
        <v>380.15100000000001</v>
      </c>
      <c r="AO189">
        <f>AN189-AO$105</f>
        <v>245.5685388888889</v>
      </c>
      <c r="AS189">
        <v>11</v>
      </c>
      <c r="AT189">
        <v>315.78699999999998</v>
      </c>
      <c r="AU189">
        <f>AVERAGE(AT189:AT191)</f>
        <v>341.24600000000004</v>
      </c>
      <c r="AV189">
        <f>AU189-AV$105</f>
        <v>247.92723166666673</v>
      </c>
      <c r="AZ189">
        <v>11</v>
      </c>
      <c r="BA189">
        <v>255.55600000000001</v>
      </c>
      <c r="BB189">
        <f>AVERAGE(BA189:BA191)</f>
        <v>296.43266666666665</v>
      </c>
      <c r="BC189">
        <f>BB189-BC$105</f>
        <v>253.74155555555552</v>
      </c>
      <c r="BG189">
        <v>11</v>
      </c>
      <c r="BH189">
        <v>202.81800000000001</v>
      </c>
      <c r="BI189">
        <f>AVERAGE(BH189:BH191)</f>
        <v>224.01933333333332</v>
      </c>
      <c r="BJ189">
        <f>BI189-BJ$105</f>
        <v>207.99834444444443</v>
      </c>
      <c r="BN189">
        <v>11</v>
      </c>
      <c r="BO189">
        <v>368.69799999999998</v>
      </c>
      <c r="BP189">
        <f>AVERAGE(BO189:BO191)</f>
        <v>375.02533333333332</v>
      </c>
      <c r="BQ189">
        <f>BP189-BQ$105</f>
        <v>237.07598666666667</v>
      </c>
    </row>
    <row r="190" spans="1:69" x14ac:dyDescent="0.35">
      <c r="A190">
        <v>11</v>
      </c>
      <c r="B190">
        <v>410.55599999999998</v>
      </c>
      <c r="H190">
        <v>12</v>
      </c>
      <c r="I190">
        <v>429.04399999999998</v>
      </c>
      <c r="Q190">
        <v>12</v>
      </c>
      <c r="R190">
        <v>337.59100000000001</v>
      </c>
      <c r="X190">
        <v>6</v>
      </c>
      <c r="AE190">
        <v>12</v>
      </c>
      <c r="AF190">
        <v>407.92399999999998</v>
      </c>
      <c r="AL190">
        <v>12</v>
      </c>
      <c r="AM190">
        <v>418.38200000000001</v>
      </c>
      <c r="AS190">
        <v>12</v>
      </c>
      <c r="AT190">
        <v>386.791</v>
      </c>
      <c r="AZ190">
        <v>12</v>
      </c>
      <c r="BA190">
        <v>345.41300000000001</v>
      </c>
      <c r="BG190">
        <v>12</v>
      </c>
      <c r="BH190">
        <v>267.50700000000001</v>
      </c>
      <c r="BN190">
        <v>12</v>
      </c>
      <c r="BO190">
        <v>428.351</v>
      </c>
    </row>
    <row r="191" spans="1:69" x14ac:dyDescent="0.35">
      <c r="A191">
        <v>12</v>
      </c>
      <c r="B191">
        <v>359.16399999999999</v>
      </c>
      <c r="H191">
        <v>13</v>
      </c>
      <c r="I191">
        <v>300.60000000000002</v>
      </c>
      <c r="Q191">
        <v>13</v>
      </c>
      <c r="R191">
        <v>257.39999999999998</v>
      </c>
      <c r="X191">
        <v>7</v>
      </c>
      <c r="AE191">
        <v>13</v>
      </c>
      <c r="AF191">
        <v>313.42200000000003</v>
      </c>
      <c r="AL191">
        <v>13</v>
      </c>
      <c r="AM191">
        <v>317.03100000000001</v>
      </c>
      <c r="AS191">
        <v>13</v>
      </c>
      <c r="AT191">
        <v>321.16000000000003</v>
      </c>
      <c r="AZ191">
        <v>13</v>
      </c>
      <c r="BA191">
        <v>288.32900000000001</v>
      </c>
      <c r="BG191">
        <v>13</v>
      </c>
      <c r="BH191">
        <v>201.733</v>
      </c>
      <c r="BN191">
        <v>13</v>
      </c>
      <c r="BO191">
        <v>328.02699999999999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10</v>
      </c>
      <c r="B194">
        <v>350.01299999999998</v>
      </c>
      <c r="C194">
        <f>AVERAGE(B194:B196)</f>
        <v>324.61766666666665</v>
      </c>
      <c r="D194">
        <f>C194-D$112</f>
        <v>248.48829444444442</v>
      </c>
      <c r="H194">
        <v>11</v>
      </c>
      <c r="I194">
        <v>334.14699999999999</v>
      </c>
      <c r="J194">
        <f>AVERAGE(I194:I196)</f>
        <v>317.40600000000001</v>
      </c>
      <c r="K194">
        <f>J194-K$112</f>
        <v>233.93661111111112</v>
      </c>
      <c r="Q194">
        <v>11</v>
      </c>
      <c r="R194">
        <v>401.03100000000001</v>
      </c>
      <c r="S194">
        <f>AVERAGE(R194:R196)</f>
        <v>404.88299999999998</v>
      </c>
      <c r="T194">
        <f>S194-T$112</f>
        <v>270.94719444444445</v>
      </c>
      <c r="X194">
        <v>5</v>
      </c>
      <c r="Z194" t="e">
        <f>AVERAGE(Y194:Y196)</f>
        <v>#DIV/0!</v>
      </c>
      <c r="AA194" t="e">
        <f>Z194-AA$112</f>
        <v>#DIV/0!</v>
      </c>
      <c r="AE194">
        <v>11</v>
      </c>
      <c r="AF194">
        <v>344.79599999999999</v>
      </c>
      <c r="AG194">
        <f>AVERAGE(AF194:AF196)</f>
        <v>349.67</v>
      </c>
      <c r="AH194">
        <f>AG194-AH$112</f>
        <v>226.15768888888891</v>
      </c>
      <c r="AL194">
        <v>11</v>
      </c>
      <c r="AM194">
        <v>309.31599999999997</v>
      </c>
      <c r="AN194">
        <f>AVERAGE(AM194:AM196)</f>
        <v>308.70233333333334</v>
      </c>
      <c r="AO194">
        <f>AN194-AO$112</f>
        <v>194.36135000000002</v>
      </c>
      <c r="AS194">
        <v>11</v>
      </c>
      <c r="AT194">
        <v>317.613</v>
      </c>
      <c r="AU194">
        <f>AVERAGE(AT194:AT196)</f>
        <v>326.75833333333333</v>
      </c>
      <c r="AV194">
        <f>AU194-AV$112</f>
        <v>207.8640111111111</v>
      </c>
      <c r="AZ194">
        <v>11</v>
      </c>
      <c r="BA194">
        <v>301.53300000000002</v>
      </c>
      <c r="BB194">
        <f>AVERAGE(BA194:BA196)</f>
        <v>315.76900000000001</v>
      </c>
      <c r="BC194">
        <f>BB194-BC$112</f>
        <v>198.87615555555556</v>
      </c>
      <c r="BG194">
        <v>11</v>
      </c>
      <c r="BH194">
        <v>329.6</v>
      </c>
      <c r="BI194">
        <f>AVERAGE(BH194:BH196)</f>
        <v>327.35100000000006</v>
      </c>
      <c r="BJ194">
        <f>BI194-BJ$112</f>
        <v>183.24065000000004</v>
      </c>
      <c r="BN194">
        <v>11</v>
      </c>
      <c r="BO194">
        <v>302.04000000000002</v>
      </c>
      <c r="BP194">
        <f>AVERAGE(BO194:BO196)</f>
        <v>311.86366666666663</v>
      </c>
      <c r="BQ194">
        <f>BP194-BQ$112</f>
        <v>181.16526666666664</v>
      </c>
    </row>
    <row r="195" spans="1:69" x14ac:dyDescent="0.35">
      <c r="A195">
        <v>11</v>
      </c>
      <c r="B195">
        <v>332.88400000000001</v>
      </c>
      <c r="H195">
        <v>12</v>
      </c>
      <c r="I195">
        <v>330.93799999999999</v>
      </c>
      <c r="Q195">
        <v>12</v>
      </c>
      <c r="R195">
        <v>427.089</v>
      </c>
      <c r="X195">
        <v>6</v>
      </c>
      <c r="AE195">
        <v>12</v>
      </c>
      <c r="AF195">
        <v>355.596</v>
      </c>
      <c r="AL195">
        <v>12</v>
      </c>
      <c r="AM195">
        <v>318.54700000000003</v>
      </c>
      <c r="AS195">
        <v>12</v>
      </c>
      <c r="AT195">
        <v>329.84399999999999</v>
      </c>
      <c r="AZ195">
        <v>12</v>
      </c>
      <c r="BA195">
        <v>326.41800000000001</v>
      </c>
      <c r="BG195">
        <v>12</v>
      </c>
      <c r="BH195">
        <v>322.83999999999997</v>
      </c>
      <c r="BN195">
        <v>12</v>
      </c>
      <c r="BO195">
        <v>321.69299999999998</v>
      </c>
    </row>
    <row r="196" spans="1:69" x14ac:dyDescent="0.35">
      <c r="A196">
        <v>12</v>
      </c>
      <c r="B196">
        <v>290.95600000000002</v>
      </c>
      <c r="H196">
        <v>13</v>
      </c>
      <c r="I196">
        <v>287.13299999999998</v>
      </c>
      <c r="Q196">
        <v>13</v>
      </c>
      <c r="R196">
        <v>386.529</v>
      </c>
      <c r="X196">
        <v>7</v>
      </c>
      <c r="AE196">
        <v>13</v>
      </c>
      <c r="AF196">
        <v>348.61799999999999</v>
      </c>
      <c r="AL196">
        <v>13</v>
      </c>
      <c r="AM196">
        <v>298.24400000000003</v>
      </c>
      <c r="AS196">
        <v>13</v>
      </c>
      <c r="AT196">
        <v>332.81799999999998</v>
      </c>
      <c r="AZ196">
        <v>13</v>
      </c>
      <c r="BA196">
        <v>319.35599999999999</v>
      </c>
      <c r="BG196">
        <v>13</v>
      </c>
      <c r="BH196">
        <v>329.613</v>
      </c>
      <c r="BN196">
        <v>13</v>
      </c>
      <c r="BO196">
        <v>311.858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11</v>
      </c>
      <c r="B199">
        <v>439.65100000000001</v>
      </c>
      <c r="C199">
        <f>AVERAGE(B199:B201)</f>
        <v>455.27033333333338</v>
      </c>
      <c r="D199">
        <f>C199-D$105</f>
        <v>361.88490555555563</v>
      </c>
      <c r="H199">
        <v>12</v>
      </c>
      <c r="I199">
        <v>499.75099999999998</v>
      </c>
      <c r="J199">
        <f>AVERAGE(I199:I201)</f>
        <v>460.16633333333334</v>
      </c>
      <c r="K199">
        <f>J199-K$105</f>
        <v>346.03251111111109</v>
      </c>
      <c r="Q199">
        <v>11</v>
      </c>
      <c r="R199">
        <v>361.92200000000003</v>
      </c>
      <c r="S199">
        <f>AVERAGE(R199:R201)</f>
        <v>428.95733333333334</v>
      </c>
      <c r="T199">
        <f>S199-T$105</f>
        <v>370.24177222222221</v>
      </c>
      <c r="X199">
        <v>7</v>
      </c>
      <c r="Z199" t="e">
        <f>AVERAGE(Y199:Y201)</f>
        <v>#DIV/0!</v>
      </c>
      <c r="AA199" t="e">
        <f>Z199-AA$105</f>
        <v>#DIV/0!</v>
      </c>
      <c r="AE199">
        <v>12</v>
      </c>
      <c r="AF199">
        <v>647.92499999999995</v>
      </c>
      <c r="AG199">
        <f>AVERAGE(AF199:AF201)</f>
        <v>601.16833333333329</v>
      </c>
      <c r="AH199">
        <f>AG199-AH$105</f>
        <v>462.77253888888879</v>
      </c>
      <c r="AL199">
        <v>11</v>
      </c>
      <c r="AM199">
        <v>507.75099999999998</v>
      </c>
      <c r="AN199">
        <f>AVERAGE(AM199:AM201)</f>
        <v>608.39033333333339</v>
      </c>
      <c r="AO199">
        <f>AN199-AO$105</f>
        <v>473.80787222222227</v>
      </c>
      <c r="AS199">
        <v>12</v>
      </c>
      <c r="AT199">
        <v>530.58699999999999</v>
      </c>
      <c r="AU199">
        <f>AVERAGE(AT199:AT201)</f>
        <v>524.62366666666674</v>
      </c>
      <c r="AV199">
        <f>AU199-AV$105</f>
        <v>431.30489833333343</v>
      </c>
      <c r="AZ199">
        <v>12</v>
      </c>
      <c r="BA199">
        <v>589.74</v>
      </c>
      <c r="BB199">
        <f>AVERAGE(BA199:BA201)</f>
        <v>564.85766666666666</v>
      </c>
      <c r="BC199">
        <f>BB199-BC$105</f>
        <v>522.16655555555553</v>
      </c>
      <c r="BG199">
        <v>12</v>
      </c>
      <c r="BH199">
        <v>546.505</v>
      </c>
      <c r="BI199">
        <f>AVERAGE(BH199:BH201)</f>
        <v>470.94766666666663</v>
      </c>
      <c r="BJ199">
        <f>BI199-BJ$105</f>
        <v>454.92667777777774</v>
      </c>
      <c r="BN199">
        <v>12</v>
      </c>
      <c r="BO199">
        <v>494.16399999999999</v>
      </c>
      <c r="BP199">
        <f>AVERAGE(BO199:BO201)</f>
        <v>552.97400000000005</v>
      </c>
      <c r="BQ199">
        <f>BP199-BQ$105</f>
        <v>415.02465333333339</v>
      </c>
    </row>
    <row r="200" spans="1:69" x14ac:dyDescent="0.35">
      <c r="A200">
        <v>12</v>
      </c>
      <c r="B200">
        <v>498.238</v>
      </c>
      <c r="H200">
        <v>13</v>
      </c>
      <c r="I200">
        <v>499.43099999999998</v>
      </c>
      <c r="Q200">
        <v>12</v>
      </c>
      <c r="R200">
        <v>487.37</v>
      </c>
      <c r="X200">
        <v>8</v>
      </c>
      <c r="AE200">
        <v>13</v>
      </c>
      <c r="AF200">
        <v>644</v>
      </c>
      <c r="AL200">
        <v>12</v>
      </c>
      <c r="AM200">
        <v>678.14200000000005</v>
      </c>
      <c r="AS200">
        <v>13</v>
      </c>
      <c r="AT200">
        <v>580.61900000000003</v>
      </c>
      <c r="AZ200">
        <v>13</v>
      </c>
      <c r="BA200">
        <v>621.22799999999995</v>
      </c>
      <c r="BG200">
        <v>13</v>
      </c>
      <c r="BH200">
        <v>510.34199999999998</v>
      </c>
      <c r="BN200">
        <v>13</v>
      </c>
      <c r="BO200">
        <v>564.40599999999995</v>
      </c>
    </row>
    <row r="201" spans="1:69" x14ac:dyDescent="0.35">
      <c r="A201">
        <v>13</v>
      </c>
      <c r="B201">
        <v>427.92200000000003</v>
      </c>
      <c r="H201">
        <v>14</v>
      </c>
      <c r="I201">
        <v>381.31700000000001</v>
      </c>
      <c r="Q201">
        <v>13</v>
      </c>
      <c r="R201">
        <v>437.58</v>
      </c>
      <c r="X201">
        <v>9</v>
      </c>
      <c r="AE201">
        <v>14</v>
      </c>
      <c r="AF201">
        <v>511.58</v>
      </c>
      <c r="AL201">
        <v>13</v>
      </c>
      <c r="AM201">
        <v>639.27800000000002</v>
      </c>
      <c r="AS201">
        <v>14</v>
      </c>
      <c r="AT201">
        <v>462.66500000000002</v>
      </c>
      <c r="AZ201">
        <v>14</v>
      </c>
      <c r="BA201">
        <v>483.60500000000002</v>
      </c>
      <c r="BG201">
        <v>14</v>
      </c>
      <c r="BH201">
        <v>355.99599999999998</v>
      </c>
      <c r="BN201">
        <v>14</v>
      </c>
      <c r="BO201">
        <v>600.35199999999998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11</v>
      </c>
      <c r="B204">
        <v>257.01100000000002</v>
      </c>
      <c r="C204">
        <f>AVERAGE(B204:B206)</f>
        <v>285.49233333333331</v>
      </c>
      <c r="D204">
        <f>C204-D$112</f>
        <v>209.36296111111108</v>
      </c>
      <c r="H204">
        <v>12</v>
      </c>
      <c r="I204">
        <v>312.48399999999998</v>
      </c>
      <c r="J204">
        <f>AVERAGE(I204:I206)</f>
        <v>310.73766666666666</v>
      </c>
      <c r="K204">
        <f>J204-K$112</f>
        <v>227.26827777777777</v>
      </c>
      <c r="Q204">
        <v>11</v>
      </c>
      <c r="R204">
        <v>342.947</v>
      </c>
      <c r="S204">
        <f>AVERAGE(R204:R206)</f>
        <v>348.60733333333332</v>
      </c>
      <c r="T204">
        <f>S204-T$112</f>
        <v>214.67152777777775</v>
      </c>
      <c r="X204">
        <v>7</v>
      </c>
      <c r="Z204" t="e">
        <f>AVERAGE(Y204:Y206)</f>
        <v>#DIV/0!</v>
      </c>
      <c r="AA204" t="e">
        <f>Z204-AA$112</f>
        <v>#DIV/0!</v>
      </c>
      <c r="AE204">
        <v>12</v>
      </c>
      <c r="AF204">
        <v>379.55900000000003</v>
      </c>
      <c r="AG204">
        <f>AVERAGE(AF204:AF206)</f>
        <v>385.12600000000003</v>
      </c>
      <c r="AH204">
        <f>AG204-AH$112</f>
        <v>261.61368888888893</v>
      </c>
      <c r="AL204">
        <v>11</v>
      </c>
      <c r="AM204">
        <v>313.79700000000003</v>
      </c>
      <c r="AN204">
        <f>AVERAGE(AM204:AM206)</f>
        <v>329.3486666666667</v>
      </c>
      <c r="AO204">
        <f>AN204-AO$112</f>
        <v>215.00768333333338</v>
      </c>
      <c r="AS204">
        <v>12</v>
      </c>
      <c r="AT204">
        <v>326.577</v>
      </c>
      <c r="AU204">
        <f>AVERAGE(AT204:AT206)</f>
        <v>335.66566666666671</v>
      </c>
      <c r="AV204">
        <f>AU204-AV$112</f>
        <v>216.77134444444448</v>
      </c>
      <c r="AZ204">
        <v>12</v>
      </c>
      <c r="BA204">
        <v>376.53699999999998</v>
      </c>
      <c r="BB204">
        <f>AVERAGE(BA204:BA206)</f>
        <v>357.10300000000001</v>
      </c>
      <c r="BC204">
        <f>BB204-BC$112</f>
        <v>240.21015555555556</v>
      </c>
      <c r="BG204">
        <v>12</v>
      </c>
      <c r="BH204">
        <v>332.1</v>
      </c>
      <c r="BI204">
        <f>AVERAGE(BH204:BH206)</f>
        <v>347.46533333333332</v>
      </c>
      <c r="BJ204">
        <f>BI204-BJ$112</f>
        <v>203.35498333333331</v>
      </c>
      <c r="BN204">
        <v>12</v>
      </c>
      <c r="BO204">
        <v>350</v>
      </c>
      <c r="BP204">
        <f>AVERAGE(BO204:BO206)</f>
        <v>364.29400000000004</v>
      </c>
      <c r="BQ204">
        <f>BP204-BQ$112</f>
        <v>233.59560000000005</v>
      </c>
    </row>
    <row r="205" spans="1:69" x14ac:dyDescent="0.35">
      <c r="A205">
        <v>12</v>
      </c>
      <c r="B205">
        <v>290.41300000000001</v>
      </c>
      <c r="H205">
        <v>13</v>
      </c>
      <c r="I205">
        <v>315.77199999999999</v>
      </c>
      <c r="Q205">
        <v>12</v>
      </c>
      <c r="R205">
        <v>360.55500000000001</v>
      </c>
      <c r="X205">
        <v>8</v>
      </c>
      <c r="AE205">
        <v>13</v>
      </c>
      <c r="AF205">
        <v>392.98599999999999</v>
      </c>
      <c r="AL205">
        <v>12</v>
      </c>
      <c r="AM205">
        <v>347.94299999999998</v>
      </c>
      <c r="AS205">
        <v>13</v>
      </c>
      <c r="AT205">
        <v>346.19600000000003</v>
      </c>
      <c r="AZ205">
        <v>13</v>
      </c>
      <c r="BA205">
        <v>365.9</v>
      </c>
      <c r="BG205">
        <v>13</v>
      </c>
      <c r="BH205">
        <v>349.94</v>
      </c>
      <c r="BN205">
        <v>13</v>
      </c>
      <c r="BO205">
        <v>370.505</v>
      </c>
    </row>
    <row r="206" spans="1:69" x14ac:dyDescent="0.35">
      <c r="A206">
        <v>13</v>
      </c>
      <c r="B206">
        <v>309.053</v>
      </c>
      <c r="H206">
        <v>14</v>
      </c>
      <c r="I206">
        <v>303.95699999999999</v>
      </c>
      <c r="Q206">
        <v>13</v>
      </c>
      <c r="R206">
        <v>342.32</v>
      </c>
      <c r="X206">
        <v>9</v>
      </c>
      <c r="AE206">
        <v>14</v>
      </c>
      <c r="AF206">
        <v>382.83300000000003</v>
      </c>
      <c r="AL206">
        <v>13</v>
      </c>
      <c r="AM206">
        <v>326.30599999999998</v>
      </c>
      <c r="AS206">
        <v>14</v>
      </c>
      <c r="AT206">
        <v>334.22399999999999</v>
      </c>
      <c r="AZ206">
        <v>14</v>
      </c>
      <c r="BA206">
        <v>328.87200000000001</v>
      </c>
      <c r="BG206">
        <v>14</v>
      </c>
      <c r="BH206">
        <v>360.35599999999999</v>
      </c>
      <c r="BN206">
        <v>14</v>
      </c>
      <c r="BO206">
        <v>372.37700000000001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10</v>
      </c>
      <c r="B209">
        <v>423.64299999999997</v>
      </c>
      <c r="C209">
        <f>AVERAGE(B209:B211)</f>
        <v>461.10066666666665</v>
      </c>
      <c r="D209">
        <f>C209-D$105</f>
        <v>367.7152388888889</v>
      </c>
      <c r="H209">
        <v>11</v>
      </c>
      <c r="I209">
        <v>550.00800000000004</v>
      </c>
      <c r="J209">
        <f>AVERAGE(I209:I211)</f>
        <v>534.66800000000001</v>
      </c>
      <c r="K209">
        <f>J209-K$105</f>
        <v>420.53417777777776</v>
      </c>
      <c r="Q209">
        <v>11</v>
      </c>
      <c r="R209">
        <v>471.267</v>
      </c>
      <c r="S209">
        <f>AVERAGE(R209:R211)</f>
        <v>436.32033333333334</v>
      </c>
      <c r="T209">
        <f>S209-T$105</f>
        <v>377.60477222222221</v>
      </c>
      <c r="X209">
        <v>6</v>
      </c>
      <c r="Z209" t="e">
        <f>AVERAGE(Y209:Y211)</f>
        <v>#DIV/0!</v>
      </c>
      <c r="AA209" t="e">
        <f>Z209-AA$105</f>
        <v>#DIV/0!</v>
      </c>
      <c r="AE209">
        <v>10</v>
      </c>
      <c r="AF209">
        <v>477.78</v>
      </c>
      <c r="AG209">
        <f>AVERAGE(AF209:AF211)</f>
        <v>569.83399999999995</v>
      </c>
      <c r="AH209">
        <f>AG209-AH$105</f>
        <v>431.43820555555544</v>
      </c>
      <c r="AL209">
        <v>10</v>
      </c>
      <c r="AM209">
        <v>453.04700000000003</v>
      </c>
      <c r="AN209">
        <f>AVERAGE(AM209:AM211)</f>
        <v>561.21833333333325</v>
      </c>
      <c r="AO209">
        <f>AN209-AO$105</f>
        <v>426.63587222222213</v>
      </c>
      <c r="AS209">
        <v>11</v>
      </c>
      <c r="AT209">
        <v>641.66300000000001</v>
      </c>
      <c r="AU209">
        <f>AVERAGE(AT209:AT211)</f>
        <v>618.36333333333334</v>
      </c>
      <c r="AV209">
        <f>AU209-AV$105</f>
        <v>525.04456500000003</v>
      </c>
      <c r="AZ209">
        <v>11</v>
      </c>
      <c r="BA209">
        <v>505.87799999999999</v>
      </c>
      <c r="BB209">
        <f>AVERAGE(BA209:BA211)</f>
        <v>466.96866666666665</v>
      </c>
      <c r="BC209">
        <f>BB209-BC$105</f>
        <v>424.27755555555552</v>
      </c>
      <c r="BG209">
        <v>11</v>
      </c>
      <c r="BH209">
        <v>421.08199999999999</v>
      </c>
      <c r="BI209">
        <f>AVERAGE(BH209:BH211)</f>
        <v>393.13733333333334</v>
      </c>
      <c r="BJ209">
        <f>BI209-BJ$105</f>
        <v>377.11634444444445</v>
      </c>
      <c r="BN209">
        <v>11</v>
      </c>
      <c r="BO209">
        <v>481.28199999999998</v>
      </c>
      <c r="BP209">
        <f>AVERAGE(BO209:BO211)</f>
        <v>508.36066666666665</v>
      </c>
      <c r="BQ209">
        <f>BP209-BQ$105</f>
        <v>370.41131999999999</v>
      </c>
    </row>
    <row r="210" spans="1:69" x14ac:dyDescent="0.35">
      <c r="A210">
        <v>11</v>
      </c>
      <c r="B210">
        <v>516.20799999999997</v>
      </c>
      <c r="H210">
        <v>12</v>
      </c>
      <c r="I210">
        <v>590.83100000000002</v>
      </c>
      <c r="Q210">
        <v>12</v>
      </c>
      <c r="R210">
        <v>489.87799999999999</v>
      </c>
      <c r="X210">
        <v>7</v>
      </c>
      <c r="AE210">
        <v>11</v>
      </c>
      <c r="AF210">
        <v>629.92200000000003</v>
      </c>
      <c r="AL210">
        <v>11</v>
      </c>
      <c r="AM210">
        <v>618.43899999999996</v>
      </c>
      <c r="AS210">
        <v>12</v>
      </c>
      <c r="AT210">
        <v>677.23099999999999</v>
      </c>
      <c r="AZ210">
        <v>12</v>
      </c>
      <c r="BA210">
        <v>521.26700000000005</v>
      </c>
      <c r="BG210">
        <v>12</v>
      </c>
      <c r="BH210">
        <v>452.31799999999998</v>
      </c>
      <c r="BN210">
        <v>12</v>
      </c>
      <c r="BO210">
        <v>555.96100000000001</v>
      </c>
    </row>
    <row r="211" spans="1:69" x14ac:dyDescent="0.35">
      <c r="A211">
        <v>12</v>
      </c>
      <c r="B211">
        <v>443.45100000000002</v>
      </c>
      <c r="H211">
        <v>13</v>
      </c>
      <c r="I211">
        <v>463.16500000000002</v>
      </c>
      <c r="Q211">
        <v>13</v>
      </c>
      <c r="R211">
        <v>347.81599999999997</v>
      </c>
      <c r="X211">
        <v>8</v>
      </c>
      <c r="AE211">
        <v>12</v>
      </c>
      <c r="AF211">
        <v>601.79999999999995</v>
      </c>
      <c r="AL211">
        <v>12</v>
      </c>
      <c r="AM211">
        <v>612.16899999999998</v>
      </c>
      <c r="AS211">
        <v>13</v>
      </c>
      <c r="AT211">
        <v>536.19600000000003</v>
      </c>
      <c r="AZ211">
        <v>13</v>
      </c>
      <c r="BA211">
        <v>373.76100000000002</v>
      </c>
      <c r="BG211">
        <v>13</v>
      </c>
      <c r="BH211">
        <v>306.012</v>
      </c>
      <c r="BN211">
        <v>13</v>
      </c>
      <c r="BO211">
        <v>487.839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10</v>
      </c>
      <c r="B214">
        <v>159.149</v>
      </c>
      <c r="C214">
        <f>AVERAGE(B214:B216)</f>
        <v>156.59216666666669</v>
      </c>
      <c r="D214">
        <f>C214-D$112</f>
        <v>80.462794444444469</v>
      </c>
      <c r="H214">
        <v>11</v>
      </c>
      <c r="I214">
        <v>181.45490000000001</v>
      </c>
      <c r="J214">
        <f>AVERAGE(I214:I216)</f>
        <v>179.82876666666667</v>
      </c>
      <c r="K214">
        <f>J214-K$112</f>
        <v>96.35937777777778</v>
      </c>
      <c r="Q214">
        <v>11</v>
      </c>
      <c r="R214">
        <v>210.9725</v>
      </c>
      <c r="S214">
        <f>AVERAGE(R214:R216)</f>
        <v>205.9281</v>
      </c>
      <c r="T214">
        <f>S214-T$112</f>
        <v>71.99229444444444</v>
      </c>
      <c r="X214">
        <v>6</v>
      </c>
      <c r="Z214" t="e">
        <f>AVERAGE(Y214:Y216)</f>
        <v>#DIV/0!</v>
      </c>
      <c r="AA214" t="e">
        <f>Z214-AA$112</f>
        <v>#DIV/0!</v>
      </c>
      <c r="AE214">
        <v>10</v>
      </c>
      <c r="AF214">
        <v>204.21180000000001</v>
      </c>
      <c r="AG214">
        <f>AVERAGE(AF214:AF216)</f>
        <v>217.86146666666664</v>
      </c>
      <c r="AH214">
        <f>AG214-AH$112</f>
        <v>94.349155555555541</v>
      </c>
      <c r="AL214">
        <v>10</v>
      </c>
      <c r="AM214">
        <v>219.8</v>
      </c>
      <c r="AN214">
        <f>AVERAGE(AM214:AM216)</f>
        <v>229.19476666666665</v>
      </c>
      <c r="AO214">
        <f>AN214-AO$112</f>
        <v>114.85378333333333</v>
      </c>
      <c r="AS214">
        <v>11</v>
      </c>
      <c r="AT214">
        <v>231.2706</v>
      </c>
      <c r="AU214">
        <f>AVERAGE(AT214:AT216)</f>
        <v>229.03269999999998</v>
      </c>
      <c r="AV214">
        <f>AU214-AV$112</f>
        <v>110.13837777777776</v>
      </c>
      <c r="AZ214">
        <v>11</v>
      </c>
      <c r="BA214">
        <v>188.4667</v>
      </c>
      <c r="BB214">
        <f>AVERAGE(BA214:BA216)</f>
        <v>194.14120000000003</v>
      </c>
      <c r="BC214">
        <f>BB214-BC$112</f>
        <v>77.248355555555591</v>
      </c>
      <c r="BG214">
        <v>11</v>
      </c>
      <c r="BH214">
        <v>202.251</v>
      </c>
      <c r="BI214">
        <f>AVERAGE(BH214:BH216)</f>
        <v>218.7568666666667</v>
      </c>
      <c r="BJ214">
        <f>BI214-BJ$112</f>
        <v>74.646516666666685</v>
      </c>
      <c r="BN214">
        <v>11</v>
      </c>
      <c r="BO214">
        <v>213.3725</v>
      </c>
      <c r="BP214">
        <f>AVERAGE(BO214:BO216)</f>
        <v>220.47056666666666</v>
      </c>
      <c r="BQ214">
        <f>BP214-BQ$112</f>
        <v>89.772166666666664</v>
      </c>
    </row>
    <row r="215" spans="1:69" x14ac:dyDescent="0.35">
      <c r="A215">
        <v>11</v>
      </c>
      <c r="B215">
        <v>163.61179999999999</v>
      </c>
      <c r="H215">
        <v>12</v>
      </c>
      <c r="I215">
        <v>198.08629999999999</v>
      </c>
      <c r="Q215">
        <v>12</v>
      </c>
      <c r="R215">
        <v>212.09020000000001</v>
      </c>
      <c r="X215">
        <v>7</v>
      </c>
      <c r="AE215">
        <v>11</v>
      </c>
      <c r="AF215">
        <v>238.85489999999999</v>
      </c>
      <c r="AL215">
        <v>11</v>
      </c>
      <c r="AM215">
        <v>242.50200000000001</v>
      </c>
      <c r="AS215">
        <v>12</v>
      </c>
      <c r="AT215">
        <v>238.9255</v>
      </c>
      <c r="AZ215">
        <v>12</v>
      </c>
      <c r="BA215">
        <v>201.29409999999999</v>
      </c>
      <c r="BG215">
        <v>12</v>
      </c>
      <c r="BH215">
        <v>240.9333</v>
      </c>
      <c r="BN215">
        <v>12</v>
      </c>
      <c r="BO215">
        <v>232.2902</v>
      </c>
    </row>
    <row r="216" spans="1:69" x14ac:dyDescent="0.35">
      <c r="A216">
        <v>12</v>
      </c>
      <c r="B216">
        <v>147.01570000000001</v>
      </c>
      <c r="H216">
        <v>13</v>
      </c>
      <c r="I216">
        <v>159.9451</v>
      </c>
      <c r="Q216">
        <v>13</v>
      </c>
      <c r="R216">
        <v>194.7216</v>
      </c>
      <c r="X216">
        <v>8</v>
      </c>
      <c r="AE216">
        <v>12</v>
      </c>
      <c r="AF216">
        <v>210.51769999999999</v>
      </c>
      <c r="AL216">
        <v>12</v>
      </c>
      <c r="AM216">
        <v>225.28229999999999</v>
      </c>
      <c r="AS216">
        <v>13</v>
      </c>
      <c r="AT216">
        <v>216.90199999999999</v>
      </c>
      <c r="AZ216">
        <v>13</v>
      </c>
      <c r="BA216">
        <v>192.6628</v>
      </c>
      <c r="BG216">
        <v>13</v>
      </c>
      <c r="BH216">
        <v>213.08629999999999</v>
      </c>
      <c r="BN216">
        <v>13</v>
      </c>
      <c r="BO216">
        <v>215.749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8</v>
      </c>
      <c r="B219">
        <v>187.46199999999999</v>
      </c>
      <c r="C219">
        <f>AVERAGE(B219:B221)</f>
        <v>207.24433333333332</v>
      </c>
      <c r="D219">
        <f>C219-D$105</f>
        <v>113.85890555555555</v>
      </c>
      <c r="H219">
        <v>9</v>
      </c>
      <c r="I219">
        <v>229.64</v>
      </c>
      <c r="J219">
        <f>AVERAGE(I219:I221)</f>
        <v>223.81033333333335</v>
      </c>
      <c r="K219">
        <f>J219-K$105</f>
        <v>109.67651111111111</v>
      </c>
      <c r="Q219">
        <v>9</v>
      </c>
      <c r="R219">
        <v>218.053</v>
      </c>
      <c r="S219">
        <f>AVERAGE(R219:R221)</f>
        <v>200.33166666666662</v>
      </c>
      <c r="T219">
        <f>S219-T$105</f>
        <v>141.61610555555552</v>
      </c>
      <c r="X219">
        <v>5</v>
      </c>
      <c r="Z219" t="e">
        <f>AVERAGE(Y219:Y221)</f>
        <v>#DIV/0!</v>
      </c>
      <c r="AA219" t="e">
        <f>Z219-AA$105</f>
        <v>#DIV/0!</v>
      </c>
      <c r="AE219">
        <v>8</v>
      </c>
      <c r="AF219">
        <v>220.196</v>
      </c>
      <c r="AG219">
        <f>AVERAGE(AF219:AF221)</f>
        <v>247.17066666666668</v>
      </c>
      <c r="AH219">
        <f>AG219-AH$105</f>
        <v>108.7748722222222</v>
      </c>
      <c r="AL219">
        <v>9</v>
      </c>
      <c r="AM219">
        <v>255.05799999999999</v>
      </c>
      <c r="AN219">
        <f>AVERAGE(AM219:AM221)</f>
        <v>245.77200000000002</v>
      </c>
      <c r="AO219">
        <f>AN219-AO$105</f>
        <v>111.1895388888889</v>
      </c>
      <c r="AS219">
        <v>9</v>
      </c>
      <c r="AT219">
        <v>212.60400000000001</v>
      </c>
      <c r="AU219">
        <f>AVERAGE(AT219:AT221)</f>
        <v>217.90633333333335</v>
      </c>
      <c r="AV219">
        <f>AU219-AV$105</f>
        <v>124.58756500000003</v>
      </c>
      <c r="AZ219">
        <v>9</v>
      </c>
      <c r="BA219">
        <v>116.9644</v>
      </c>
      <c r="BB219">
        <f>AVERAGE(BA219:BA221)</f>
        <v>123.81480000000001</v>
      </c>
      <c r="BC219">
        <f>BB219-BC$105</f>
        <v>81.123688888888893</v>
      </c>
      <c r="BG219">
        <v>8</v>
      </c>
      <c r="BH219">
        <v>44.555599999999998</v>
      </c>
      <c r="BI219">
        <f>AVERAGE(BH219:BH221)</f>
        <v>51.601499999999994</v>
      </c>
      <c r="BJ219">
        <f>BI219-BJ$105</f>
        <v>35.580511111111107</v>
      </c>
      <c r="BN219">
        <v>8</v>
      </c>
      <c r="BO219">
        <v>309.81299999999999</v>
      </c>
      <c r="BP219">
        <f>AVERAGE(BO219:BO221)</f>
        <v>319.96600000000001</v>
      </c>
      <c r="BQ219">
        <f>BP219-BQ$105</f>
        <v>182.01665333333335</v>
      </c>
    </row>
    <row r="220" spans="1:69" x14ac:dyDescent="0.35">
      <c r="A220">
        <v>9</v>
      </c>
      <c r="B220">
        <v>228.48</v>
      </c>
      <c r="H220">
        <v>10</v>
      </c>
      <c r="I220">
        <v>243.369</v>
      </c>
      <c r="Q220">
        <v>10</v>
      </c>
      <c r="R220">
        <v>216.09299999999999</v>
      </c>
      <c r="X220">
        <v>6</v>
      </c>
      <c r="AE220">
        <v>9</v>
      </c>
      <c r="AF220">
        <v>265.77800000000002</v>
      </c>
      <c r="AL220">
        <v>10</v>
      </c>
      <c r="AM220">
        <v>255.62200000000001</v>
      </c>
      <c r="AS220">
        <v>10</v>
      </c>
      <c r="AT220">
        <v>232.173</v>
      </c>
      <c r="AZ220">
        <v>10</v>
      </c>
      <c r="BA220">
        <v>136.26220000000001</v>
      </c>
      <c r="BG220">
        <v>9</v>
      </c>
      <c r="BH220">
        <v>58.862200000000001</v>
      </c>
      <c r="BN220">
        <v>9</v>
      </c>
      <c r="BO220">
        <v>341.32900000000001</v>
      </c>
    </row>
    <row r="221" spans="1:69" x14ac:dyDescent="0.35">
      <c r="A221">
        <v>10</v>
      </c>
      <c r="B221">
        <v>205.791</v>
      </c>
      <c r="H221">
        <v>11</v>
      </c>
      <c r="I221">
        <v>198.422</v>
      </c>
      <c r="Q221">
        <v>11</v>
      </c>
      <c r="R221">
        <v>166.84899999999999</v>
      </c>
      <c r="X221">
        <v>7</v>
      </c>
      <c r="AE221">
        <v>10</v>
      </c>
      <c r="AF221">
        <v>255.53800000000001</v>
      </c>
      <c r="AL221">
        <v>11</v>
      </c>
      <c r="AM221">
        <v>226.636</v>
      </c>
      <c r="AS221">
        <v>11</v>
      </c>
      <c r="AT221">
        <v>208.94200000000001</v>
      </c>
      <c r="AZ221">
        <v>11</v>
      </c>
      <c r="BA221">
        <v>118.2178</v>
      </c>
      <c r="BG221">
        <v>10</v>
      </c>
      <c r="BH221">
        <v>51.386699999999998</v>
      </c>
      <c r="BN221">
        <v>10</v>
      </c>
      <c r="BO221">
        <v>308.75599999999997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8</v>
      </c>
      <c r="B224">
        <v>147.5822</v>
      </c>
      <c r="C224">
        <f>AVERAGE(B224:B226)</f>
        <v>159.84889999999999</v>
      </c>
      <c r="D224">
        <f>C224-D$112</f>
        <v>83.71952777777777</v>
      </c>
      <c r="H224">
        <v>9</v>
      </c>
      <c r="I224">
        <v>161.94200000000001</v>
      </c>
      <c r="J224">
        <f>AVERAGE(I224:I226)</f>
        <v>177.71400000000003</v>
      </c>
      <c r="K224">
        <f>J224-K$112</f>
        <v>94.244611111111141</v>
      </c>
      <c r="Q224">
        <v>9</v>
      </c>
      <c r="R224">
        <v>223.72900000000001</v>
      </c>
      <c r="S224">
        <f>AVERAGE(R224:R226)</f>
        <v>230.69166666666669</v>
      </c>
      <c r="T224">
        <f>S224-T$112</f>
        <v>96.75586111111113</v>
      </c>
      <c r="X224">
        <v>5</v>
      </c>
      <c r="Z224" t="e">
        <f>AVERAGE(Y224:Y226)</f>
        <v>#DIV/0!</v>
      </c>
      <c r="AA224" t="e">
        <f>Z224-AA$112</f>
        <v>#DIV/0!</v>
      </c>
      <c r="AE224">
        <v>8</v>
      </c>
      <c r="AF224">
        <v>220.87110000000001</v>
      </c>
      <c r="AG224">
        <f>AVERAGE(AF224:AF226)</f>
        <v>217.76443333333336</v>
      </c>
      <c r="AH224">
        <f>AG224-AH$112</f>
        <v>94.252122222222255</v>
      </c>
      <c r="AL224">
        <v>9</v>
      </c>
      <c r="AM224">
        <v>197.1378</v>
      </c>
      <c r="AN224">
        <f>AVERAGE(AM224:AM226)</f>
        <v>204.65036666666666</v>
      </c>
      <c r="AO224">
        <f>AN224-AO$112</f>
        <v>90.309383333333329</v>
      </c>
      <c r="AS224">
        <v>9</v>
      </c>
      <c r="AT224">
        <v>187.14670000000001</v>
      </c>
      <c r="AU224">
        <f>AVERAGE(AT224:AT226)</f>
        <v>192.55113333333335</v>
      </c>
      <c r="AV224">
        <f>AU224-AV$112</f>
        <v>73.656811111111139</v>
      </c>
      <c r="AZ224">
        <v>9</v>
      </c>
      <c r="BA224">
        <v>177.5155</v>
      </c>
      <c r="BB224">
        <f>AVERAGE(BA224:BA226)</f>
        <v>189.49923333333334</v>
      </c>
      <c r="BC224">
        <f>BB224-BC$112</f>
        <v>72.606388888888901</v>
      </c>
      <c r="BG224">
        <v>8</v>
      </c>
      <c r="BH224">
        <v>191.5778</v>
      </c>
      <c r="BI224">
        <f>AVERAGE(BH224:BH226)</f>
        <v>194.86073333333334</v>
      </c>
      <c r="BJ224">
        <f>BI224-BJ$112</f>
        <v>50.750383333333332</v>
      </c>
      <c r="BN224">
        <v>8</v>
      </c>
      <c r="BO224">
        <v>247.43600000000001</v>
      </c>
      <c r="BP224">
        <f>AVERAGE(BO224:BO226)</f>
        <v>270.65666666666669</v>
      </c>
      <c r="BQ224">
        <f>BP224-BQ$112</f>
        <v>139.9582666666667</v>
      </c>
    </row>
    <row r="225" spans="1:69" x14ac:dyDescent="0.35">
      <c r="A225">
        <v>9</v>
      </c>
      <c r="B225">
        <v>162.43559999999999</v>
      </c>
      <c r="H225">
        <v>10</v>
      </c>
      <c r="I225">
        <v>189.37799999999999</v>
      </c>
      <c r="Q225">
        <v>10</v>
      </c>
      <c r="R225">
        <v>233.893</v>
      </c>
      <c r="X225">
        <v>6</v>
      </c>
      <c r="AE225">
        <v>9</v>
      </c>
      <c r="AF225">
        <v>215.2311</v>
      </c>
      <c r="AL225">
        <v>10</v>
      </c>
      <c r="AM225">
        <v>204.97329999999999</v>
      </c>
      <c r="AS225">
        <v>10</v>
      </c>
      <c r="AT225">
        <v>189.24</v>
      </c>
      <c r="AZ225">
        <v>10</v>
      </c>
      <c r="BA225">
        <v>195.17330000000001</v>
      </c>
      <c r="BG225">
        <v>9</v>
      </c>
      <c r="BH225">
        <v>196.11109999999999</v>
      </c>
      <c r="BN225">
        <v>9</v>
      </c>
      <c r="BO225">
        <v>276.93799999999999</v>
      </c>
    </row>
    <row r="226" spans="1:69" x14ac:dyDescent="0.35">
      <c r="A226">
        <v>10</v>
      </c>
      <c r="B226">
        <v>169.52889999999999</v>
      </c>
      <c r="H226">
        <v>11</v>
      </c>
      <c r="I226">
        <v>181.822</v>
      </c>
      <c r="Q226">
        <v>11</v>
      </c>
      <c r="R226">
        <v>234.453</v>
      </c>
      <c r="X226">
        <v>7</v>
      </c>
      <c r="AE226">
        <v>10</v>
      </c>
      <c r="AF226">
        <v>217.19110000000001</v>
      </c>
      <c r="AL226">
        <v>11</v>
      </c>
      <c r="AM226">
        <v>211.84</v>
      </c>
      <c r="AS226">
        <v>11</v>
      </c>
      <c r="AT226">
        <v>201.26669999999999</v>
      </c>
      <c r="AZ226">
        <v>11</v>
      </c>
      <c r="BA226">
        <v>195.80889999999999</v>
      </c>
      <c r="BG226">
        <v>10</v>
      </c>
      <c r="BH226">
        <v>196.89330000000001</v>
      </c>
      <c r="BN226">
        <v>10</v>
      </c>
      <c r="BO226">
        <v>287.596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8</v>
      </c>
      <c r="B229">
        <v>229.34200000000001</v>
      </c>
      <c r="C229">
        <f>AVERAGE(B229:B231)</f>
        <v>215.43700000000001</v>
      </c>
      <c r="D229">
        <f>C229-D$105</f>
        <v>122.05157222222225</v>
      </c>
      <c r="H229">
        <v>8</v>
      </c>
      <c r="I229">
        <v>221.631</v>
      </c>
      <c r="J229">
        <f>AVERAGE(I229:I231)</f>
        <v>245.80433333333335</v>
      </c>
      <c r="K229">
        <f>J229-K$105</f>
        <v>131.67051111111113</v>
      </c>
      <c r="Q229">
        <v>9</v>
      </c>
      <c r="R229">
        <v>204.79599999999999</v>
      </c>
      <c r="S229">
        <f>AVERAGE(R229:R231)</f>
        <v>191.09633333333332</v>
      </c>
      <c r="T229">
        <f>S229-T$105</f>
        <v>132.38077222222222</v>
      </c>
      <c r="X229">
        <v>5</v>
      </c>
      <c r="Z229" t="e">
        <f>AVERAGE(Y229:Y231)</f>
        <v>#DIV/0!</v>
      </c>
      <c r="AA229" t="e">
        <f>Z229-AA$105</f>
        <v>#DIV/0!</v>
      </c>
      <c r="AE229">
        <v>9</v>
      </c>
      <c r="AF229">
        <v>240.262</v>
      </c>
      <c r="AG229">
        <f>AVERAGE(AF229:AF231)</f>
        <v>238.06666666666669</v>
      </c>
      <c r="AH229">
        <f>AG229-AH$105</f>
        <v>99.670872222222215</v>
      </c>
      <c r="AL229">
        <v>8</v>
      </c>
      <c r="AM229">
        <v>239.36</v>
      </c>
      <c r="AN229">
        <f>AVERAGE(AM229:AM231)</f>
        <v>261.375</v>
      </c>
      <c r="AO229">
        <f>AN229-AO$105</f>
        <v>126.79253888888888</v>
      </c>
      <c r="AS229">
        <v>9</v>
      </c>
      <c r="AT229">
        <v>212.95599999999999</v>
      </c>
      <c r="AU229">
        <f>AVERAGE(AT229:AT231)</f>
        <v>207.6046666666667</v>
      </c>
      <c r="AV229">
        <f>AU229-AV$105</f>
        <v>114.28589833333338</v>
      </c>
      <c r="AZ229">
        <v>9</v>
      </c>
      <c r="BA229">
        <v>179.50200000000001</v>
      </c>
      <c r="BB229">
        <f>AVERAGE(BA229:BA231)</f>
        <v>170.00733333333332</v>
      </c>
      <c r="BC229">
        <f>BB229-BC$105</f>
        <v>127.31622222222219</v>
      </c>
      <c r="BG229">
        <v>8</v>
      </c>
      <c r="BH229">
        <v>101.12</v>
      </c>
      <c r="BI229">
        <f>AVERAGE(BH229:BH231)</f>
        <v>119.34066666666666</v>
      </c>
      <c r="BJ229">
        <f>BI229-BJ$105</f>
        <v>103.31967777777777</v>
      </c>
      <c r="BN229">
        <v>8</v>
      </c>
      <c r="BO229">
        <v>226.44</v>
      </c>
      <c r="BP229">
        <f>AVERAGE(BO229:BO231)</f>
        <v>258.62966666666665</v>
      </c>
      <c r="BQ229">
        <f>BP229-BQ$105</f>
        <v>120.68031999999999</v>
      </c>
    </row>
    <row r="230" spans="1:69" x14ac:dyDescent="0.35">
      <c r="A230">
        <v>9</v>
      </c>
      <c r="B230">
        <v>229.22200000000001</v>
      </c>
      <c r="H230">
        <v>9</v>
      </c>
      <c r="I230">
        <v>264.40899999999999</v>
      </c>
      <c r="Q230">
        <v>10</v>
      </c>
      <c r="R230">
        <v>197.37299999999999</v>
      </c>
      <c r="X230">
        <v>6</v>
      </c>
      <c r="AE230">
        <v>10</v>
      </c>
      <c r="AF230">
        <v>245.56</v>
      </c>
      <c r="AL230">
        <v>9</v>
      </c>
      <c r="AM230">
        <v>280.84899999999999</v>
      </c>
      <c r="AS230">
        <v>10</v>
      </c>
      <c r="AT230">
        <v>213.76</v>
      </c>
      <c r="AZ230">
        <v>10</v>
      </c>
      <c r="BA230">
        <v>183.316</v>
      </c>
      <c r="BG230">
        <v>9</v>
      </c>
      <c r="BH230">
        <v>141.56</v>
      </c>
      <c r="BN230">
        <v>9</v>
      </c>
      <c r="BO230">
        <v>279.55599999999998</v>
      </c>
    </row>
    <row r="231" spans="1:69" x14ac:dyDescent="0.35">
      <c r="A231">
        <v>10</v>
      </c>
      <c r="B231">
        <v>187.74700000000001</v>
      </c>
      <c r="H231">
        <v>10</v>
      </c>
      <c r="I231">
        <v>251.37299999999999</v>
      </c>
      <c r="Q231">
        <v>11</v>
      </c>
      <c r="R231">
        <v>171.12</v>
      </c>
      <c r="X231">
        <v>7</v>
      </c>
      <c r="AE231">
        <v>11</v>
      </c>
      <c r="AF231">
        <v>228.37799999999999</v>
      </c>
      <c r="AL231">
        <v>10</v>
      </c>
      <c r="AM231">
        <v>263.916</v>
      </c>
      <c r="AS231">
        <v>11</v>
      </c>
      <c r="AT231">
        <v>196.09800000000001</v>
      </c>
      <c r="AZ231">
        <v>11</v>
      </c>
      <c r="BA231">
        <v>147.20400000000001</v>
      </c>
      <c r="BG231">
        <v>10</v>
      </c>
      <c r="BH231">
        <v>115.342</v>
      </c>
      <c r="BN231">
        <v>10</v>
      </c>
      <c r="BO231">
        <v>269.89299999999997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8</v>
      </c>
      <c r="B234">
        <v>223.47559999999999</v>
      </c>
      <c r="C234">
        <f>AVERAGE(B234:B236)</f>
        <v>231.25630000000001</v>
      </c>
      <c r="D234">
        <f>C234-D$112</f>
        <v>155.12692777777778</v>
      </c>
      <c r="H234">
        <v>8</v>
      </c>
      <c r="I234">
        <v>225.09780000000001</v>
      </c>
      <c r="J234">
        <f>AVERAGE(I234:I236)</f>
        <v>232.61336666666668</v>
      </c>
      <c r="K234">
        <f>J234-K$112</f>
        <v>149.14397777777779</v>
      </c>
      <c r="Q234">
        <v>9</v>
      </c>
      <c r="R234">
        <v>288.96899999999999</v>
      </c>
      <c r="S234">
        <f>AVERAGE(R234:R236)</f>
        <v>295.17933333333332</v>
      </c>
      <c r="T234">
        <f>S234-T$112</f>
        <v>161.24352777777776</v>
      </c>
      <c r="X234">
        <v>5</v>
      </c>
      <c r="Z234" t="e">
        <f>AVERAGE(Y234:Y236)</f>
        <v>#DIV/0!</v>
      </c>
      <c r="AA234" t="e">
        <f>Z234-AA$112</f>
        <v>#DIV/0!</v>
      </c>
      <c r="AE234">
        <v>9</v>
      </c>
      <c r="AF234">
        <v>296.71100000000001</v>
      </c>
      <c r="AG234">
        <f>AVERAGE(AF234:AF236)</f>
        <v>279.50799999999998</v>
      </c>
      <c r="AH234">
        <f>AG234-AH$112</f>
        <v>155.99568888888888</v>
      </c>
      <c r="AL234">
        <v>8</v>
      </c>
      <c r="AM234">
        <v>230.84899999999999</v>
      </c>
      <c r="AN234">
        <f>AVERAGE(AM234:AM236)</f>
        <v>253.268</v>
      </c>
      <c r="AO234">
        <f>AN234-AO$112</f>
        <v>138.92701666666667</v>
      </c>
      <c r="AS234">
        <v>9</v>
      </c>
      <c r="AT234">
        <v>223.46700000000001</v>
      </c>
      <c r="AU234">
        <f>AVERAGE(AT234:AT236)</f>
        <v>235.35999999999999</v>
      </c>
      <c r="AV234">
        <f>AU234-AV$112</f>
        <v>116.46567777777777</v>
      </c>
      <c r="AZ234">
        <v>9</v>
      </c>
      <c r="BA234">
        <v>217.97300000000001</v>
      </c>
      <c r="BB234">
        <f>AVERAGE(BA234:BA236)</f>
        <v>226.92866666666666</v>
      </c>
      <c r="BC234">
        <f>BB234-BC$112</f>
        <v>110.03582222222222</v>
      </c>
      <c r="BG234">
        <v>8</v>
      </c>
      <c r="BH234">
        <v>226.23099999999999</v>
      </c>
      <c r="BI234">
        <f>AVERAGE(BH234:BH236)</f>
        <v>230.01766666666666</v>
      </c>
      <c r="BJ234">
        <f>BI234-BJ$112</f>
        <v>85.907316666666645</v>
      </c>
      <c r="BN234">
        <v>8</v>
      </c>
      <c r="BO234">
        <v>216.34219999999999</v>
      </c>
      <c r="BP234">
        <f>AVERAGE(BO234:BO236)</f>
        <v>240.82219999999998</v>
      </c>
      <c r="BQ234">
        <f>BP234-BQ$112</f>
        <v>110.12379999999999</v>
      </c>
    </row>
    <row r="235" spans="1:69" x14ac:dyDescent="0.35">
      <c r="A235">
        <v>9</v>
      </c>
      <c r="B235">
        <v>237.90219999999999</v>
      </c>
      <c r="H235">
        <v>9</v>
      </c>
      <c r="I235">
        <v>238.63560000000001</v>
      </c>
      <c r="Q235">
        <v>10</v>
      </c>
      <c r="R235">
        <v>299.92</v>
      </c>
      <c r="X235">
        <v>6</v>
      </c>
      <c r="AE235">
        <v>10</v>
      </c>
      <c r="AF235">
        <v>285.80900000000003</v>
      </c>
      <c r="AL235">
        <v>9</v>
      </c>
      <c r="AM235">
        <v>262.34199999999998</v>
      </c>
      <c r="AS235">
        <v>10</v>
      </c>
      <c r="AT235">
        <v>253.64</v>
      </c>
      <c r="AZ235">
        <v>10</v>
      </c>
      <c r="BA235">
        <v>218.30199999999999</v>
      </c>
      <c r="BG235">
        <v>9</v>
      </c>
      <c r="BH235">
        <v>229.25800000000001</v>
      </c>
      <c r="BN235">
        <v>9</v>
      </c>
      <c r="BO235">
        <v>248.98220000000001</v>
      </c>
    </row>
    <row r="236" spans="1:69" x14ac:dyDescent="0.35">
      <c r="A236">
        <v>10</v>
      </c>
      <c r="B236">
        <v>232.39109999999999</v>
      </c>
      <c r="H236">
        <v>10</v>
      </c>
      <c r="I236">
        <v>234.10669999999999</v>
      </c>
      <c r="Q236">
        <v>11</v>
      </c>
      <c r="R236">
        <v>296.649</v>
      </c>
      <c r="X236">
        <v>7</v>
      </c>
      <c r="AE236">
        <v>11</v>
      </c>
      <c r="AF236">
        <v>256.00400000000002</v>
      </c>
      <c r="AL236">
        <v>10</v>
      </c>
      <c r="AM236">
        <v>266.613</v>
      </c>
      <c r="AS236">
        <v>11</v>
      </c>
      <c r="AT236">
        <v>228.97300000000001</v>
      </c>
      <c r="AZ236">
        <v>11</v>
      </c>
      <c r="BA236">
        <v>244.511</v>
      </c>
      <c r="BG236">
        <v>10</v>
      </c>
      <c r="BH236">
        <v>234.56399999999999</v>
      </c>
      <c r="BN236">
        <v>10</v>
      </c>
      <c r="BO236">
        <v>257.1422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B37" workbookViewId="0">
      <selection activeCell="CK69" sqref="CK69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7</v>
      </c>
      <c r="B3">
        <v>646.596</v>
      </c>
      <c r="C3">
        <f>AVERAGE(B3:B5)</f>
        <v>739.98799999999994</v>
      </c>
      <c r="D3">
        <f>C3-D$105</f>
        <v>628.48677777777766</v>
      </c>
      <c r="E3">
        <f>D3/$P3</f>
        <v>0.99902904573582385</v>
      </c>
      <c r="F3">
        <f>E3/F$149</f>
        <v>1.0073705847019583</v>
      </c>
      <c r="G3">
        <f>1-((1-F3)/(1-$V8))</f>
        <v>1.0128079147949947</v>
      </c>
      <c r="H3">
        <v>7</v>
      </c>
      <c r="I3">
        <v>691.02300000000002</v>
      </c>
      <c r="J3">
        <f>AVERAGE(I3:I5)</f>
        <v>760.18633333333344</v>
      </c>
      <c r="K3">
        <f>J3-K$105</f>
        <v>629.70842777777784</v>
      </c>
      <c r="L3">
        <f>K3/$P3</f>
        <v>1.0009709542641763</v>
      </c>
      <c r="M3">
        <f>L3/M$149</f>
        <v>0.99275047719749521</v>
      </c>
      <c r="N3">
        <f>1-((1-M3)/(1-$V8))</f>
        <v>0.98740245528496784</v>
      </c>
      <c r="P3" s="2">
        <f>AVERAGE(D3,K3)</f>
        <v>629.09760277777775</v>
      </c>
      <c r="Q3">
        <v>7</v>
      </c>
      <c r="R3">
        <v>583.94399999999996</v>
      </c>
      <c r="S3">
        <f>AVERAGE(R3:R5)</f>
        <v>652.92266666666671</v>
      </c>
      <c r="T3">
        <f>S3-T$105</f>
        <v>600.4299666666667</v>
      </c>
      <c r="U3">
        <f>T3/$P3</f>
        <v>0.9544305430754636</v>
      </c>
      <c r="V3">
        <f>U3/V$149</f>
        <v>1.1105325877889103</v>
      </c>
      <c r="W3">
        <f>1-((1-V3)/(1-$V8))</f>
        <v>1.192073224000056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3</v>
      </c>
      <c r="AF3" s="10"/>
      <c r="AG3" t="e">
        <f>AVERAGE(AF3:AF5)</f>
        <v>#DIV/0!</v>
      </c>
      <c r="AH3" t="e">
        <f>AG3-AH$105</f>
        <v>#DIV/0!</v>
      </c>
      <c r="AI3" t="e">
        <f>AH3/$P3</f>
        <v>#DIV/0!</v>
      </c>
      <c r="AJ3" t="e">
        <f>AI3/AJ$149</f>
        <v>#DIV/0!</v>
      </c>
      <c r="AK3" t="e">
        <f>1-((1-AJ3)/(1-$V8))</f>
        <v>#DIV/0!</v>
      </c>
      <c r="AL3">
        <v>90</v>
      </c>
      <c r="AM3" s="10"/>
      <c r="AN3" t="e">
        <f>AVERAGE(AM3:AM5)</f>
        <v>#DIV/0!</v>
      </c>
      <c r="AO3" t="e">
        <f>AN3-AO$105</f>
        <v>#DIV/0!</v>
      </c>
      <c r="AP3" t="e">
        <f>AO3/$P3</f>
        <v>#DIV/0!</v>
      </c>
      <c r="AQ3" t="e">
        <f>AP3/AQ$149</f>
        <v>#DIV/0!</v>
      </c>
      <c r="AR3" t="e">
        <f>1-((1-AQ3)/(1-$V8))</f>
        <v>#DIV/0!</v>
      </c>
      <c r="AS3">
        <v>3</v>
      </c>
      <c r="AT3" s="10"/>
      <c r="AU3" t="e">
        <f>AVERAGE(AT3:AT5)</f>
        <v>#DIV/0!</v>
      </c>
      <c r="AV3" t="e">
        <f>AU3-AV$105</f>
        <v>#DIV/0!</v>
      </c>
      <c r="AW3" t="e">
        <f>AV3/$P3</f>
        <v>#DIV/0!</v>
      </c>
      <c r="AX3" t="e">
        <f>AW3/AX$149</f>
        <v>#DIV/0!</v>
      </c>
      <c r="AY3" t="e">
        <f>1-((1-AX3)/(1-$V8))</f>
        <v>#DIV/0!</v>
      </c>
      <c r="AZ3">
        <v>3</v>
      </c>
      <c r="BA3" s="10"/>
      <c r="BB3" t="e">
        <f>AVERAGE(BA3:BA5)</f>
        <v>#DIV/0!</v>
      </c>
      <c r="BC3" t="e">
        <f>BB3-BC$105</f>
        <v>#DIV/0!</v>
      </c>
      <c r="BD3" t="e">
        <f>BC3/$P3</f>
        <v>#DIV/0!</v>
      </c>
      <c r="BE3" t="e">
        <f>BD3/BE$149</f>
        <v>#DIV/0!</v>
      </c>
      <c r="BF3" t="e">
        <f>1-((1-BE3)/(1-$V8))</f>
        <v>#DIV/0!</v>
      </c>
      <c r="BG3">
        <v>5</v>
      </c>
      <c r="BH3" s="10"/>
      <c r="BI3" t="e">
        <f>AVERAGE(BH3:BH5)</f>
        <v>#DIV/0!</v>
      </c>
      <c r="BJ3" t="e">
        <f>BI3-BJ$105</f>
        <v>#DIV/0!</v>
      </c>
      <c r="BK3" t="e">
        <f>BJ3/$P3</f>
        <v>#DIV/0!</v>
      </c>
      <c r="BL3" t="e">
        <f>BK3/BL$149</f>
        <v>#DIV/0!</v>
      </c>
      <c r="BM3" t="e">
        <f>1-((1-BL3)/(1-$V8))</f>
        <v>#DIV/0!</v>
      </c>
      <c r="BN3">
        <v>5</v>
      </c>
      <c r="BO3" s="10"/>
      <c r="BP3" t="e">
        <f>AVERAGE(BO3:BO5)</f>
        <v>#DIV/0!</v>
      </c>
      <c r="BQ3" t="e">
        <f>BP3-BQ$105</f>
        <v>#DIV/0!</v>
      </c>
      <c r="BR3" t="e">
        <f>BQ3/$P3</f>
        <v>#DIV/0!</v>
      </c>
      <c r="BS3" t="e">
        <f>BR3/BS$149</f>
        <v>#DIV/0!</v>
      </c>
      <c r="BT3" t="e">
        <f>1-((1-BS3)/(1-$V8))</f>
        <v>#DIV/0!</v>
      </c>
      <c r="BW3" t="s">
        <v>19</v>
      </c>
      <c r="BX3">
        <f>F$3</f>
        <v>1.0073705847019583</v>
      </c>
      <c r="BY3">
        <f>M$3</f>
        <v>0.99275047719749521</v>
      </c>
      <c r="BZ3">
        <f>V$3</f>
        <v>1.1105325877889103</v>
      </c>
      <c r="CA3" s="10" t="e">
        <f>AC$3</f>
        <v>#DIV/0!</v>
      </c>
      <c r="CB3" s="10" t="e">
        <f>AJ$3</f>
        <v>#DIV/0!</v>
      </c>
      <c r="CC3" s="10" t="e">
        <f>AQ$3</f>
        <v>#DIV/0!</v>
      </c>
      <c r="CD3" s="10" t="e">
        <f>AX$3</f>
        <v>#DIV/0!</v>
      </c>
      <c r="CE3" s="10" t="e">
        <f>BE$3</f>
        <v>#DIV/0!</v>
      </c>
      <c r="CF3" s="10" t="e">
        <f>BL$3</f>
        <v>#DIV/0!</v>
      </c>
      <c r="CG3" s="10" t="e">
        <f>BS$3</f>
        <v>#DIV/0!</v>
      </c>
      <c r="CJ3" s="10"/>
      <c r="CK3" t="s">
        <v>67</v>
      </c>
    </row>
    <row r="4" spans="1:89" x14ac:dyDescent="0.35">
      <c r="A4">
        <v>8</v>
      </c>
      <c r="B4">
        <v>803.39400000000001</v>
      </c>
      <c r="H4">
        <v>8</v>
      </c>
      <c r="I4">
        <v>809.01300000000003</v>
      </c>
      <c r="Q4">
        <v>8</v>
      </c>
      <c r="R4">
        <v>692.702</v>
      </c>
      <c r="X4">
        <v>5</v>
      </c>
      <c r="AE4">
        <v>4</v>
      </c>
      <c r="AF4" s="10"/>
      <c r="AL4">
        <v>120</v>
      </c>
      <c r="AM4" s="10"/>
      <c r="AS4">
        <v>4</v>
      </c>
      <c r="AT4" s="10"/>
      <c r="AZ4">
        <v>4</v>
      </c>
      <c r="BA4" s="10"/>
      <c r="BG4">
        <v>6</v>
      </c>
      <c r="BH4" s="10"/>
      <c r="BN4">
        <v>6</v>
      </c>
      <c r="BO4" s="10"/>
      <c r="BW4" t="s">
        <v>20</v>
      </c>
      <c r="BX4">
        <f>F$13</f>
        <v>0.97723342525507229</v>
      </c>
      <c r="BY4">
        <f>M$13</f>
        <v>1.0223926336135085</v>
      </c>
      <c r="BZ4">
        <f>V$13</f>
        <v>1.7313738148142512</v>
      </c>
      <c r="CA4" t="e">
        <f>AC$13</f>
        <v>#DIV/0!</v>
      </c>
      <c r="CB4">
        <f>AJ$13</f>
        <v>0.32628256939696476</v>
      </c>
      <c r="CC4">
        <f>AQ$13</f>
        <v>0.25034296257916272</v>
      </c>
      <c r="CD4" s="10" t="e">
        <f>AX$13</f>
        <v>#DIV/0!</v>
      </c>
      <c r="CE4" s="10" t="e">
        <f>BE$13</f>
        <v>#DIV/0!</v>
      </c>
      <c r="CF4" s="10" t="e">
        <f>BL$13</f>
        <v>#DIV/0!</v>
      </c>
      <c r="CG4" s="10" t="e">
        <f>BS$13</f>
        <v>#DIV/0!</v>
      </c>
      <c r="CK4" t="s">
        <v>69</v>
      </c>
    </row>
    <row r="5" spans="1:89" x14ac:dyDescent="0.35">
      <c r="A5">
        <v>9</v>
      </c>
      <c r="B5">
        <v>769.97400000000005</v>
      </c>
      <c r="H5">
        <v>9</v>
      </c>
      <c r="I5">
        <v>780.52300000000002</v>
      </c>
      <c r="Q5">
        <v>9</v>
      </c>
      <c r="R5">
        <v>682.12199999999996</v>
      </c>
      <c r="X5">
        <v>6</v>
      </c>
      <c r="AE5">
        <v>5</v>
      </c>
      <c r="AF5" s="10"/>
      <c r="AL5">
        <v>150</v>
      </c>
      <c r="AM5" s="10"/>
      <c r="AS5">
        <v>5</v>
      </c>
      <c r="AT5" s="10"/>
      <c r="AZ5">
        <v>5</v>
      </c>
      <c r="BA5" s="10"/>
      <c r="BG5">
        <v>7</v>
      </c>
      <c r="BH5" s="10"/>
      <c r="BN5">
        <v>7</v>
      </c>
      <c r="BO5" s="10"/>
      <c r="BW5" t="s">
        <v>21</v>
      </c>
      <c r="BX5">
        <f>F$23</f>
        <v>1.0725209883405897</v>
      </c>
      <c r="BY5">
        <f>M$23</f>
        <v>0.92867016934279223</v>
      </c>
      <c r="BZ5">
        <f>V$23</f>
        <v>2.5607897308088998</v>
      </c>
      <c r="CA5" t="e">
        <f>AC$23</f>
        <v>#DIV/0!</v>
      </c>
      <c r="CB5">
        <f>AJ$23</f>
        <v>0.38243156245636761</v>
      </c>
      <c r="CC5">
        <f>AQ$23</f>
        <v>0.88752049575825709</v>
      </c>
      <c r="CD5">
        <f>AX$23</f>
        <v>1.4357207729496038</v>
      </c>
      <c r="CE5">
        <f>BE$23</f>
        <v>1.169568106600295</v>
      </c>
      <c r="CF5">
        <f>BL$23</f>
        <v>0.81477324536350326</v>
      </c>
      <c r="CG5" s="3">
        <f>BS$23</f>
        <v>0.35238338589719809</v>
      </c>
    </row>
    <row r="6" spans="1:89" x14ac:dyDescent="0.35">
      <c r="BW6" t="s">
        <v>22</v>
      </c>
      <c r="BX6">
        <f>F$33</f>
        <v>1.0111312853003256</v>
      </c>
      <c r="BY6">
        <f>M$33</f>
        <v>0.98905154612978552</v>
      </c>
      <c r="BZ6">
        <f>V$33</f>
        <v>1.1119212747111089</v>
      </c>
      <c r="CA6" t="e">
        <f>AC$33</f>
        <v>#DIV/0!</v>
      </c>
      <c r="CB6">
        <f>AJ$33</f>
        <v>0.9712733921341945</v>
      </c>
      <c r="CC6">
        <f>AQ$33</f>
        <v>0.86193237091530972</v>
      </c>
      <c r="CD6">
        <f>AX$33</f>
        <v>1.1873137450093403</v>
      </c>
      <c r="CE6">
        <f>BE$33</f>
        <v>0.89500724988982239</v>
      </c>
      <c r="CF6">
        <f>BL$33</f>
        <v>1.1426370984679983</v>
      </c>
      <c r="CG6">
        <f>BS$33</f>
        <v>0.86374117765523017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1.0028158301208316</v>
      </c>
      <c r="BY7">
        <f>M$43</f>
        <v>0.99723041990637118</v>
      </c>
      <c r="BZ7">
        <f>V$43</f>
        <v>0.24706190183795718</v>
      </c>
      <c r="CA7" t="e">
        <f>AC$43</f>
        <v>#DIV/0!</v>
      </c>
      <c r="CB7">
        <f>AJ$43</f>
        <v>0.26667497173073712</v>
      </c>
      <c r="CC7">
        <f>AQ$43</f>
        <v>0.25881334234551873</v>
      </c>
      <c r="CD7">
        <f>AX$43</f>
        <v>0.24637314420313566</v>
      </c>
      <c r="CE7">
        <f>BE$43</f>
        <v>0.26958553998089541</v>
      </c>
      <c r="CF7">
        <f>BL$43</f>
        <v>0.27820852762912651</v>
      </c>
      <c r="CG7">
        <f>BS$43</f>
        <v>1.3803105671252891</v>
      </c>
    </row>
    <row r="8" spans="1:89" x14ac:dyDescent="0.35">
      <c r="A8">
        <v>7</v>
      </c>
      <c r="B8">
        <v>448.43700000000001</v>
      </c>
      <c r="C8">
        <f>AVERAGE(B8:B10)</f>
        <v>452.23933333333338</v>
      </c>
      <c r="D8">
        <f>C8-D$112</f>
        <v>317.34557222222224</v>
      </c>
      <c r="E8">
        <f>D8/$P8</f>
        <v>1.0398032699641491</v>
      </c>
      <c r="F8">
        <f>E8/F$154</f>
        <v>0.97460128390316036</v>
      </c>
      <c r="G8">
        <f>1-((1-F8)/(1-$V8))</f>
        <v>0.95586447957322185</v>
      </c>
      <c r="H8">
        <v>7</v>
      </c>
      <c r="I8">
        <v>425.649</v>
      </c>
      <c r="J8">
        <f>AVERAGE(I8:I10)</f>
        <v>429.10133333333334</v>
      </c>
      <c r="K8">
        <f>J8-K$112</f>
        <v>293.04983888888887</v>
      </c>
      <c r="L8">
        <f>K8/$P8</f>
        <v>0.96019673003585082</v>
      </c>
      <c r="M8">
        <f>L8/M$154</f>
        <v>1.0290407834193953</v>
      </c>
      <c r="N8">
        <f>1-((1-M8)/(1-$V8))</f>
        <v>1.0504643654005743</v>
      </c>
      <c r="P8" s="2">
        <f>AVERAGE(D8,K8)</f>
        <v>305.19770555555556</v>
      </c>
      <c r="Q8">
        <v>7</v>
      </c>
      <c r="R8">
        <v>252.77199999999999</v>
      </c>
      <c r="S8">
        <f>AVERAGE(R8:R10)</f>
        <v>276.3313333333333</v>
      </c>
      <c r="T8">
        <f>S8-T$112</f>
        <v>134.35217222222218</v>
      </c>
      <c r="U8">
        <f>T8/$P8</f>
        <v>0.44021357230605351</v>
      </c>
      <c r="V8">
        <f>U8/V$154</f>
        <v>0.42452890888696643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3</v>
      </c>
      <c r="AF8" s="10"/>
      <c r="AG8" t="e">
        <f>AVERAGE(AF8:AF10)</f>
        <v>#DIV/0!</v>
      </c>
      <c r="AH8" t="e">
        <f>AG8-AH$112</f>
        <v>#DIV/0!</v>
      </c>
      <c r="AI8" t="e">
        <f>AH8/$P8</f>
        <v>#DIV/0!</v>
      </c>
      <c r="AJ8" t="e">
        <f>AI8/AJ$154</f>
        <v>#DIV/0!</v>
      </c>
      <c r="AK8" t="e">
        <f>1-((1-AJ8)/(1-$V8))</f>
        <v>#DIV/0!</v>
      </c>
      <c r="AL8">
        <v>90</v>
      </c>
      <c r="AM8" s="10"/>
      <c r="AN8" t="e">
        <f>AVERAGE(AM8:AM10)</f>
        <v>#DIV/0!</v>
      </c>
      <c r="AO8" t="e">
        <f>AN8-AO$112</f>
        <v>#DIV/0!</v>
      </c>
      <c r="AP8" t="e">
        <f>AO8/$P8</f>
        <v>#DIV/0!</v>
      </c>
      <c r="AQ8" t="e">
        <f>AP8/AQ$154</f>
        <v>#DIV/0!</v>
      </c>
      <c r="AR8" t="e">
        <f>1-((1-AQ8)/(1-$V8))</f>
        <v>#DIV/0!</v>
      </c>
      <c r="AS8">
        <v>3</v>
      </c>
      <c r="AT8" s="10"/>
      <c r="AU8" t="e">
        <f>AVERAGE(AT8:AT10)</f>
        <v>#DIV/0!</v>
      </c>
      <c r="AV8" t="e">
        <f>AU8-AV$112</f>
        <v>#DIV/0!</v>
      </c>
      <c r="AW8" t="e">
        <f>AV8/$P8</f>
        <v>#DIV/0!</v>
      </c>
      <c r="AX8" t="e">
        <f>AW8/AX$154</f>
        <v>#DIV/0!</v>
      </c>
      <c r="AY8" t="e">
        <f>1-((1-AX8)/(1-$V8))</f>
        <v>#DIV/0!</v>
      </c>
      <c r="AZ8">
        <v>3</v>
      </c>
      <c r="BA8" s="10"/>
      <c r="BB8" t="e">
        <f>AVERAGE(BA8:BA10)</f>
        <v>#DIV/0!</v>
      </c>
      <c r="BC8" t="e">
        <f>BB8-BC$112</f>
        <v>#DIV/0!</v>
      </c>
      <c r="BD8" t="e">
        <f>BC8/$P8</f>
        <v>#DIV/0!</v>
      </c>
      <c r="BE8" t="e">
        <f>BD8/BE$154</f>
        <v>#DIV/0!</v>
      </c>
      <c r="BF8" t="e">
        <f>1-((1-BE8)/(1-$V8))</f>
        <v>#DIV/0!</v>
      </c>
      <c r="BG8">
        <v>5</v>
      </c>
      <c r="BH8" s="10"/>
      <c r="BI8" t="e">
        <f>AVERAGE(BH8:BH10)</f>
        <v>#DIV/0!</v>
      </c>
      <c r="BJ8" t="e">
        <f>BI8-BJ$112</f>
        <v>#DIV/0!</v>
      </c>
      <c r="BK8" t="e">
        <f>BJ8/$P8</f>
        <v>#DIV/0!</v>
      </c>
      <c r="BL8" t="e">
        <f>BK8/BL$154</f>
        <v>#DIV/0!</v>
      </c>
      <c r="BM8" t="e">
        <f>1-((1-BL8)/(1-$V8))</f>
        <v>#DIV/0!</v>
      </c>
      <c r="BN8">
        <v>5</v>
      </c>
      <c r="BO8" s="10"/>
      <c r="BP8" t="e">
        <f>AVERAGE(BO8:BO10)</f>
        <v>#DIV/0!</v>
      </c>
      <c r="BQ8" t="e">
        <f>BP8-BQ$112</f>
        <v>#DIV/0!</v>
      </c>
      <c r="BR8" t="e">
        <f>BQ8/$P8</f>
        <v>#DIV/0!</v>
      </c>
      <c r="BS8" t="e">
        <f>BR8/BS$154</f>
        <v>#DIV/0!</v>
      </c>
      <c r="BT8" t="e">
        <f>1-((1-BS8)/(1-$V8))</f>
        <v>#DIV/0!</v>
      </c>
      <c r="BW8" t="s">
        <v>25</v>
      </c>
      <c r="BX8">
        <f>F$53</f>
        <v>1.0116580410960729</v>
      </c>
      <c r="BY8">
        <f>M$53</f>
        <v>0.98853344230125118</v>
      </c>
      <c r="BZ8">
        <f>V$53</f>
        <v>0.67362183717196833</v>
      </c>
      <c r="CA8" t="e">
        <f>AC$53</f>
        <v>#DIV/0!</v>
      </c>
      <c r="CB8">
        <f>AJ$53</f>
        <v>0.86389827528548901</v>
      </c>
      <c r="CC8">
        <f>AQ$53</f>
        <v>1.0099371892149327</v>
      </c>
      <c r="CD8">
        <f>AX$53</f>
        <v>1.2172024421341754</v>
      </c>
      <c r="CE8">
        <f>BE$53</f>
        <v>0.9275594650855159</v>
      </c>
      <c r="CF8">
        <f>BL$53</f>
        <v>0.9064188062328411</v>
      </c>
      <c r="CG8">
        <f>BS$53</f>
        <v>0.61351998336233637</v>
      </c>
    </row>
    <row r="9" spans="1:89" x14ac:dyDescent="0.35">
      <c r="A9">
        <v>8</v>
      </c>
      <c r="B9">
        <v>486.07900000000001</v>
      </c>
      <c r="H9">
        <v>8</v>
      </c>
      <c r="I9">
        <v>438.20499999999998</v>
      </c>
      <c r="Q9">
        <v>8</v>
      </c>
      <c r="R9">
        <v>280.88400000000001</v>
      </c>
      <c r="X9">
        <v>5</v>
      </c>
      <c r="AE9">
        <v>4</v>
      </c>
      <c r="AF9" s="10"/>
      <c r="AL9">
        <v>120</v>
      </c>
      <c r="AM9" s="10"/>
      <c r="AS9">
        <v>4</v>
      </c>
      <c r="AT9" s="10"/>
      <c r="AZ9">
        <v>4</v>
      </c>
      <c r="BA9" s="10"/>
      <c r="BG9">
        <v>6</v>
      </c>
      <c r="BH9" s="10"/>
      <c r="BN9">
        <v>6</v>
      </c>
      <c r="BO9" s="10"/>
      <c r="BW9" t="s">
        <v>26</v>
      </c>
      <c r="BX9">
        <f>F$63</f>
        <v>1.0111234199398371</v>
      </c>
      <c r="BY9">
        <f>M$63</f>
        <v>0.98905928230167917</v>
      </c>
      <c r="BZ9">
        <f>V$63</f>
        <v>2.8828629918922113</v>
      </c>
      <c r="CA9" t="e">
        <f>AC$63</f>
        <v>#DIV/0!</v>
      </c>
      <c r="CB9">
        <f>AJ$63</f>
        <v>3.878940071164275</v>
      </c>
      <c r="CC9">
        <f>AQ$63</f>
        <v>1.6064316231446556</v>
      </c>
      <c r="CD9">
        <f>AX$63</f>
        <v>1.9177263189524489</v>
      </c>
      <c r="CE9">
        <f>BE$63</f>
        <v>0.98071676343797909</v>
      </c>
      <c r="CF9">
        <f>BL$63</f>
        <v>0.91256053177210616</v>
      </c>
      <c r="CG9" s="10" t="e">
        <f>BS$63</f>
        <v>#DIV/0!</v>
      </c>
    </row>
    <row r="10" spans="1:89" x14ac:dyDescent="0.35">
      <c r="A10">
        <v>9</v>
      </c>
      <c r="B10">
        <v>422.202</v>
      </c>
      <c r="H10">
        <v>9</v>
      </c>
      <c r="I10">
        <v>423.45</v>
      </c>
      <c r="Q10">
        <v>9</v>
      </c>
      <c r="R10">
        <v>295.33800000000002</v>
      </c>
      <c r="X10">
        <v>6</v>
      </c>
      <c r="AE10">
        <v>5</v>
      </c>
      <c r="AF10" s="10"/>
      <c r="AL10">
        <v>150</v>
      </c>
      <c r="AM10" s="10"/>
      <c r="AS10">
        <v>5</v>
      </c>
      <c r="AT10" s="10"/>
      <c r="AZ10">
        <v>5</v>
      </c>
      <c r="BA10" s="10"/>
      <c r="BG10">
        <v>7</v>
      </c>
      <c r="BH10" s="10"/>
      <c r="BN10">
        <v>7</v>
      </c>
      <c r="BO10" s="10"/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7</v>
      </c>
      <c r="B13">
        <v>478.255</v>
      </c>
      <c r="C13">
        <f>AVERAGE(B13:B15)</f>
        <v>554.25633333333326</v>
      </c>
      <c r="D13">
        <f>C13-D$105</f>
        <v>442.75511111111103</v>
      </c>
      <c r="E13">
        <f>D13/$P13</f>
        <v>0.96914143724235302</v>
      </c>
      <c r="F13">
        <f>E13/F$149</f>
        <v>0.97723342525507229</v>
      </c>
      <c r="G13">
        <f>1-((1-F13)/(1-$V18))</f>
        <v>0.90543388234916911</v>
      </c>
      <c r="H13">
        <v>7</v>
      </c>
      <c r="I13" s="6">
        <v>577.50199999999995</v>
      </c>
      <c r="J13">
        <f>AVERAGE(I13:I15)</f>
        <v>601.42866666666657</v>
      </c>
      <c r="K13">
        <f>J13-K$105</f>
        <v>470.95076111111098</v>
      </c>
      <c r="L13">
        <f>K13/$P13</f>
        <v>1.0308585627576468</v>
      </c>
      <c r="M13">
        <f>L13/M$149</f>
        <v>1.0223926336135085</v>
      </c>
      <c r="N13">
        <f>1-((1-M13)/(1-$V18))</f>
        <v>1.0930128685817695</v>
      </c>
      <c r="P13" s="2">
        <f>AVERAGE(D13,K13)</f>
        <v>456.85293611111103</v>
      </c>
      <c r="Q13" s="5">
        <v>7</v>
      </c>
      <c r="R13">
        <v>816.77599999999995</v>
      </c>
      <c r="S13">
        <f>AVERAGE(R13:R15)</f>
        <v>732.29133333333323</v>
      </c>
      <c r="T13">
        <f>S13-T$105</f>
        <v>679.79863333333321</v>
      </c>
      <c r="U13">
        <f>T13/$P13</f>
        <v>1.4880032054078769</v>
      </c>
      <c r="V13">
        <f>U13/V$149</f>
        <v>1.7313738148142512</v>
      </c>
      <c r="W13">
        <f>1-((1-V13)/(1-$V18))</f>
        <v>4.0379265652981324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7</v>
      </c>
      <c r="AF13" s="6">
        <v>230.173</v>
      </c>
      <c r="AG13">
        <f>AVERAGE(AF13:AF15)</f>
        <v>217.59900000000002</v>
      </c>
      <c r="AH13">
        <f>AG13-AH$105</f>
        <v>145.23525555555557</v>
      </c>
      <c r="AI13">
        <f>AH13/$P13</f>
        <v>0.31790373679514439</v>
      </c>
      <c r="AJ13">
        <f>AI13/AJ$149</f>
        <v>0.32628256939696476</v>
      </c>
      <c r="AK13">
        <f>1-((1-AJ13)/(1-$V18))</f>
        <v>-1.7984377324927445</v>
      </c>
      <c r="AL13">
        <v>7</v>
      </c>
      <c r="AM13" s="6">
        <v>173.11369999999999</v>
      </c>
      <c r="AN13">
        <f>AVERAGE(AM13:AM15)</f>
        <v>177.23659999999998</v>
      </c>
      <c r="AO13">
        <f>AN13-AO$105</f>
        <v>118.48294999999999</v>
      </c>
      <c r="AP13">
        <f>AO13/$P13</f>
        <v>0.25934593089970598</v>
      </c>
      <c r="AQ13">
        <f>AP13/AQ$149</f>
        <v>0.25034296257916272</v>
      </c>
      <c r="AR13">
        <f>1-((1-AQ13)/(1-$V18))</f>
        <v>-2.1138700657773146</v>
      </c>
      <c r="AS13">
        <v>5</v>
      </c>
      <c r="AT13" s="9"/>
      <c r="AU13" t="e">
        <f>AVERAGE(AT13:AT15)</f>
        <v>#DIV/0!</v>
      </c>
      <c r="AV13" t="e">
        <f>AU13-AV$105</f>
        <v>#DIV/0!</v>
      </c>
      <c r="AW13" t="e">
        <f>AV13/$P13</f>
        <v>#DIV/0!</v>
      </c>
      <c r="AX13" t="e">
        <f>AW13/AX$149</f>
        <v>#DIV/0!</v>
      </c>
      <c r="AY13" t="e">
        <f>1-((1-AX13)/(1-$V18))</f>
        <v>#DIV/0!</v>
      </c>
      <c r="AZ13">
        <v>5</v>
      </c>
      <c r="BA13" s="9"/>
      <c r="BB13" t="e">
        <f>AVERAGE(BA13:BA15)</f>
        <v>#DIV/0!</v>
      </c>
      <c r="BC13" t="e">
        <f>BB13-BC$105</f>
        <v>#DIV/0!</v>
      </c>
      <c r="BD13" t="e">
        <f>BC13/$P13</f>
        <v>#DIV/0!</v>
      </c>
      <c r="BE13" t="e">
        <f>BD13/BE$149</f>
        <v>#DIV/0!</v>
      </c>
      <c r="BF13" t="e">
        <f>1-((1-BE13)/(1-$V18))</f>
        <v>#DIV/0!</v>
      </c>
      <c r="BG13">
        <v>7</v>
      </c>
      <c r="BH13" s="9"/>
      <c r="BI13" t="e">
        <f>AVERAGE(BH13:BH15)</f>
        <v>#DIV/0!</v>
      </c>
      <c r="BJ13" t="e">
        <f>BI13-BJ$105</f>
        <v>#DIV/0!</v>
      </c>
      <c r="BK13" t="e">
        <f>BJ13/$P13</f>
        <v>#DIV/0!</v>
      </c>
      <c r="BL13" t="e">
        <f>BK13/BL$149</f>
        <v>#DIV/0!</v>
      </c>
      <c r="BM13" t="e">
        <f>1-((1-BL13)/(1-$V18))</f>
        <v>#DIV/0!</v>
      </c>
      <c r="BN13">
        <v>6</v>
      </c>
      <c r="BO13" s="9"/>
      <c r="BP13" t="e">
        <f>AVERAGE(BO13:BO15)</f>
        <v>#DIV/0!</v>
      </c>
      <c r="BQ13" t="e">
        <f>BP13-BQ$105</f>
        <v>#DIV/0!</v>
      </c>
      <c r="BR13" t="e">
        <f>BQ13/$P13</f>
        <v>#DIV/0!</v>
      </c>
      <c r="BS13" t="e">
        <f>BR13/BS$149</f>
        <v>#DIV/0!</v>
      </c>
      <c r="BT13" t="e">
        <f>1-((1-BS13)/(1-$V18))</f>
        <v>#DIV/0!</v>
      </c>
      <c r="BW13" t="s">
        <v>31</v>
      </c>
      <c r="BX13">
        <f>AVERAGE(BX6:BX8)</f>
        <v>1.0085350521724099</v>
      </c>
      <c r="BY13">
        <f t="shared" ref="BY13:CG13" si="0">AVERAGE(BY6:BY8)</f>
        <v>0.99160513611246925</v>
      </c>
      <c r="BZ13">
        <f t="shared" si="0"/>
        <v>0.6775350045736781</v>
      </c>
      <c r="CA13" t="e">
        <f t="shared" si="0"/>
        <v>#DIV/0!</v>
      </c>
      <c r="CB13">
        <f t="shared" si="0"/>
        <v>0.70061554638347356</v>
      </c>
      <c r="CC13">
        <f t="shared" si="0"/>
        <v>0.71022763415858703</v>
      </c>
      <c r="CD13">
        <f t="shared" si="0"/>
        <v>0.88362977711555046</v>
      </c>
      <c r="CE13">
        <f t="shared" si="0"/>
        <v>0.69738408498541116</v>
      </c>
      <c r="CF13">
        <f t="shared" si="0"/>
        <v>0.77575481077665531</v>
      </c>
      <c r="CG13">
        <f t="shared" si="0"/>
        <v>0.95252390938095177</v>
      </c>
    </row>
    <row r="14" spans="1:89" x14ac:dyDescent="0.35">
      <c r="A14">
        <v>8</v>
      </c>
      <c r="B14">
        <v>618.35299999999995</v>
      </c>
      <c r="H14">
        <v>8</v>
      </c>
      <c r="I14">
        <v>667.17600000000004</v>
      </c>
      <c r="Q14">
        <v>8</v>
      </c>
      <c r="R14">
        <v>803.87800000000004</v>
      </c>
      <c r="X14">
        <v>6</v>
      </c>
      <c r="AE14">
        <v>8</v>
      </c>
      <c r="AF14">
        <v>241.20400000000001</v>
      </c>
      <c r="AL14">
        <v>8</v>
      </c>
      <c r="AM14">
        <v>185.0196</v>
      </c>
      <c r="AS14">
        <v>6</v>
      </c>
      <c r="AT14" s="10"/>
      <c r="AZ14">
        <v>6</v>
      </c>
      <c r="BA14" s="10"/>
      <c r="BG14">
        <v>8</v>
      </c>
      <c r="BH14" s="10"/>
      <c r="BN14">
        <v>7</v>
      </c>
      <c r="BO14" s="10"/>
    </row>
    <row r="15" spans="1:89" x14ac:dyDescent="0.35">
      <c r="A15">
        <v>9</v>
      </c>
      <c r="B15">
        <v>566.16099999999994</v>
      </c>
      <c r="H15">
        <v>9</v>
      </c>
      <c r="I15">
        <v>559.60799999999995</v>
      </c>
      <c r="Q15">
        <v>9</v>
      </c>
      <c r="R15">
        <v>576.22</v>
      </c>
      <c r="X15">
        <v>7</v>
      </c>
      <c r="AE15">
        <v>9</v>
      </c>
      <c r="AF15">
        <v>181.42</v>
      </c>
      <c r="AL15">
        <v>9</v>
      </c>
      <c r="AM15">
        <v>173.57650000000001</v>
      </c>
      <c r="AS15">
        <v>7</v>
      </c>
      <c r="AT15" s="10"/>
      <c r="AZ15">
        <v>7</v>
      </c>
      <c r="BA15" s="10"/>
      <c r="BG15">
        <v>9</v>
      </c>
      <c r="BH15" s="10"/>
      <c r="BN15">
        <v>8</v>
      </c>
      <c r="BO15" s="10"/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1.0128079147949947</v>
      </c>
      <c r="BZ17">
        <f>N$3</f>
        <v>0.98740245528496784</v>
      </c>
      <c r="CA17">
        <f>W$3</f>
        <v>1.192073224000056</v>
      </c>
      <c r="CB17" t="e">
        <f>AD$3</f>
        <v>#DIV/0!</v>
      </c>
      <c r="CC17" s="10" t="e">
        <f>AK$3</f>
        <v>#DIV/0!</v>
      </c>
      <c r="CD17" s="10" t="e">
        <f>AR$3</f>
        <v>#DIV/0!</v>
      </c>
      <c r="CE17" s="10" t="e">
        <f>AY$3</f>
        <v>#DIV/0!</v>
      </c>
      <c r="CF17" s="10" t="e">
        <f>BF$3</f>
        <v>#DIV/0!</v>
      </c>
      <c r="CG17" s="10" t="e">
        <f>BM$3</f>
        <v>#DIV/0!</v>
      </c>
      <c r="CH17" s="10" t="e">
        <f>BT$3</f>
        <v>#DIV/0!</v>
      </c>
      <c r="CJ17" s="10"/>
      <c r="CK17" t="s">
        <v>68</v>
      </c>
    </row>
    <row r="18" spans="1:89" x14ac:dyDescent="0.35">
      <c r="A18">
        <v>7</v>
      </c>
      <c r="B18">
        <v>338.49799999999999</v>
      </c>
      <c r="C18">
        <f>AVERAGE(B18:B20)</f>
        <v>340.26400000000007</v>
      </c>
      <c r="D18">
        <f>C18-D$112</f>
        <v>205.37023888888896</v>
      </c>
      <c r="E18">
        <f>D18/$P18</f>
        <v>1.1258446162273947</v>
      </c>
      <c r="F18">
        <f>E18/F$154</f>
        <v>1.0552473147045511</v>
      </c>
      <c r="G18">
        <f>1-((1-F18)/(1-$V18))</f>
        <v>1.2294822177151201</v>
      </c>
      <c r="H18">
        <v>7</v>
      </c>
      <c r="I18">
        <v>305.43900000000002</v>
      </c>
      <c r="J18">
        <f>AVERAGE(I18:I20)</f>
        <v>295.51</v>
      </c>
      <c r="K18">
        <f>J18-K$112</f>
        <v>159.45850555555555</v>
      </c>
      <c r="L18">
        <f>K18/$P18</f>
        <v>0.87415538377260515</v>
      </c>
      <c r="M18">
        <f>L18/M$154</f>
        <v>0.93683045651911112</v>
      </c>
      <c r="N18">
        <f>1-((1-M18)/(1-$V18))</f>
        <v>0.73761101317650235</v>
      </c>
      <c r="P18" s="2">
        <f>AVERAGE(D18,K18)</f>
        <v>182.41437222222226</v>
      </c>
      <c r="Q18">
        <v>7</v>
      </c>
      <c r="R18">
        <v>306.16899999999998</v>
      </c>
      <c r="S18">
        <f>AVERAGE(R18:R20)</f>
        <v>285.59466666666668</v>
      </c>
      <c r="T18">
        <f>S18-T$112</f>
        <v>143.61550555555556</v>
      </c>
      <c r="U18">
        <f>T18/$P18</f>
        <v>0.78730367462822037</v>
      </c>
      <c r="V18">
        <f>U18/V$154</f>
        <v>0.75925230610619565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7</v>
      </c>
      <c r="AF18">
        <v>173.4588</v>
      </c>
      <c r="AG18">
        <f>AVERAGE(AF18:AF20)</f>
        <v>158.90196666666665</v>
      </c>
      <c r="AH18">
        <f>AG18-AH$112</f>
        <v>31.364761111111093</v>
      </c>
      <c r="AI18">
        <f>AH18/$P18</f>
        <v>0.17194237893109471</v>
      </c>
      <c r="AJ18">
        <f>AI18/AJ$154</f>
        <v>0.16438109155443181</v>
      </c>
      <c r="AK18">
        <f>1-((1-AJ18)/(1-$V18))</f>
        <v>-2.470932140326819</v>
      </c>
      <c r="AL18">
        <v>7</v>
      </c>
      <c r="AM18">
        <v>206.41200000000001</v>
      </c>
      <c r="AN18">
        <f>AVERAGE(AM18:AM20)</f>
        <v>201.60666666666665</v>
      </c>
      <c r="AO18">
        <f>AN18-AO$112</f>
        <v>50.460533333333331</v>
      </c>
      <c r="AP18">
        <f>AO18/$P18</f>
        <v>0.27662586406218531</v>
      </c>
      <c r="AQ18">
        <f>AP18/AQ$154</f>
        <v>0.26281775966597148</v>
      </c>
      <c r="AR18">
        <f>1-((1-AQ18)/(1-$V18))</f>
        <v>-2.0620531744707185</v>
      </c>
      <c r="AS18">
        <v>5</v>
      </c>
      <c r="AT18" s="10"/>
      <c r="AU18" t="e">
        <f>AVERAGE(AT18:AT20)</f>
        <v>#DIV/0!</v>
      </c>
      <c r="AV18" t="e">
        <f>AU18-AV$112</f>
        <v>#DIV/0!</v>
      </c>
      <c r="AW18" t="e">
        <f>AV18/$P18</f>
        <v>#DIV/0!</v>
      </c>
      <c r="AX18" t="e">
        <f>AW18/AX$154</f>
        <v>#DIV/0!</v>
      </c>
      <c r="AY18" t="e">
        <f>1-((1-AX18)/(1-$V18))</f>
        <v>#DIV/0!</v>
      </c>
      <c r="AZ18">
        <v>5</v>
      </c>
      <c r="BA18" s="10"/>
      <c r="BB18" t="e">
        <f>AVERAGE(BA18:BA20)</f>
        <v>#DIV/0!</v>
      </c>
      <c r="BC18" t="e">
        <f>BB18-BC$112</f>
        <v>#DIV/0!</v>
      </c>
      <c r="BD18" t="e">
        <f>BC18/$P18</f>
        <v>#DIV/0!</v>
      </c>
      <c r="BE18" t="e">
        <f>BD18/BE$154</f>
        <v>#DIV/0!</v>
      </c>
      <c r="BF18" t="e">
        <f>1-((1-BE18)/(1-$V18))</f>
        <v>#DIV/0!</v>
      </c>
      <c r="BG18">
        <v>7</v>
      </c>
      <c r="BH18" s="10"/>
      <c r="BI18" t="e">
        <f>AVERAGE(BH18:BH20)</f>
        <v>#DIV/0!</v>
      </c>
      <c r="BJ18" t="e">
        <f>BI18-BJ$112</f>
        <v>#DIV/0!</v>
      </c>
      <c r="BK18" t="e">
        <f>BJ18/$P18</f>
        <v>#DIV/0!</v>
      </c>
      <c r="BL18" t="e">
        <f>BK18/BL$154</f>
        <v>#DIV/0!</v>
      </c>
      <c r="BM18" t="e">
        <f>1-((1-BL18)/(1-$V18))</f>
        <v>#DIV/0!</v>
      </c>
      <c r="BN18">
        <v>6</v>
      </c>
      <c r="BO18" s="10"/>
      <c r="BP18" t="e">
        <f>AVERAGE(BO18:BO20)</f>
        <v>#DIV/0!</v>
      </c>
      <c r="BQ18" t="e">
        <f>BP18-BQ$112</f>
        <v>#DIV/0!</v>
      </c>
      <c r="BR18" t="e">
        <f>BQ18/$P18</f>
        <v>#DIV/0!</v>
      </c>
      <c r="BS18" t="e">
        <f>BR18/BS$154</f>
        <v>#DIV/0!</v>
      </c>
      <c r="BT18" t="e">
        <f>1-((1-BS18)/(1-$V18))</f>
        <v>#DIV/0!</v>
      </c>
      <c r="BX18" t="s">
        <v>20</v>
      </c>
      <c r="BY18">
        <f>G$13</f>
        <v>0.90543388234916911</v>
      </c>
      <c r="BZ18">
        <f>N$13</f>
        <v>1.0930128685817695</v>
      </c>
      <c r="CA18">
        <f>W$13</f>
        <v>4.0379265652981324</v>
      </c>
      <c r="CB18" t="e">
        <f>AD$13</f>
        <v>#DIV/0!</v>
      </c>
      <c r="CC18">
        <f>AK$13</f>
        <v>-1.7984377324927445</v>
      </c>
      <c r="CD18">
        <f>AR$13</f>
        <v>-2.1138700657773146</v>
      </c>
      <c r="CE18" s="10" t="e">
        <f>AY$13</f>
        <v>#DIV/0!</v>
      </c>
      <c r="CF18" s="10" t="e">
        <f>BF$13</f>
        <v>#DIV/0!</v>
      </c>
      <c r="CG18" s="10" t="e">
        <f>BM$13</f>
        <v>#DIV/0!</v>
      </c>
      <c r="CH18" s="10" t="e">
        <f>BT$13</f>
        <v>#DIV/0!</v>
      </c>
    </row>
    <row r="19" spans="1:89" x14ac:dyDescent="0.35">
      <c r="A19">
        <v>8</v>
      </c>
      <c r="B19">
        <v>359.74900000000002</v>
      </c>
      <c r="H19">
        <v>8</v>
      </c>
      <c r="I19">
        <v>306.56900000000002</v>
      </c>
      <c r="Q19">
        <v>8</v>
      </c>
      <c r="R19">
        <v>303.52499999999998</v>
      </c>
      <c r="X19">
        <v>6</v>
      </c>
      <c r="AE19">
        <v>8</v>
      </c>
      <c r="AF19">
        <v>155.01179999999999</v>
      </c>
      <c r="AL19">
        <v>8</v>
      </c>
      <c r="AM19">
        <v>204.38399999999999</v>
      </c>
      <c r="AS19">
        <v>6</v>
      </c>
      <c r="AT19" s="10"/>
      <c r="AZ19">
        <v>6</v>
      </c>
      <c r="BA19" s="10"/>
      <c r="BG19">
        <v>8</v>
      </c>
      <c r="BH19" s="10"/>
      <c r="BN19">
        <v>7</v>
      </c>
      <c r="BO19" s="10"/>
      <c r="BX19" t="s">
        <v>21</v>
      </c>
      <c r="BY19">
        <f>G$23</f>
        <v>1.2258373757000913</v>
      </c>
      <c r="BZ19">
        <f>N$23</f>
        <v>0.77787200459677663</v>
      </c>
      <c r="CA19">
        <f>W$23</f>
        <v>5.8604502626207271</v>
      </c>
      <c r="CB19" t="e">
        <f>AD$23</f>
        <v>#DIV/0!</v>
      </c>
      <c r="CC19">
        <f>AK$23</f>
        <v>-0.92316787789830568</v>
      </c>
      <c r="CD19">
        <f>AR$23</f>
        <v>0.64972793891468417</v>
      </c>
      <c r="CE19">
        <f>AY$23</f>
        <v>2.3568766525742264</v>
      </c>
      <c r="CF19">
        <f>BF$23</f>
        <v>1.5280514934131213</v>
      </c>
      <c r="CG19">
        <f>BM$23</f>
        <v>0.42318596128207431</v>
      </c>
      <c r="CH19" s="3">
        <f>BT$23</f>
        <v>-1.0167408075283584</v>
      </c>
    </row>
    <row r="20" spans="1:89" x14ac:dyDescent="0.35">
      <c r="A20">
        <v>9</v>
      </c>
      <c r="B20">
        <v>322.54500000000002</v>
      </c>
      <c r="H20">
        <v>9</v>
      </c>
      <c r="I20">
        <v>274.52199999999999</v>
      </c>
      <c r="Q20">
        <v>9</v>
      </c>
      <c r="R20">
        <v>247.09</v>
      </c>
      <c r="X20">
        <v>7</v>
      </c>
      <c r="AE20">
        <v>9</v>
      </c>
      <c r="AF20">
        <v>148.2353</v>
      </c>
      <c r="AL20">
        <v>9</v>
      </c>
      <c r="AM20">
        <v>194.024</v>
      </c>
      <c r="AS20">
        <v>7</v>
      </c>
      <c r="AT20" s="10"/>
      <c r="AZ20">
        <v>7</v>
      </c>
      <c r="BA20" s="10"/>
      <c r="BG20">
        <v>9</v>
      </c>
      <c r="BH20" s="10"/>
      <c r="BN20">
        <v>8</v>
      </c>
      <c r="BO20" s="10"/>
      <c r="BX20" t="s">
        <v>22</v>
      </c>
      <c r="BY20">
        <f>G$33</f>
        <v>1.0197535779691529</v>
      </c>
      <c r="BZ20">
        <f>N$33</f>
        <v>0.98057087467153237</v>
      </c>
      <c r="CA20">
        <f>W$33</f>
        <v>1.1986154848037365</v>
      </c>
      <c r="CB20" t="e">
        <f>AD$33</f>
        <v>#DIV/0!</v>
      </c>
      <c r="CC20">
        <f>AK$33</f>
        <v>0.94902176406799377</v>
      </c>
      <c r="CD20">
        <f>AR$33</f>
        <v>0.75498519689718657</v>
      </c>
      <c r="CE20">
        <f>AY$33</f>
        <v>1.3324069563312517</v>
      </c>
      <c r="CF20">
        <f>BF$33</f>
        <v>0.81367987437744327</v>
      </c>
      <c r="CG20">
        <f>BM$33</f>
        <v>1.2531237830907931</v>
      </c>
      <c r="CH20">
        <f>BT$33</f>
        <v>0.75819510518757094</v>
      </c>
    </row>
    <row r="21" spans="1:89" x14ac:dyDescent="0.35">
      <c r="BX21" t="s">
        <v>24</v>
      </c>
      <c r="BY21">
        <f>G$43</f>
        <v>1.0042973267051172</v>
      </c>
      <c r="BZ21">
        <f>N$43</f>
        <v>0.99577325691267304</v>
      </c>
      <c r="CA21">
        <f>W$43</f>
        <v>-0.14908245799157438</v>
      </c>
      <c r="CB21" t="e">
        <f>AD$43</f>
        <v>#DIV/0!</v>
      </c>
      <c r="CC21">
        <f>AK$43</f>
        <v>-0.11915033659119634</v>
      </c>
      <c r="CD21">
        <f>AR$43</f>
        <v>-0.13114821588543979</v>
      </c>
      <c r="CE21">
        <f>AY$43</f>
        <v>-0.15013359263054826</v>
      </c>
      <c r="CF21">
        <f>BF$43</f>
        <v>-0.1147084270541332</v>
      </c>
      <c r="CG21">
        <f>BM$43</f>
        <v>-0.10154861502410362</v>
      </c>
      <c r="CH21">
        <f>BT$43</f>
        <v>1.5804038902258424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1.0169864947498857</v>
      </c>
      <c r="BZ22">
        <f>N$53</f>
        <v>0.98329250853175743</v>
      </c>
      <c r="CA22">
        <f>W$53</f>
        <v>0.52444661125587788</v>
      </c>
      <c r="CB22" t="e">
        <f>AD$53</f>
        <v>#DIV/0!</v>
      </c>
      <c r="CC22">
        <f>AK$53</f>
        <v>0.80169127786895422</v>
      </c>
      <c r="CD22">
        <f>AR$53</f>
        <v>1.0144791059696072</v>
      </c>
      <c r="CE22">
        <f>AY$53</f>
        <v>1.3164775379130691</v>
      </c>
      <c r="CF22">
        <f>BF$53</f>
        <v>0.89444961157168124</v>
      </c>
      <c r="CG22">
        <f>BM$53</f>
        <v>0.86364634988725864</v>
      </c>
      <c r="CH22">
        <f>BT$53</f>
        <v>0.43687445262456048</v>
      </c>
    </row>
    <row r="23" spans="1:89" x14ac:dyDescent="0.35">
      <c r="A23">
        <v>7</v>
      </c>
      <c r="B23">
        <v>416.56200000000001</v>
      </c>
      <c r="C23">
        <f>AVERAGE(B23:B25)</f>
        <v>538.67066666666665</v>
      </c>
      <c r="D23">
        <f>C23-D$105</f>
        <v>427.16944444444442</v>
      </c>
      <c r="E23">
        <f>D23/$P23</f>
        <v>1.063639971014789</v>
      </c>
      <c r="F23">
        <f>E23/F$149</f>
        <v>1.0725209883405897</v>
      </c>
      <c r="G23">
        <f>1-((1-F23)/(1-$V28))</f>
        <v>1.2258373757000913</v>
      </c>
      <c r="H23">
        <v>7</v>
      </c>
      <c r="I23">
        <v>426.85399999999998</v>
      </c>
      <c r="J23">
        <f>AVERAGE(I23:I25)</f>
        <v>506.53033333333337</v>
      </c>
      <c r="K23">
        <f>J23-K$105</f>
        <v>376.05242777777778</v>
      </c>
      <c r="L23">
        <f>K23/$P23</f>
        <v>0.9363600289852112</v>
      </c>
      <c r="M23">
        <f>L23/M$149</f>
        <v>0.92867016934279223</v>
      </c>
      <c r="N23">
        <f>1-((1-M23)/(1-$V28))</f>
        <v>0.77787200459677663</v>
      </c>
      <c r="P23" s="2">
        <f>AVERAGE(D23,K23)</f>
        <v>401.61093611111107</v>
      </c>
      <c r="Q23">
        <v>7</v>
      </c>
      <c r="R23">
        <v>782.76700000000005</v>
      </c>
      <c r="S23">
        <f>AVERAGE(R23:R25)</f>
        <v>936.37100000000009</v>
      </c>
      <c r="T23">
        <f>S23-T$105</f>
        <v>883.87830000000008</v>
      </c>
      <c r="U23">
        <f>T23/$P23</f>
        <v>2.2008322496364072</v>
      </c>
      <c r="V23">
        <f>U23/V$149</f>
        <v>2.5607897308088998</v>
      </c>
      <c r="W23">
        <f>1-((1-V23)/(1-$V28))</f>
        <v>5.8604502626207271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8</v>
      </c>
      <c r="AF23">
        <v>217.1</v>
      </c>
      <c r="AG23">
        <f>AVERAGE(AF23:AF25)</f>
        <v>222.00833333333335</v>
      </c>
      <c r="AH23">
        <f>AG23-AH$105</f>
        <v>149.6445888888889</v>
      </c>
      <c r="AI23">
        <f>AH23/$P23</f>
        <v>0.37261084157202262</v>
      </c>
      <c r="AJ23">
        <f>AI23/AJ$149</f>
        <v>0.38243156245636761</v>
      </c>
      <c r="AK23">
        <f>1-((1-AJ23)/(1-$V28))</f>
        <v>-0.92316787789830568</v>
      </c>
      <c r="AL23">
        <v>8</v>
      </c>
      <c r="AM23">
        <v>441.12099999999998</v>
      </c>
      <c r="AN23">
        <f>AVERAGE(AM23:AM25)</f>
        <v>428.01</v>
      </c>
      <c r="AO23">
        <f>AN23-AO$105</f>
        <v>369.25635</v>
      </c>
      <c r="AP23">
        <f>AO23/$P23</f>
        <v>0.91943798536860621</v>
      </c>
      <c r="AQ23">
        <f>AP23/AQ$149</f>
        <v>0.88752049575825709</v>
      </c>
      <c r="AR23">
        <f>1-((1-AQ23)/(1-$V28))</f>
        <v>0.64972793891468417</v>
      </c>
      <c r="AS23">
        <v>8</v>
      </c>
      <c r="AT23">
        <v>580.31200000000001</v>
      </c>
      <c r="AU23">
        <f>AVERAGE(AT23:AT25)</f>
        <v>563.36633333333339</v>
      </c>
      <c r="AV23">
        <f>AU23-AV$105</f>
        <v>524.41540555555559</v>
      </c>
      <c r="AW23">
        <f>AV23/$P23</f>
        <v>1.305779694730397</v>
      </c>
      <c r="AX23">
        <f>AW23/AX$149</f>
        <v>1.4357207729496038</v>
      </c>
      <c r="AY23">
        <f>1-((1-AX23)/(1-$V28))</f>
        <v>2.3568766525742264</v>
      </c>
      <c r="AZ23">
        <v>7</v>
      </c>
      <c r="BA23">
        <v>380.67500000000001</v>
      </c>
      <c r="BB23">
        <f>AVERAGE(BA23:BA25)</f>
        <v>522.07933333333335</v>
      </c>
      <c r="BC23">
        <f>BB23-BC$105</f>
        <v>494.40091111111116</v>
      </c>
      <c r="BD23">
        <f>BC23/$P23</f>
        <v>1.2310444429091156</v>
      </c>
      <c r="BE23">
        <f>BD23/BE$149</f>
        <v>1.169568106600295</v>
      </c>
      <c r="BF23">
        <f>1-((1-BE23)/(1-$V28))</f>
        <v>1.5280514934131213</v>
      </c>
      <c r="BG23">
        <v>7</v>
      </c>
      <c r="BH23">
        <v>344.16300000000001</v>
      </c>
      <c r="BI23">
        <f>AVERAGE(BH23:BH25)</f>
        <v>385.97500000000008</v>
      </c>
      <c r="BJ23">
        <f>BI23-BJ$105</f>
        <v>366.51859444444455</v>
      </c>
      <c r="BK23">
        <f>BJ23/$P23</f>
        <v>0.91262105059569953</v>
      </c>
      <c r="BL23">
        <f>BK23/BL$149</f>
        <v>0.81477324536350326</v>
      </c>
      <c r="BM23">
        <f>1-((1-BL23)/(1-$V28))</f>
        <v>0.42318596128207431</v>
      </c>
      <c r="BN23">
        <v>7</v>
      </c>
      <c r="BO23">
        <v>258.33699999999999</v>
      </c>
      <c r="BP23">
        <f>AVERAGE(BO23:BO25)</f>
        <v>301.02066666666661</v>
      </c>
      <c r="BQ23">
        <f>BP23-BQ$105</f>
        <v>161.19367333333329</v>
      </c>
      <c r="BR23">
        <f>BQ23/$P23</f>
        <v>0.40136773887237198</v>
      </c>
      <c r="BS23">
        <f>BR23/BS$149</f>
        <v>0.35238338589719809</v>
      </c>
      <c r="BT23">
        <f>1-((1-BS23)/(1-$V28))</f>
        <v>-1.0167408075283584</v>
      </c>
      <c r="BX23" t="s">
        <v>26</v>
      </c>
      <c r="BY23">
        <f>G$63</f>
        <v>1.0237987472604282</v>
      </c>
      <c r="BZ23">
        <f>N$63</f>
        <v>0.97659214731096056</v>
      </c>
      <c r="CA23">
        <f>W$63</f>
        <v>5.0284175831190137</v>
      </c>
      <c r="CB23" t="e">
        <f>AD$63</f>
        <v>#DIV/0!</v>
      </c>
      <c r="CC23">
        <f>AK$63</f>
        <v>7.1595415350794678</v>
      </c>
      <c r="CD23">
        <f>AR$63</f>
        <v>2.2974708325326665</v>
      </c>
      <c r="CE23">
        <f>AY$63</f>
        <v>2.9634911598340956</v>
      </c>
      <c r="CF23">
        <f>BF$63</f>
        <v>0.95874318547850268</v>
      </c>
      <c r="CG23">
        <f>BM$63</f>
        <v>0.8129217618145268</v>
      </c>
      <c r="CH23" s="10" t="e">
        <f>BT$63</f>
        <v>#DIV/0!</v>
      </c>
    </row>
    <row r="24" spans="1:89" x14ac:dyDescent="0.35">
      <c r="A24">
        <v>8</v>
      </c>
      <c r="B24">
        <v>609.34199999999998</v>
      </c>
      <c r="H24">
        <v>8</v>
      </c>
      <c r="I24">
        <v>571.41200000000003</v>
      </c>
      <c r="Q24">
        <v>8</v>
      </c>
      <c r="R24">
        <v>1066.271</v>
      </c>
      <c r="X24">
        <v>4</v>
      </c>
      <c r="AE24">
        <v>9</v>
      </c>
      <c r="AF24">
        <v>235.471</v>
      </c>
      <c r="AL24">
        <v>9</v>
      </c>
      <c r="AM24">
        <v>450.86700000000002</v>
      </c>
      <c r="AS24">
        <v>9</v>
      </c>
      <c r="AT24">
        <v>629.78300000000002</v>
      </c>
      <c r="AZ24">
        <v>8</v>
      </c>
      <c r="BA24">
        <v>613.49599999999998</v>
      </c>
      <c r="BG24">
        <v>8</v>
      </c>
      <c r="BH24">
        <v>430.23700000000002</v>
      </c>
      <c r="BN24">
        <v>8</v>
      </c>
      <c r="BO24">
        <v>328.67500000000001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9" x14ac:dyDescent="0.35">
      <c r="A25">
        <v>9</v>
      </c>
      <c r="B25">
        <v>590.10799999999995</v>
      </c>
      <c r="H25">
        <v>9</v>
      </c>
      <c r="I25">
        <v>521.32500000000005</v>
      </c>
      <c r="Q25">
        <v>9</v>
      </c>
      <c r="R25">
        <v>960.07500000000005</v>
      </c>
      <c r="X25">
        <v>5</v>
      </c>
      <c r="AE25">
        <v>10</v>
      </c>
      <c r="AF25">
        <v>213.45400000000001</v>
      </c>
      <c r="AL25">
        <v>10</v>
      </c>
      <c r="AM25">
        <v>392.04199999999997</v>
      </c>
      <c r="AS25">
        <v>10</v>
      </c>
      <c r="AT25">
        <v>480.00400000000002</v>
      </c>
      <c r="AZ25">
        <v>9</v>
      </c>
      <c r="BA25">
        <v>572.06700000000001</v>
      </c>
      <c r="BG25">
        <v>9</v>
      </c>
      <c r="BH25">
        <v>383.52499999999998</v>
      </c>
      <c r="BN25">
        <v>9</v>
      </c>
      <c r="BO25">
        <v>316.05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AVERAGE(BY20:BY22)</f>
        <v>1.0136791331413852</v>
      </c>
      <c r="BZ27">
        <f t="shared" ref="BZ27:CH27" si="1">AVERAGE(BZ20:BZ22)</f>
        <v>0.98654554670532091</v>
      </c>
      <c r="CA27">
        <f t="shared" si="1"/>
        <v>0.52465987935601333</v>
      </c>
      <c r="CB27" t="e">
        <f t="shared" si="1"/>
        <v>#DIV/0!</v>
      </c>
      <c r="CC27">
        <f t="shared" si="1"/>
        <v>0.54385423511525055</v>
      </c>
      <c r="CD27">
        <f t="shared" si="1"/>
        <v>0.54610536232711804</v>
      </c>
      <c r="CE27">
        <f t="shared" si="1"/>
        <v>0.83291696720459074</v>
      </c>
      <c r="CF27">
        <f t="shared" si="1"/>
        <v>0.53114035296499706</v>
      </c>
      <c r="CG27">
        <f t="shared" si="1"/>
        <v>0.67174050598464941</v>
      </c>
      <c r="CH27">
        <f t="shared" si="1"/>
        <v>0.9251578160126579</v>
      </c>
    </row>
    <row r="28" spans="1:89" x14ac:dyDescent="0.35">
      <c r="A28">
        <v>7</v>
      </c>
      <c r="B28">
        <v>381.36200000000002</v>
      </c>
      <c r="C28">
        <f>AVERAGE(B28:B30)</f>
        <v>404.64566666666661</v>
      </c>
      <c r="D28">
        <f>C28-D$112</f>
        <v>269.75190555555548</v>
      </c>
      <c r="E28">
        <f>D28/$P28</f>
        <v>1.1317856280999907</v>
      </c>
      <c r="F28">
        <f>E28/F$154</f>
        <v>1.0608157890169234</v>
      </c>
      <c r="G28">
        <f>1-((1-F28)/(1-$V28))</f>
        <v>1.1893862522696108</v>
      </c>
      <c r="H28">
        <v>7</v>
      </c>
      <c r="I28">
        <v>298.60000000000002</v>
      </c>
      <c r="J28">
        <f>AVERAGE(I28:I30)</f>
        <v>342.98333333333335</v>
      </c>
      <c r="K28">
        <f>J28-K$112</f>
        <v>206.9318388888889</v>
      </c>
      <c r="L28">
        <f>K28/$P28</f>
        <v>0.86821437190000916</v>
      </c>
      <c r="M28">
        <f>L28/M$154</f>
        <v>0.9304634867925512</v>
      </c>
      <c r="N28">
        <f>1-((1-M28)/(1-$V28))</f>
        <v>0.78345656867840086</v>
      </c>
      <c r="P28" s="2">
        <f>AVERAGE(D28,K28)</f>
        <v>238.34187222222221</v>
      </c>
      <c r="Q28">
        <v>7</v>
      </c>
      <c r="R28">
        <v>286.20400000000001</v>
      </c>
      <c r="S28">
        <f>AVERAGE(R28:R30)</f>
        <v>309.76266666666669</v>
      </c>
      <c r="T28">
        <f>S28-T$112</f>
        <v>167.78350555555556</v>
      </c>
      <c r="U28">
        <f>T28/$P28</f>
        <v>0.70396151541144092</v>
      </c>
      <c r="V28">
        <f>U28/V$154</f>
        <v>0.67887960035057926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8</v>
      </c>
      <c r="AF28">
        <v>150.32900000000001</v>
      </c>
      <c r="AG28">
        <f>AVERAGE(AF28:AF30)</f>
        <v>156.98033333333333</v>
      </c>
      <c r="AH28">
        <f>AG28-AH$112</f>
        <v>29.443127777777775</v>
      </c>
      <c r="AI28">
        <f>AH28/$P28</f>
        <v>0.123533173182117</v>
      </c>
      <c r="AJ28">
        <f>AI28/AJ$154</f>
        <v>0.11810071476908447</v>
      </c>
      <c r="AK28">
        <f>1-((1-AJ28)/(1-$V28))</f>
        <v>-1.7463197174446665</v>
      </c>
      <c r="AL28">
        <v>8</v>
      </c>
      <c r="AM28">
        <v>264.983</v>
      </c>
      <c r="AN28">
        <f>AVERAGE(AM28:AM30)</f>
        <v>245.66233333333332</v>
      </c>
      <c r="AO28">
        <f>AN28-AO$112</f>
        <v>94.516199999999998</v>
      </c>
      <c r="AP28">
        <f>AO28/$P28</f>
        <v>0.39655726087389365</v>
      </c>
      <c r="AQ28">
        <f>AP28/AQ$154</f>
        <v>0.37676264016556971</v>
      </c>
      <c r="AR28">
        <f>1-((1-AQ28)/(1-$V28))</f>
        <v>-0.94082145050529964</v>
      </c>
      <c r="AS28">
        <v>8</v>
      </c>
      <c r="AT28">
        <v>286.017</v>
      </c>
      <c r="AU28">
        <f>AVERAGE(AT28:AT30)</f>
        <v>265.642</v>
      </c>
      <c r="AV28">
        <f>AU28-AV$112</f>
        <v>95.990727777777749</v>
      </c>
      <c r="AW28">
        <f>AV28/$P28</f>
        <v>0.40274386905998255</v>
      </c>
      <c r="AX28">
        <f>AW28/AX$154</f>
        <v>0.41196244667873799</v>
      </c>
      <c r="AY28">
        <f>1-((1-AX28)/(1-$V28))</f>
        <v>-0.83120584666450603</v>
      </c>
      <c r="AZ28">
        <v>7</v>
      </c>
      <c r="BA28">
        <v>308.60399999999998</v>
      </c>
      <c r="BB28">
        <f>AVERAGE(BA28:BA30)</f>
        <v>318.33733333333333</v>
      </c>
      <c r="BC28">
        <f>BB28-BC$112</f>
        <v>150.37622777777779</v>
      </c>
      <c r="BD28">
        <f>BC28/$P28</f>
        <v>0.63092660293266423</v>
      </c>
      <c r="BE28">
        <f>BD28/BE$154</f>
        <v>0.64139260352144611</v>
      </c>
      <c r="BF28">
        <f>1-((1-BE28)/(1-$V28))</f>
        <v>-0.11673813582089188</v>
      </c>
      <c r="BG28">
        <v>7</v>
      </c>
      <c r="BH28">
        <v>314.02499999999998</v>
      </c>
      <c r="BI28">
        <f>AVERAGE(BH28:BH30)</f>
        <v>306.00693333333328</v>
      </c>
      <c r="BJ28">
        <f>BI28-BJ$112</f>
        <v>148.53120555555549</v>
      </c>
      <c r="BK28">
        <f>BJ28/$P28</f>
        <v>0.62318552829470863</v>
      </c>
      <c r="BL28">
        <f>BK28/BL$154</f>
        <v>0.56292730793633705</v>
      </c>
      <c r="BM28">
        <f>1-((1-BL28)/(1-$V28))</f>
        <v>-0.36108665952344254</v>
      </c>
      <c r="BN28">
        <v>7</v>
      </c>
      <c r="BO28">
        <v>373.63299999999998</v>
      </c>
      <c r="BP28">
        <f>AVERAGE(BO28:BO30)</f>
        <v>348.64133333333331</v>
      </c>
      <c r="BQ28">
        <f>BP28-BQ$112</f>
        <v>146.20091999999997</v>
      </c>
      <c r="BR28">
        <f>BQ28/$P28</f>
        <v>0.61340845667137744</v>
      </c>
      <c r="BS28">
        <f>BR28/BS$154</f>
        <v>0.58459413267756566</v>
      </c>
      <c r="BT28">
        <f>1-((1-BS28)/(1-$V28))</f>
        <v>-0.29361407053537736</v>
      </c>
    </row>
    <row r="29" spans="1:89" x14ac:dyDescent="0.35">
      <c r="A29">
        <v>8</v>
      </c>
      <c r="B29">
        <v>421.858</v>
      </c>
      <c r="H29">
        <v>8</v>
      </c>
      <c r="I29">
        <v>378.87900000000002</v>
      </c>
      <c r="Q29">
        <v>8</v>
      </c>
      <c r="R29">
        <v>321.26299999999998</v>
      </c>
      <c r="X29">
        <v>4</v>
      </c>
      <c r="AE29">
        <v>9</v>
      </c>
      <c r="AF29">
        <v>166.75800000000001</v>
      </c>
      <c r="AL29">
        <v>9</v>
      </c>
      <c r="AM29">
        <v>222.03299999999999</v>
      </c>
      <c r="AS29">
        <v>9</v>
      </c>
      <c r="AT29">
        <v>277.96699999999998</v>
      </c>
      <c r="AZ29">
        <v>8</v>
      </c>
      <c r="BA29">
        <v>333.108</v>
      </c>
      <c r="BG29">
        <v>8</v>
      </c>
      <c r="BH29">
        <v>312.4708</v>
      </c>
      <c r="BN29">
        <v>8</v>
      </c>
      <c r="BO29">
        <v>344.68299999999999</v>
      </c>
      <c r="BW29" s="7" t="s">
        <v>34</v>
      </c>
    </row>
    <row r="30" spans="1:89" x14ac:dyDescent="0.35">
      <c r="A30">
        <v>9</v>
      </c>
      <c r="B30">
        <v>410.71699999999998</v>
      </c>
      <c r="H30">
        <v>9</v>
      </c>
      <c r="I30">
        <v>351.471</v>
      </c>
      <c r="Q30">
        <v>9</v>
      </c>
      <c r="R30">
        <v>321.82100000000003</v>
      </c>
      <c r="X30">
        <v>5</v>
      </c>
      <c r="AE30">
        <v>10</v>
      </c>
      <c r="AF30">
        <v>153.85400000000001</v>
      </c>
      <c r="AL30">
        <v>10</v>
      </c>
      <c r="AM30">
        <v>249.971</v>
      </c>
      <c r="AS30">
        <v>10</v>
      </c>
      <c r="AT30">
        <v>232.94200000000001</v>
      </c>
      <c r="AZ30">
        <v>9</v>
      </c>
      <c r="BA30">
        <v>313.3</v>
      </c>
      <c r="BG30">
        <v>9</v>
      </c>
      <c r="BH30">
        <v>291.52499999999998</v>
      </c>
      <c r="BN30">
        <v>9</v>
      </c>
      <c r="BO30">
        <v>327.608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0.97460128390316036</v>
      </c>
      <c r="BY31">
        <f>M$8</f>
        <v>1.0290407834193953</v>
      </c>
      <c r="BZ31">
        <f>V$8</f>
        <v>0.42452890888696643</v>
      </c>
      <c r="CA31" t="e">
        <f>AC$8</f>
        <v>#DIV/0!</v>
      </c>
      <c r="CB31" s="10" t="e">
        <f>AJ$8</f>
        <v>#DIV/0!</v>
      </c>
      <c r="CC31" s="10" t="e">
        <f>AQ$8</f>
        <v>#DIV/0!</v>
      </c>
      <c r="CD31" s="10" t="e">
        <f>AX$8</f>
        <v>#DIV/0!</v>
      </c>
      <c r="CE31" s="10" t="e">
        <f>BE$8</f>
        <v>#DIV/0!</v>
      </c>
      <c r="CF31" s="10" t="e">
        <f>BL$8</f>
        <v>#DIV/0!</v>
      </c>
      <c r="CG31" s="10" t="e">
        <f>BS$8</f>
        <v>#DIV/0!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1.0552473147045511</v>
      </c>
      <c r="BY32">
        <f>M$18</f>
        <v>0.93683045651911112</v>
      </c>
      <c r="BZ32">
        <f>V$18</f>
        <v>0.75925230610619565</v>
      </c>
      <c r="CA32" t="e">
        <f>AC$18</f>
        <v>#DIV/0!</v>
      </c>
      <c r="CB32">
        <f>AJ$18</f>
        <v>0.16438109155443181</v>
      </c>
      <c r="CC32">
        <f>AQ$18</f>
        <v>0.26281775966597148</v>
      </c>
      <c r="CD32" s="10" t="e">
        <f>AX$18</f>
        <v>#DIV/0!</v>
      </c>
      <c r="CE32" s="10" t="e">
        <f>BE$18</f>
        <v>#DIV/0!</v>
      </c>
      <c r="CF32" s="10" t="e">
        <f>BL$18</f>
        <v>#DIV/0!</v>
      </c>
      <c r="CG32" s="10" t="e">
        <f>BS$18</f>
        <v>#DIV/0!</v>
      </c>
    </row>
    <row r="33" spans="1:89" x14ac:dyDescent="0.35">
      <c r="A33">
        <v>6</v>
      </c>
      <c r="B33">
        <v>391.75</v>
      </c>
      <c r="C33">
        <f>AVERAGE(B33:B35)</f>
        <v>436.95966666666664</v>
      </c>
      <c r="D33">
        <f>C33-D$105</f>
        <v>325.45844444444441</v>
      </c>
      <c r="E33">
        <f>D33/$P33</f>
        <v>1.0027586058273532</v>
      </c>
      <c r="F33">
        <f>E33/F$149</f>
        <v>1.0111312853003256</v>
      </c>
      <c r="G33">
        <f>1-((1-F33)/(1-$V38))</f>
        <v>1.0197535779691529</v>
      </c>
      <c r="H33">
        <v>6</v>
      </c>
      <c r="I33">
        <v>463.78300000000002</v>
      </c>
      <c r="J33">
        <f>AVERAGE(I33:I35)</f>
        <v>454.14566666666661</v>
      </c>
      <c r="K33">
        <f>J33-K$105</f>
        <v>323.66776111111108</v>
      </c>
      <c r="L33">
        <f>K33/$P33</f>
        <v>0.99724139417264657</v>
      </c>
      <c r="M33">
        <f>L33/M$149</f>
        <v>0.98905154612978552</v>
      </c>
      <c r="N33">
        <f>1-((1-M33)/(1-$V38))</f>
        <v>0.98057087467153237</v>
      </c>
      <c r="P33" s="2">
        <f>AVERAGE(D33,K33)</f>
        <v>324.56310277777777</v>
      </c>
      <c r="Q33">
        <v>5</v>
      </c>
      <c r="R33">
        <v>290.971</v>
      </c>
      <c r="S33">
        <f>AVERAGE(R33:R35)</f>
        <v>362.65299999999996</v>
      </c>
      <c r="T33">
        <f>S33-T$105</f>
        <v>310.16029999999995</v>
      </c>
      <c r="U33">
        <f>T33/$P33</f>
        <v>0.95562402918103984</v>
      </c>
      <c r="V33">
        <f>U33/V$149</f>
        <v>1.1119212747111089</v>
      </c>
      <c r="W33">
        <f>1-((1-V33)/(1-$V38))</f>
        <v>1.1986154848037365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5</v>
      </c>
      <c r="AF33">
        <v>360.00799999999998</v>
      </c>
      <c r="AG33">
        <f>AVERAGE(AF33:AF35)</f>
        <v>379.50799999999998</v>
      </c>
      <c r="AH33">
        <f>AG33-AH$105</f>
        <v>307.14425555555556</v>
      </c>
      <c r="AI33">
        <f>AH33/$P33</f>
        <v>0.94633140035591612</v>
      </c>
      <c r="AJ33">
        <f>AI33/AJ$149</f>
        <v>0.9712733921341945</v>
      </c>
      <c r="AK33">
        <f>1-((1-AJ33)/(1-$V38))</f>
        <v>0.94902176406799377</v>
      </c>
      <c r="AL33">
        <v>5</v>
      </c>
      <c r="AM33">
        <v>266.56700000000001</v>
      </c>
      <c r="AN33">
        <f>AVERAGE(AM33:AM35)</f>
        <v>348.56566666666669</v>
      </c>
      <c r="AO33">
        <f>AN33-AO$105</f>
        <v>289.81201666666669</v>
      </c>
      <c r="AP33">
        <f>AO33/$P33</f>
        <v>0.892929646612035</v>
      </c>
      <c r="AQ33">
        <f>AP33/AQ$149</f>
        <v>0.86193237091530972</v>
      </c>
      <c r="AR33">
        <f>1-((1-AQ33)/(1-$V38))</f>
        <v>0.75498519689718657</v>
      </c>
      <c r="AS33">
        <v>5</v>
      </c>
      <c r="AT33">
        <v>411.096</v>
      </c>
      <c r="AU33">
        <f>AVERAGE(AT33:AT35)</f>
        <v>389.43200000000002</v>
      </c>
      <c r="AV33">
        <f>AU33-AV$105</f>
        <v>350.48107222222222</v>
      </c>
      <c r="AW33">
        <f>AV33/$P33</f>
        <v>1.0798549472279046</v>
      </c>
      <c r="AX33">
        <f>AW33/AX$149</f>
        <v>1.1873137450093403</v>
      </c>
      <c r="AY33">
        <f>1-((1-AX33)/(1-$V38))</f>
        <v>1.3324069563312517</v>
      </c>
      <c r="AZ33">
        <v>5</v>
      </c>
      <c r="BA33">
        <v>271.53800000000001</v>
      </c>
      <c r="BB33">
        <f>AVERAGE(BA33:BA35)</f>
        <v>333.43366666666662</v>
      </c>
      <c r="BC33">
        <f>BB33-BC$105</f>
        <v>305.75524444444443</v>
      </c>
      <c r="BD33">
        <f>BC33/$P33</f>
        <v>0.94205176690644743</v>
      </c>
      <c r="BE33">
        <f>BD33/BE$149</f>
        <v>0.89500724988982239</v>
      </c>
      <c r="BF33">
        <f>1-((1-BE33)/(1-$V38))</f>
        <v>0.81367987437744327</v>
      </c>
      <c r="BG33">
        <v>6</v>
      </c>
      <c r="BH33">
        <v>419.79599999999999</v>
      </c>
      <c r="BI33">
        <f>AVERAGE(BH33:BH35)</f>
        <v>434.85133333333334</v>
      </c>
      <c r="BJ33">
        <f>BI33-BJ$105</f>
        <v>415.39492777777781</v>
      </c>
      <c r="BK33">
        <f>BJ33/$P33</f>
        <v>1.279858752343118</v>
      </c>
      <c r="BL33">
        <f>BK33/BL$149</f>
        <v>1.1426370984679983</v>
      </c>
      <c r="BM33">
        <f>1-((1-BL33)/(1-$V38))</f>
        <v>1.2531237830907931</v>
      </c>
      <c r="BN33">
        <v>7</v>
      </c>
      <c r="BO33">
        <v>477.86700000000002</v>
      </c>
      <c r="BP33">
        <f>AVERAGE(BO33:BO35)</f>
        <v>459.13499999999999</v>
      </c>
      <c r="BQ33">
        <f>BP33-BQ$105</f>
        <v>319.30800666666664</v>
      </c>
      <c r="BR33">
        <f>BQ33/$P33</f>
        <v>0.98380870756368999</v>
      </c>
      <c r="BS33">
        <f>BR33/BS$149</f>
        <v>0.86374117765523017</v>
      </c>
      <c r="BT33">
        <f>1-((1-BS33)/(1-$V38))</f>
        <v>0.75819510518757094</v>
      </c>
      <c r="BW33" t="s">
        <v>21</v>
      </c>
      <c r="BX33">
        <f>F$28</f>
        <v>1.0608157890169234</v>
      </c>
      <c r="BY33">
        <f>M$28</f>
        <v>0.9304634867925512</v>
      </c>
      <c r="BZ33">
        <f>V$28</f>
        <v>0.67887960035057926</v>
      </c>
      <c r="CA33" t="e">
        <f>AC$28</f>
        <v>#DIV/0!</v>
      </c>
      <c r="CB33">
        <f>AJ$28</f>
        <v>0.11810071476908447</v>
      </c>
      <c r="CC33">
        <f>AQ$28</f>
        <v>0.37676264016556971</v>
      </c>
      <c r="CD33">
        <f>AX$28</f>
        <v>0.41196244667873799</v>
      </c>
      <c r="CE33">
        <f>BE$28</f>
        <v>0.64139260352144611</v>
      </c>
      <c r="CF33">
        <f>BL$28</f>
        <v>0.56292730793633705</v>
      </c>
      <c r="CG33">
        <f>BS$28</f>
        <v>0.58459413267756566</v>
      </c>
    </row>
    <row r="34" spans="1:89" x14ac:dyDescent="0.35">
      <c r="A34">
        <v>7</v>
      </c>
      <c r="B34">
        <v>499.32499999999999</v>
      </c>
      <c r="H34">
        <v>7</v>
      </c>
      <c r="I34">
        <v>506.53300000000002</v>
      </c>
      <c r="Q34">
        <v>6</v>
      </c>
      <c r="R34">
        <v>415.24200000000002</v>
      </c>
      <c r="X34">
        <v>4</v>
      </c>
      <c r="AE34">
        <v>6</v>
      </c>
      <c r="AF34">
        <v>462.858</v>
      </c>
      <c r="AL34">
        <v>6</v>
      </c>
      <c r="AM34">
        <v>403.68799999999999</v>
      </c>
      <c r="AS34">
        <v>6</v>
      </c>
      <c r="AT34">
        <v>442.67899999999997</v>
      </c>
      <c r="AZ34">
        <v>6</v>
      </c>
      <c r="BA34">
        <v>395.86700000000002</v>
      </c>
      <c r="BG34">
        <v>7</v>
      </c>
      <c r="BH34">
        <v>513.90800000000002</v>
      </c>
      <c r="BN34">
        <v>8</v>
      </c>
      <c r="BO34">
        <v>498.78800000000001</v>
      </c>
      <c r="BW34" t="s">
        <v>22</v>
      </c>
      <c r="BX34">
        <f>F$38</f>
        <v>0.98870357812435516</v>
      </c>
      <c r="BY34">
        <f>M$38</f>
        <v>1.0129162804865375</v>
      </c>
      <c r="BZ34">
        <f>V$38</f>
        <v>0.43649270437446108</v>
      </c>
      <c r="CA34" t="e">
        <f>AC$38</f>
        <v>#DIV/0!</v>
      </c>
      <c r="CB34">
        <f>AJ$38</f>
        <v>0.39534546413409977</v>
      </c>
      <c r="CC34">
        <f>AQ$38</f>
        <v>0.37644559750264395</v>
      </c>
      <c r="CD34">
        <f>AX$38</f>
        <v>0.66585442614986656</v>
      </c>
      <c r="CE34">
        <f>BE$38</f>
        <v>0.47596852054337241</v>
      </c>
      <c r="CF34">
        <f>BL$38</f>
        <v>0.96518649278851854</v>
      </c>
      <c r="CG34">
        <f>BS$38</f>
        <v>0.83878374266580147</v>
      </c>
    </row>
    <row r="35" spans="1:89" x14ac:dyDescent="0.35">
      <c r="A35">
        <v>8</v>
      </c>
      <c r="B35">
        <v>419.80399999999997</v>
      </c>
      <c r="H35">
        <v>8</v>
      </c>
      <c r="I35">
        <v>392.12099999999998</v>
      </c>
      <c r="Q35">
        <v>7</v>
      </c>
      <c r="R35">
        <v>381.74599999999998</v>
      </c>
      <c r="X35">
        <v>5</v>
      </c>
      <c r="AE35">
        <v>7</v>
      </c>
      <c r="AF35">
        <v>315.65800000000002</v>
      </c>
      <c r="AL35">
        <v>7</v>
      </c>
      <c r="AM35">
        <v>375.44200000000001</v>
      </c>
      <c r="AS35">
        <v>7</v>
      </c>
      <c r="AT35">
        <v>314.52100000000002</v>
      </c>
      <c r="AZ35">
        <v>7</v>
      </c>
      <c r="BA35">
        <v>332.89600000000002</v>
      </c>
      <c r="BG35">
        <v>8</v>
      </c>
      <c r="BH35">
        <v>370.85</v>
      </c>
      <c r="BN35">
        <v>9</v>
      </c>
      <c r="BO35">
        <v>400.75</v>
      </c>
      <c r="BW35" t="s">
        <v>24</v>
      </c>
      <c r="BX35">
        <f>F$48</f>
        <v>0.95174318305780548</v>
      </c>
      <c r="BY35">
        <f>M$48</f>
        <v>1.055176638219995</v>
      </c>
      <c r="BZ35">
        <f>V$48</f>
        <v>0.34474841824835895</v>
      </c>
      <c r="CA35" t="e">
        <f>AC$48</f>
        <v>#DIV/0!</v>
      </c>
      <c r="CB35">
        <f>AJ$48</f>
        <v>0.34823004660924711</v>
      </c>
      <c r="CC35">
        <f>AQ$48</f>
        <v>0.37334485926917632</v>
      </c>
      <c r="CD35">
        <f>AX$48</f>
        <v>0.41358578883561731</v>
      </c>
      <c r="CE35">
        <f>BE$48</f>
        <v>0.46954271742233011</v>
      </c>
      <c r="CF35">
        <f>BL$48</f>
        <v>0.49938197337514373</v>
      </c>
      <c r="CG35">
        <f>BS$48</f>
        <v>2.0915739743539477</v>
      </c>
    </row>
    <row r="36" spans="1:89" x14ac:dyDescent="0.35">
      <c r="BW36" t="s">
        <v>25</v>
      </c>
      <c r="BX36">
        <f>F$58</f>
        <v>0.98016805108477478</v>
      </c>
      <c r="BY36">
        <f>M$58</f>
        <v>1.0226757656188468</v>
      </c>
      <c r="BZ36">
        <f>V$58</f>
        <v>0.31368765200063842</v>
      </c>
      <c r="CA36" t="e">
        <f>AC$58</f>
        <v>#DIV/0!</v>
      </c>
      <c r="CB36">
        <f>AJ$58</f>
        <v>0.53571496288641063</v>
      </c>
      <c r="CC36">
        <f>AQ$58</f>
        <v>0.84047475974072883</v>
      </c>
      <c r="CD36">
        <f>AX$58</f>
        <v>1.0118968158860142</v>
      </c>
      <c r="CE36">
        <f>BE$58</f>
        <v>0.86659756039568625</v>
      </c>
      <c r="CF36">
        <f>BL$58</f>
        <v>1.2125519243842739</v>
      </c>
      <c r="CG36">
        <f>BS$58</f>
        <v>1.1218843543160675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1.0370824011212119</v>
      </c>
      <c r="BY37">
        <f>M$68</f>
        <v>0.95760014106515123</v>
      </c>
      <c r="BZ37">
        <f>V$68</f>
        <v>0.53260481242503188</v>
      </c>
      <c r="CA37" t="e">
        <f>AC$68</f>
        <v>#DIV/0!</v>
      </c>
      <c r="CB37">
        <f>AJ$68</f>
        <v>0.80001883057121292</v>
      </c>
      <c r="CC37">
        <f>AQ$68</f>
        <v>0.36406631315539439</v>
      </c>
      <c r="CD37">
        <f>AX$68</f>
        <v>0.70293959393840499</v>
      </c>
      <c r="CE37">
        <f>BE$68</f>
        <v>0.58091859812186475</v>
      </c>
      <c r="CF37">
        <f>BL$68</f>
        <v>0.91703463129874452</v>
      </c>
      <c r="CG37" s="10" t="e">
        <f>BS$68</f>
        <v>#DIV/0!</v>
      </c>
    </row>
    <row r="38" spans="1:89" x14ac:dyDescent="0.35">
      <c r="A38">
        <v>6</v>
      </c>
      <c r="B38">
        <v>375.49599999999998</v>
      </c>
      <c r="C38">
        <f>AVERAGE(B38:B40)</f>
        <v>389.79033333333336</v>
      </c>
      <c r="D38">
        <f>C38-D$112</f>
        <v>254.89657222222226</v>
      </c>
      <c r="E38">
        <f>D38/$P38</f>
        <v>1.054849024456149</v>
      </c>
      <c r="F38">
        <f>E38/F$154</f>
        <v>0.98870357812435516</v>
      </c>
      <c r="G38">
        <f>1-((1-F38)/(1-$V38))</f>
        <v>0.97995337067800536</v>
      </c>
      <c r="H38">
        <v>6</v>
      </c>
      <c r="I38">
        <v>363.29199999999997</v>
      </c>
      <c r="J38">
        <f>AVERAGE(I38:I40)</f>
        <v>364.44033333333329</v>
      </c>
      <c r="K38">
        <f>J38-K$112</f>
        <v>228.38883888888884</v>
      </c>
      <c r="L38">
        <f>K38/$P38</f>
        <v>0.94515097554385086</v>
      </c>
      <c r="M38">
        <f>L38/M$154</f>
        <v>1.0129162804865375</v>
      </c>
      <c r="N38">
        <f>1-((1-M38)/(1-$V38))</f>
        <v>1.0229212302783044</v>
      </c>
      <c r="P38" s="2">
        <f>AVERAGE(D38,K38)</f>
        <v>241.64270555555555</v>
      </c>
      <c r="Q38">
        <v>5</v>
      </c>
      <c r="R38">
        <v>258.529</v>
      </c>
      <c r="S38">
        <f>AVERAGE(R38:R40)</f>
        <v>251.35133333333332</v>
      </c>
      <c r="T38">
        <f>S38-T$112</f>
        <v>109.37217222222219</v>
      </c>
      <c r="U38">
        <f>T38/$P38</f>
        <v>0.45261938269879481</v>
      </c>
      <c r="V38">
        <f>U38/V$154</f>
        <v>0.43649270437446108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5</v>
      </c>
      <c r="AF38">
        <v>224.38749999999999</v>
      </c>
      <c r="AG38">
        <f>AVERAGE(AF38:AF40)</f>
        <v>227.46389999999997</v>
      </c>
      <c r="AH38">
        <f>AG38-AH$112</f>
        <v>99.926694444444408</v>
      </c>
      <c r="AI38">
        <f>AH38/$P38</f>
        <v>0.41353077145327061</v>
      </c>
      <c r="AJ38">
        <f>AI38/AJ$154</f>
        <v>0.39534546413409977</v>
      </c>
      <c r="AK38">
        <f>1-((1-AJ38)/(1-$V38))</f>
        <v>-7.3019889111967107E-2</v>
      </c>
      <c r="AL38">
        <v>5</v>
      </c>
      <c r="AM38">
        <v>264.28800000000001</v>
      </c>
      <c r="AN38">
        <f>AVERAGE(AM38:AM40)</f>
        <v>246.89066666666668</v>
      </c>
      <c r="AO38">
        <f>AN38-AO$112</f>
        <v>95.744533333333351</v>
      </c>
      <c r="AP38">
        <f>AO38/$P38</f>
        <v>0.39622356120044738</v>
      </c>
      <c r="AQ38">
        <f>AP38/AQ$154</f>
        <v>0.37644559750264395</v>
      </c>
      <c r="AR38">
        <f>1-((1-AQ38)/(1-$V38))</f>
        <v>-0.1065595908659176</v>
      </c>
      <c r="AS38">
        <v>5</v>
      </c>
      <c r="AT38">
        <v>350.58300000000003</v>
      </c>
      <c r="AU38">
        <f>AVERAGE(AT38:AT40)</f>
        <v>326.9496666666667</v>
      </c>
      <c r="AV38">
        <f>AU38-AV$112</f>
        <v>157.29839444444445</v>
      </c>
      <c r="AW38">
        <f>AV38/$P38</f>
        <v>0.6509544498055635</v>
      </c>
      <c r="AX38">
        <f>AW38/AX$154</f>
        <v>0.66585442614986656</v>
      </c>
      <c r="AY38">
        <f>1-((1-AX38)/(1-$V38))</f>
        <v>0.40702529240689833</v>
      </c>
      <c r="AZ38">
        <v>5</v>
      </c>
      <c r="BA38">
        <v>298.12900000000002</v>
      </c>
      <c r="BB38">
        <f>AVERAGE(BA38:BA40)</f>
        <v>281.0986666666667</v>
      </c>
      <c r="BC38">
        <f>BB38-BC$112</f>
        <v>113.13756111111115</v>
      </c>
      <c r="BD38">
        <f>BC38/$P38</f>
        <v>0.46820184723142799</v>
      </c>
      <c r="BE38">
        <f>BD38/BE$154</f>
        <v>0.47596852054337241</v>
      </c>
      <c r="BF38">
        <f>1-((1-BE38)/(1-$V38))</f>
        <v>7.0053780093636386E-2</v>
      </c>
      <c r="BG38">
        <v>6</v>
      </c>
      <c r="BH38">
        <v>412.83699999999999</v>
      </c>
      <c r="BI38">
        <f>AVERAGE(BH38:BH40)</f>
        <v>415.67200000000003</v>
      </c>
      <c r="BJ38">
        <f>BI38-BJ$112</f>
        <v>258.19627222222221</v>
      </c>
      <c r="BK38">
        <f>BJ38/$P38</f>
        <v>1.0685043094042863</v>
      </c>
      <c r="BL38">
        <f>BK38/BL$154</f>
        <v>0.96518649278851854</v>
      </c>
      <c r="BM38">
        <f>1-((1-BL38)/(1-$V38))</f>
        <v>0.93821995299486649</v>
      </c>
      <c r="BN38">
        <v>7</v>
      </c>
      <c r="BO38">
        <v>425.54599999999999</v>
      </c>
      <c r="BP38">
        <f>AVERAGE(BO38:BO40)</f>
        <v>415.11666666666662</v>
      </c>
      <c r="BQ38">
        <f>BP38-BQ$112</f>
        <v>212.67625333333328</v>
      </c>
      <c r="BR38">
        <f>BQ38/$P38</f>
        <v>0.88012693304510836</v>
      </c>
      <c r="BS38">
        <f>BR38/BS$154</f>
        <v>0.83878374266580147</v>
      </c>
      <c r="BT38">
        <f>1-((1-BS38)/(1-$V38))</f>
        <v>0.71390564312883409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9" x14ac:dyDescent="0.35">
      <c r="A39">
        <v>7</v>
      </c>
      <c r="B39">
        <v>397.66699999999997</v>
      </c>
      <c r="H39">
        <v>7</v>
      </c>
      <c r="I39">
        <v>373.56200000000001</v>
      </c>
      <c r="Q39">
        <v>6</v>
      </c>
      <c r="R39">
        <v>252.358</v>
      </c>
      <c r="X39">
        <v>4</v>
      </c>
      <c r="AE39">
        <v>6</v>
      </c>
      <c r="AF39">
        <v>249.85</v>
      </c>
      <c r="AL39">
        <v>6</v>
      </c>
      <c r="AM39">
        <v>243.18799999999999</v>
      </c>
      <c r="AS39">
        <v>6</v>
      </c>
      <c r="AT39">
        <v>340.404</v>
      </c>
      <c r="AZ39">
        <v>6</v>
      </c>
      <c r="BA39">
        <v>311.81700000000001</v>
      </c>
      <c r="BG39">
        <v>7</v>
      </c>
      <c r="BH39">
        <v>425.20800000000003</v>
      </c>
      <c r="BN39">
        <v>8</v>
      </c>
      <c r="BO39">
        <v>422.44600000000003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8</v>
      </c>
      <c r="B40">
        <v>396.20800000000003</v>
      </c>
      <c r="H40">
        <v>8</v>
      </c>
      <c r="I40">
        <v>356.46699999999998</v>
      </c>
      <c r="Q40">
        <v>7</v>
      </c>
      <c r="R40">
        <v>243.167</v>
      </c>
      <c r="X40">
        <v>5</v>
      </c>
      <c r="AE40">
        <v>7</v>
      </c>
      <c r="AF40">
        <v>208.1542</v>
      </c>
      <c r="AL40">
        <v>7</v>
      </c>
      <c r="AM40">
        <v>233.196</v>
      </c>
      <c r="AS40">
        <v>7</v>
      </c>
      <c r="AT40">
        <v>289.86200000000002</v>
      </c>
      <c r="AZ40">
        <v>7</v>
      </c>
      <c r="BA40">
        <v>233.35</v>
      </c>
      <c r="BG40">
        <v>8</v>
      </c>
      <c r="BH40">
        <v>408.971</v>
      </c>
      <c r="BN40">
        <v>9</v>
      </c>
      <c r="BO40">
        <v>397.358</v>
      </c>
      <c r="BW40" t="s">
        <v>30</v>
      </c>
    </row>
    <row r="41" spans="1:89" x14ac:dyDescent="0.35">
      <c r="BW41" t="s">
        <v>31</v>
      </c>
      <c r="BX41">
        <f>AVERAGE(BX34:BX36)</f>
        <v>0.97353827075564503</v>
      </c>
      <c r="BY41">
        <f t="shared" ref="BY41:CG41" si="2">AVERAGE(BY34:BY36)</f>
        <v>1.0302562281084597</v>
      </c>
      <c r="BZ41">
        <f t="shared" si="2"/>
        <v>0.36497625820781948</v>
      </c>
      <c r="CA41" t="e">
        <f t="shared" si="2"/>
        <v>#DIV/0!</v>
      </c>
      <c r="CB41">
        <f t="shared" si="2"/>
        <v>0.42643015787658584</v>
      </c>
      <c r="CC41">
        <f t="shared" si="2"/>
        <v>0.53008840550418312</v>
      </c>
      <c r="CD41">
        <f t="shared" si="2"/>
        <v>0.69711234362383268</v>
      </c>
      <c r="CE41">
        <f t="shared" si="2"/>
        <v>0.60403626612046291</v>
      </c>
      <c r="CF41">
        <f t="shared" si="2"/>
        <v>0.89237346351597868</v>
      </c>
      <c r="CG41">
        <f t="shared" si="2"/>
        <v>1.3507473571119391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10</v>
      </c>
      <c r="B43">
        <v>547.39599999999996</v>
      </c>
      <c r="C43">
        <f>AVERAGE(B43:B45)</f>
        <v>583.0236666666666</v>
      </c>
      <c r="D43">
        <f>C43-D$105</f>
        <v>471.52244444444437</v>
      </c>
      <c r="E43">
        <f>D43/$P43</f>
        <v>0.99451200683093044</v>
      </c>
      <c r="F43">
        <f>E43/F$149</f>
        <v>1.0028158301208316</v>
      </c>
      <c r="G43">
        <f>1-((1-F43)/(1-$V48))</f>
        <v>1.0042973267051172</v>
      </c>
      <c r="H43">
        <v>10</v>
      </c>
      <c r="I43">
        <v>585.68799999999999</v>
      </c>
      <c r="J43">
        <f>AVERAGE(I43:I45)</f>
        <v>607.20433333333335</v>
      </c>
      <c r="K43">
        <f>J43-K$105</f>
        <v>476.72642777777776</v>
      </c>
      <c r="L43">
        <f>K43/$P43</f>
        <v>1.0054879931690694</v>
      </c>
      <c r="M43">
        <f>L43/M$149</f>
        <v>0.99723041990637118</v>
      </c>
      <c r="N43">
        <f>1-((1-M43)/(1-$V48))</f>
        <v>0.99577325691267304</v>
      </c>
      <c r="P43" s="2">
        <f>AVERAGE(D43,K43)</f>
        <v>474.12443611111109</v>
      </c>
      <c r="Q43">
        <v>10</v>
      </c>
      <c r="R43">
        <v>126.0958</v>
      </c>
      <c r="S43">
        <f>AVERAGE(R43:R45)</f>
        <v>153.16526666666667</v>
      </c>
      <c r="T43">
        <f>S43-T$105</f>
        <v>100.67256666666665</v>
      </c>
      <c r="U43">
        <f>T43/$P43</f>
        <v>0.21233363859582641</v>
      </c>
      <c r="V43">
        <f>U43/V$149</f>
        <v>0.24706190183795718</v>
      </c>
      <c r="W43">
        <f>1-((1-V43)/(1-$V48))</f>
        <v>-0.14908245799157438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11</v>
      </c>
      <c r="AF43">
        <v>198.97900000000001</v>
      </c>
      <c r="AG43">
        <f>AVERAGE(AF43:AF45)</f>
        <v>195.554</v>
      </c>
      <c r="AH43">
        <f>AG43-AH$105</f>
        <v>123.19025555555557</v>
      </c>
      <c r="AI43">
        <f>AH43/$P43</f>
        <v>0.25982684327767053</v>
      </c>
      <c r="AJ43">
        <f>AI43/AJ$149</f>
        <v>0.26667497173073712</v>
      </c>
      <c r="AK43">
        <f>1-((1-AJ43)/(1-$V48))</f>
        <v>-0.11915033659119634</v>
      </c>
      <c r="AL43">
        <v>10</v>
      </c>
      <c r="AM43">
        <v>165.196</v>
      </c>
      <c r="AN43">
        <f>AVERAGE(AM43:AM45)</f>
        <v>185.87633333333329</v>
      </c>
      <c r="AO43">
        <f>AN43-AO$105</f>
        <v>127.1226833333333</v>
      </c>
      <c r="AP43">
        <f>AO43/$P43</f>
        <v>0.26812092702081713</v>
      </c>
      <c r="AQ43">
        <f>AP43/AQ$149</f>
        <v>0.25881334234551873</v>
      </c>
      <c r="AR43">
        <f>1-((1-AQ43)/(1-$V48))</f>
        <v>-0.13114821588543979</v>
      </c>
      <c r="AS43">
        <v>11</v>
      </c>
      <c r="AT43">
        <v>141.142</v>
      </c>
      <c r="AU43">
        <f>AVERAGE(AT43:AT45)</f>
        <v>145.19033333333334</v>
      </c>
      <c r="AV43">
        <f>AU43-AV$105</f>
        <v>106.23940555555558</v>
      </c>
      <c r="AW43">
        <f>AV43/$P43</f>
        <v>0.22407494206997247</v>
      </c>
      <c r="AX43">
        <f>AW43/AX$149</f>
        <v>0.24637314420313566</v>
      </c>
      <c r="AY43">
        <f>1-((1-AX43)/(1-$V48))</f>
        <v>-0.15013359263054826</v>
      </c>
      <c r="AZ43">
        <v>11</v>
      </c>
      <c r="BA43">
        <v>151.63300000000001</v>
      </c>
      <c r="BB43">
        <f>AVERAGE(BA43:BA45)</f>
        <v>162.214</v>
      </c>
      <c r="BC43">
        <f>BB43-BC$105</f>
        <v>134.53557777777777</v>
      </c>
      <c r="BD43">
        <f>BC43/$P43</f>
        <v>0.28375584030486323</v>
      </c>
      <c r="BE43">
        <f>BD43/BE$149</f>
        <v>0.26958553998089541</v>
      </c>
      <c r="BF43">
        <f>1-((1-BE43)/(1-$V48))</f>
        <v>-0.1147084270541332</v>
      </c>
      <c r="BG43">
        <v>11</v>
      </c>
      <c r="BH43">
        <v>164.571</v>
      </c>
      <c r="BI43">
        <f>AVERAGE(BH43:BH45)</f>
        <v>167.20266666666666</v>
      </c>
      <c r="BJ43">
        <f>BI43-BJ$105</f>
        <v>147.7462611111111</v>
      </c>
      <c r="BK43">
        <f>BJ43/$P43</f>
        <v>0.31161916547259916</v>
      </c>
      <c r="BL43">
        <f>BK43/BL$149</f>
        <v>0.27820852762912651</v>
      </c>
      <c r="BM43">
        <f>1-((1-BL43)/(1-$V48))</f>
        <v>-0.10154861502410362</v>
      </c>
      <c r="BN43">
        <v>9</v>
      </c>
      <c r="BO43">
        <v>840.52099999999996</v>
      </c>
      <c r="BP43">
        <f>AVERAGE(BO43:BO45)</f>
        <v>885.23866666666663</v>
      </c>
      <c r="BQ43">
        <f>BP43-BQ$105</f>
        <v>745.41167333333328</v>
      </c>
      <c r="BR43">
        <f>BQ43/$P43</f>
        <v>1.5721857313396224</v>
      </c>
      <c r="BS43">
        <f>BR43/BS$149</f>
        <v>1.3803105671252891</v>
      </c>
      <c r="BT43">
        <f>1-((1-BS43)/(1-$V48))</f>
        <v>1.5804038902258424</v>
      </c>
      <c r="BX43" s="7" t="s">
        <v>37</v>
      </c>
    </row>
    <row r="44" spans="1:89" x14ac:dyDescent="0.35">
      <c r="A44">
        <v>11</v>
      </c>
      <c r="B44">
        <v>621.15</v>
      </c>
      <c r="H44">
        <v>11</v>
      </c>
      <c r="I44">
        <v>648.06700000000001</v>
      </c>
      <c r="Q44">
        <v>11</v>
      </c>
      <c r="R44">
        <v>169.4</v>
      </c>
      <c r="X44">
        <v>5</v>
      </c>
      <c r="AE44">
        <v>12</v>
      </c>
      <c r="AF44">
        <v>201.37899999999999</v>
      </c>
      <c r="AL44">
        <v>11</v>
      </c>
      <c r="AM44">
        <v>199.79599999999999</v>
      </c>
      <c r="AS44">
        <v>12</v>
      </c>
      <c r="AT44">
        <v>157.87100000000001</v>
      </c>
      <c r="AZ44">
        <v>12</v>
      </c>
      <c r="BA44">
        <v>183.321</v>
      </c>
      <c r="BG44">
        <v>12</v>
      </c>
      <c r="BH44">
        <v>181.32499999999999</v>
      </c>
      <c r="BN44">
        <v>10</v>
      </c>
      <c r="BO44">
        <v>986.08299999999997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12</v>
      </c>
      <c r="B45">
        <v>580.52499999999998</v>
      </c>
      <c r="H45">
        <v>12</v>
      </c>
      <c r="I45">
        <v>587.85799999999995</v>
      </c>
      <c r="Q45">
        <v>12</v>
      </c>
      <c r="R45">
        <v>164</v>
      </c>
      <c r="X45">
        <v>6</v>
      </c>
      <c r="AE45">
        <v>13</v>
      </c>
      <c r="AF45">
        <v>186.304</v>
      </c>
      <c r="AL45">
        <v>12</v>
      </c>
      <c r="AM45">
        <v>192.637</v>
      </c>
      <c r="AS45">
        <v>13</v>
      </c>
      <c r="AT45">
        <v>136.55799999999999</v>
      </c>
      <c r="AZ45">
        <v>13</v>
      </c>
      <c r="BA45">
        <v>151.68799999999999</v>
      </c>
      <c r="BG45">
        <v>13</v>
      </c>
      <c r="BH45">
        <v>155.71199999999999</v>
      </c>
      <c r="BN45">
        <v>11</v>
      </c>
      <c r="BO45">
        <v>829.11199999999997</v>
      </c>
      <c r="BX45" t="s">
        <v>19</v>
      </c>
      <c r="BY45">
        <f>G$8</f>
        <v>0.95586447957322185</v>
      </c>
      <c r="BZ45">
        <f>N$8</f>
        <v>1.0504643654005743</v>
      </c>
      <c r="CA45">
        <f>W$8</f>
        <v>0</v>
      </c>
      <c r="CB45" t="e">
        <f>AD$8</f>
        <v>#DIV/0!</v>
      </c>
      <c r="CC45" s="10" t="e">
        <f>AK$8</f>
        <v>#DIV/0!</v>
      </c>
      <c r="CD45" s="10" t="e">
        <f>AR$8</f>
        <v>#DIV/0!</v>
      </c>
      <c r="CE45" s="10" t="e">
        <f>AY$8</f>
        <v>#DIV/0!</v>
      </c>
      <c r="CF45" s="10" t="e">
        <f>BF$8</f>
        <v>#DIV/0!</v>
      </c>
      <c r="CG45" s="10" t="e">
        <f>BM$8</f>
        <v>#DIV/0!</v>
      </c>
      <c r="CH45" s="10" t="e">
        <f>BT$8</f>
        <v>#DIV/0!</v>
      </c>
      <c r="CJ45" s="10"/>
      <c r="CK45" t="s">
        <v>68</v>
      </c>
    </row>
    <row r="46" spans="1:89" x14ac:dyDescent="0.35">
      <c r="BX46" t="s">
        <v>20</v>
      </c>
      <c r="BY46">
        <f>G$18</f>
        <v>1.2294822177151201</v>
      </c>
      <c r="BZ46">
        <f>N$18</f>
        <v>0.73761101317650235</v>
      </c>
      <c r="CA46">
        <f>W$18</f>
        <v>0</v>
      </c>
      <c r="CB46" t="e">
        <f>AD$18</f>
        <v>#DIV/0!</v>
      </c>
      <c r="CC46">
        <f>AK$18</f>
        <v>-2.470932140326819</v>
      </c>
      <c r="CD46">
        <f>AR$18</f>
        <v>-2.0620531744707185</v>
      </c>
      <c r="CE46" s="10" t="e">
        <f>AY$18</f>
        <v>#DIV/0!</v>
      </c>
      <c r="CF46" s="10" t="e">
        <f>BF$18</f>
        <v>#DIV/0!</v>
      </c>
      <c r="CG46" s="10" t="e">
        <f>BM$18</f>
        <v>#DIV/0!</v>
      </c>
      <c r="CH46" s="10" t="e">
        <f>BT$18</f>
        <v>#DIV/0!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1.1893862522696108</v>
      </c>
      <c r="BZ47">
        <f>N$28</f>
        <v>0.78345656867840086</v>
      </c>
      <c r="CA47">
        <f>W$28</f>
        <v>0</v>
      </c>
      <c r="CB47" t="e">
        <f>AD$28</f>
        <v>#DIV/0!</v>
      </c>
      <c r="CC47" s="3">
        <f>AK$28</f>
        <v>-1.7463197174446665</v>
      </c>
      <c r="CD47" s="3">
        <f>AR$28</f>
        <v>-0.94082145050529964</v>
      </c>
      <c r="CE47" s="3">
        <f>AY$28</f>
        <v>-0.83120584666450603</v>
      </c>
      <c r="CF47" s="3">
        <f>BF$28</f>
        <v>-0.11673813582089188</v>
      </c>
      <c r="CG47" s="3">
        <f>BM$28</f>
        <v>-0.36108665952344254</v>
      </c>
      <c r="CH47" s="3">
        <f>BT$28</f>
        <v>-0.29361407053537736</v>
      </c>
    </row>
    <row r="48" spans="1:89" x14ac:dyDescent="0.35">
      <c r="A48">
        <v>10</v>
      </c>
      <c r="B48">
        <v>959.07899999999995</v>
      </c>
      <c r="C48">
        <f>AVERAGE(B48:B50)</f>
        <v>978.48866666666663</v>
      </c>
      <c r="D48">
        <f>C48-D$112</f>
        <v>843.59490555555556</v>
      </c>
      <c r="E48">
        <f>D48/$P48</f>
        <v>1.0154159349618981</v>
      </c>
      <c r="F48">
        <f>E48/F$154</f>
        <v>0.95174318305780548</v>
      </c>
      <c r="G48">
        <f>1-((1-F48)/(1-$V48))</f>
        <v>0.92635375741758186</v>
      </c>
      <c r="H48">
        <v>10</v>
      </c>
      <c r="I48">
        <v>935.25800000000004</v>
      </c>
      <c r="J48">
        <f>AVERAGE(I48:I50)</f>
        <v>954.03166666666675</v>
      </c>
      <c r="K48">
        <f>J48-K$112</f>
        <v>817.98017222222234</v>
      </c>
      <c r="L48">
        <f>K48/$P48</f>
        <v>0.9845840650381017</v>
      </c>
      <c r="M48">
        <f>L48/M$154</f>
        <v>1.055176638219995</v>
      </c>
      <c r="N48">
        <f>1-((1-M48)/(1-$V48))</f>
        <v>1.0842067989710071</v>
      </c>
      <c r="P48" s="2">
        <f>AVERAGE(D48,K48)</f>
        <v>830.787538888889</v>
      </c>
      <c r="Q48">
        <v>10</v>
      </c>
      <c r="R48">
        <v>375.27499999999998</v>
      </c>
      <c r="S48">
        <f>AVERAGE(R48:R50)</f>
        <v>438.9736666666667</v>
      </c>
      <c r="T48">
        <f>S48-T$112</f>
        <v>296.99450555555558</v>
      </c>
      <c r="U48">
        <f>T48/$P48</f>
        <v>0.35748550821159603</v>
      </c>
      <c r="V48">
        <f>U48/V$154</f>
        <v>0.34474841824835895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11</v>
      </c>
      <c r="AF48">
        <v>434.78300000000002</v>
      </c>
      <c r="AG48">
        <f>AVERAGE(AF48:AF50)</f>
        <v>430.15000000000003</v>
      </c>
      <c r="AH48">
        <f>AG48-AH$112</f>
        <v>302.61279444444449</v>
      </c>
      <c r="AI48">
        <f>AH48/$P48</f>
        <v>0.36424811432434889</v>
      </c>
      <c r="AJ48">
        <f>AI48/AJ$154</f>
        <v>0.34823004660924711</v>
      </c>
      <c r="AK48">
        <f>1-((1-AJ48)/(1-$V48))</f>
        <v>5.3134222912992746E-3</v>
      </c>
      <c r="AL48">
        <v>10</v>
      </c>
      <c r="AM48">
        <v>417.10399999999998</v>
      </c>
      <c r="AN48">
        <f>AVERAGE(AM48:AM50)</f>
        <v>477.61233333333331</v>
      </c>
      <c r="AO48">
        <f>AN48-AO$112</f>
        <v>326.46619999999996</v>
      </c>
      <c r="AP48">
        <f>AO48/$P48</f>
        <v>0.39295991419975079</v>
      </c>
      <c r="AQ48">
        <f>AP48/AQ$154</f>
        <v>0.37334485926917632</v>
      </c>
      <c r="AR48">
        <f>1-((1-AQ48)/(1-$V48))</f>
        <v>4.3641925967385697E-2</v>
      </c>
      <c r="AS48">
        <v>11</v>
      </c>
      <c r="AT48">
        <v>493.28800000000001</v>
      </c>
      <c r="AU48">
        <f>AVERAGE(AT48:AT50)</f>
        <v>505.56433333333331</v>
      </c>
      <c r="AV48">
        <f>AU48-AV$112</f>
        <v>335.91306111111106</v>
      </c>
      <c r="AW48">
        <f>AV48/$P48</f>
        <v>0.40433088531920874</v>
      </c>
      <c r="AX48">
        <f>AW48/AX$154</f>
        <v>0.41358578883561731</v>
      </c>
      <c r="AY48">
        <f>1-((1-AX48)/(1-$V48))</f>
        <v>0.10505487129575486</v>
      </c>
      <c r="AZ48">
        <v>11</v>
      </c>
      <c r="BA48">
        <v>549.779</v>
      </c>
      <c r="BB48">
        <f>AVERAGE(BA48:BA50)</f>
        <v>551.68600000000004</v>
      </c>
      <c r="BC48">
        <f>BB48-BC$112</f>
        <v>383.72489444444449</v>
      </c>
      <c r="BD48">
        <f>BC48/$P48</f>
        <v>0.46188089792204329</v>
      </c>
      <c r="BE48">
        <f>BD48/BE$154</f>
        <v>0.46954271742233011</v>
      </c>
      <c r="BF48">
        <f>1-((1-BE48)/(1-$V48))</f>
        <v>0.1904524958800814</v>
      </c>
      <c r="BG48">
        <v>11</v>
      </c>
      <c r="BH48">
        <v>607.19200000000001</v>
      </c>
      <c r="BI48">
        <f>AVERAGE(BH48:BH50)</f>
        <v>616.76666666666677</v>
      </c>
      <c r="BJ48">
        <f>BI48-BJ$112</f>
        <v>459.29093888888895</v>
      </c>
      <c r="BK48">
        <f>BJ48/$P48</f>
        <v>0.55283802102178059</v>
      </c>
      <c r="BL48">
        <f>BK48/BL$154</f>
        <v>0.49938197337514373</v>
      </c>
      <c r="BM48">
        <f>1-((1-BL48)/(1-$V48))</f>
        <v>0.23599112071338013</v>
      </c>
      <c r="BN48">
        <v>9</v>
      </c>
      <c r="BO48">
        <v>1822.346</v>
      </c>
      <c r="BP48">
        <f>AVERAGE(BO48:BO50)</f>
        <v>2025.742</v>
      </c>
      <c r="BQ48">
        <f>BP48-BQ$112</f>
        <v>1823.3015866666667</v>
      </c>
      <c r="BR48">
        <f>BQ48/$P48</f>
        <v>2.1946665077634466</v>
      </c>
      <c r="BS48">
        <f>BR48/BS$154</f>
        <v>2.0915739743539477</v>
      </c>
      <c r="BT48">
        <f>1-((1-BS48)/(1-$V48))</f>
        <v>2.6658852946770679</v>
      </c>
      <c r="BX48" t="s">
        <v>22</v>
      </c>
      <c r="BY48">
        <f>G$38</f>
        <v>0.97995337067800536</v>
      </c>
      <c r="BZ48">
        <f>N$38</f>
        <v>1.0229212302783044</v>
      </c>
      <c r="CA48">
        <f>W$38</f>
        <v>0</v>
      </c>
      <c r="CB48" t="e">
        <f>AD$38</f>
        <v>#DIV/0!</v>
      </c>
      <c r="CC48">
        <f>AK$38</f>
        <v>-7.3019889111967107E-2</v>
      </c>
      <c r="CD48">
        <f>AR$38</f>
        <v>-0.1065595908659176</v>
      </c>
      <c r="CE48">
        <f>AY$38</f>
        <v>0.40702529240689833</v>
      </c>
      <c r="CF48">
        <f>BF$38</f>
        <v>7.0053780093636386E-2</v>
      </c>
      <c r="CG48">
        <f>BM$38</f>
        <v>0.93821995299486649</v>
      </c>
      <c r="CH48">
        <f>BT$38</f>
        <v>0.71390564312883409</v>
      </c>
    </row>
    <row r="49" spans="1:86" x14ac:dyDescent="0.35">
      <c r="A49">
        <v>11</v>
      </c>
      <c r="B49">
        <v>1044.1790000000001</v>
      </c>
      <c r="H49">
        <v>11</v>
      </c>
      <c r="I49">
        <v>1013.658</v>
      </c>
      <c r="Q49">
        <v>11</v>
      </c>
      <c r="R49">
        <v>466.096</v>
      </c>
      <c r="X49">
        <v>5</v>
      </c>
      <c r="AE49">
        <v>12</v>
      </c>
      <c r="AF49">
        <v>435.346</v>
      </c>
      <c r="AL49">
        <v>11</v>
      </c>
      <c r="AM49">
        <v>514.404</v>
      </c>
      <c r="AS49">
        <v>12</v>
      </c>
      <c r="AT49">
        <v>522.58799999999997</v>
      </c>
      <c r="AZ49">
        <v>12</v>
      </c>
      <c r="BA49">
        <v>594.45399999999995</v>
      </c>
      <c r="BG49">
        <v>12</v>
      </c>
      <c r="BH49">
        <v>689.45</v>
      </c>
      <c r="BN49">
        <v>10</v>
      </c>
      <c r="BO49">
        <v>2352.1419999999998</v>
      </c>
      <c r="BX49" t="s">
        <v>24</v>
      </c>
      <c r="BY49">
        <f>G$48</f>
        <v>0.92635375741758186</v>
      </c>
      <c r="BZ49">
        <f>N$48</f>
        <v>1.0842067989710071</v>
      </c>
      <c r="CA49">
        <f>W$48</f>
        <v>0</v>
      </c>
      <c r="CB49" t="e">
        <f>AD$48</f>
        <v>#DIV/0!</v>
      </c>
      <c r="CC49">
        <f>AK$48</f>
        <v>5.3134222912992746E-3</v>
      </c>
      <c r="CD49">
        <f>AR$48</f>
        <v>4.3641925967385697E-2</v>
      </c>
      <c r="CE49">
        <f>AY$48</f>
        <v>0.10505487129575486</v>
      </c>
      <c r="CF49">
        <f>BF$48</f>
        <v>0.1904524958800814</v>
      </c>
      <c r="CG49">
        <f>BM$48</f>
        <v>0.23599112071338013</v>
      </c>
      <c r="CH49">
        <f>BT$48</f>
        <v>2.6658852946770679</v>
      </c>
    </row>
    <row r="50" spans="1:86" x14ac:dyDescent="0.35">
      <c r="A50">
        <v>12</v>
      </c>
      <c r="B50">
        <v>932.20799999999997</v>
      </c>
      <c r="H50">
        <v>12</v>
      </c>
      <c r="I50">
        <v>913.17899999999997</v>
      </c>
      <c r="Q50">
        <v>12</v>
      </c>
      <c r="R50">
        <v>475.55</v>
      </c>
      <c r="X50">
        <v>6</v>
      </c>
      <c r="AE50">
        <v>13</v>
      </c>
      <c r="AF50">
        <v>420.32100000000003</v>
      </c>
      <c r="AL50">
        <v>12</v>
      </c>
      <c r="AM50">
        <v>501.32900000000001</v>
      </c>
      <c r="AS50">
        <v>13</v>
      </c>
      <c r="AT50">
        <v>500.81700000000001</v>
      </c>
      <c r="AZ50">
        <v>13</v>
      </c>
      <c r="BA50">
        <v>510.82499999999999</v>
      </c>
      <c r="BG50">
        <v>13</v>
      </c>
      <c r="BH50">
        <v>553.65800000000002</v>
      </c>
      <c r="BN50">
        <v>11</v>
      </c>
      <c r="BO50">
        <v>1902.7380000000001</v>
      </c>
      <c r="BX50" t="s">
        <v>25</v>
      </c>
      <c r="BY50">
        <f>G$58</f>
        <v>0.97110361051635385</v>
      </c>
      <c r="BZ50">
        <f>N$58</f>
        <v>1.0330400082192137</v>
      </c>
      <c r="CA50">
        <f>W$58</f>
        <v>0</v>
      </c>
      <c r="CB50" t="e">
        <f>AD$58</f>
        <v>#DIV/0!</v>
      </c>
      <c r="CC50">
        <f>AK$58</f>
        <v>0.3235076733399801</v>
      </c>
      <c r="CD50">
        <f>AR$58</f>
        <v>0.7675617512575782</v>
      </c>
      <c r="CE50">
        <f>AY$58</f>
        <v>1.0173344045472794</v>
      </c>
      <c r="CF50">
        <f>BF$58</f>
        <v>0.8056243050366364</v>
      </c>
      <c r="CG50">
        <f>BM$58</f>
        <v>1.3097014427962348</v>
      </c>
      <c r="CH50">
        <f>BT$58</f>
        <v>1.1775931245756646</v>
      </c>
    </row>
    <row r="51" spans="1:86" x14ac:dyDescent="0.35">
      <c r="BX51" t="s">
        <v>26</v>
      </c>
      <c r="BY51">
        <f>G$68</f>
        <v>1.0793384316034791</v>
      </c>
      <c r="BZ51">
        <f>N$68</f>
        <v>0.90928477643333028</v>
      </c>
      <c r="CA51">
        <f>W$68</f>
        <v>0</v>
      </c>
      <c r="CB51" t="e">
        <f>AD$68</f>
        <v>#DIV/0!</v>
      </c>
      <c r="CC51">
        <f>AK$68</f>
        <v>0.57213686673504527</v>
      </c>
      <c r="CD51">
        <f>AR$68</f>
        <v>-0.3605910025391621</v>
      </c>
      <c r="CE51">
        <f>AY$68</f>
        <v>0.36443417913037923</v>
      </c>
      <c r="CF51">
        <f>BF$68</f>
        <v>0.1033681710492228</v>
      </c>
      <c r="CG51">
        <f>BM$68</f>
        <v>0.82249417429453486</v>
      </c>
      <c r="CH51" s="10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8</v>
      </c>
      <c r="B53">
        <v>417.50799999999998</v>
      </c>
      <c r="C53">
        <f>AVERAGE(B53:B55)</f>
        <v>473.14566666666661</v>
      </c>
      <c r="D53">
        <f>C53-D$105</f>
        <v>361.64444444444439</v>
      </c>
      <c r="E53">
        <f>D53/$P53</f>
        <v>1.0032809998181575</v>
      </c>
      <c r="F53">
        <f>E53/F$149</f>
        <v>1.0116580410960729</v>
      </c>
      <c r="G53">
        <f>1-((1-F53)/(1-$V58))</f>
        <v>1.0169864947498857</v>
      </c>
      <c r="H53">
        <v>8</v>
      </c>
      <c r="I53">
        <v>464.096</v>
      </c>
      <c r="J53">
        <f>AVERAGE(I53:I55)</f>
        <v>489.75700000000001</v>
      </c>
      <c r="K53">
        <f>J53-K$105</f>
        <v>359.27909444444447</v>
      </c>
      <c r="L53">
        <f>K53/$P53</f>
        <v>0.99671900018184245</v>
      </c>
      <c r="M53">
        <f>L53/M$149</f>
        <v>0.98853344230125118</v>
      </c>
      <c r="N53">
        <f>1-((1-M53)/(1-$V58))</f>
        <v>0.98329250853175743</v>
      </c>
      <c r="P53" s="2">
        <f>AVERAGE(D53,K53)</f>
        <v>360.46176944444443</v>
      </c>
      <c r="Q53">
        <v>8</v>
      </c>
      <c r="R53">
        <v>253.22499999999999</v>
      </c>
      <c r="S53">
        <f>AVERAGE(R53:R55)</f>
        <v>261.17633333333333</v>
      </c>
      <c r="T53">
        <f>S53-T$105</f>
        <v>208.68363333333332</v>
      </c>
      <c r="U53">
        <f>T53/$P53</f>
        <v>0.57893416451615221</v>
      </c>
      <c r="V53">
        <f>U53/V$149</f>
        <v>0.67362183717196833</v>
      </c>
      <c r="W53">
        <f>1-((1-V53)/(1-$V58))</f>
        <v>0.52444661125587788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8</v>
      </c>
      <c r="AF53">
        <v>331.65</v>
      </c>
      <c r="AG53">
        <f>AVERAGE(AF53:AF55)</f>
        <v>375.76933333333335</v>
      </c>
      <c r="AH53">
        <f>AG53-AH$105</f>
        <v>303.40558888888893</v>
      </c>
      <c r="AI53">
        <f>AH53/$P53</f>
        <v>0.84171364235521462</v>
      </c>
      <c r="AJ53">
        <f>AI53/AJ$149</f>
        <v>0.86389827528548901</v>
      </c>
      <c r="AK53">
        <f>1-((1-AJ53)/(1-$V58))</f>
        <v>0.80169127786895422</v>
      </c>
      <c r="AL53">
        <v>8</v>
      </c>
      <c r="AM53">
        <v>398.46699999999998</v>
      </c>
      <c r="AN53">
        <f>AVERAGE(AM53:AM55)</f>
        <v>435.88933333333335</v>
      </c>
      <c r="AO53">
        <f>AN53-AO$105</f>
        <v>377.13568333333336</v>
      </c>
      <c r="AP53">
        <f>AO53/$P53</f>
        <v>1.0462570938232572</v>
      </c>
      <c r="AQ53">
        <f>AP53/AQ$149</f>
        <v>1.0099371892149327</v>
      </c>
      <c r="AR53">
        <f>1-((1-AQ53)/(1-$V58))</f>
        <v>1.0144791059696072</v>
      </c>
      <c r="AS53">
        <v>8</v>
      </c>
      <c r="AT53">
        <v>434.25799999999998</v>
      </c>
      <c r="AU53">
        <f>AVERAGE(AT53:AT55)</f>
        <v>437.99600000000004</v>
      </c>
      <c r="AV53">
        <f>AU53-AV$105</f>
        <v>399.04507222222225</v>
      </c>
      <c r="AW53">
        <f>AV53/$P53</f>
        <v>1.107038543469516</v>
      </c>
      <c r="AX53">
        <f>AW53/AX$149</f>
        <v>1.2172024421341754</v>
      </c>
      <c r="AY53">
        <f>1-((1-AX53)/(1-$V58))</f>
        <v>1.3164775379130691</v>
      </c>
      <c r="AZ53">
        <v>7</v>
      </c>
      <c r="BA53">
        <v>285.91699999999997</v>
      </c>
      <c r="BB53">
        <f>AVERAGE(BA53:BA55)</f>
        <v>379.60266666666666</v>
      </c>
      <c r="BC53">
        <f>BB53-BC$105</f>
        <v>351.92424444444447</v>
      </c>
      <c r="BD53">
        <f>BC53/$P53</f>
        <v>0.9763150333164089</v>
      </c>
      <c r="BE53">
        <f>BD53/BE$149</f>
        <v>0.9275594650855159</v>
      </c>
      <c r="BF53">
        <f>1-((1-BE53)/(1-$V58))</f>
        <v>0.89444961157168124</v>
      </c>
      <c r="BG53">
        <v>7</v>
      </c>
      <c r="BH53">
        <v>241.40799999999999</v>
      </c>
      <c r="BI53">
        <f>AVERAGE(BH53:BH55)</f>
        <v>385.42333333333335</v>
      </c>
      <c r="BJ53">
        <f>BI53-BJ$105</f>
        <v>365.96692777777781</v>
      </c>
      <c r="BK53">
        <f>BJ53/$P53</f>
        <v>1.0152725165329408</v>
      </c>
      <c r="BL53">
        <f>BK53/BL$149</f>
        <v>0.9064188062328411</v>
      </c>
      <c r="BM53">
        <f>1-((1-BL53)/(1-$V58))</f>
        <v>0.86364634988725864</v>
      </c>
      <c r="BN53">
        <v>7</v>
      </c>
      <c r="BO53">
        <v>352.87900000000002</v>
      </c>
      <c r="BP53">
        <f>AVERAGE(BO53:BO55)</f>
        <v>391.7193333333334</v>
      </c>
      <c r="BQ53">
        <f>BP53-BQ$105</f>
        <v>251.89234000000008</v>
      </c>
      <c r="BR53">
        <f>BQ53/$P53</f>
        <v>0.698804592753969</v>
      </c>
      <c r="BS53">
        <f>BR53/BS$149</f>
        <v>0.61351998336233637</v>
      </c>
      <c r="BT53">
        <f>1-((1-BS53)/(1-$V58))</f>
        <v>0.43687445262456048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9</v>
      </c>
      <c r="B54">
        <v>504.983</v>
      </c>
      <c r="H54">
        <v>9</v>
      </c>
      <c r="I54">
        <v>516.55399999999997</v>
      </c>
      <c r="Q54">
        <v>9</v>
      </c>
      <c r="R54">
        <v>286.59199999999998</v>
      </c>
      <c r="X54">
        <v>6</v>
      </c>
      <c r="AE54">
        <v>9</v>
      </c>
      <c r="AF54">
        <v>405.30399999999997</v>
      </c>
      <c r="AL54">
        <v>9</v>
      </c>
      <c r="AM54">
        <v>476.16300000000001</v>
      </c>
      <c r="AS54">
        <v>9</v>
      </c>
      <c r="AT54">
        <v>464.53800000000001</v>
      </c>
      <c r="AZ54">
        <v>8</v>
      </c>
      <c r="BA54">
        <v>437.70800000000003</v>
      </c>
      <c r="BG54">
        <v>8</v>
      </c>
      <c r="BH54">
        <v>437.08300000000003</v>
      </c>
      <c r="BN54">
        <v>8</v>
      </c>
      <c r="BO54">
        <v>414.27100000000002</v>
      </c>
      <c r="BX54" t="s">
        <v>30</v>
      </c>
    </row>
    <row r="55" spans="1:86" x14ac:dyDescent="0.35">
      <c r="A55">
        <v>10</v>
      </c>
      <c r="B55">
        <v>496.94600000000003</v>
      </c>
      <c r="H55">
        <v>10</v>
      </c>
      <c r="I55">
        <v>488.62099999999998</v>
      </c>
      <c r="Q55">
        <v>10</v>
      </c>
      <c r="R55">
        <v>243.71199999999999</v>
      </c>
      <c r="X55">
        <v>7</v>
      </c>
      <c r="AE55">
        <v>10</v>
      </c>
      <c r="AF55">
        <v>390.35399999999998</v>
      </c>
      <c r="AL55">
        <v>10</v>
      </c>
      <c r="AM55">
        <v>433.03800000000001</v>
      </c>
      <c r="AS55">
        <v>10</v>
      </c>
      <c r="AT55">
        <v>415.19200000000001</v>
      </c>
      <c r="AZ55">
        <v>9</v>
      </c>
      <c r="BA55">
        <v>415.18299999999999</v>
      </c>
      <c r="BG55">
        <v>9</v>
      </c>
      <c r="BH55">
        <v>477.779</v>
      </c>
      <c r="BN55">
        <v>9</v>
      </c>
      <c r="BO55">
        <v>408.00799999999998</v>
      </c>
      <c r="BX55" t="s">
        <v>31</v>
      </c>
      <c r="BY55">
        <f>AVERAGE(BY48:BY50)</f>
        <v>0.95913691287064706</v>
      </c>
      <c r="BZ55">
        <f t="shared" ref="BZ55:CH55" si="3">AVERAGE(BZ48:BZ50)</f>
        <v>1.046722679156175</v>
      </c>
      <c r="CA55">
        <f t="shared" si="3"/>
        <v>0</v>
      </c>
      <c r="CB55" t="e">
        <f t="shared" si="3"/>
        <v>#DIV/0!</v>
      </c>
      <c r="CC55">
        <f t="shared" si="3"/>
        <v>8.5267068839770754E-2</v>
      </c>
      <c r="CD55">
        <f t="shared" si="3"/>
        <v>0.23488136211968211</v>
      </c>
      <c r="CE55">
        <f t="shared" si="3"/>
        <v>0.50980485608331083</v>
      </c>
      <c r="CF55">
        <f t="shared" si="3"/>
        <v>0.35537686033678478</v>
      </c>
      <c r="CG55">
        <f t="shared" si="3"/>
        <v>0.82797083883482714</v>
      </c>
      <c r="CH55">
        <f t="shared" si="3"/>
        <v>1.5191280207938556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8</v>
      </c>
      <c r="B58">
        <v>241.64169999999999</v>
      </c>
      <c r="C58">
        <f>AVERAGE(B58:B60)</f>
        <v>258.70416666666665</v>
      </c>
      <c r="D58">
        <f>C58-D$112</f>
        <v>123.81040555555555</v>
      </c>
      <c r="E58">
        <f>D58/$P58</f>
        <v>1.0457424604969074</v>
      </c>
      <c r="F58">
        <f>E58/F$154</f>
        <v>0.98016805108477478</v>
      </c>
      <c r="G58">
        <f>1-((1-F58)/(1-$V58))</f>
        <v>0.97110361051635385</v>
      </c>
      <c r="H58">
        <v>8</v>
      </c>
      <c r="I58">
        <v>244.46250000000001</v>
      </c>
      <c r="J58">
        <f>AVERAGE(I58:I60)</f>
        <v>249.03056666666666</v>
      </c>
      <c r="K58">
        <f>J58-K$112</f>
        <v>112.97907222222221</v>
      </c>
      <c r="L58">
        <f>K58/$P58</f>
        <v>0.95425753950309256</v>
      </c>
      <c r="M58">
        <f>L58/M$154</f>
        <v>1.0226757656188468</v>
      </c>
      <c r="N58">
        <f>1-((1-M58)/(1-$V58))</f>
        <v>1.0330400082192137</v>
      </c>
      <c r="P58" s="2">
        <f>AVERAGE(D58,K58)</f>
        <v>118.39473888888888</v>
      </c>
      <c r="Q58">
        <v>8</v>
      </c>
      <c r="R58">
        <v>175.8125</v>
      </c>
      <c r="S58">
        <f>AVERAGE(R58:R60)</f>
        <v>180.49026666666668</v>
      </c>
      <c r="T58">
        <f>S58-T$112</f>
        <v>38.511105555555559</v>
      </c>
      <c r="U58">
        <f>T58/$P58</f>
        <v>0.32527716955140606</v>
      </c>
      <c r="V58">
        <f>U58/V$154</f>
        <v>0.31368765200063842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8</v>
      </c>
      <c r="AF58">
        <v>194.98330000000001</v>
      </c>
      <c r="AG58">
        <f>AVERAGE(AF58:AF60)</f>
        <v>193.88053333333335</v>
      </c>
      <c r="AH58">
        <f>AG58-AH$112</f>
        <v>66.343327777777787</v>
      </c>
      <c r="AI58">
        <f>AH58/$P58</f>
        <v>0.56035705978489203</v>
      </c>
      <c r="AJ58">
        <f>AI58/AJ$154</f>
        <v>0.53571496288641063</v>
      </c>
      <c r="AK58">
        <f>1-((1-AJ58)/(1-$V58))</f>
        <v>0.3235076733399801</v>
      </c>
      <c r="AL58">
        <v>8</v>
      </c>
      <c r="AM58">
        <v>242.45830000000001</v>
      </c>
      <c r="AN58">
        <f>AVERAGE(AM58:AM60)</f>
        <v>255.88193333333334</v>
      </c>
      <c r="AO58">
        <f>AN58-AO$112</f>
        <v>104.73580000000001</v>
      </c>
      <c r="AP58">
        <f>AO58/$P58</f>
        <v>0.88463221409096982</v>
      </c>
      <c r="AQ58">
        <f>AP58/AQ$154</f>
        <v>0.84047475974072883</v>
      </c>
      <c r="AR58">
        <f>1-((1-AQ58)/(1-$V58))</f>
        <v>0.7675617512575782</v>
      </c>
      <c r="AS58">
        <v>8</v>
      </c>
      <c r="AT58">
        <v>276.892</v>
      </c>
      <c r="AU58">
        <f>AVERAGE(AT58:AT60)</f>
        <v>286.77366666666671</v>
      </c>
      <c r="AV58">
        <f>AU58-AV$112</f>
        <v>117.12239444444447</v>
      </c>
      <c r="AW58">
        <f>AV58/$P58</f>
        <v>0.98925337007045144</v>
      </c>
      <c r="AX58">
        <f>AW58/AX$154</f>
        <v>1.0118968158860142</v>
      </c>
      <c r="AY58">
        <f>1-((1-AX58)/(1-$V58))</f>
        <v>1.0173344045472794</v>
      </c>
      <c r="AZ58">
        <v>7</v>
      </c>
      <c r="BA58">
        <v>267.22919999999999</v>
      </c>
      <c r="BB58">
        <f>AVERAGE(BA58:BA60)</f>
        <v>268.88749999999999</v>
      </c>
      <c r="BC58">
        <f>BB58-BC$112</f>
        <v>100.92639444444444</v>
      </c>
      <c r="BD58">
        <f>BC58/$P58</f>
        <v>0.8524567509639247</v>
      </c>
      <c r="BE58">
        <f>BD58/BE$154</f>
        <v>0.86659756039568625</v>
      </c>
      <c r="BF58">
        <f>1-((1-BE58)/(1-$V58))</f>
        <v>0.8056243050366364</v>
      </c>
      <c r="BG58">
        <v>7</v>
      </c>
      <c r="BH58">
        <v>303.1583</v>
      </c>
      <c r="BI58">
        <f>AVERAGE(BH58:BH60)</f>
        <v>316.40276666666665</v>
      </c>
      <c r="BJ58">
        <f>BI58-BJ$112</f>
        <v>158.92703888888886</v>
      </c>
      <c r="BK58">
        <f>BJ58/$P58</f>
        <v>1.3423488271555608</v>
      </c>
      <c r="BL58">
        <f>BK58/BL$154</f>
        <v>1.2125519243842739</v>
      </c>
      <c r="BM58">
        <f>1-((1-BL58)/(1-$V58))</f>
        <v>1.3097014427962348</v>
      </c>
      <c r="BN58">
        <v>7</v>
      </c>
      <c r="BO58">
        <v>366.91250000000002</v>
      </c>
      <c r="BP58">
        <f>AVERAGE(BO58:BO60)</f>
        <v>341.8125</v>
      </c>
      <c r="BQ58">
        <f>BP58-BQ$112</f>
        <v>139.37208666666666</v>
      </c>
      <c r="BR58">
        <f>BQ58/$P58</f>
        <v>1.1771814184873926</v>
      </c>
      <c r="BS58">
        <f>BR58/BS$154</f>
        <v>1.1218843543160675</v>
      </c>
      <c r="BT58">
        <f>1-((1-BS58)/(1-$V58))</f>
        <v>1.1775931245756646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9</v>
      </c>
      <c r="B59">
        <v>255.89580000000001</v>
      </c>
      <c r="H59">
        <v>9</v>
      </c>
      <c r="I59">
        <v>252.42920000000001</v>
      </c>
      <c r="Q59">
        <v>9</v>
      </c>
      <c r="R59">
        <v>173.20830000000001</v>
      </c>
      <c r="X59">
        <v>6</v>
      </c>
      <c r="AE59">
        <v>9</v>
      </c>
      <c r="AF59">
        <v>193.57079999999999</v>
      </c>
      <c r="AL59">
        <v>9</v>
      </c>
      <c r="AM59">
        <v>259.05419999999998</v>
      </c>
      <c r="AS59">
        <v>9</v>
      </c>
      <c r="AT59">
        <v>292.06700000000001</v>
      </c>
      <c r="AZ59">
        <v>8</v>
      </c>
      <c r="BA59">
        <v>280.29579999999999</v>
      </c>
      <c r="BG59">
        <v>8</v>
      </c>
      <c r="BH59">
        <v>339.80829999999997</v>
      </c>
      <c r="BN59">
        <v>8</v>
      </c>
      <c r="BO59">
        <v>341.14170000000001</v>
      </c>
      <c r="BV59" t="s">
        <v>19</v>
      </c>
      <c r="BW59">
        <f>E$8</f>
        <v>1.0398032699641491</v>
      </c>
      <c r="BX59">
        <f>L$8</f>
        <v>0.96019673003585082</v>
      </c>
      <c r="BY59">
        <f>U$8</f>
        <v>0.44021357230605351</v>
      </c>
      <c r="BZ59" t="e">
        <f>AB$8</f>
        <v>#DIV/0!</v>
      </c>
      <c r="CA59" t="e">
        <f>AI$8</f>
        <v>#DIV/0!</v>
      </c>
      <c r="CB59" t="e">
        <f>AP$8</f>
        <v>#DIV/0!</v>
      </c>
      <c r="CC59" t="e">
        <f>AW$8</f>
        <v>#DIV/0!</v>
      </c>
      <c r="CD59" t="e">
        <f>BD$8</f>
        <v>#DIV/0!</v>
      </c>
      <c r="CE59" t="e">
        <f>BK$8</f>
        <v>#DIV/0!</v>
      </c>
      <c r="CF59" t="e">
        <f>BR$8</f>
        <v>#DIV/0!</v>
      </c>
    </row>
    <row r="60" spans="1:86" x14ac:dyDescent="0.35">
      <c r="A60">
        <v>10</v>
      </c>
      <c r="B60">
        <v>278.57499999999999</v>
      </c>
      <c r="H60">
        <v>10</v>
      </c>
      <c r="I60">
        <v>250.2</v>
      </c>
      <c r="Q60">
        <v>10</v>
      </c>
      <c r="R60">
        <v>192.45</v>
      </c>
      <c r="X60">
        <v>7</v>
      </c>
      <c r="AE60">
        <v>10</v>
      </c>
      <c r="AF60">
        <v>193.08750000000001</v>
      </c>
      <c r="AL60">
        <v>10</v>
      </c>
      <c r="AM60">
        <v>266.13330000000002</v>
      </c>
      <c r="AS60">
        <v>10</v>
      </c>
      <c r="AT60">
        <v>291.36200000000002</v>
      </c>
      <c r="AZ60">
        <v>9</v>
      </c>
      <c r="BA60">
        <v>259.13749999999999</v>
      </c>
      <c r="BG60">
        <v>9</v>
      </c>
      <c r="BH60">
        <v>306.24169999999998</v>
      </c>
      <c r="BN60">
        <v>9</v>
      </c>
      <c r="BO60">
        <v>317.38330000000002</v>
      </c>
      <c r="BV60" t="s">
        <v>20</v>
      </c>
      <c r="BW60">
        <f>E$18</f>
        <v>1.1258446162273947</v>
      </c>
      <c r="BX60">
        <f>L$18</f>
        <v>0.87415538377260515</v>
      </c>
      <c r="BY60">
        <f>U$18</f>
        <v>0.78730367462822037</v>
      </c>
      <c r="BZ60" t="e">
        <f>AB$18</f>
        <v>#DIV/0!</v>
      </c>
      <c r="CA60">
        <f>AI$18</f>
        <v>0.17194237893109471</v>
      </c>
      <c r="CB60">
        <f>AP$18</f>
        <v>0.27662586406218531</v>
      </c>
      <c r="CC60" t="e">
        <f>AW$18</f>
        <v>#DIV/0!</v>
      </c>
      <c r="CD60" t="e">
        <f>BD$18</f>
        <v>#DIV/0!</v>
      </c>
      <c r="CE60" t="e">
        <f>BK$18</f>
        <v>#DIV/0!</v>
      </c>
      <c r="CF60" t="e">
        <f>BR$18</f>
        <v>#DIV/0!</v>
      </c>
    </row>
    <row r="61" spans="1:86" x14ac:dyDescent="0.35">
      <c r="BV61" t="s">
        <v>21</v>
      </c>
      <c r="BW61">
        <f>E$28</f>
        <v>1.1317856280999907</v>
      </c>
      <c r="BX61">
        <f>L$28</f>
        <v>0.86821437190000916</v>
      </c>
      <c r="BY61">
        <f>U$28</f>
        <v>0.70396151541144092</v>
      </c>
      <c r="BZ61" t="e">
        <f>AB$28</f>
        <v>#DIV/0!</v>
      </c>
      <c r="CA61">
        <f>AI$28</f>
        <v>0.123533173182117</v>
      </c>
      <c r="CB61">
        <f>AP$28</f>
        <v>0.39655726087389365</v>
      </c>
      <c r="CC61">
        <f>AW$28</f>
        <v>0.40274386905998255</v>
      </c>
      <c r="CD61">
        <f>BD$28</f>
        <v>0.63092660293266423</v>
      </c>
      <c r="CE61">
        <f>BK$28</f>
        <v>0.62318552829470863</v>
      </c>
      <c r="CF61">
        <f>BR$28</f>
        <v>0.61340845667137744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1.054849024456149</v>
      </c>
      <c r="BX62">
        <f>L$38</f>
        <v>0.94515097554385086</v>
      </c>
      <c r="BY62">
        <f>U$38</f>
        <v>0.45261938269879481</v>
      </c>
      <c r="BZ62" t="e">
        <f>AB$38</f>
        <v>#DIV/0!</v>
      </c>
      <c r="CA62">
        <f>AI$38</f>
        <v>0.41353077145327061</v>
      </c>
      <c r="CB62">
        <f>AP$38</f>
        <v>0.39622356120044738</v>
      </c>
      <c r="CC62">
        <f>AW$38</f>
        <v>0.6509544498055635</v>
      </c>
      <c r="CD62">
        <f>BD$38</f>
        <v>0.46820184723142799</v>
      </c>
      <c r="CE62">
        <f>BK$38</f>
        <v>1.0685043094042863</v>
      </c>
      <c r="CF62">
        <f>BR$38</f>
        <v>0.88012693304510836</v>
      </c>
    </row>
    <row r="63" spans="1:86" x14ac:dyDescent="0.35">
      <c r="A63">
        <v>8</v>
      </c>
      <c r="B63">
        <v>294.32499999999999</v>
      </c>
      <c r="C63">
        <f>AVERAGE(B63:B65)</f>
        <v>325.96933333333328</v>
      </c>
      <c r="D63">
        <f>C63-D$105</f>
        <v>214.46811111111106</v>
      </c>
      <c r="E63">
        <f>D63/$P63</f>
        <v>1.0027508055960357</v>
      </c>
      <c r="F63">
        <f>E63/F$149</f>
        <v>1.0111234199398371</v>
      </c>
      <c r="G63">
        <f>1-((1-F63)/(1-$V68))</f>
        <v>1.0237987472604282</v>
      </c>
      <c r="H63">
        <v>8</v>
      </c>
      <c r="I63">
        <v>339.16699999999997</v>
      </c>
      <c r="J63">
        <f>AVERAGE(I63:I65)</f>
        <v>343.76933333333335</v>
      </c>
      <c r="K63">
        <f>J63-K$105</f>
        <v>213.29142777777778</v>
      </c>
      <c r="L63">
        <f>K63/$P63</f>
        <v>0.99724919440396409</v>
      </c>
      <c r="M63">
        <f>L63/M$149</f>
        <v>0.98905928230167917</v>
      </c>
      <c r="N63">
        <f>1-((1-M63)/(1-$V68))</f>
        <v>0.97659214731096056</v>
      </c>
      <c r="P63" s="2">
        <f>AVERAGE(D63,K63)</f>
        <v>213.87976944444443</v>
      </c>
      <c r="Q63">
        <v>8</v>
      </c>
      <c r="R63">
        <v>646.03300000000002</v>
      </c>
      <c r="S63">
        <f>AVERAGE(R63:R65)</f>
        <v>582.4083333333333</v>
      </c>
      <c r="T63">
        <f>S63-T$105</f>
        <v>529.91563333333329</v>
      </c>
      <c r="U63">
        <f>T63/$P63</f>
        <v>2.4776332736368487</v>
      </c>
      <c r="V63">
        <f>U63/V$149</f>
        <v>2.8828629918922113</v>
      </c>
      <c r="W63">
        <f>1-((1-V63)/(1-$V68))</f>
        <v>5.0284175831190137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8</v>
      </c>
      <c r="AF63">
        <v>773.30799999999999</v>
      </c>
      <c r="AG63">
        <f>AVERAGE(AF63:AF65)</f>
        <v>880.68600000000004</v>
      </c>
      <c r="AH63">
        <f>AG63-AH$105</f>
        <v>808.32225555555556</v>
      </c>
      <c r="AI63">
        <f>AH63/$P63</f>
        <v>3.7793301239064521</v>
      </c>
      <c r="AJ63">
        <f>AI63/AJ$149</f>
        <v>3.878940071164275</v>
      </c>
      <c r="AK63">
        <f>1-((1-AJ63)/(1-$V68))</f>
        <v>7.1595415350794678</v>
      </c>
      <c r="AL63">
        <v>9</v>
      </c>
      <c r="AM63">
        <v>383.279</v>
      </c>
      <c r="AN63">
        <f>AVERAGE(AM63:AM65)</f>
        <v>414.69300000000004</v>
      </c>
      <c r="AO63">
        <f>AN63-AO$105</f>
        <v>355.93935000000005</v>
      </c>
      <c r="AP63">
        <f>AO63/$P63</f>
        <v>1.6642029815375119</v>
      </c>
      <c r="AQ63">
        <f>AP63/AQ$149</f>
        <v>1.6064316231446556</v>
      </c>
      <c r="AR63">
        <f>1-((1-AQ63)/(1-$V68))</f>
        <v>2.2974708325326665</v>
      </c>
      <c r="AS63">
        <v>9</v>
      </c>
      <c r="AT63">
        <v>469.62900000000002</v>
      </c>
      <c r="AU63">
        <f>AVERAGE(AT63:AT65)</f>
        <v>411.99166666666662</v>
      </c>
      <c r="AV63">
        <f>AU63-AV$105</f>
        <v>373.04073888888882</v>
      </c>
      <c r="AW63">
        <f>AV63/$P63</f>
        <v>1.7441609361084836</v>
      </c>
      <c r="AX63">
        <f>AW63/AX$149</f>
        <v>1.9177263189524489</v>
      </c>
      <c r="AY63">
        <f>1-((1-AX63)/(1-$V68))</f>
        <v>2.9634911598340956</v>
      </c>
      <c r="AZ63">
        <v>8</v>
      </c>
      <c r="BA63">
        <v>202.63300000000001</v>
      </c>
      <c r="BB63">
        <f>AVERAGE(BA63:BA65)</f>
        <v>248.45933333333332</v>
      </c>
      <c r="BC63">
        <f>BB63-BC$105</f>
        <v>220.7809111111111</v>
      </c>
      <c r="BD63">
        <f>BC63/$P63</f>
        <v>1.0322664536463289</v>
      </c>
      <c r="BE63">
        <f>BD63/BE$149</f>
        <v>0.98071676343797909</v>
      </c>
      <c r="BF63">
        <f>1-((1-BE63)/(1-$V68))</f>
        <v>0.95874318547850268</v>
      </c>
      <c r="BG63">
        <v>8</v>
      </c>
      <c r="BH63">
        <v>225.363</v>
      </c>
      <c r="BI63">
        <f>AVERAGE(BH63:BH65)</f>
        <v>238.07399999999998</v>
      </c>
      <c r="BJ63">
        <f>BI63-BJ$105</f>
        <v>218.61759444444442</v>
      </c>
      <c r="BK63">
        <f>BJ63/$P63</f>
        <v>1.0221518146026927</v>
      </c>
      <c r="BL63">
        <f>BK63/BL$149</f>
        <v>0.91256053177210616</v>
      </c>
      <c r="BM63">
        <f>1-((1-BL63)/(1-$V68))</f>
        <v>0.8129217618145268</v>
      </c>
      <c r="BN63">
        <v>6</v>
      </c>
      <c r="BO63" s="10"/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1-((1-BS63)/(1-$V68))</f>
        <v>#DIV/0!</v>
      </c>
      <c r="BV63" t="s">
        <v>24</v>
      </c>
      <c r="BW63">
        <f>E$48</f>
        <v>1.0154159349618981</v>
      </c>
      <c r="BX63">
        <f>L$48</f>
        <v>0.9845840650381017</v>
      </c>
      <c r="BY63">
        <f>U$48</f>
        <v>0.35748550821159603</v>
      </c>
      <c r="BZ63" t="e">
        <f>AB$48</f>
        <v>#DIV/0!</v>
      </c>
      <c r="CA63">
        <f>AI$48</f>
        <v>0.36424811432434889</v>
      </c>
      <c r="CB63">
        <f>AP$48</f>
        <v>0.39295991419975079</v>
      </c>
      <c r="CC63">
        <f>AW$48</f>
        <v>0.40433088531920874</v>
      </c>
      <c r="CD63">
        <f>BD$48</f>
        <v>0.46188089792204329</v>
      </c>
      <c r="CE63">
        <f>BK$48</f>
        <v>0.55283802102178059</v>
      </c>
      <c r="CF63">
        <f>BR$48</f>
        <v>2.1946665077634466</v>
      </c>
    </row>
    <row r="64" spans="1:86" x14ac:dyDescent="0.35">
      <c r="A64">
        <v>9</v>
      </c>
      <c r="B64">
        <v>361.78300000000002</v>
      </c>
      <c r="H64">
        <v>9</v>
      </c>
      <c r="I64">
        <v>389.00799999999998</v>
      </c>
      <c r="Q64">
        <v>9</v>
      </c>
      <c r="R64">
        <v>625.87099999999998</v>
      </c>
      <c r="X64">
        <v>5</v>
      </c>
      <c r="AE64">
        <v>9</v>
      </c>
      <c r="AF64">
        <v>970.35799999999995</v>
      </c>
      <c r="AL64">
        <v>10</v>
      </c>
      <c r="AM64">
        <v>477.142</v>
      </c>
      <c r="AS64">
        <v>10</v>
      </c>
      <c r="AT64">
        <v>463.05399999999997</v>
      </c>
      <c r="AZ64">
        <v>9</v>
      </c>
      <c r="BA64">
        <v>282.25799999999998</v>
      </c>
      <c r="BG64">
        <v>9</v>
      </c>
      <c r="BH64">
        <v>261.86700000000002</v>
      </c>
      <c r="BN64">
        <v>7</v>
      </c>
      <c r="BO64" s="10"/>
      <c r="BV64" t="s">
        <v>25</v>
      </c>
      <c r="BW64">
        <f>E$58</f>
        <v>1.0457424604969074</v>
      </c>
      <c r="BX64">
        <f>L$58</f>
        <v>0.95425753950309256</v>
      </c>
      <c r="BY64">
        <f>U$58</f>
        <v>0.32527716955140606</v>
      </c>
      <c r="BZ64" t="e">
        <f>AB$58</f>
        <v>#DIV/0!</v>
      </c>
      <c r="CA64">
        <f>AI$58</f>
        <v>0.56035705978489203</v>
      </c>
      <c r="CB64">
        <f>AP$58</f>
        <v>0.88463221409096982</v>
      </c>
      <c r="CC64">
        <f>AW$58</f>
        <v>0.98925337007045144</v>
      </c>
      <c r="CD64">
        <f>BD$58</f>
        <v>0.8524567509639247</v>
      </c>
      <c r="CE64">
        <f>BK$58</f>
        <v>1.3423488271555608</v>
      </c>
      <c r="CF64">
        <f>BR$58</f>
        <v>1.1771814184873926</v>
      </c>
    </row>
    <row r="65" spans="1:84" x14ac:dyDescent="0.35">
      <c r="A65">
        <v>10</v>
      </c>
      <c r="B65">
        <v>321.8</v>
      </c>
      <c r="H65">
        <v>10</v>
      </c>
      <c r="I65">
        <v>303.13299999999998</v>
      </c>
      <c r="Q65">
        <v>10</v>
      </c>
      <c r="R65">
        <v>475.32100000000003</v>
      </c>
      <c r="X65">
        <v>6</v>
      </c>
      <c r="AE65">
        <v>10</v>
      </c>
      <c r="AF65">
        <v>898.39200000000005</v>
      </c>
      <c r="AL65">
        <v>11</v>
      </c>
      <c r="AM65">
        <v>383.65800000000002</v>
      </c>
      <c r="AS65">
        <v>11</v>
      </c>
      <c r="AT65">
        <v>303.29199999999997</v>
      </c>
      <c r="AZ65">
        <v>10</v>
      </c>
      <c r="BA65">
        <v>260.48700000000002</v>
      </c>
      <c r="BG65">
        <v>10</v>
      </c>
      <c r="BH65">
        <v>226.99199999999999</v>
      </c>
      <c r="BN65">
        <v>8</v>
      </c>
      <c r="BO65" s="10"/>
      <c r="BV65" t="s">
        <v>26</v>
      </c>
      <c r="BW65">
        <f>E$68</f>
        <v>1.1064644483017703</v>
      </c>
      <c r="BX65">
        <f>L$68</f>
        <v>0.89353555169822951</v>
      </c>
      <c r="BY65">
        <f>U$68</f>
        <v>0.55228245284809396</v>
      </c>
      <c r="BZ65" t="e">
        <f>AB$68</f>
        <v>#DIV/0!</v>
      </c>
      <c r="CA65">
        <f>AI$68</f>
        <v>0.83681851493568649</v>
      </c>
      <c r="CB65">
        <f>AP$68</f>
        <v>0.38319388530114101</v>
      </c>
      <c r="CC65">
        <f>AW$68</f>
        <v>0.6872097543371003</v>
      </c>
      <c r="CD65">
        <f>BD$68</f>
        <v>0.57143938935550653</v>
      </c>
      <c r="CE65">
        <f>BK$68</f>
        <v>1.0151980604129476</v>
      </c>
      <c r="CF65" t="e">
        <f>BR$68</f>
        <v>#DIV/0!</v>
      </c>
    </row>
    <row r="66" spans="1:84" x14ac:dyDescent="0.35">
      <c r="BV66" t="s">
        <v>27</v>
      </c>
      <c r="BW66" t="e">
        <f>E$78</f>
        <v>#DIV/0!</v>
      </c>
      <c r="BX66" t="e">
        <f>L$78</f>
        <v>#DIV/0!</v>
      </c>
      <c r="BY66" t="e">
        <f>U$78</f>
        <v>#DIV/0!</v>
      </c>
      <c r="BZ66" t="e">
        <f>AB$78</f>
        <v>#DIV/0!</v>
      </c>
      <c r="CA66" t="e">
        <f>AI$78</f>
        <v>#DIV/0!</v>
      </c>
      <c r="CB66" t="e">
        <f>AP$78</f>
        <v>#DIV/0!</v>
      </c>
      <c r="CC66" t="e">
        <f>AW$78</f>
        <v>#DIV/0!</v>
      </c>
      <c r="CD66" t="e">
        <f>BD$78</f>
        <v>#DIV/0!</v>
      </c>
      <c r="CE66" t="e">
        <f>BK$78</f>
        <v>#DIV/0!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8</v>
      </c>
      <c r="B68">
        <v>386.44200000000001</v>
      </c>
      <c r="C68">
        <f>AVERAGE(B68:B70)</f>
        <v>420.87366666666668</v>
      </c>
      <c r="D68">
        <f>C68-D$112</f>
        <v>285.97990555555555</v>
      </c>
      <c r="E68">
        <f>D68/$P68</f>
        <v>1.1064644483017703</v>
      </c>
      <c r="F68">
        <f>E68/F$154</f>
        <v>1.0370824011212119</v>
      </c>
      <c r="G68">
        <f>1-((1-F68)/(1-$V68))</f>
        <v>1.0793384316034791</v>
      </c>
      <c r="H68">
        <v>8</v>
      </c>
      <c r="I68">
        <v>365.41250000000002</v>
      </c>
      <c r="J68">
        <f>AVERAGE(I68:I70)</f>
        <v>366.99720000000002</v>
      </c>
      <c r="K68">
        <f>J68-K$112</f>
        <v>230.94570555555558</v>
      </c>
      <c r="L68">
        <f>K68/$P68</f>
        <v>0.89353555169822951</v>
      </c>
      <c r="M68">
        <f>L68/M$154</f>
        <v>0.95760014106515123</v>
      </c>
      <c r="N68">
        <f>1-((1-M68)/(1-$V68))</f>
        <v>0.90928477643333028</v>
      </c>
      <c r="P68" s="2">
        <f>AVERAGE(D68,K68)</f>
        <v>258.46280555555558</v>
      </c>
      <c r="Q68">
        <v>8</v>
      </c>
      <c r="R68">
        <v>297.91250000000002</v>
      </c>
      <c r="S68">
        <f>AVERAGE(R68:R70)</f>
        <v>284.72363333333334</v>
      </c>
      <c r="T68">
        <f>S68-T$112</f>
        <v>142.74447222222221</v>
      </c>
      <c r="U68">
        <f>T68/$P68</f>
        <v>0.55228245284809396</v>
      </c>
      <c r="V68">
        <f>U68/V$154</f>
        <v>0.53260481242503188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8</v>
      </c>
      <c r="AF68">
        <v>333.77499999999998</v>
      </c>
      <c r="AG68">
        <f>AVERAGE(AF68:AF70)</f>
        <v>343.82366666666667</v>
      </c>
      <c r="AH68">
        <f>AG68-AH$112</f>
        <v>216.28646111111112</v>
      </c>
      <c r="AI68">
        <f>AH68/$P68</f>
        <v>0.83681851493568649</v>
      </c>
      <c r="AJ68">
        <f>AI68/AJ$154</f>
        <v>0.80001883057121292</v>
      </c>
      <c r="AK68">
        <f>1-((1-AJ68)/(1-$V68))</f>
        <v>0.57213686673504527</v>
      </c>
      <c r="AL68">
        <v>9</v>
      </c>
      <c r="AM68">
        <v>245.6542</v>
      </c>
      <c r="AN68">
        <f>AVERAGE(AM68:AM70)</f>
        <v>250.1875</v>
      </c>
      <c r="AO68">
        <f>AN68-AO$112</f>
        <v>99.041366666666676</v>
      </c>
      <c r="AP68">
        <f>AO68/$P68</f>
        <v>0.38319388530114101</v>
      </c>
      <c r="AQ68">
        <f>AP68/AQ$154</f>
        <v>0.36406631315539439</v>
      </c>
      <c r="AR68">
        <f>1-((1-AQ68)/(1-$V68))</f>
        <v>-0.3605910025391621</v>
      </c>
      <c r="AS68">
        <v>9</v>
      </c>
      <c r="AT68">
        <v>340.32080000000002</v>
      </c>
      <c r="AU68">
        <f>AVERAGE(AT68:AT70)</f>
        <v>347.26943333333332</v>
      </c>
      <c r="AV68">
        <f>AU68-AV$112</f>
        <v>177.61816111111108</v>
      </c>
      <c r="AW68">
        <f>AV68/$P68</f>
        <v>0.6872097543371003</v>
      </c>
      <c r="AX68">
        <f>AW68/AX$154</f>
        <v>0.70293959393840499</v>
      </c>
      <c r="AY68">
        <f>1-((1-AX68)/(1-$V68))</f>
        <v>0.36443417913037923</v>
      </c>
      <c r="AZ68">
        <v>8</v>
      </c>
      <c r="BA68">
        <v>292.99579999999997</v>
      </c>
      <c r="BB68">
        <f>AVERAGE(BA68:BA70)</f>
        <v>315.65693333333326</v>
      </c>
      <c r="BC68">
        <f>BB68-BC$112</f>
        <v>147.69582777777771</v>
      </c>
      <c r="BD68">
        <f>BC68/$P68</f>
        <v>0.57143938935550653</v>
      </c>
      <c r="BE68">
        <f>BD68/BE$154</f>
        <v>0.58091859812186475</v>
      </c>
      <c r="BF68">
        <f>1-((1-BE68)/(1-$V68))</f>
        <v>0.1033681710492228</v>
      </c>
      <c r="BG68">
        <v>8</v>
      </c>
      <c r="BH68">
        <v>401.55</v>
      </c>
      <c r="BI68">
        <f>AVERAGE(BH68:BH70)</f>
        <v>419.86666666666662</v>
      </c>
      <c r="BJ68">
        <f>BI68-BJ$112</f>
        <v>262.39093888888885</v>
      </c>
      <c r="BK68">
        <f>BJ68/$P68</f>
        <v>1.0151980604129476</v>
      </c>
      <c r="BL68">
        <f>BK68/BL$154</f>
        <v>0.91703463129874452</v>
      </c>
      <c r="BM68">
        <f>1-((1-BL68)/(1-$V68))</f>
        <v>0.82249417429453486</v>
      </c>
      <c r="BN68">
        <v>6</v>
      </c>
      <c r="BO68" s="10"/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  <c r="BV68" t="s">
        <v>30</v>
      </c>
    </row>
    <row r="69" spans="1:84" x14ac:dyDescent="0.35">
      <c r="A69">
        <v>9</v>
      </c>
      <c r="B69">
        <v>449.52499999999998</v>
      </c>
      <c r="H69">
        <v>9</v>
      </c>
      <c r="I69">
        <v>375.24579999999997</v>
      </c>
      <c r="Q69">
        <v>9</v>
      </c>
      <c r="R69">
        <v>291.25420000000003</v>
      </c>
      <c r="X69">
        <v>5</v>
      </c>
      <c r="AE69">
        <v>9</v>
      </c>
      <c r="AF69">
        <v>356.47500000000002</v>
      </c>
      <c r="AL69">
        <v>10</v>
      </c>
      <c r="AM69">
        <v>236.71250000000001</v>
      </c>
      <c r="AS69">
        <v>10</v>
      </c>
      <c r="AT69">
        <v>361.64580000000001</v>
      </c>
      <c r="AZ69">
        <v>9</v>
      </c>
      <c r="BA69">
        <v>323.04169999999999</v>
      </c>
      <c r="BG69">
        <v>9</v>
      </c>
      <c r="BH69">
        <v>456.44200000000001</v>
      </c>
      <c r="BN69">
        <v>7</v>
      </c>
      <c r="BO69" s="10"/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10</v>
      </c>
      <c r="B70">
        <v>426.654</v>
      </c>
      <c r="H70">
        <v>10</v>
      </c>
      <c r="I70">
        <v>360.33330000000001</v>
      </c>
      <c r="Q70">
        <v>10</v>
      </c>
      <c r="R70">
        <v>265.00420000000003</v>
      </c>
      <c r="X70">
        <v>6</v>
      </c>
      <c r="AE70">
        <v>10</v>
      </c>
      <c r="AF70">
        <v>341.221</v>
      </c>
      <c r="AL70">
        <v>11</v>
      </c>
      <c r="AM70">
        <v>268.19580000000002</v>
      </c>
      <c r="AS70">
        <v>11</v>
      </c>
      <c r="AT70">
        <v>339.8417</v>
      </c>
      <c r="AZ70">
        <v>10</v>
      </c>
      <c r="BA70">
        <v>330.93329999999997</v>
      </c>
      <c r="BG70">
        <v>10</v>
      </c>
      <c r="BH70">
        <v>401.608</v>
      </c>
      <c r="BN70">
        <v>8</v>
      </c>
      <c r="BO70" s="10"/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1-((1-F73)/(1-$V78))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1-((1-M73)/(1-$V78))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1-((1-V73)/(1-$V78))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1-((1-AJ73)/(1-$V78))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1-((1-AQ73)/(1-$V78))</f>
        <v>#DIV/0!</v>
      </c>
      <c r="AS73">
        <v>3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1-((1-AX73)/(1-$V78))</f>
        <v>#DIV/0!</v>
      </c>
      <c r="AZ73">
        <v>2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1-((1-BE73)/(1-$V78))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1-((1-BL73)/(1-$V78))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387.79457222222231</v>
      </c>
      <c r="BX73">
        <f>$K154</f>
        <v>378.31317222222231</v>
      </c>
      <c r="BY73">
        <f>$T154</f>
        <v>334.99783888888891</v>
      </c>
      <c r="BZ73" t="e">
        <f>$AA154</f>
        <v>#DIV/0!</v>
      </c>
      <c r="CA73">
        <f>$AH154</f>
        <v>351.02579444444439</v>
      </c>
      <c r="CB73">
        <f>$AO154</f>
        <v>340.5845333333333</v>
      </c>
      <c r="CC73">
        <f>$AV154</f>
        <v>308.44406111111113</v>
      </c>
      <c r="CD73">
        <f>$BC154</f>
        <v>343.23356111111116</v>
      </c>
      <c r="CE73">
        <f>$BJ154</f>
        <v>346.75960555555559</v>
      </c>
      <c r="CF73">
        <f>$BQ154</f>
        <v>305.66825333333338</v>
      </c>
    </row>
    <row r="74" spans="1:84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4</v>
      </c>
      <c r="AZ74">
        <v>3</v>
      </c>
      <c r="BG74">
        <v>6</v>
      </c>
      <c r="BN74">
        <v>6</v>
      </c>
      <c r="BV74" t="s">
        <v>20</v>
      </c>
      <c r="BW74">
        <f>$D164</f>
        <v>330.60157222222222</v>
      </c>
      <c r="BX74">
        <f>$K164</f>
        <v>281.32417222222216</v>
      </c>
      <c r="BY74">
        <f>$T164</f>
        <v>243.69850555555553</v>
      </c>
      <c r="BZ74" t="e">
        <f>$AA164</f>
        <v>#DIV/0!</v>
      </c>
      <c r="CA74">
        <f>$AH164</f>
        <v>246.3644611111111</v>
      </c>
      <c r="CB74">
        <f>$AO164</f>
        <v>228.30686666666665</v>
      </c>
      <c r="CC74">
        <f>$AV164</f>
        <v>241.35972777777772</v>
      </c>
      <c r="CD74">
        <f>$BC164</f>
        <v>254.14622777777777</v>
      </c>
      <c r="CE74">
        <f>$BJ164</f>
        <v>254.4282722222222</v>
      </c>
      <c r="CF74">
        <f>$BQ164</f>
        <v>301.19358666666665</v>
      </c>
    </row>
    <row r="75" spans="1:84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5</v>
      </c>
      <c r="AZ75">
        <v>4</v>
      </c>
      <c r="BG75">
        <v>7</v>
      </c>
      <c r="BN75">
        <v>7</v>
      </c>
      <c r="BV75" t="s">
        <v>21</v>
      </c>
      <c r="BW75">
        <f>$D174</f>
        <v>235.87023888888885</v>
      </c>
      <c r="BX75">
        <f>$K174</f>
        <v>205.46250555555551</v>
      </c>
      <c r="BY75">
        <f>$T174</f>
        <v>216.8178388888889</v>
      </c>
      <c r="BZ75" t="e">
        <f>$AA174</f>
        <v>#DIV/0!</v>
      </c>
      <c r="CA75">
        <f>$AH174</f>
        <v>230.73212777777781</v>
      </c>
      <c r="CB75">
        <f>$AO174</f>
        <v>263.47153333333335</v>
      </c>
      <c r="CC75">
        <f>$AV174</f>
        <v>304.57639444444442</v>
      </c>
      <c r="CD75">
        <f>$BC174</f>
        <v>266.20456111111116</v>
      </c>
      <c r="CE75">
        <f>$BJ174</f>
        <v>332.53127222222224</v>
      </c>
      <c r="CF75">
        <f>$BQ174</f>
        <v>293.45992000000001</v>
      </c>
    </row>
    <row r="76" spans="1:84" x14ac:dyDescent="0.35">
      <c r="BV76" t="s">
        <v>22</v>
      </c>
      <c r="BW76">
        <f>$D184</f>
        <v>381.52857222222224</v>
      </c>
      <c r="BX76">
        <f>$K184</f>
        <v>286.6978388888889</v>
      </c>
      <c r="BY76">
        <f>$T184</f>
        <v>363.79350555555556</v>
      </c>
      <c r="BZ76" t="e">
        <f>$AA184</f>
        <v>#DIV/0!</v>
      </c>
      <c r="CA76">
        <f>$AH184</f>
        <v>369.41212777777775</v>
      </c>
      <c r="CB76">
        <f>$AO184</f>
        <v>378.93086666666659</v>
      </c>
      <c r="CC76">
        <f>$AV184</f>
        <v>277.46939444444445</v>
      </c>
      <c r="CD76">
        <f>$BC184</f>
        <v>313.69922777777776</v>
      </c>
      <c r="CE76">
        <f>$BJ184</f>
        <v>304.48493888888891</v>
      </c>
      <c r="CF76">
        <f>$BQ184</f>
        <v>433.01158666666652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219.61123888888883</v>
      </c>
      <c r="BX77">
        <f>$K194</f>
        <v>179.13577222222219</v>
      </c>
      <c r="BY77">
        <f>$T194</f>
        <v>237.84197222222224</v>
      </c>
      <c r="BZ77" t="e">
        <f>$AA194</f>
        <v>#DIV/0!</v>
      </c>
      <c r="CA77">
        <f>$AH194</f>
        <v>223.59012777777781</v>
      </c>
      <c r="CB77">
        <f>$AO194</f>
        <v>228.57853333333335</v>
      </c>
      <c r="CC77">
        <f>$AV194</f>
        <v>220.46072777777778</v>
      </c>
      <c r="CD77">
        <f>$BC194</f>
        <v>188.87909444444449</v>
      </c>
      <c r="CE77">
        <f>$BJ194</f>
        <v>200.57927222222222</v>
      </c>
      <c r="CF77">
        <f>$BQ194</f>
        <v>108.32692</v>
      </c>
    </row>
    <row r="78" spans="1:84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3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2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202.28867222222223</v>
      </c>
      <c r="BX78">
        <f>$K204</f>
        <v>188.9925055555556</v>
      </c>
      <c r="BY78">
        <f>$T204</f>
        <v>247.25017222222226</v>
      </c>
      <c r="BZ78" t="e">
        <f>$AA204</f>
        <v>#DIV/0!</v>
      </c>
      <c r="CA78">
        <f>$AH204</f>
        <v>243.64746111111117</v>
      </c>
      <c r="CB78">
        <f>$AO204</f>
        <v>250.12320000000003</v>
      </c>
      <c r="CC78">
        <f>$AV204</f>
        <v>252.05472777777771</v>
      </c>
      <c r="CD78">
        <f>$BC204</f>
        <v>217.40856111111111</v>
      </c>
      <c r="CE78">
        <f>$BJ204</f>
        <v>239.14393888888887</v>
      </c>
      <c r="CF78">
        <f>$BQ204</f>
        <v>201.42025333333331</v>
      </c>
    </row>
    <row r="79" spans="1:84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4</v>
      </c>
      <c r="AZ79">
        <v>3</v>
      </c>
      <c r="BG79">
        <v>6</v>
      </c>
      <c r="BN79">
        <v>6</v>
      </c>
      <c r="BV79" t="s">
        <v>26</v>
      </c>
      <c r="BW79">
        <f>$D214</f>
        <v>218.2235722222222</v>
      </c>
      <c r="BX79">
        <f>$K214</f>
        <v>208.35250555555555</v>
      </c>
      <c r="BY79">
        <f>$T214</f>
        <v>190.18117222222219</v>
      </c>
      <c r="BZ79" t="e">
        <f>$AA214</f>
        <v>#DIV/0!</v>
      </c>
      <c r="CA79">
        <f>$AH214</f>
        <v>190.24546111111113</v>
      </c>
      <c r="CB79">
        <f>$AO214</f>
        <v>201.02686666666668</v>
      </c>
      <c r="CC79">
        <f>$AV214</f>
        <v>138.72739444444443</v>
      </c>
      <c r="CD79">
        <f>$BC214</f>
        <v>114.47822777777776</v>
      </c>
      <c r="CE79">
        <f>$BJ214</f>
        <v>163.28827222222216</v>
      </c>
      <c r="CF79">
        <f>$BQ214</f>
        <v>212.14658666666665</v>
      </c>
    </row>
    <row r="80" spans="1:84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5</v>
      </c>
      <c r="AZ80">
        <v>4</v>
      </c>
      <c r="BG80">
        <v>7</v>
      </c>
      <c r="BN80">
        <v>7</v>
      </c>
      <c r="BV80" t="s">
        <v>27</v>
      </c>
      <c r="BW80">
        <f>$D224</f>
        <v>197.52323888888887</v>
      </c>
      <c r="BX80">
        <f>$K224</f>
        <v>176.08817222222225</v>
      </c>
      <c r="BY80">
        <f>$T224</f>
        <v>176.8391722222222</v>
      </c>
      <c r="BZ80" t="e">
        <f>$AA224</f>
        <v>#DIV/0!</v>
      </c>
      <c r="CA80">
        <f>$AH224</f>
        <v>191.68479444444449</v>
      </c>
      <c r="CB80">
        <f>$AO224</f>
        <v>184.58753333333337</v>
      </c>
      <c r="CC80">
        <f>$AV224</f>
        <v>138.60756111111112</v>
      </c>
      <c r="CD80">
        <f>$BC224</f>
        <v>142.98656111111109</v>
      </c>
      <c r="CE80">
        <f>$BJ224</f>
        <v>166.7362722222222</v>
      </c>
      <c r="CF80">
        <f>$BQ224</f>
        <v>184.23825333333335</v>
      </c>
    </row>
    <row r="81" spans="1:84" x14ac:dyDescent="0.35">
      <c r="BV81" t="s">
        <v>28</v>
      </c>
      <c r="BW81">
        <f>$D234</f>
        <v>513.0929055555556</v>
      </c>
      <c r="BX81">
        <f>$K234</f>
        <v>445.24383888888894</v>
      </c>
      <c r="BY81">
        <f>$T234</f>
        <v>599.68517222222215</v>
      </c>
      <c r="BZ81" t="e">
        <f>$AA234</f>
        <v>#DIV/0!</v>
      </c>
      <c r="CA81">
        <f>$AH234</f>
        <v>587.19779444444441</v>
      </c>
      <c r="CB81">
        <f>$AO234</f>
        <v>574.75886666666656</v>
      </c>
      <c r="CC81">
        <f>$AV234</f>
        <v>580.02506111111109</v>
      </c>
      <c r="CD81">
        <f>$BC234</f>
        <v>635.9475611111111</v>
      </c>
      <c r="CE81">
        <f>$BJ234</f>
        <v>779.66627222222235</v>
      </c>
      <c r="CF81">
        <f>$BQ234</f>
        <v>602.72158666666655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1.0123760659890935</v>
      </c>
      <c r="BX84">
        <f t="shared" ref="BX84:CF84" si="5">BX73/AVERAGE($BW73,$BX73)</f>
        <v>0.98762393401090653</v>
      </c>
      <c r="BY84">
        <f t="shared" si="5"/>
        <v>0.87454497443259238</v>
      </c>
      <c r="BZ84" t="e">
        <f t="shared" si="5"/>
        <v>#DIV/0!</v>
      </c>
      <c r="CA84">
        <f t="shared" si="5"/>
        <v>0.91638753684443275</v>
      </c>
      <c r="CB84">
        <f t="shared" si="5"/>
        <v>0.88912959254918811</v>
      </c>
      <c r="CC84">
        <f t="shared" si="5"/>
        <v>0.8052237125857129</v>
      </c>
      <c r="CD84">
        <f t="shared" si="5"/>
        <v>0.89604514143115077</v>
      </c>
      <c r="CE84">
        <f t="shared" si="5"/>
        <v>0.90525022901841024</v>
      </c>
      <c r="CF84">
        <f t="shared" si="5"/>
        <v>0.7979771919809886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1.0805283981714775</v>
      </c>
      <c r="BX85">
        <f t="shared" si="6"/>
        <v>0.91947160182852239</v>
      </c>
      <c r="BY85">
        <f t="shared" si="6"/>
        <v>0.79649698600866914</v>
      </c>
      <c r="BZ85" t="e">
        <f t="shared" si="6"/>
        <v>#DIV/0!</v>
      </c>
      <c r="CA85">
        <f t="shared" si="6"/>
        <v>0.80521031627711837</v>
      </c>
      <c r="CB85">
        <f t="shared" si="6"/>
        <v>0.74619140880873402</v>
      </c>
      <c r="CC85">
        <f t="shared" si="6"/>
        <v>0.78885299390991825</v>
      </c>
      <c r="CD85">
        <f t="shared" si="6"/>
        <v>0.83064401223554418</v>
      </c>
      <c r="CE85">
        <f t="shared" si="6"/>
        <v>0.83156583795379535</v>
      </c>
      <c r="CF85">
        <f t="shared" si="6"/>
        <v>0.98441220818422837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1.0688997898209682</v>
      </c>
      <c r="BX86">
        <f t="shared" si="6"/>
        <v>0.93110021017903166</v>
      </c>
      <c r="BY86">
        <f t="shared" si="6"/>
        <v>0.98255949334474213</v>
      </c>
      <c r="BZ86" t="e">
        <f t="shared" si="6"/>
        <v>#DIV/0!</v>
      </c>
      <c r="CA86">
        <f t="shared" si="6"/>
        <v>1.0456152673114094</v>
      </c>
      <c r="CB86">
        <f t="shared" si="6"/>
        <v>1.193981351485691</v>
      </c>
      <c r="CC86">
        <f t="shared" si="6"/>
        <v>1.3802574056808286</v>
      </c>
      <c r="CD86">
        <f t="shared" si="6"/>
        <v>1.2063666902677392</v>
      </c>
      <c r="CE86">
        <f t="shared" si="6"/>
        <v>1.5069413108733507</v>
      </c>
      <c r="CF86">
        <f t="shared" si="6"/>
        <v>1.3298805660541293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1.1419140754638102</v>
      </c>
      <c r="BX87">
        <f t="shared" si="6"/>
        <v>0.8580859245361897</v>
      </c>
      <c r="BY87">
        <f t="shared" si="6"/>
        <v>1.0888330646813205</v>
      </c>
      <c r="BZ87" t="e">
        <f t="shared" si="6"/>
        <v>#DIV/0!</v>
      </c>
      <c r="CA87">
        <f t="shared" si="6"/>
        <v>1.1056495871317866</v>
      </c>
      <c r="CB87">
        <f t="shared" si="6"/>
        <v>1.1341391491443424</v>
      </c>
      <c r="CC87">
        <f t="shared" si="6"/>
        <v>0.8304652130797251</v>
      </c>
      <c r="CD87">
        <f t="shared" si="6"/>
        <v>0.93890101487059174</v>
      </c>
      <c r="CE87">
        <f t="shared" si="6"/>
        <v>0.91132267095698449</v>
      </c>
      <c r="CF87">
        <f t="shared" si="6"/>
        <v>1.2960026106919811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1.1015066333760886</v>
      </c>
      <c r="BX88">
        <f t="shared" si="6"/>
        <v>0.89849336662391144</v>
      </c>
      <c r="BY88">
        <f t="shared" si="6"/>
        <v>1.1929467336167567</v>
      </c>
      <c r="BZ88" t="e">
        <f t="shared" si="6"/>
        <v>#DIV/0!</v>
      </c>
      <c r="CA88">
        <f t="shared" si="6"/>
        <v>1.1214635924404426</v>
      </c>
      <c r="CB88">
        <f t="shared" si="6"/>
        <v>1.1464839959371624</v>
      </c>
      <c r="CC88">
        <f t="shared" si="6"/>
        <v>1.1057674246307834</v>
      </c>
      <c r="CD88">
        <f t="shared" si="6"/>
        <v>0.94736306069420673</v>
      </c>
      <c r="CE88">
        <f t="shared" si="6"/>
        <v>1.0060477778293904</v>
      </c>
      <c r="CF88">
        <f t="shared" si="6"/>
        <v>0.54333658676535967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1.0339811046935101</v>
      </c>
      <c r="BX89">
        <f t="shared" si="6"/>
        <v>0.96601889530648988</v>
      </c>
      <c r="BY89">
        <f t="shared" si="6"/>
        <v>1.263797934909326</v>
      </c>
      <c r="BZ89" t="e">
        <f t="shared" si="6"/>
        <v>#DIV/0!</v>
      </c>
      <c r="CA89">
        <f t="shared" si="6"/>
        <v>1.2453829877269846</v>
      </c>
      <c r="CB89">
        <f t="shared" si="6"/>
        <v>1.2784831686539937</v>
      </c>
      <c r="CC89">
        <f t="shared" si="6"/>
        <v>1.2883560063342907</v>
      </c>
      <c r="CD89">
        <f t="shared" si="6"/>
        <v>1.1112651129596884</v>
      </c>
      <c r="CE89">
        <f t="shared" si="6"/>
        <v>1.2223636222272209</v>
      </c>
      <c r="CF89">
        <f t="shared" si="6"/>
        <v>1.0295422564267933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1.0231402255796653</v>
      </c>
      <c r="BX90">
        <f t="shared" si="6"/>
        <v>0.97685977442033467</v>
      </c>
      <c r="BY90">
        <f t="shared" si="6"/>
        <v>0.89166356075549047</v>
      </c>
      <c r="BZ90" t="e">
        <f t="shared" si="6"/>
        <v>#DIV/0!</v>
      </c>
      <c r="CA90">
        <f t="shared" si="6"/>
        <v>0.89196497891857107</v>
      </c>
      <c r="CB90">
        <f t="shared" si="6"/>
        <v>0.94251354981697033</v>
      </c>
      <c r="CC90">
        <f t="shared" si="6"/>
        <v>0.65042275772770186</v>
      </c>
      <c r="CD90">
        <f t="shared" si="6"/>
        <v>0.53673065012996113</v>
      </c>
      <c r="CE90">
        <f t="shared" si="6"/>
        <v>0.76557632145179133</v>
      </c>
      <c r="CF90">
        <f t="shared" si="6"/>
        <v>0.99464830644902291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1.0573726230762579</v>
      </c>
      <c r="BX91">
        <f t="shared" si="6"/>
        <v>0.9426273769237421</v>
      </c>
      <c r="BY91">
        <f t="shared" si="6"/>
        <v>0.94664759674393706</v>
      </c>
      <c r="BZ91" t="e">
        <f t="shared" si="6"/>
        <v>#DIV/0!</v>
      </c>
      <c r="CA91">
        <f t="shared" si="6"/>
        <v>1.0261185217784363</v>
      </c>
      <c r="CB91">
        <f t="shared" si="6"/>
        <v>0.98812577905141918</v>
      </c>
      <c r="CC91">
        <f t="shared" si="6"/>
        <v>0.74198783542984226</v>
      </c>
      <c r="CD91">
        <f t="shared" si="6"/>
        <v>0.76542930359580064</v>
      </c>
      <c r="CE91">
        <f t="shared" si="6"/>
        <v>0.892565201508983</v>
      </c>
      <c r="CF91">
        <f t="shared" si="6"/>
        <v>0.98625602887991737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1.0707987740843636</v>
      </c>
      <c r="BX92">
        <f t="shared" si="6"/>
        <v>0.92920122591563648</v>
      </c>
      <c r="BY92">
        <f t="shared" si="6"/>
        <v>1.2515124265006961</v>
      </c>
      <c r="BZ92" t="e">
        <f t="shared" si="6"/>
        <v>#DIV/0!</v>
      </c>
      <c r="CA92">
        <f t="shared" si="6"/>
        <v>1.2254519047682924</v>
      </c>
      <c r="CB92">
        <f t="shared" si="6"/>
        <v>1.1994924957194641</v>
      </c>
      <c r="CC92">
        <f t="shared" si="6"/>
        <v>1.2104827754410195</v>
      </c>
      <c r="CD92">
        <f t="shared" si="6"/>
        <v>1.3271901861172504</v>
      </c>
      <c r="CE92">
        <f t="shared" si="6"/>
        <v>1.627123819976664</v>
      </c>
      <c r="CF92">
        <f t="shared" si="6"/>
        <v>1.257849268872747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118.4161</v>
      </c>
      <c r="C105">
        <f>AVERAGE(B105:B110)</f>
        <v>111.62531666666666</v>
      </c>
      <c r="D105" s="3">
        <f>AVERAGE(C105,C119,C133)</f>
        <v>111.50122222222222</v>
      </c>
      <c r="E105" s="3"/>
      <c r="F105" s="3"/>
      <c r="G105" s="3"/>
      <c r="H105">
        <v>5</v>
      </c>
      <c r="I105">
        <v>131.85040000000001</v>
      </c>
      <c r="J105">
        <f>AVERAGE(I105:I110)</f>
        <v>128.20621666666665</v>
      </c>
      <c r="K105" s="3">
        <f>AVERAGE(J105,J119,J133)</f>
        <v>130.47790555555557</v>
      </c>
      <c r="N105" s="3"/>
      <c r="Q105">
        <v>5</v>
      </c>
      <c r="R105">
        <v>60.109499999999997</v>
      </c>
      <c r="S105">
        <f>AVERAGE(R105:R110)</f>
        <v>55.241483333333342</v>
      </c>
      <c r="T105" s="3">
        <f>AVERAGE(S105,S119,S133)</f>
        <v>52.492700000000006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78.784700000000001</v>
      </c>
      <c r="AG105">
        <f>AVERAGE(AF105:AF110)</f>
        <v>76.116800000000012</v>
      </c>
      <c r="AH105" s="3">
        <f>AVERAGE(AG105,AG119,AG133)</f>
        <v>72.363744444444436</v>
      </c>
      <c r="AK105" s="3"/>
      <c r="AL105">
        <v>5</v>
      </c>
      <c r="AM105">
        <v>66.594899999999996</v>
      </c>
      <c r="AN105">
        <f>AVERAGE(AM105:AM110)</f>
        <v>60.846733333333333</v>
      </c>
      <c r="AO105" s="3">
        <f>AVERAGE(AN105,AN119,AN133)</f>
        <v>58.75365</v>
      </c>
      <c r="AR105" s="3"/>
      <c r="AS105">
        <v>5</v>
      </c>
      <c r="AT105">
        <v>44.832099999999997</v>
      </c>
      <c r="AU105">
        <f>AVERAGE(AT105:AT110)</f>
        <v>43.679433333333328</v>
      </c>
      <c r="AV105" s="3">
        <f>AVERAGE(AU105,AU119,AU133)</f>
        <v>38.950927777777771</v>
      </c>
      <c r="AY105" s="3"/>
      <c r="AZ105">
        <v>5</v>
      </c>
      <c r="BA105">
        <v>42.010899999999999</v>
      </c>
      <c r="BB105">
        <f>AVERAGE(BA105:BA110)</f>
        <v>35.897799999999997</v>
      </c>
      <c r="BC105" s="3">
        <f>AVERAGE(BB105,BB119,BB133)</f>
        <v>27.67842222222222</v>
      </c>
      <c r="BF105" s="3"/>
      <c r="BG105">
        <v>5</v>
      </c>
      <c r="BH105">
        <v>30.127700000000001</v>
      </c>
      <c r="BI105">
        <f>AVERAGE(BH105:BH110)</f>
        <v>23.662400000000002</v>
      </c>
      <c r="BJ105" s="3">
        <f>AVERAGE(BI105,BI119,BI133)</f>
        <v>19.456405555555556</v>
      </c>
      <c r="BM105" s="3"/>
      <c r="BN105">
        <v>5</v>
      </c>
      <c r="BO105">
        <v>137.8869</v>
      </c>
      <c r="BP105">
        <f>AVERAGE(BO105:BO109)</f>
        <v>143.60947999999999</v>
      </c>
      <c r="BQ105" s="3">
        <f>AVERAGE(BP105,BP119,BP133)</f>
        <v>139.82699333333332</v>
      </c>
      <c r="BT105" s="3"/>
    </row>
    <row r="106" spans="1:72" x14ac:dyDescent="0.35">
      <c r="A106">
        <v>6</v>
      </c>
      <c r="B106">
        <v>111.2847</v>
      </c>
      <c r="H106">
        <v>6</v>
      </c>
      <c r="I106">
        <v>129.9453</v>
      </c>
      <c r="Q106">
        <v>6</v>
      </c>
      <c r="R106">
        <v>51.605800000000002</v>
      </c>
      <c r="X106">
        <v>4</v>
      </c>
      <c r="AE106">
        <v>6</v>
      </c>
      <c r="AF106">
        <v>82.467200000000005</v>
      </c>
      <c r="AL106">
        <v>6</v>
      </c>
      <c r="AM106">
        <v>60.335799999999999</v>
      </c>
      <c r="AS106">
        <v>6</v>
      </c>
      <c r="AT106">
        <v>45.040100000000002</v>
      </c>
      <c r="AZ106">
        <v>6</v>
      </c>
      <c r="BA106">
        <v>40.423400000000001</v>
      </c>
      <c r="BG106">
        <v>6</v>
      </c>
      <c r="BH106">
        <v>26.2226</v>
      </c>
      <c r="BN106">
        <v>6</v>
      </c>
      <c r="BO106">
        <v>140.0839</v>
      </c>
    </row>
    <row r="107" spans="1:72" x14ac:dyDescent="0.35">
      <c r="A107">
        <v>7</v>
      </c>
      <c r="B107">
        <v>110.1314</v>
      </c>
      <c r="H107">
        <v>7</v>
      </c>
      <c r="I107">
        <v>131.3212</v>
      </c>
      <c r="Q107">
        <v>7</v>
      </c>
      <c r="R107">
        <v>47.813899999999997</v>
      </c>
      <c r="X107">
        <v>5</v>
      </c>
      <c r="AE107">
        <v>7</v>
      </c>
      <c r="AF107">
        <v>82.700699999999998</v>
      </c>
      <c r="AL107">
        <v>7</v>
      </c>
      <c r="AM107">
        <v>59.262799999999999</v>
      </c>
      <c r="AS107">
        <v>7</v>
      </c>
      <c r="AT107">
        <v>47.646000000000001</v>
      </c>
      <c r="AZ107">
        <v>7</v>
      </c>
      <c r="BA107">
        <v>33.792000000000002</v>
      </c>
      <c r="BG107">
        <v>7</v>
      </c>
      <c r="BH107">
        <v>25.978100000000001</v>
      </c>
      <c r="BN107">
        <v>7</v>
      </c>
      <c r="BO107">
        <v>149.7372</v>
      </c>
    </row>
    <row r="108" spans="1:72" x14ac:dyDescent="0.35">
      <c r="A108">
        <v>8</v>
      </c>
      <c r="B108">
        <v>111.6058</v>
      </c>
      <c r="H108">
        <v>8</v>
      </c>
      <c r="I108">
        <v>129.208</v>
      </c>
      <c r="Q108">
        <v>8</v>
      </c>
      <c r="R108">
        <v>57.317500000000003</v>
      </c>
      <c r="X108">
        <v>6</v>
      </c>
      <c r="AE108">
        <v>8</v>
      </c>
      <c r="AF108">
        <v>72.025599999999997</v>
      </c>
      <c r="AL108">
        <v>8</v>
      </c>
      <c r="AM108">
        <v>60.514600000000002</v>
      </c>
      <c r="AS108">
        <v>8</v>
      </c>
      <c r="AT108">
        <v>44.970799999999997</v>
      </c>
      <c r="AZ108">
        <v>8</v>
      </c>
      <c r="BA108">
        <v>31.521899999999999</v>
      </c>
      <c r="BG108">
        <v>8</v>
      </c>
      <c r="BH108">
        <v>19.339400000000001</v>
      </c>
      <c r="BN108">
        <v>8</v>
      </c>
      <c r="BO108">
        <v>148.92699999999999</v>
      </c>
    </row>
    <row r="109" spans="1:72" x14ac:dyDescent="0.35">
      <c r="A109">
        <v>9</v>
      </c>
      <c r="B109" s="6">
        <v>110.49639999999999</v>
      </c>
      <c r="H109">
        <v>9</v>
      </c>
      <c r="I109" s="6">
        <v>124.64230000000001</v>
      </c>
      <c r="Q109">
        <v>9</v>
      </c>
      <c r="R109" s="6">
        <v>53.080300000000001</v>
      </c>
      <c r="X109">
        <v>7</v>
      </c>
      <c r="Y109" s="6"/>
      <c r="AE109">
        <v>9</v>
      </c>
      <c r="AF109" s="6">
        <v>69.8613</v>
      </c>
      <c r="AL109">
        <v>9</v>
      </c>
      <c r="AM109" s="6">
        <v>58.521900000000002</v>
      </c>
      <c r="AS109">
        <v>9</v>
      </c>
      <c r="AT109" s="6">
        <v>41</v>
      </c>
      <c r="AZ109">
        <v>9</v>
      </c>
      <c r="BA109" s="6">
        <v>35.127699999999997</v>
      </c>
      <c r="BG109">
        <v>9</v>
      </c>
      <c r="BH109" s="6">
        <v>20.4635</v>
      </c>
      <c r="BN109">
        <v>9</v>
      </c>
      <c r="BO109" s="6">
        <v>141.41239999999999</v>
      </c>
    </row>
    <row r="110" spans="1:72" x14ac:dyDescent="0.35">
      <c r="A110">
        <v>10</v>
      </c>
      <c r="B110" s="6">
        <v>107.8175</v>
      </c>
      <c r="H110">
        <v>10</v>
      </c>
      <c r="I110" s="6">
        <v>122.2701</v>
      </c>
      <c r="Q110">
        <v>10</v>
      </c>
      <c r="R110" s="6">
        <v>61.521900000000002</v>
      </c>
      <c r="X110">
        <v>8</v>
      </c>
      <c r="Y110" s="6"/>
      <c r="AE110">
        <v>10</v>
      </c>
      <c r="AF110" s="6">
        <v>70.8613</v>
      </c>
      <c r="AL110">
        <v>10</v>
      </c>
      <c r="AM110" s="6">
        <v>59.8504</v>
      </c>
      <c r="AS110">
        <v>10</v>
      </c>
      <c r="AT110" s="6">
        <v>38.587600000000002</v>
      </c>
      <c r="AZ110">
        <v>10</v>
      </c>
      <c r="BA110" s="6">
        <v>32.510899999999999</v>
      </c>
      <c r="BG110">
        <v>10</v>
      </c>
      <c r="BH110" s="6">
        <v>19.8431</v>
      </c>
      <c r="BN110">
        <v>10</v>
      </c>
      <c r="BO110" s="6">
        <v>131.97450000000001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139.35400000000001</v>
      </c>
      <c r="C112">
        <f>AVERAGE(B112:B117)</f>
        <v>114.42276666666667</v>
      </c>
      <c r="D112" s="7">
        <f>AVERAGE(C112,C126,C140)</f>
        <v>134.8937611111111</v>
      </c>
      <c r="E112" s="7"/>
      <c r="F112" s="7"/>
      <c r="G112" s="7"/>
      <c r="H112">
        <v>5</v>
      </c>
      <c r="I112">
        <v>127.6058</v>
      </c>
      <c r="J112">
        <f>AVERAGE(I112:I117)</f>
        <v>121.07723333333333</v>
      </c>
      <c r="K112" s="7">
        <f>AVERAGE(J112,J126,J140)</f>
        <v>136.05149444444444</v>
      </c>
      <c r="N112" s="7"/>
      <c r="Q112">
        <v>5</v>
      </c>
      <c r="R112">
        <v>147.3175</v>
      </c>
      <c r="S112">
        <f>AVERAGE(R112:R117)</f>
        <v>132.51519999999999</v>
      </c>
      <c r="T112" s="7">
        <f>AVERAGE(S112,S126,S140)</f>
        <v>141.97916111111113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131.37960000000001</v>
      </c>
      <c r="AG112">
        <f>AVERAGE(AF112:AF117)</f>
        <v>121.3528</v>
      </c>
      <c r="AH112" s="7">
        <f>AVERAGE(AG112,AG126,AG140)</f>
        <v>127.53720555555556</v>
      </c>
      <c r="AK112" s="7"/>
      <c r="AL112">
        <v>5</v>
      </c>
      <c r="AM112">
        <v>134.14230000000001</v>
      </c>
      <c r="AN112">
        <f>AVERAGE(AM112:AM117)</f>
        <v>131.21593333333331</v>
      </c>
      <c r="AO112" s="7">
        <f>AVERAGE(AN112,AN126,AN140)</f>
        <v>151.14613333333332</v>
      </c>
      <c r="AR112" s="7"/>
      <c r="AS112">
        <v>5</v>
      </c>
      <c r="AT112">
        <v>186.66059999999999</v>
      </c>
      <c r="AU112">
        <f>AVERAGE(AT112:AT117)</f>
        <v>160.94586666666666</v>
      </c>
      <c r="AV112" s="7">
        <f>AVERAGE(AU112,AU126,AU140)</f>
        <v>169.65127222222225</v>
      </c>
      <c r="AY112" s="7"/>
      <c r="AZ112">
        <v>5</v>
      </c>
      <c r="BA112">
        <v>181.22630000000001</v>
      </c>
      <c r="BB112">
        <f>AVERAGE(BA112:BA117)</f>
        <v>152.56386666666666</v>
      </c>
      <c r="BC112" s="7">
        <f>AVERAGE(BB112,BB126,BB140)</f>
        <v>167.96110555555555</v>
      </c>
      <c r="BF112" s="7"/>
      <c r="BG112">
        <v>5</v>
      </c>
      <c r="BH112">
        <v>157.58029999999999</v>
      </c>
      <c r="BI112">
        <f>AVERAGE(BH112:BH117)</f>
        <v>148.09551666666667</v>
      </c>
      <c r="BJ112" s="7">
        <f>AVERAGE(BI112,BI126,BI140)</f>
        <v>157.47572777777779</v>
      </c>
      <c r="BM112" s="7"/>
      <c r="BN112">
        <v>5</v>
      </c>
      <c r="BO112">
        <v>216.8175</v>
      </c>
      <c r="BP112">
        <f>AVERAGE(BO112:BO116)</f>
        <v>182.72845999999998</v>
      </c>
      <c r="BQ112" s="7">
        <f>AVERAGE(BP112,BP126,BP140)</f>
        <v>202.44041333333334</v>
      </c>
      <c r="BT112" s="7"/>
    </row>
    <row r="113" spans="1:68" x14ac:dyDescent="0.35">
      <c r="A113">
        <v>6</v>
      </c>
      <c r="B113">
        <v>125.438</v>
      </c>
      <c r="H113">
        <v>6</v>
      </c>
      <c r="I113">
        <v>135.29560000000001</v>
      </c>
      <c r="Q113">
        <v>6</v>
      </c>
      <c r="R113">
        <v>149.39779999999999</v>
      </c>
      <c r="X113">
        <v>4</v>
      </c>
      <c r="AE113">
        <v>6</v>
      </c>
      <c r="AF113">
        <v>128.35040000000001</v>
      </c>
      <c r="AL113">
        <v>6</v>
      </c>
      <c r="AM113">
        <v>129.4854</v>
      </c>
      <c r="AS113">
        <v>6</v>
      </c>
      <c r="AT113">
        <v>172.9708</v>
      </c>
      <c r="AZ113">
        <v>6</v>
      </c>
      <c r="BA113">
        <v>173.6387</v>
      </c>
      <c r="BG113">
        <v>6</v>
      </c>
      <c r="BH113">
        <v>150.12039999999999</v>
      </c>
      <c r="BN113">
        <v>6</v>
      </c>
      <c r="BO113">
        <v>182.9453</v>
      </c>
    </row>
    <row r="114" spans="1:68" x14ac:dyDescent="0.35">
      <c r="A114">
        <v>7</v>
      </c>
      <c r="B114">
        <v>110.46720000000001</v>
      </c>
      <c r="H114">
        <v>7</v>
      </c>
      <c r="I114">
        <v>121.7701</v>
      </c>
      <c r="Q114">
        <v>7</v>
      </c>
      <c r="R114">
        <v>132.16059999999999</v>
      </c>
      <c r="X114">
        <v>5</v>
      </c>
      <c r="AE114">
        <v>7</v>
      </c>
      <c r="AF114">
        <v>115.1825</v>
      </c>
      <c r="AL114">
        <v>7</v>
      </c>
      <c r="AM114">
        <v>127.6861</v>
      </c>
      <c r="AS114">
        <v>7</v>
      </c>
      <c r="AT114">
        <v>170.97450000000001</v>
      </c>
      <c r="AZ114">
        <v>7</v>
      </c>
      <c r="BA114">
        <v>157.81020000000001</v>
      </c>
      <c r="BG114">
        <v>7</v>
      </c>
      <c r="BH114">
        <v>157.95259999999999</v>
      </c>
      <c r="BN114">
        <v>7</v>
      </c>
      <c r="BO114">
        <v>165.10579999999999</v>
      </c>
    </row>
    <row r="115" spans="1:68" x14ac:dyDescent="0.35">
      <c r="A115">
        <v>8</v>
      </c>
      <c r="B115">
        <v>108.1022</v>
      </c>
      <c r="H115">
        <v>8</v>
      </c>
      <c r="I115">
        <v>120.0766</v>
      </c>
      <c r="Q115">
        <v>8</v>
      </c>
      <c r="R115">
        <v>109.71899999999999</v>
      </c>
      <c r="X115">
        <v>6</v>
      </c>
      <c r="AE115">
        <v>8</v>
      </c>
      <c r="AF115">
        <v>119.6934</v>
      </c>
      <c r="AL115">
        <v>8</v>
      </c>
      <c r="AM115">
        <v>128.5949</v>
      </c>
      <c r="AS115">
        <v>8</v>
      </c>
      <c r="AT115">
        <v>156.04740000000001</v>
      </c>
      <c r="AZ115">
        <v>8</v>
      </c>
      <c r="BA115">
        <v>127.05110000000001</v>
      </c>
      <c r="BG115">
        <v>8</v>
      </c>
      <c r="BH115">
        <v>152.8869</v>
      </c>
      <c r="BN115">
        <v>8</v>
      </c>
      <c r="BO115">
        <v>172.8321</v>
      </c>
    </row>
    <row r="116" spans="1:68" x14ac:dyDescent="0.35">
      <c r="A116">
        <v>9</v>
      </c>
      <c r="B116">
        <v>98.967200000000005</v>
      </c>
      <c r="H116">
        <v>9</v>
      </c>
      <c r="I116">
        <v>113.5073</v>
      </c>
      <c r="Q116">
        <v>9</v>
      </c>
      <c r="R116">
        <v>122.00360000000001</v>
      </c>
      <c r="X116">
        <v>7</v>
      </c>
      <c r="AE116">
        <v>9</v>
      </c>
      <c r="AF116">
        <v>118.6788</v>
      </c>
      <c r="AL116">
        <v>9</v>
      </c>
      <c r="AM116">
        <v>130.6533</v>
      </c>
      <c r="AS116">
        <v>9</v>
      </c>
      <c r="AT116">
        <v>142.21899999999999</v>
      </c>
      <c r="AZ116">
        <v>9</v>
      </c>
      <c r="BA116">
        <v>134.20070000000001</v>
      </c>
      <c r="BG116">
        <v>9</v>
      </c>
      <c r="BH116">
        <v>140.60220000000001</v>
      </c>
      <c r="BN116">
        <v>9</v>
      </c>
      <c r="BO116">
        <v>175.94159999999999</v>
      </c>
    </row>
    <row r="117" spans="1:68" x14ac:dyDescent="0.35">
      <c r="A117">
        <v>10</v>
      </c>
      <c r="B117">
        <v>104.208</v>
      </c>
      <c r="H117">
        <v>10</v>
      </c>
      <c r="I117">
        <v>108.208</v>
      </c>
      <c r="Q117">
        <v>10</v>
      </c>
      <c r="R117">
        <v>134.49270000000001</v>
      </c>
      <c r="X117">
        <v>8</v>
      </c>
      <c r="AE117">
        <v>10</v>
      </c>
      <c r="AF117">
        <v>114.8321</v>
      </c>
      <c r="AL117">
        <v>10</v>
      </c>
      <c r="AM117">
        <v>136.7336</v>
      </c>
      <c r="AS117">
        <v>10</v>
      </c>
      <c r="AT117">
        <v>136.80289999999999</v>
      </c>
      <c r="AZ117">
        <v>10</v>
      </c>
      <c r="BA117">
        <v>141.4562</v>
      </c>
      <c r="BG117">
        <v>10</v>
      </c>
      <c r="BH117">
        <v>129.4307</v>
      </c>
      <c r="BN117">
        <v>10</v>
      </c>
      <c r="BO117">
        <v>169.2774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115.01819999999999</v>
      </c>
      <c r="C119">
        <f>AVERAGE(B119:B124)</f>
        <v>111.47445</v>
      </c>
      <c r="H119">
        <v>5</v>
      </c>
      <c r="I119">
        <v>136.92699999999999</v>
      </c>
      <c r="J119">
        <f>AVERAGE(I119:I124)</f>
        <v>131.34671666666665</v>
      </c>
      <c r="Q119">
        <v>5</v>
      </c>
      <c r="R119">
        <v>46.985399999999998</v>
      </c>
      <c r="S119">
        <f>AVERAGE(R119:R124)</f>
        <v>52.888683333333326</v>
      </c>
      <c r="X119">
        <v>3</v>
      </c>
      <c r="Z119" t="e">
        <f>AVERAGE(Y119:Y124)</f>
        <v>#DIV/0!</v>
      </c>
      <c r="AE119">
        <v>5</v>
      </c>
      <c r="AF119">
        <v>68.215299999999999</v>
      </c>
      <c r="AG119">
        <f>AVERAGE(AF119:AF124)</f>
        <v>68.883200000000002</v>
      </c>
      <c r="AL119">
        <v>5</v>
      </c>
      <c r="AM119">
        <v>62.131399999999999</v>
      </c>
      <c r="AN119">
        <f>AVERAGE(AM119:AM124)</f>
        <v>57.526149999999994</v>
      </c>
      <c r="AS119">
        <v>5</v>
      </c>
      <c r="AT119">
        <v>34.131399999999999</v>
      </c>
      <c r="AU119">
        <f>AVERAGE(AT119:AT124)</f>
        <v>36.332099999999997</v>
      </c>
      <c r="AZ119">
        <v>5</v>
      </c>
      <c r="BA119">
        <v>26.1204</v>
      </c>
      <c r="BB119">
        <f>AVERAGE(BA119:BA124)</f>
        <v>21.977483333333335</v>
      </c>
      <c r="BG119">
        <v>5</v>
      </c>
      <c r="BH119">
        <v>22.562000000000001</v>
      </c>
      <c r="BI119">
        <f>AVERAGE(BH119:BH124)</f>
        <v>15.357049999999999</v>
      </c>
      <c r="BN119">
        <v>5</v>
      </c>
      <c r="BO119">
        <v>141.1788</v>
      </c>
      <c r="BP119">
        <f>AVERAGE(BO119:BO123)</f>
        <v>134.55105999999998</v>
      </c>
    </row>
    <row r="120" spans="1:68" x14ac:dyDescent="0.35">
      <c r="A120">
        <v>6</v>
      </c>
      <c r="B120">
        <v>113.8832</v>
      </c>
      <c r="H120">
        <v>6</v>
      </c>
      <c r="I120">
        <v>132.71530000000001</v>
      </c>
      <c r="Q120">
        <v>6</v>
      </c>
      <c r="R120">
        <v>56.0182</v>
      </c>
      <c r="X120">
        <v>4</v>
      </c>
      <c r="AE120">
        <v>6</v>
      </c>
      <c r="AF120">
        <v>69.018199999999993</v>
      </c>
      <c r="AL120">
        <v>6</v>
      </c>
      <c r="AM120">
        <v>62.569299999999998</v>
      </c>
      <c r="AS120">
        <v>6</v>
      </c>
      <c r="AT120">
        <v>39.598500000000001</v>
      </c>
      <c r="AZ120">
        <v>6</v>
      </c>
      <c r="BA120">
        <v>22.153300000000002</v>
      </c>
      <c r="BG120">
        <v>6</v>
      </c>
      <c r="BH120">
        <v>19.613099999999999</v>
      </c>
      <c r="BN120">
        <v>6</v>
      </c>
      <c r="BO120">
        <v>129.78829999999999</v>
      </c>
    </row>
    <row r="121" spans="1:68" x14ac:dyDescent="0.35">
      <c r="A121">
        <v>7</v>
      </c>
      <c r="B121">
        <v>111.86499999999999</v>
      </c>
      <c r="H121">
        <v>7</v>
      </c>
      <c r="I121">
        <v>128.3613</v>
      </c>
      <c r="Q121">
        <v>7</v>
      </c>
      <c r="R121">
        <v>58.675199999999997</v>
      </c>
      <c r="X121">
        <v>5</v>
      </c>
      <c r="AE121">
        <v>7</v>
      </c>
      <c r="AF121">
        <v>70.507300000000001</v>
      </c>
      <c r="AL121">
        <v>7</v>
      </c>
      <c r="AM121">
        <v>60.948900000000002</v>
      </c>
      <c r="AS121">
        <v>7</v>
      </c>
      <c r="AT121">
        <v>41.554699999999997</v>
      </c>
      <c r="AZ121">
        <v>7</v>
      </c>
      <c r="BA121">
        <v>21.5474</v>
      </c>
      <c r="BG121">
        <v>7</v>
      </c>
      <c r="BH121">
        <v>14.4307</v>
      </c>
      <c r="BN121">
        <v>7</v>
      </c>
      <c r="BO121">
        <v>132.6277</v>
      </c>
    </row>
    <row r="122" spans="1:68" x14ac:dyDescent="0.35">
      <c r="A122">
        <v>8</v>
      </c>
      <c r="B122">
        <v>109.35769999999999</v>
      </c>
      <c r="H122">
        <v>8</v>
      </c>
      <c r="I122">
        <v>129.95259999999999</v>
      </c>
      <c r="Q122">
        <v>8</v>
      </c>
      <c r="R122">
        <v>54</v>
      </c>
      <c r="X122">
        <v>6</v>
      </c>
      <c r="AE122">
        <v>8</v>
      </c>
      <c r="AF122">
        <v>67.927000000000007</v>
      </c>
      <c r="AL122">
        <v>8</v>
      </c>
      <c r="AM122">
        <v>56.620399999999997</v>
      </c>
      <c r="AS122">
        <v>8</v>
      </c>
      <c r="AT122">
        <v>35.207999999999998</v>
      </c>
      <c r="AZ122">
        <v>8</v>
      </c>
      <c r="BA122">
        <v>20.3613</v>
      </c>
      <c r="BG122">
        <v>8</v>
      </c>
      <c r="BH122">
        <v>13.4854</v>
      </c>
      <c r="BN122">
        <v>8</v>
      </c>
      <c r="BO122">
        <v>137.07660000000001</v>
      </c>
    </row>
    <row r="123" spans="1:68" x14ac:dyDescent="0.35">
      <c r="A123">
        <v>9</v>
      </c>
      <c r="B123">
        <v>108.67149999999999</v>
      </c>
      <c r="H123">
        <v>9</v>
      </c>
      <c r="I123">
        <v>129.14599999999999</v>
      </c>
      <c r="Q123">
        <v>9</v>
      </c>
      <c r="R123">
        <v>52.551099999999998</v>
      </c>
      <c r="X123">
        <v>7</v>
      </c>
      <c r="AE123">
        <v>9</v>
      </c>
      <c r="AF123">
        <v>67.810199999999995</v>
      </c>
      <c r="AL123">
        <v>9</v>
      </c>
      <c r="AM123">
        <v>51.883200000000002</v>
      </c>
      <c r="AS123">
        <v>9</v>
      </c>
      <c r="AT123">
        <v>34.547400000000003</v>
      </c>
      <c r="AZ123">
        <v>9</v>
      </c>
      <c r="BA123">
        <v>21.3139</v>
      </c>
      <c r="BG123">
        <v>9</v>
      </c>
      <c r="BH123">
        <v>11.164199999999999</v>
      </c>
      <c r="BN123">
        <v>9</v>
      </c>
      <c r="BO123">
        <v>132.0839</v>
      </c>
    </row>
    <row r="124" spans="1:68" x14ac:dyDescent="0.35">
      <c r="A124">
        <v>10</v>
      </c>
      <c r="B124">
        <v>110.05110000000001</v>
      </c>
      <c r="H124">
        <v>10</v>
      </c>
      <c r="I124">
        <v>130.97810000000001</v>
      </c>
      <c r="Q124">
        <v>10</v>
      </c>
      <c r="R124">
        <v>49.102200000000003</v>
      </c>
      <c r="X124">
        <v>8</v>
      </c>
      <c r="AE124">
        <v>10</v>
      </c>
      <c r="AF124">
        <v>69.821200000000005</v>
      </c>
      <c r="AL124">
        <v>10</v>
      </c>
      <c r="AM124">
        <v>51.003700000000002</v>
      </c>
      <c r="AS124">
        <v>10</v>
      </c>
      <c r="AT124">
        <v>32.952599999999997</v>
      </c>
      <c r="AZ124">
        <v>10</v>
      </c>
      <c r="BA124">
        <v>20.368600000000001</v>
      </c>
      <c r="BG124">
        <v>10</v>
      </c>
      <c r="BH124">
        <v>10.886900000000001</v>
      </c>
      <c r="BN124">
        <v>10</v>
      </c>
      <c r="BO124">
        <v>127.9234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99.127700000000004</v>
      </c>
      <c r="C126">
        <f>AVERAGE(B126:B131)</f>
        <v>99.515200000000007</v>
      </c>
      <c r="H126">
        <v>5</v>
      </c>
      <c r="I126">
        <v>119.5292</v>
      </c>
      <c r="J126">
        <f>AVERAGE(I126:I131)</f>
        <v>106.8972</v>
      </c>
      <c r="Q126">
        <v>5</v>
      </c>
      <c r="R126">
        <v>97.368600000000001</v>
      </c>
      <c r="S126">
        <f>AVERAGE(R126:R131)</f>
        <v>109.61011666666666</v>
      </c>
      <c r="X126">
        <v>3</v>
      </c>
      <c r="Z126" t="e">
        <f>AVERAGE(Y126:Y131)</f>
        <v>#DIV/0!</v>
      </c>
      <c r="AE126">
        <v>5</v>
      </c>
      <c r="AF126">
        <v>83.6387</v>
      </c>
      <c r="AG126">
        <f>AVERAGE(AF126:AF131)</f>
        <v>95.875316666666663</v>
      </c>
      <c r="AL126">
        <v>5</v>
      </c>
      <c r="AM126">
        <v>122.33580000000001</v>
      </c>
      <c r="AN126">
        <f>AVERAGE(AM126:AM131)</f>
        <v>120.17579999999998</v>
      </c>
      <c r="AS126">
        <v>5</v>
      </c>
      <c r="AT126">
        <v>149.1131</v>
      </c>
      <c r="AU126">
        <f>AVERAGE(AT126:AT131)</f>
        <v>133.42945</v>
      </c>
      <c r="AZ126">
        <v>5</v>
      </c>
      <c r="BA126">
        <v>118.3066</v>
      </c>
      <c r="BB126">
        <f>AVERAGE(BA126:BA131)</f>
        <v>116.77311666666667</v>
      </c>
      <c r="BG126">
        <v>5</v>
      </c>
      <c r="BH126">
        <v>108.8796</v>
      </c>
      <c r="BI126">
        <f>AVERAGE(BH126:BH131)</f>
        <v>117.92033333333335</v>
      </c>
      <c r="BN126">
        <v>5</v>
      </c>
      <c r="BO126">
        <v>138.14599999999999</v>
      </c>
      <c r="BP126">
        <f>AVERAGE(BO126:BO130)</f>
        <v>130.02118000000002</v>
      </c>
    </row>
    <row r="127" spans="1:68" x14ac:dyDescent="0.35">
      <c r="A127">
        <v>6</v>
      </c>
      <c r="B127">
        <v>94.751800000000003</v>
      </c>
      <c r="H127">
        <v>6</v>
      </c>
      <c r="I127">
        <v>108.7664</v>
      </c>
      <c r="Q127">
        <v>6</v>
      </c>
      <c r="R127">
        <v>102.2409</v>
      </c>
      <c r="X127">
        <v>4</v>
      </c>
      <c r="AE127">
        <v>6</v>
      </c>
      <c r="AF127">
        <v>94.248199999999997</v>
      </c>
      <c r="AL127">
        <v>6</v>
      </c>
      <c r="AM127">
        <v>130.91239999999999</v>
      </c>
      <c r="AS127">
        <v>6</v>
      </c>
      <c r="AT127">
        <v>130.79929999999999</v>
      </c>
      <c r="AZ127">
        <v>6</v>
      </c>
      <c r="BA127">
        <v>117.7993</v>
      </c>
      <c r="BG127">
        <v>6</v>
      </c>
      <c r="BH127">
        <v>128.03290000000001</v>
      </c>
      <c r="BN127">
        <v>6</v>
      </c>
      <c r="BO127">
        <v>120.7518</v>
      </c>
    </row>
    <row r="128" spans="1:68" x14ac:dyDescent="0.35">
      <c r="A128">
        <v>7</v>
      </c>
      <c r="B128">
        <v>90.171499999999995</v>
      </c>
      <c r="H128">
        <v>7</v>
      </c>
      <c r="I128">
        <v>93.795599999999993</v>
      </c>
      <c r="Q128">
        <v>7</v>
      </c>
      <c r="R128">
        <v>106.4526</v>
      </c>
      <c r="X128">
        <v>5</v>
      </c>
      <c r="AE128">
        <v>7</v>
      </c>
      <c r="AF128">
        <v>97.992699999999999</v>
      </c>
      <c r="AL128">
        <v>7</v>
      </c>
      <c r="AM128">
        <v>118.21899999999999</v>
      </c>
      <c r="AS128">
        <v>7</v>
      </c>
      <c r="AT128">
        <v>131.5401</v>
      </c>
      <c r="AZ128">
        <v>7</v>
      </c>
      <c r="BA128">
        <v>114.86499999999999</v>
      </c>
      <c r="BG128">
        <v>7</v>
      </c>
      <c r="BH128">
        <v>116.53279999999999</v>
      </c>
      <c r="BN128">
        <v>7</v>
      </c>
      <c r="BO128">
        <v>141.71899999999999</v>
      </c>
    </row>
    <row r="129" spans="1:68" x14ac:dyDescent="0.35">
      <c r="A129">
        <v>8</v>
      </c>
      <c r="B129">
        <v>103.2774</v>
      </c>
      <c r="H129">
        <v>8</v>
      </c>
      <c r="I129">
        <v>91.843100000000007</v>
      </c>
      <c r="Q129">
        <v>8</v>
      </c>
      <c r="R129">
        <v>123.4088</v>
      </c>
      <c r="X129">
        <v>6</v>
      </c>
      <c r="AE129">
        <v>8</v>
      </c>
      <c r="AF129">
        <v>101.9526</v>
      </c>
      <c r="AL129">
        <v>8</v>
      </c>
      <c r="AM129">
        <v>114.5547</v>
      </c>
      <c r="AS129">
        <v>8</v>
      </c>
      <c r="AT129">
        <v>128.64599999999999</v>
      </c>
      <c r="AZ129">
        <v>8</v>
      </c>
      <c r="BA129">
        <v>114.16419999999999</v>
      </c>
      <c r="BG129">
        <v>8</v>
      </c>
      <c r="BH129">
        <v>116.9599</v>
      </c>
      <c r="BN129">
        <v>8</v>
      </c>
      <c r="BO129">
        <v>138.33580000000001</v>
      </c>
    </row>
    <row r="130" spans="1:68" x14ac:dyDescent="0.35">
      <c r="A130">
        <v>9</v>
      </c>
      <c r="B130">
        <v>101.41970000000001</v>
      </c>
      <c r="H130">
        <v>9</v>
      </c>
      <c r="I130">
        <v>101.6314</v>
      </c>
      <c r="Q130">
        <v>9</v>
      </c>
      <c r="R130">
        <v>121.35039999999999</v>
      </c>
      <c r="X130">
        <v>7</v>
      </c>
      <c r="AE130">
        <v>9</v>
      </c>
      <c r="AF130">
        <v>101.8723</v>
      </c>
      <c r="AL130">
        <v>9</v>
      </c>
      <c r="AM130">
        <v>111.1314</v>
      </c>
      <c r="AS130">
        <v>9</v>
      </c>
      <c r="AT130">
        <v>126.99639999999999</v>
      </c>
      <c r="AZ130">
        <v>9</v>
      </c>
      <c r="BA130">
        <v>119.3759</v>
      </c>
      <c r="BG130">
        <v>9</v>
      </c>
      <c r="BH130">
        <v>120.58029999999999</v>
      </c>
      <c r="BN130">
        <v>9</v>
      </c>
      <c r="BO130">
        <v>111.1533</v>
      </c>
    </row>
    <row r="131" spans="1:68" x14ac:dyDescent="0.35">
      <c r="A131">
        <v>10</v>
      </c>
      <c r="B131">
        <v>108.34310000000001</v>
      </c>
      <c r="H131">
        <v>10</v>
      </c>
      <c r="I131">
        <v>125.8175</v>
      </c>
      <c r="Q131">
        <v>10</v>
      </c>
      <c r="R131">
        <v>106.8394</v>
      </c>
      <c r="X131">
        <v>8</v>
      </c>
      <c r="AE131">
        <v>10</v>
      </c>
      <c r="AF131">
        <v>95.547399999999996</v>
      </c>
      <c r="AL131">
        <v>10</v>
      </c>
      <c r="AM131">
        <v>123.9015</v>
      </c>
      <c r="AS131">
        <v>10</v>
      </c>
      <c r="AT131">
        <v>133.48179999999999</v>
      </c>
      <c r="AZ131">
        <v>10</v>
      </c>
      <c r="BA131">
        <v>116.1277</v>
      </c>
      <c r="BG131">
        <v>10</v>
      </c>
      <c r="BH131">
        <v>116.5365</v>
      </c>
      <c r="BN131">
        <v>10</v>
      </c>
      <c r="BO131">
        <v>117.85039999999999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118.78100000000001</v>
      </c>
      <c r="C133">
        <f>AVERAGE(B133:B138)</f>
        <v>111.40390000000001</v>
      </c>
      <c r="H133">
        <v>5</v>
      </c>
      <c r="I133">
        <v>133.7628</v>
      </c>
      <c r="J133">
        <f>AVERAGE(I133:I138)</f>
        <v>131.88078333333337</v>
      </c>
      <c r="Q133">
        <v>5</v>
      </c>
      <c r="R133">
        <v>59.485399999999998</v>
      </c>
      <c r="S133">
        <f>AVERAGE(R133:R138)</f>
        <v>49.347933333333337</v>
      </c>
      <c r="X133">
        <v>3</v>
      </c>
      <c r="Z133" t="e">
        <f>AVERAGE(Y133:Y138)</f>
        <v>#DIV/0!</v>
      </c>
      <c r="AE133">
        <v>5</v>
      </c>
      <c r="AF133">
        <v>79.543800000000005</v>
      </c>
      <c r="AG133">
        <f>AVERAGE(AF133:AF138)</f>
        <v>72.091233333333335</v>
      </c>
      <c r="AL133">
        <v>5</v>
      </c>
      <c r="AM133">
        <v>63.207999999999998</v>
      </c>
      <c r="AN133">
        <f>AVERAGE(AM133:AM138)</f>
        <v>57.888066666666667</v>
      </c>
      <c r="AS133">
        <v>5</v>
      </c>
      <c r="AT133">
        <v>44.091200000000001</v>
      </c>
      <c r="AU133">
        <f>AVERAGE(AT133:AT138)</f>
        <v>36.841249999999995</v>
      </c>
      <c r="AZ133">
        <v>5</v>
      </c>
      <c r="BA133">
        <v>26.697099999999999</v>
      </c>
      <c r="BB133">
        <f>AVERAGE(BA133:BA138)</f>
        <v>25.159983333333333</v>
      </c>
      <c r="BG133">
        <v>5</v>
      </c>
      <c r="BH133">
        <v>22.058399999999999</v>
      </c>
      <c r="BI133">
        <f>AVERAGE(BH133:BH138)</f>
        <v>19.349766666666667</v>
      </c>
      <c r="BN133">
        <v>5</v>
      </c>
      <c r="BO133">
        <v>147.32849999999999</v>
      </c>
      <c r="BP133">
        <f>AVERAGE(BO133:BO137)</f>
        <v>141.32043999999999</v>
      </c>
    </row>
    <row r="134" spans="1:68" x14ac:dyDescent="0.35">
      <c r="A134">
        <v>6</v>
      </c>
      <c r="B134">
        <v>114.7226</v>
      </c>
      <c r="H134">
        <v>6</v>
      </c>
      <c r="I134">
        <v>132.41970000000001</v>
      </c>
      <c r="Q134">
        <v>6</v>
      </c>
      <c r="R134">
        <v>49.744500000000002</v>
      </c>
      <c r="X134">
        <v>4</v>
      </c>
      <c r="AE134">
        <v>6</v>
      </c>
      <c r="AF134">
        <v>74.569299999999998</v>
      </c>
      <c r="AL134">
        <v>6</v>
      </c>
      <c r="AM134">
        <v>61.193399999999997</v>
      </c>
      <c r="AS134">
        <v>6</v>
      </c>
      <c r="AT134">
        <v>40.080300000000001</v>
      </c>
      <c r="AZ134">
        <v>6</v>
      </c>
      <c r="BA134">
        <v>27.883199999999999</v>
      </c>
      <c r="BG134">
        <v>6</v>
      </c>
      <c r="BH134">
        <v>19.653300000000002</v>
      </c>
      <c r="BN134">
        <v>6</v>
      </c>
      <c r="BO134">
        <v>143.93430000000001</v>
      </c>
    </row>
    <row r="135" spans="1:68" x14ac:dyDescent="0.35">
      <c r="A135">
        <v>7</v>
      </c>
      <c r="B135">
        <v>111.646</v>
      </c>
      <c r="H135">
        <v>7</v>
      </c>
      <c r="I135">
        <v>135.85040000000001</v>
      </c>
      <c r="Q135">
        <v>7</v>
      </c>
      <c r="R135">
        <v>46.467199999999998</v>
      </c>
      <c r="X135">
        <v>5</v>
      </c>
      <c r="AE135">
        <v>7</v>
      </c>
      <c r="AF135">
        <v>69.616799999999998</v>
      </c>
      <c r="AL135">
        <v>7</v>
      </c>
      <c r="AM135">
        <v>56.134999999999998</v>
      </c>
      <c r="AS135">
        <v>7</v>
      </c>
      <c r="AT135">
        <v>34.828499999999998</v>
      </c>
      <c r="AZ135">
        <v>7</v>
      </c>
      <c r="BA135">
        <v>28.507300000000001</v>
      </c>
      <c r="BG135">
        <v>7</v>
      </c>
      <c r="BH135">
        <v>16.448899999999998</v>
      </c>
      <c r="BN135">
        <v>7</v>
      </c>
      <c r="BO135">
        <v>143.44890000000001</v>
      </c>
    </row>
    <row r="136" spans="1:68" x14ac:dyDescent="0.35">
      <c r="A136">
        <v>8</v>
      </c>
      <c r="B136">
        <v>108.8723</v>
      </c>
      <c r="H136">
        <v>8</v>
      </c>
      <c r="I136">
        <v>129.9051</v>
      </c>
      <c r="Q136">
        <v>8</v>
      </c>
      <c r="R136">
        <v>47.697099999999999</v>
      </c>
      <c r="X136">
        <v>6</v>
      </c>
      <c r="AE136">
        <v>8</v>
      </c>
      <c r="AF136">
        <v>67.153300000000002</v>
      </c>
      <c r="AL136">
        <v>8</v>
      </c>
      <c r="AM136">
        <v>58.430700000000002</v>
      </c>
      <c r="AS136">
        <v>8</v>
      </c>
      <c r="AT136">
        <v>34.956200000000003</v>
      </c>
      <c r="AZ136">
        <v>8</v>
      </c>
      <c r="BA136">
        <v>23.905100000000001</v>
      </c>
      <c r="BG136">
        <v>8</v>
      </c>
      <c r="BH136">
        <v>18.624099999999999</v>
      </c>
      <c r="BN136">
        <v>8</v>
      </c>
      <c r="BO136">
        <v>138.5693</v>
      </c>
    </row>
    <row r="137" spans="1:68" x14ac:dyDescent="0.35">
      <c r="A137">
        <v>9</v>
      </c>
      <c r="B137">
        <v>108.4088</v>
      </c>
      <c r="H137">
        <v>9</v>
      </c>
      <c r="I137">
        <v>127.2299</v>
      </c>
      <c r="Q137">
        <v>9</v>
      </c>
      <c r="R137">
        <v>46.970799999999997</v>
      </c>
      <c r="X137">
        <v>7</v>
      </c>
      <c r="AE137">
        <v>9</v>
      </c>
      <c r="AF137">
        <v>74.572999999999993</v>
      </c>
      <c r="AL137">
        <v>9</v>
      </c>
      <c r="AM137">
        <v>54.839399999999998</v>
      </c>
      <c r="AS137">
        <v>9</v>
      </c>
      <c r="AT137">
        <v>33.828499999999998</v>
      </c>
      <c r="AZ137">
        <v>9</v>
      </c>
      <c r="BA137">
        <v>22.492699999999999</v>
      </c>
      <c r="BG137">
        <v>9</v>
      </c>
      <c r="BH137">
        <v>19.9635</v>
      </c>
      <c r="BN137">
        <v>9</v>
      </c>
      <c r="BO137">
        <v>133.3212</v>
      </c>
    </row>
    <row r="138" spans="1:68" x14ac:dyDescent="0.35">
      <c r="A138">
        <v>10</v>
      </c>
      <c r="B138">
        <v>105.9927</v>
      </c>
      <c r="H138">
        <v>10</v>
      </c>
      <c r="I138">
        <v>132.11680000000001</v>
      </c>
      <c r="Q138">
        <v>10</v>
      </c>
      <c r="R138">
        <v>45.7226</v>
      </c>
      <c r="X138">
        <v>8</v>
      </c>
      <c r="AE138">
        <v>10</v>
      </c>
      <c r="AF138">
        <v>67.091200000000001</v>
      </c>
      <c r="AL138">
        <v>10</v>
      </c>
      <c r="AM138">
        <v>53.521900000000002</v>
      </c>
      <c r="AS138">
        <v>10</v>
      </c>
      <c r="AT138">
        <v>33.262799999999999</v>
      </c>
      <c r="AZ138">
        <v>10</v>
      </c>
      <c r="BA138">
        <v>21.474499999999999</v>
      </c>
      <c r="BG138">
        <v>10</v>
      </c>
      <c r="BH138">
        <v>19.3504</v>
      </c>
      <c r="BN138">
        <v>10</v>
      </c>
      <c r="BO138">
        <v>136.12039999999999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218.2482</v>
      </c>
      <c r="C140">
        <f>AVERAGE(B140:B145)</f>
        <v>190.74331666666663</v>
      </c>
      <c r="H140">
        <v>5</v>
      </c>
      <c r="I140">
        <v>208.5839</v>
      </c>
      <c r="J140">
        <f>AVERAGE(I140:I145)</f>
        <v>180.18005000000002</v>
      </c>
      <c r="Q140">
        <v>5</v>
      </c>
      <c r="R140">
        <v>214.208</v>
      </c>
      <c r="S140">
        <f>AVERAGE(R140:R145)</f>
        <v>183.81216666666668</v>
      </c>
      <c r="X140">
        <v>3</v>
      </c>
      <c r="Z140" t="e">
        <f>AVERAGE(Y140:Y145)</f>
        <v>#DIV/0!</v>
      </c>
      <c r="AE140">
        <v>5</v>
      </c>
      <c r="AF140">
        <v>202.33600000000001</v>
      </c>
      <c r="AG140">
        <f>AVERAGE(AF140:AF145)</f>
        <v>165.3835</v>
      </c>
      <c r="AL140">
        <v>5</v>
      </c>
      <c r="AM140">
        <v>235.39400000000001</v>
      </c>
      <c r="AN140">
        <f>AVERAGE(AM140:AM145)</f>
        <v>202.04666666666665</v>
      </c>
      <c r="AS140">
        <v>5</v>
      </c>
      <c r="AT140">
        <v>269.44499999999999</v>
      </c>
      <c r="AU140">
        <f>AVERAGE(AT140:AT145)</f>
        <v>214.57850000000005</v>
      </c>
      <c r="AZ140">
        <v>5</v>
      </c>
      <c r="BA140">
        <v>273.94499999999999</v>
      </c>
      <c r="BB140">
        <f>AVERAGE(BA140:BA145)</f>
        <v>234.54633333333334</v>
      </c>
      <c r="BG140">
        <v>5</v>
      </c>
      <c r="BH140">
        <v>256.86900000000003</v>
      </c>
      <c r="BI140">
        <f>AVERAGE(BH140:BH145)</f>
        <v>206.41133333333335</v>
      </c>
      <c r="BN140">
        <v>5</v>
      </c>
      <c r="BO140">
        <v>350.197</v>
      </c>
      <c r="BP140">
        <f>AVERAGE(BO140:BO144)</f>
        <v>294.57159999999999</v>
      </c>
    </row>
    <row r="141" spans="1:68" x14ac:dyDescent="0.35">
      <c r="A141">
        <v>6</v>
      </c>
      <c r="B141">
        <v>213.8723</v>
      </c>
      <c r="H141">
        <v>6</v>
      </c>
      <c r="I141">
        <v>192.4708</v>
      </c>
      <c r="Q141">
        <v>6</v>
      </c>
      <c r="R141">
        <v>190.09899999999999</v>
      </c>
      <c r="X141">
        <v>4</v>
      </c>
      <c r="AE141">
        <v>6</v>
      </c>
      <c r="AF141">
        <v>155.82499999999999</v>
      </c>
      <c r="AL141">
        <v>6</v>
      </c>
      <c r="AM141">
        <v>231.011</v>
      </c>
      <c r="AS141">
        <v>6</v>
      </c>
      <c r="AT141">
        <v>229.43799999999999</v>
      </c>
      <c r="AZ141">
        <v>6</v>
      </c>
      <c r="BA141">
        <v>254.471</v>
      </c>
      <c r="BG141">
        <v>6</v>
      </c>
      <c r="BH141">
        <v>218.72300000000001</v>
      </c>
      <c r="BN141">
        <v>6</v>
      </c>
      <c r="BO141">
        <v>319.11700000000002</v>
      </c>
    </row>
    <row r="142" spans="1:68" x14ac:dyDescent="0.35">
      <c r="A142">
        <v>7</v>
      </c>
      <c r="B142">
        <v>198.32849999999999</v>
      </c>
      <c r="H142">
        <v>7</v>
      </c>
      <c r="I142">
        <v>176.3905</v>
      </c>
      <c r="Q142">
        <v>7</v>
      </c>
      <c r="R142">
        <v>179.52199999999999</v>
      </c>
      <c r="X142">
        <v>5</v>
      </c>
      <c r="AE142">
        <v>7</v>
      </c>
      <c r="AF142">
        <v>158.172</v>
      </c>
      <c r="AL142">
        <v>7</v>
      </c>
      <c r="AM142">
        <v>196.48500000000001</v>
      </c>
      <c r="AS142">
        <v>7</v>
      </c>
      <c r="AT142">
        <v>199.49600000000001</v>
      </c>
      <c r="AZ142">
        <v>7</v>
      </c>
      <c r="BA142">
        <v>231.89099999999999</v>
      </c>
      <c r="BG142">
        <v>7</v>
      </c>
      <c r="BH142">
        <v>170.81</v>
      </c>
      <c r="BN142">
        <v>7</v>
      </c>
      <c r="BO142">
        <v>289.887</v>
      </c>
    </row>
    <row r="143" spans="1:68" x14ac:dyDescent="0.35">
      <c r="A143">
        <v>8</v>
      </c>
      <c r="B143">
        <v>180.9708</v>
      </c>
      <c r="H143">
        <v>8</v>
      </c>
      <c r="I143">
        <v>181.3869</v>
      </c>
      <c r="Q143">
        <v>8</v>
      </c>
      <c r="R143">
        <v>174.71899999999999</v>
      </c>
      <c r="X143">
        <v>6</v>
      </c>
      <c r="AE143">
        <v>8</v>
      </c>
      <c r="AF143">
        <v>145.94200000000001</v>
      </c>
      <c r="AL143">
        <v>8</v>
      </c>
      <c r="AM143">
        <v>181.36099999999999</v>
      </c>
      <c r="AS143">
        <v>8</v>
      </c>
      <c r="AT143">
        <v>198.93100000000001</v>
      </c>
      <c r="AZ143">
        <v>8</v>
      </c>
      <c r="BA143">
        <v>217.887</v>
      </c>
      <c r="BG143">
        <v>8</v>
      </c>
      <c r="BH143">
        <v>166.85400000000001</v>
      </c>
      <c r="BN143">
        <v>8</v>
      </c>
      <c r="BO143">
        <v>268.90499999999997</v>
      </c>
    </row>
    <row r="144" spans="1:68" x14ac:dyDescent="0.35">
      <c r="A144">
        <v>9</v>
      </c>
      <c r="B144">
        <v>177.16419999999999</v>
      </c>
      <c r="H144">
        <v>9</v>
      </c>
      <c r="I144">
        <v>149.86859999999999</v>
      </c>
      <c r="Q144">
        <v>9</v>
      </c>
      <c r="R144">
        <v>170.85400000000001</v>
      </c>
      <c r="X144">
        <v>7</v>
      </c>
      <c r="AE144">
        <v>9</v>
      </c>
      <c r="AF144">
        <v>157.04400000000001</v>
      </c>
      <c r="AL144">
        <v>9</v>
      </c>
      <c r="AM144">
        <v>173.91200000000001</v>
      </c>
      <c r="AS144">
        <v>9</v>
      </c>
      <c r="AT144">
        <v>201.27</v>
      </c>
      <c r="AZ144">
        <v>9</v>
      </c>
      <c r="BA144">
        <v>217.10599999999999</v>
      </c>
      <c r="BG144">
        <v>9</v>
      </c>
      <c r="BH144">
        <v>203.982</v>
      </c>
      <c r="BN144">
        <v>9</v>
      </c>
      <c r="BO144">
        <v>244.75200000000001</v>
      </c>
    </row>
    <row r="145" spans="1:71" x14ac:dyDescent="0.35">
      <c r="A145">
        <v>10</v>
      </c>
      <c r="B145">
        <v>155.8759</v>
      </c>
      <c r="H145">
        <v>10</v>
      </c>
      <c r="I145">
        <v>172.37960000000001</v>
      </c>
      <c r="Q145">
        <v>10</v>
      </c>
      <c r="R145">
        <v>173.471</v>
      </c>
      <c r="X145">
        <v>8</v>
      </c>
      <c r="AE145">
        <v>10</v>
      </c>
      <c r="AF145">
        <v>172.982</v>
      </c>
      <c r="AL145">
        <v>10</v>
      </c>
      <c r="AM145">
        <v>194.11699999999999</v>
      </c>
      <c r="AS145">
        <v>10</v>
      </c>
      <c r="AT145">
        <v>188.89099999999999</v>
      </c>
      <c r="AZ145">
        <v>10</v>
      </c>
      <c r="BA145">
        <v>211.97800000000001</v>
      </c>
      <c r="BG145">
        <v>10</v>
      </c>
      <c r="BH145">
        <v>221.23</v>
      </c>
      <c r="BN145">
        <v>10</v>
      </c>
      <c r="BO145">
        <v>233.828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11</v>
      </c>
      <c r="B149">
        <v>473.03300000000002</v>
      </c>
      <c r="C149">
        <f>AVERAGE(B149:B151)</f>
        <v>543.04833333333329</v>
      </c>
      <c r="D149">
        <f>C149-D$105</f>
        <v>431.54711111111106</v>
      </c>
      <c r="E149" s="3">
        <f>AVERAGE(D149,D159,D169,D179,D189,D199,D209,D219,D229)</f>
        <v>323.21518518518519</v>
      </c>
      <c r="F149">
        <f>E149/$P149</f>
        <v>0.99171949321053243</v>
      </c>
      <c r="H149">
        <v>11</v>
      </c>
      <c r="I149">
        <v>524.04300000000001</v>
      </c>
      <c r="J149">
        <f>AVERAGE(I149:I151)</f>
        <v>557.13533333333328</v>
      </c>
      <c r="K149">
        <f>J149-K$105</f>
        <v>426.65742777777768</v>
      </c>
      <c r="L149" s="3">
        <f>AVERAGE(K149,K159,K169,K179,K189,K199,K209,K219,K229)</f>
        <v>328.61265000000003</v>
      </c>
      <c r="M149">
        <f>L149/$P149</f>
        <v>1.0082805067894676</v>
      </c>
      <c r="P149" s="2">
        <f>AVERAGE(E149,L149)</f>
        <v>325.91391759259261</v>
      </c>
      <c r="Q149">
        <v>11</v>
      </c>
      <c r="R149">
        <v>222.899</v>
      </c>
      <c r="S149">
        <f>AVERAGE(R149:R151)</f>
        <v>256.64766666666668</v>
      </c>
      <c r="T149">
        <f>S149-T$105</f>
        <v>204.15496666666667</v>
      </c>
      <c r="U149" s="3">
        <f>AVERAGE(T149,T159,T169,T179,T189,T199,T209,T219,T229)</f>
        <v>280.10181851851848</v>
      </c>
      <c r="V149">
        <f>U149/$P149</f>
        <v>0.85943497162541749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11</v>
      </c>
      <c r="AF149">
        <v>304.04700000000003</v>
      </c>
      <c r="AG149">
        <f>AVERAGE(AF149:AF151)</f>
        <v>341.22966666666667</v>
      </c>
      <c r="AH149">
        <f>AG149-AH$105</f>
        <v>268.86592222222225</v>
      </c>
      <c r="AI149" s="3">
        <f>AVERAGE(AH149,AH159,AH169,AH179,AH189,AH199,AH209,AH219,AH229)</f>
        <v>317.54455185185191</v>
      </c>
      <c r="AJ149">
        <f>AI149/$P149</f>
        <v>0.9743203180687644</v>
      </c>
      <c r="AL149">
        <v>11</v>
      </c>
      <c r="AM149">
        <v>321.82600000000002</v>
      </c>
      <c r="AN149">
        <f>AVERAGE(AM149:AM151)</f>
        <v>387.74733333333342</v>
      </c>
      <c r="AO149">
        <f>AN149-AO$105</f>
        <v>328.99368333333342</v>
      </c>
      <c r="AP149" s="3">
        <f>AVERAGE(AO149,AO159,AO169,AO179,AO189,AO199,AO209,AO219,AO229)</f>
        <v>337.63460925925932</v>
      </c>
      <c r="AQ149">
        <f>AP149/$P149</f>
        <v>1.0359625380629438</v>
      </c>
      <c r="AS149">
        <v>11</v>
      </c>
      <c r="AT149">
        <v>238.57599999999999</v>
      </c>
      <c r="AU149">
        <f>AVERAGE(AT149:AT151)</f>
        <v>288.57466666666664</v>
      </c>
      <c r="AV149">
        <f>AU149-AV$105</f>
        <v>249.62373888888888</v>
      </c>
      <c r="AW149" s="3">
        <f>AVERAGE(AV149,AV159,AV169,AV179,AV189,AV199,AV209,AV219,AV229)</f>
        <v>296.41681296296298</v>
      </c>
      <c r="AX149">
        <f>AW149/$P149</f>
        <v>0.90949418531275372</v>
      </c>
      <c r="AZ149">
        <v>11</v>
      </c>
      <c r="BA149">
        <v>294.42399999999998</v>
      </c>
      <c r="BB149">
        <f>AVERAGE(BA149:BA151)</f>
        <v>285.07499999999999</v>
      </c>
      <c r="BC149">
        <f>BB149-BC$105</f>
        <v>257.39657777777779</v>
      </c>
      <c r="BD149" s="3">
        <f>AVERAGE(BC149,BC159,BC169,BC179,BC189,BC199,BC209,BC219,BC229)</f>
        <v>343.04502222222226</v>
      </c>
      <c r="BE149">
        <f>BD149/$P149</f>
        <v>1.0525632803783616</v>
      </c>
      <c r="BG149">
        <v>11</v>
      </c>
      <c r="BH149">
        <v>334.50700000000001</v>
      </c>
      <c r="BI149">
        <f>AVERAGE(BH149:BH151)</f>
        <v>333.95633333333336</v>
      </c>
      <c r="BJ149">
        <f>BI149-BJ$105</f>
        <v>314.49992777777783</v>
      </c>
      <c r="BK149" s="3">
        <f>AVERAGE(BJ149,BJ159,BJ169,BJ179,BJ189,BJ199,BJ209,BJ219,BJ229)</f>
        <v>365.0535944444444</v>
      </c>
      <c r="BL149">
        <f>BK149/$P149</f>
        <v>1.1200920695285501</v>
      </c>
      <c r="BN149">
        <v>10</v>
      </c>
      <c r="BO149">
        <v>413.48200000000003</v>
      </c>
      <c r="BP149">
        <f>AVERAGE(BO149:BO151)</f>
        <v>514.0096666666667</v>
      </c>
      <c r="BQ149">
        <f>BP149-BQ$105</f>
        <v>374.18267333333336</v>
      </c>
      <c r="BR149" s="3">
        <f>AVERAGE(BQ149,BQ159,BQ169,BQ179,BQ189,BQ199,BQ209,BQ219,BQ229)</f>
        <v>371.21878444444445</v>
      </c>
      <c r="BS149">
        <f>BR149/$P149</f>
        <v>1.1390086903514351</v>
      </c>
    </row>
    <row r="150" spans="1:71" x14ac:dyDescent="0.35">
      <c r="A150">
        <v>12</v>
      </c>
      <c r="B150">
        <v>603.96</v>
      </c>
      <c r="H150">
        <v>12</v>
      </c>
      <c r="I150">
        <v>595.16700000000003</v>
      </c>
      <c r="Q150">
        <v>12</v>
      </c>
      <c r="R150">
        <v>273.95699999999999</v>
      </c>
      <c r="X150">
        <v>7</v>
      </c>
      <c r="AE150">
        <v>12</v>
      </c>
      <c r="AF150">
        <v>369.53300000000002</v>
      </c>
      <c r="AL150">
        <v>12</v>
      </c>
      <c r="AM150">
        <v>431.12299999999999</v>
      </c>
      <c r="AS150">
        <v>12</v>
      </c>
      <c r="AT150">
        <v>299.45999999999998</v>
      </c>
      <c r="AZ150">
        <v>12</v>
      </c>
      <c r="BA150">
        <v>316.30099999999999</v>
      </c>
      <c r="BG150">
        <v>12</v>
      </c>
      <c r="BH150">
        <v>381.721</v>
      </c>
      <c r="BN150">
        <v>11</v>
      </c>
      <c r="BO150">
        <v>564.05799999999999</v>
      </c>
    </row>
    <row r="151" spans="1:71" x14ac:dyDescent="0.35">
      <c r="A151">
        <v>13</v>
      </c>
      <c r="B151">
        <v>552.15200000000004</v>
      </c>
      <c r="H151">
        <v>13</v>
      </c>
      <c r="I151">
        <v>552.19600000000003</v>
      </c>
      <c r="Q151">
        <v>13</v>
      </c>
      <c r="R151">
        <v>273.08699999999999</v>
      </c>
      <c r="X151">
        <v>8</v>
      </c>
      <c r="AE151">
        <v>13</v>
      </c>
      <c r="AF151">
        <v>350.10899999999998</v>
      </c>
      <c r="AL151">
        <v>13</v>
      </c>
      <c r="AM151">
        <v>410.29300000000001</v>
      </c>
      <c r="AS151">
        <v>13</v>
      </c>
      <c r="AT151">
        <v>327.68799999999999</v>
      </c>
      <c r="AZ151">
        <v>13</v>
      </c>
      <c r="BA151">
        <v>244.5</v>
      </c>
      <c r="BG151">
        <v>13</v>
      </c>
      <c r="BH151">
        <v>285.64100000000002</v>
      </c>
      <c r="BN151">
        <v>12</v>
      </c>
      <c r="BO151">
        <v>564.48900000000003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11</v>
      </c>
      <c r="B154">
        <v>515.01099999999997</v>
      </c>
      <c r="C154">
        <f>AVERAGE(B154:B156)</f>
        <v>522.68833333333339</v>
      </c>
      <c r="D154">
        <f>C154-D$112</f>
        <v>387.79457222222231</v>
      </c>
      <c r="E154" s="7">
        <f>AVERAGE(D154,D164,D174,D184,D194,D204,D214,D224,D234)</f>
        <v>298.5038425925926</v>
      </c>
      <c r="F154">
        <f>E154/$P154</f>
        <v>1.066901190402564</v>
      </c>
      <c r="H154">
        <v>11</v>
      </c>
      <c r="I154">
        <v>476.01100000000002</v>
      </c>
      <c r="J154">
        <f>AVERAGE(I154:I156)</f>
        <v>514.36466666666672</v>
      </c>
      <c r="K154">
        <f>J154-K$112</f>
        <v>378.31317222222231</v>
      </c>
      <c r="L154" s="7">
        <f>AVERAGE(K154,K164,K174,K184,K194,K204,K214,K224,K234)</f>
        <v>261.06783148148151</v>
      </c>
      <c r="M154">
        <f>L154/$P154</f>
        <v>0.93309880959743607</v>
      </c>
      <c r="P154" s="2">
        <f>AVERAGE(E154,L154)</f>
        <v>279.78583703703703</v>
      </c>
      <c r="Q154">
        <v>11</v>
      </c>
      <c r="R154">
        <v>445.41300000000001</v>
      </c>
      <c r="S154">
        <f>AVERAGE(R154:R156)</f>
        <v>476.97700000000003</v>
      </c>
      <c r="T154">
        <f>S154-T$112</f>
        <v>334.99783888888891</v>
      </c>
      <c r="U154" s="7">
        <f>AVERAGE(T154,T164,T174,T184,T194,T204,T214,T224,T234)</f>
        <v>290.12281666666667</v>
      </c>
      <c r="V154">
        <f>U154/$P154</f>
        <v>1.0369460432275608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11</v>
      </c>
      <c r="AF154">
        <v>474.279</v>
      </c>
      <c r="AG154">
        <f>AVERAGE(AF154:AF156)</f>
        <v>478.56299999999993</v>
      </c>
      <c r="AH154">
        <f>AG154-AH$112</f>
        <v>351.02579444444439</v>
      </c>
      <c r="AI154" s="7">
        <f>AVERAGE(AH154,AH164,AH174,AH184,AH194,AH204,AH214,AH224,AH234)</f>
        <v>292.65557222222219</v>
      </c>
      <c r="AJ154">
        <f>AI154/$P154</f>
        <v>1.0459985227325195</v>
      </c>
      <c r="AL154">
        <v>11</v>
      </c>
      <c r="AM154">
        <v>478.69900000000001</v>
      </c>
      <c r="AN154">
        <f>AVERAGE(AM154:AM156)</f>
        <v>491.73066666666665</v>
      </c>
      <c r="AO154">
        <f>AN154-AO$112</f>
        <v>340.5845333333333</v>
      </c>
      <c r="AP154" s="7">
        <f>AVERAGE(AO154,AO164,AO174,AO184,AO194,AO204,AO214,AO224,AO234)</f>
        <v>294.48542222222221</v>
      </c>
      <c r="AQ154">
        <f>AP154/$P154</f>
        <v>1.0525387036772678</v>
      </c>
      <c r="AS154">
        <v>11</v>
      </c>
      <c r="AT154">
        <v>454.03300000000002</v>
      </c>
      <c r="AU154">
        <f>AVERAGE(AT154:AT156)</f>
        <v>478.09533333333337</v>
      </c>
      <c r="AV154">
        <f>AU154-AV$112</f>
        <v>308.44406111111113</v>
      </c>
      <c r="AW154" s="7">
        <f>AVERAGE(AV154,AV164,AV174,AV184,AV194,AV204,AV214,AV224,AV234)</f>
        <v>273.52500555555554</v>
      </c>
      <c r="AX154">
        <f>AW154/$P154</f>
        <v>0.9776227719466275</v>
      </c>
      <c r="AZ154">
        <v>11</v>
      </c>
      <c r="BA154">
        <v>507.04</v>
      </c>
      <c r="BB154">
        <f>AVERAGE(BA154:BA156)</f>
        <v>511.19466666666671</v>
      </c>
      <c r="BC154">
        <f>BB154-BC$112</f>
        <v>343.23356111111116</v>
      </c>
      <c r="BD154" s="7">
        <f>AVERAGE(BC154,BC164,BC174,BC184,BC194,BC204,BC214,BC224,BC234)</f>
        <v>275.22039814814821</v>
      </c>
      <c r="BE154">
        <f>BD154/$P154</f>
        <v>0.98368238029044885</v>
      </c>
      <c r="BG154">
        <v>11</v>
      </c>
      <c r="BH154">
        <v>489.40199999999999</v>
      </c>
      <c r="BI154">
        <f>AVERAGE(BH154:BH156)</f>
        <v>504.23533333333336</v>
      </c>
      <c r="BJ154">
        <f>BI154-BJ$112</f>
        <v>346.75960555555559</v>
      </c>
      <c r="BK154" s="7">
        <f>AVERAGE(BJ154,BJ164,BJ174,BJ184,BJ194,BJ204,BJ214,BJ224,BJ234)</f>
        <v>309.73534629629626</v>
      </c>
      <c r="BL154">
        <f>BK154/$P154</f>
        <v>1.1070444078814992</v>
      </c>
      <c r="BN154">
        <v>10</v>
      </c>
      <c r="BO154">
        <v>475.92399999999998</v>
      </c>
      <c r="BP154">
        <f>AVERAGE(BO154:BO156)</f>
        <v>508.10866666666669</v>
      </c>
      <c r="BQ154">
        <f>BP154-BQ$112</f>
        <v>305.66825333333338</v>
      </c>
      <c r="BR154" s="7">
        <f>AVERAGE(BQ154,BQ164,BQ174,BQ184,BQ194,BQ204,BQ214,BQ224,BQ234)</f>
        <v>293.5763274074074</v>
      </c>
      <c r="BS154">
        <f>BR154/$P154</f>
        <v>1.0492894512331761</v>
      </c>
    </row>
    <row r="155" spans="1:71" x14ac:dyDescent="0.35">
      <c r="A155">
        <v>12</v>
      </c>
      <c r="B155">
        <v>518.79</v>
      </c>
      <c r="H155">
        <v>12</v>
      </c>
      <c r="I155">
        <v>503.54300000000001</v>
      </c>
      <c r="Q155">
        <v>12</v>
      </c>
      <c r="R155">
        <v>474.98200000000003</v>
      </c>
      <c r="X155">
        <v>7</v>
      </c>
      <c r="AE155">
        <v>12</v>
      </c>
      <c r="AF155">
        <v>458.714</v>
      </c>
      <c r="AL155">
        <v>12</v>
      </c>
      <c r="AM155">
        <v>504.428</v>
      </c>
      <c r="AS155">
        <v>12</v>
      </c>
      <c r="AT155">
        <v>447.18799999999999</v>
      </c>
      <c r="AZ155">
        <v>12</v>
      </c>
      <c r="BA155">
        <v>511.26100000000002</v>
      </c>
      <c r="BG155">
        <v>12</v>
      </c>
      <c r="BH155">
        <v>499.64100000000002</v>
      </c>
      <c r="BN155">
        <v>11</v>
      </c>
      <c r="BO155">
        <v>509.572</v>
      </c>
    </row>
    <row r="156" spans="1:71" x14ac:dyDescent="0.35">
      <c r="A156">
        <v>13</v>
      </c>
      <c r="B156">
        <v>534.26400000000001</v>
      </c>
      <c r="H156">
        <v>13</v>
      </c>
      <c r="I156">
        <v>563.54</v>
      </c>
      <c r="Q156">
        <v>13</v>
      </c>
      <c r="R156">
        <v>510.536</v>
      </c>
      <c r="X156">
        <v>8</v>
      </c>
      <c r="AE156">
        <v>13</v>
      </c>
      <c r="AF156">
        <v>502.69600000000003</v>
      </c>
      <c r="AL156">
        <v>13</v>
      </c>
      <c r="AM156">
        <v>492.065</v>
      </c>
      <c r="AS156">
        <v>13</v>
      </c>
      <c r="AT156">
        <v>533.06500000000005</v>
      </c>
      <c r="AZ156">
        <v>13</v>
      </c>
      <c r="BA156">
        <v>515.28300000000002</v>
      </c>
      <c r="BG156">
        <v>13</v>
      </c>
      <c r="BH156">
        <v>523.66300000000001</v>
      </c>
      <c r="BN156">
        <v>12</v>
      </c>
      <c r="BO156">
        <v>538.83000000000004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12</v>
      </c>
      <c r="B159">
        <v>561.70699999999999</v>
      </c>
      <c r="C159">
        <f>AVERAGE(B159:B161)</f>
        <v>602.80633333333333</v>
      </c>
      <c r="D159">
        <f>C159-D$105</f>
        <v>491.3051111111111</v>
      </c>
      <c r="H159">
        <v>12</v>
      </c>
      <c r="I159">
        <v>614.51900000000001</v>
      </c>
      <c r="J159">
        <f>AVERAGE(I159:I161)</f>
        <v>603.95400000000006</v>
      </c>
      <c r="K159">
        <f>J159-K$105</f>
        <v>473.47609444444447</v>
      </c>
      <c r="Q159">
        <v>12</v>
      </c>
      <c r="R159">
        <v>348.07600000000002</v>
      </c>
      <c r="S159">
        <f>AVERAGE(R159:R161)</f>
        <v>329.584</v>
      </c>
      <c r="T159">
        <f>S159-T$105</f>
        <v>277.09129999999999</v>
      </c>
      <c r="X159">
        <v>4</v>
      </c>
      <c r="Z159" t="e">
        <f>AVERAGE(Y159:Y161)</f>
        <v>#DIV/0!</v>
      </c>
      <c r="AA159" t="e">
        <f>Z159-AA$105</f>
        <v>#DIV/0!</v>
      </c>
      <c r="AE159">
        <v>12</v>
      </c>
      <c r="AF159">
        <v>369.71</v>
      </c>
      <c r="AG159">
        <f>AVERAGE(AF159:AF161)</f>
        <v>357.91033333333331</v>
      </c>
      <c r="AH159">
        <f>AG159-AH$105</f>
        <v>285.54658888888889</v>
      </c>
      <c r="AL159">
        <v>12</v>
      </c>
      <c r="AM159">
        <v>442.41399999999999</v>
      </c>
      <c r="AN159">
        <f>AVERAGE(AM159:AM161)</f>
        <v>451.57233333333329</v>
      </c>
      <c r="AO159">
        <f>AN159-AO$105</f>
        <v>392.8186833333333</v>
      </c>
      <c r="AS159">
        <v>12</v>
      </c>
      <c r="AT159">
        <v>389.04300000000001</v>
      </c>
      <c r="AU159">
        <f>AVERAGE(AT159:AT161)</f>
        <v>424.85433333333339</v>
      </c>
      <c r="AV159">
        <f>AU159-AV$105</f>
        <v>385.90340555555559</v>
      </c>
      <c r="AZ159">
        <v>12</v>
      </c>
      <c r="BA159">
        <v>486.82600000000002</v>
      </c>
      <c r="BB159">
        <f>AVERAGE(BA159:BA161)</f>
        <v>441.98733333333331</v>
      </c>
      <c r="BC159">
        <f>BB159-BC$105</f>
        <v>414.30891111111112</v>
      </c>
      <c r="BG159">
        <v>12</v>
      </c>
      <c r="BH159">
        <v>533.17600000000004</v>
      </c>
      <c r="BI159">
        <f>AVERAGE(BH159:BH161)</f>
        <v>486.0793333333333</v>
      </c>
      <c r="BJ159">
        <f>BI159-BJ$105</f>
        <v>466.62292777777776</v>
      </c>
      <c r="BN159">
        <v>12</v>
      </c>
      <c r="BO159">
        <v>558.04</v>
      </c>
      <c r="BP159">
        <f>AVERAGE(BO159:BO161)</f>
        <v>600.976</v>
      </c>
      <c r="BQ159">
        <f>BP159-BQ$105</f>
        <v>461.14900666666665</v>
      </c>
    </row>
    <row r="160" spans="1:71" x14ac:dyDescent="0.35">
      <c r="A160">
        <v>13</v>
      </c>
      <c r="B160">
        <v>687.87599999999998</v>
      </c>
      <c r="H160">
        <v>13</v>
      </c>
      <c r="I160">
        <v>670.86699999999996</v>
      </c>
      <c r="Q160">
        <v>13</v>
      </c>
      <c r="R160">
        <v>375.976</v>
      </c>
      <c r="X160">
        <v>5</v>
      </c>
      <c r="AE160">
        <v>13</v>
      </c>
      <c r="AF160">
        <v>398.92599999999999</v>
      </c>
      <c r="AL160">
        <v>13</v>
      </c>
      <c r="AM160">
        <v>520.61699999999996</v>
      </c>
      <c r="AS160">
        <v>13</v>
      </c>
      <c r="AT160">
        <v>494.16</v>
      </c>
      <c r="AZ160">
        <v>13</v>
      </c>
      <c r="BA160">
        <v>495.99299999999999</v>
      </c>
      <c r="BG160">
        <v>13</v>
      </c>
      <c r="BH160">
        <v>551</v>
      </c>
      <c r="BN160">
        <v>13</v>
      </c>
      <c r="BO160">
        <v>700.476</v>
      </c>
    </row>
    <row r="161" spans="1:69" x14ac:dyDescent="0.35">
      <c r="A161">
        <v>14</v>
      </c>
      <c r="B161">
        <v>558.83600000000001</v>
      </c>
      <c r="H161">
        <v>14</v>
      </c>
      <c r="I161">
        <v>526.476</v>
      </c>
      <c r="Q161">
        <v>14</v>
      </c>
      <c r="R161">
        <v>264.7</v>
      </c>
      <c r="X161">
        <v>6</v>
      </c>
      <c r="AE161">
        <v>14</v>
      </c>
      <c r="AF161">
        <v>305.09500000000003</v>
      </c>
      <c r="AL161">
        <v>14</v>
      </c>
      <c r="AM161">
        <v>391.68599999999998</v>
      </c>
      <c r="AS161">
        <v>14</v>
      </c>
      <c r="AT161">
        <v>391.36</v>
      </c>
      <c r="AZ161">
        <v>14</v>
      </c>
      <c r="BA161">
        <v>343.14299999999997</v>
      </c>
      <c r="BG161">
        <v>14</v>
      </c>
      <c r="BH161">
        <v>374.06200000000001</v>
      </c>
      <c r="BN161">
        <v>14</v>
      </c>
      <c r="BO161">
        <v>544.41200000000003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12</v>
      </c>
      <c r="B164">
        <v>438.65699999999998</v>
      </c>
      <c r="C164">
        <f>AVERAGE(B164:B166)</f>
        <v>465.49533333333329</v>
      </c>
      <c r="D164">
        <f>C164-D$112</f>
        <v>330.60157222222222</v>
      </c>
      <c r="H164">
        <v>12</v>
      </c>
      <c r="I164">
        <v>422.56</v>
      </c>
      <c r="J164">
        <f>AVERAGE(I164:I166)</f>
        <v>417.37566666666663</v>
      </c>
      <c r="K164">
        <f>J164-K$112</f>
        <v>281.32417222222216</v>
      </c>
      <c r="Q164">
        <v>12</v>
      </c>
      <c r="R164">
        <v>347.60500000000002</v>
      </c>
      <c r="S164">
        <f>AVERAGE(R164:R166)</f>
        <v>385.67766666666665</v>
      </c>
      <c r="T164">
        <f>S164-T$112</f>
        <v>243.69850555555553</v>
      </c>
      <c r="X164">
        <v>4</v>
      </c>
      <c r="Z164" t="e">
        <f>AVERAGE(Y164:Y166)</f>
        <v>#DIV/0!</v>
      </c>
      <c r="AA164" t="e">
        <f>Z164-AA$112</f>
        <v>#DIV/0!</v>
      </c>
      <c r="AE164">
        <v>12</v>
      </c>
      <c r="AF164">
        <v>379.90499999999997</v>
      </c>
      <c r="AG164">
        <f>AVERAGE(AF164:AF166)</f>
        <v>373.90166666666664</v>
      </c>
      <c r="AH164">
        <f>AG164-AH$112</f>
        <v>246.3644611111111</v>
      </c>
      <c r="AL164">
        <v>12</v>
      </c>
      <c r="AM164">
        <v>375.34500000000003</v>
      </c>
      <c r="AN164">
        <f>AVERAGE(AM164:AM166)</f>
        <v>379.45299999999997</v>
      </c>
      <c r="AO164">
        <f>AN164-AO$112</f>
        <v>228.30686666666665</v>
      </c>
      <c r="AS164">
        <v>12</v>
      </c>
      <c r="AT164">
        <v>395.19299999999998</v>
      </c>
      <c r="AU164">
        <f>AVERAGE(AT164:AT166)</f>
        <v>411.01099999999997</v>
      </c>
      <c r="AV164">
        <f>AU164-AV$112</f>
        <v>241.35972777777772</v>
      </c>
      <c r="AZ164">
        <v>12</v>
      </c>
      <c r="BA164">
        <v>408.36900000000003</v>
      </c>
      <c r="BB164">
        <f>AVERAGE(BA164:BA166)</f>
        <v>422.10733333333332</v>
      </c>
      <c r="BC164">
        <f>BB164-BC$112</f>
        <v>254.14622777777777</v>
      </c>
      <c r="BG164">
        <v>12</v>
      </c>
      <c r="BH164">
        <v>419.21899999999999</v>
      </c>
      <c r="BI164">
        <f>AVERAGE(BH164:BH166)</f>
        <v>411.904</v>
      </c>
      <c r="BJ164">
        <f>BI164-BJ$112</f>
        <v>254.4282722222222</v>
      </c>
      <c r="BN164">
        <v>12</v>
      </c>
      <c r="BO164">
        <v>454.10700000000003</v>
      </c>
      <c r="BP164">
        <f>AVERAGE(BO164:BO166)</f>
        <v>503.63400000000001</v>
      </c>
      <c r="BQ164">
        <f>BP164-BQ$112</f>
        <v>301.19358666666665</v>
      </c>
    </row>
    <row r="165" spans="1:69" x14ac:dyDescent="0.35">
      <c r="A165">
        <v>13</v>
      </c>
      <c r="B165">
        <v>482.71899999999999</v>
      </c>
      <c r="H165">
        <v>13</v>
      </c>
      <c r="I165">
        <v>439.01</v>
      </c>
      <c r="Q165">
        <v>13</v>
      </c>
      <c r="R165">
        <v>402.87599999999998</v>
      </c>
      <c r="X165">
        <v>5</v>
      </c>
      <c r="AE165">
        <v>13</v>
      </c>
      <c r="AF165">
        <v>392.19299999999998</v>
      </c>
      <c r="AL165">
        <v>13</v>
      </c>
      <c r="AM165">
        <v>410.35199999999998</v>
      </c>
      <c r="AS165">
        <v>13</v>
      </c>
      <c r="AT165">
        <v>440.09500000000003</v>
      </c>
      <c r="AZ165">
        <v>13</v>
      </c>
      <c r="BA165">
        <v>452.39299999999997</v>
      </c>
      <c r="BG165">
        <v>13</v>
      </c>
      <c r="BH165">
        <v>441.42899999999997</v>
      </c>
      <c r="BN165">
        <v>13</v>
      </c>
      <c r="BO165">
        <v>536.28300000000002</v>
      </c>
    </row>
    <row r="166" spans="1:69" x14ac:dyDescent="0.35">
      <c r="A166">
        <v>14</v>
      </c>
      <c r="B166">
        <v>475.11</v>
      </c>
      <c r="H166">
        <v>14</v>
      </c>
      <c r="I166">
        <v>390.55700000000002</v>
      </c>
      <c r="Q166">
        <v>14</v>
      </c>
      <c r="R166">
        <v>406.55200000000002</v>
      </c>
      <c r="X166">
        <v>6</v>
      </c>
      <c r="AE166">
        <v>14</v>
      </c>
      <c r="AF166">
        <v>349.60700000000003</v>
      </c>
      <c r="AL166">
        <v>14</v>
      </c>
      <c r="AM166">
        <v>352.66199999999998</v>
      </c>
      <c r="AS166">
        <v>14</v>
      </c>
      <c r="AT166">
        <v>397.745</v>
      </c>
      <c r="AZ166">
        <v>14</v>
      </c>
      <c r="BA166">
        <v>405.56</v>
      </c>
      <c r="BG166">
        <v>14</v>
      </c>
      <c r="BH166">
        <v>375.06400000000002</v>
      </c>
      <c r="BN166">
        <v>14</v>
      </c>
      <c r="BO166">
        <v>520.51199999999994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11</v>
      </c>
      <c r="B169">
        <v>437.43599999999998</v>
      </c>
      <c r="C169">
        <f>AVERAGE(B169:B171)</f>
        <v>528.10800000000006</v>
      </c>
      <c r="D169">
        <f>C169-D$105</f>
        <v>416.60677777777784</v>
      </c>
      <c r="H169">
        <v>11</v>
      </c>
      <c r="I169">
        <v>530.68299999999999</v>
      </c>
      <c r="J169">
        <f>AVERAGE(I169:I171)</f>
        <v>595.82333333333338</v>
      </c>
      <c r="K169">
        <f>J169-K$105</f>
        <v>465.34542777777779</v>
      </c>
      <c r="Q169">
        <v>11</v>
      </c>
      <c r="R169">
        <v>301.11599999999999</v>
      </c>
      <c r="S169">
        <f>AVERAGE(R169:R171)</f>
        <v>343.89733333333334</v>
      </c>
      <c r="T169">
        <f>S169-T$105</f>
        <v>291.40463333333332</v>
      </c>
      <c r="X169">
        <v>4</v>
      </c>
      <c r="Z169" t="e">
        <f>AVERAGE(Y169:Y171)</f>
        <v>#DIV/0!</v>
      </c>
      <c r="AA169" t="e">
        <f>Z169-AA$105</f>
        <v>#DIV/0!</v>
      </c>
      <c r="AE169">
        <v>12</v>
      </c>
      <c r="AF169">
        <v>527.42100000000005</v>
      </c>
      <c r="AG169">
        <f>AVERAGE(AF169:AF171)</f>
        <v>487.55500000000001</v>
      </c>
      <c r="AH169">
        <f>AG169-AH$105</f>
        <v>415.19125555555559</v>
      </c>
      <c r="AL169">
        <v>11</v>
      </c>
      <c r="AM169">
        <v>439.05500000000001</v>
      </c>
      <c r="AN169">
        <f>AVERAGE(AM169:AM171)</f>
        <v>568.42166666666674</v>
      </c>
      <c r="AO169">
        <f>AN169-AO$105</f>
        <v>509.66801666666674</v>
      </c>
      <c r="AS169">
        <v>12</v>
      </c>
      <c r="AT169">
        <v>544.11300000000006</v>
      </c>
      <c r="AU169">
        <f>AVERAGE(AT169:AT171)</f>
        <v>525.31733333333329</v>
      </c>
      <c r="AV169">
        <f>AU169-AV$105</f>
        <v>486.3664055555555</v>
      </c>
      <c r="AZ169">
        <v>12</v>
      </c>
      <c r="BA169">
        <v>649.85400000000004</v>
      </c>
      <c r="BB169">
        <f>AVERAGE(BA169:BA171)</f>
        <v>609.31633333333332</v>
      </c>
      <c r="BC169">
        <f>BB169-BC$105</f>
        <v>581.63791111111107</v>
      </c>
      <c r="BG169">
        <v>12</v>
      </c>
      <c r="BH169">
        <v>632.08500000000004</v>
      </c>
      <c r="BI169">
        <f>AVERAGE(BH169:BH171)</f>
        <v>594.87266666666665</v>
      </c>
      <c r="BJ169">
        <f>BI169-BJ$105</f>
        <v>575.41626111111111</v>
      </c>
      <c r="BN169">
        <v>11</v>
      </c>
      <c r="BO169">
        <v>712.75</v>
      </c>
      <c r="BP169">
        <f>AVERAGE(BO169:BO171)</f>
        <v>694.4473333333334</v>
      </c>
      <c r="BQ169">
        <f>BP169-BQ$105</f>
        <v>554.62034000000006</v>
      </c>
    </row>
    <row r="170" spans="1:69" x14ac:dyDescent="0.35">
      <c r="A170">
        <v>12</v>
      </c>
      <c r="B170">
        <v>597.726</v>
      </c>
      <c r="H170">
        <v>12</v>
      </c>
      <c r="I170">
        <v>650.17100000000005</v>
      </c>
      <c r="Q170">
        <v>12</v>
      </c>
      <c r="R170">
        <v>394.11900000000003</v>
      </c>
      <c r="X170">
        <v>5</v>
      </c>
      <c r="AE170">
        <v>13</v>
      </c>
      <c r="AF170">
        <v>525.67100000000005</v>
      </c>
      <c r="AL170">
        <v>12</v>
      </c>
      <c r="AM170">
        <v>648.65200000000004</v>
      </c>
      <c r="AS170">
        <v>13</v>
      </c>
      <c r="AT170">
        <v>587.04</v>
      </c>
      <c r="AZ170">
        <v>13</v>
      </c>
      <c r="BA170">
        <v>703.92100000000005</v>
      </c>
      <c r="BG170">
        <v>13</v>
      </c>
      <c r="BH170">
        <v>659.88099999999997</v>
      </c>
      <c r="BN170">
        <v>12</v>
      </c>
      <c r="BO170">
        <v>781.34799999999996</v>
      </c>
    </row>
    <row r="171" spans="1:69" x14ac:dyDescent="0.35">
      <c r="A171">
        <v>13</v>
      </c>
      <c r="B171">
        <v>549.16200000000003</v>
      </c>
      <c r="H171">
        <v>13</v>
      </c>
      <c r="I171">
        <v>606.61599999999999</v>
      </c>
      <c r="Q171">
        <v>13</v>
      </c>
      <c r="R171">
        <v>336.45699999999999</v>
      </c>
      <c r="X171">
        <v>6</v>
      </c>
      <c r="AE171">
        <v>14</v>
      </c>
      <c r="AF171">
        <v>409.57299999999998</v>
      </c>
      <c r="AL171">
        <v>13</v>
      </c>
      <c r="AM171">
        <v>617.55799999999999</v>
      </c>
      <c r="AS171">
        <v>14</v>
      </c>
      <c r="AT171">
        <v>444.79899999999998</v>
      </c>
      <c r="AZ171">
        <v>14</v>
      </c>
      <c r="BA171">
        <v>474.17399999999998</v>
      </c>
      <c r="BG171">
        <v>14</v>
      </c>
      <c r="BH171">
        <v>492.65199999999999</v>
      </c>
      <c r="BN171">
        <v>13</v>
      </c>
      <c r="BO171">
        <v>589.24400000000003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11</v>
      </c>
      <c r="B174">
        <v>303.512</v>
      </c>
      <c r="C174">
        <f>AVERAGE(B174:B176)</f>
        <v>370.76399999999995</v>
      </c>
      <c r="D174">
        <f>C174-D$112</f>
        <v>235.87023888888885</v>
      </c>
      <c r="H174">
        <v>11</v>
      </c>
      <c r="I174">
        <v>290.20699999999999</v>
      </c>
      <c r="J174">
        <f>AVERAGE(I174:I176)</f>
        <v>341.51399999999995</v>
      </c>
      <c r="K174">
        <f>J174-K$112</f>
        <v>205.46250555555551</v>
      </c>
      <c r="Q174">
        <v>11</v>
      </c>
      <c r="R174">
        <v>316.29599999999999</v>
      </c>
      <c r="S174">
        <f>AVERAGE(R174:R176)</f>
        <v>358.79700000000003</v>
      </c>
      <c r="T174">
        <f>S174-T$112</f>
        <v>216.8178388888889</v>
      </c>
      <c r="X174">
        <v>4</v>
      </c>
      <c r="Z174" t="e">
        <f>AVERAGE(Y174:Y176)</f>
        <v>#DIV/0!</v>
      </c>
      <c r="AA174" t="e">
        <f>Z174-AA$112</f>
        <v>#DIV/0!</v>
      </c>
      <c r="AE174">
        <v>12</v>
      </c>
      <c r="AF174">
        <v>347.08499999999998</v>
      </c>
      <c r="AG174">
        <f>AVERAGE(AF174:AF176)</f>
        <v>358.26933333333335</v>
      </c>
      <c r="AH174">
        <f>AG174-AH$112</f>
        <v>230.73212777777781</v>
      </c>
      <c r="AL174">
        <v>11</v>
      </c>
      <c r="AM174">
        <v>342.20100000000002</v>
      </c>
      <c r="AN174">
        <f>AVERAGE(AM174:AM176)</f>
        <v>414.61766666666671</v>
      </c>
      <c r="AO174">
        <f>AN174-AO$112</f>
        <v>263.47153333333335</v>
      </c>
      <c r="AS174">
        <v>12</v>
      </c>
      <c r="AT174">
        <v>440.36</v>
      </c>
      <c r="AU174">
        <f>AVERAGE(AT174:AT176)</f>
        <v>474.22766666666666</v>
      </c>
      <c r="AV174">
        <f>AU174-AV$112</f>
        <v>304.57639444444442</v>
      </c>
      <c r="AZ174">
        <v>12</v>
      </c>
      <c r="BA174">
        <v>394.28</v>
      </c>
      <c r="BB174">
        <f>AVERAGE(BA174:BA176)</f>
        <v>434.16566666666671</v>
      </c>
      <c r="BC174">
        <f>BB174-BC$112</f>
        <v>266.20456111111116</v>
      </c>
      <c r="BG174">
        <v>12</v>
      </c>
      <c r="BH174">
        <v>452.90499999999997</v>
      </c>
      <c r="BI174">
        <f>AVERAGE(BH174:BH176)</f>
        <v>490.00700000000001</v>
      </c>
      <c r="BJ174">
        <f>BI174-BJ$112</f>
        <v>332.53127222222224</v>
      </c>
      <c r="BN174">
        <v>11</v>
      </c>
      <c r="BO174">
        <v>471.80200000000002</v>
      </c>
      <c r="BP174">
        <f>AVERAGE(BO174:BO176)</f>
        <v>495.90033333333332</v>
      </c>
      <c r="BQ174">
        <f>BP174-BQ$112</f>
        <v>293.45992000000001</v>
      </c>
    </row>
    <row r="175" spans="1:69" x14ac:dyDescent="0.35">
      <c r="A175">
        <v>12</v>
      </c>
      <c r="B175">
        <v>379.89299999999997</v>
      </c>
      <c r="H175">
        <v>12</v>
      </c>
      <c r="I175">
        <v>346.95400000000001</v>
      </c>
      <c r="Q175">
        <v>12</v>
      </c>
      <c r="R175">
        <v>364.36599999999999</v>
      </c>
      <c r="X175">
        <v>5</v>
      </c>
      <c r="AE175">
        <v>13</v>
      </c>
      <c r="AF175">
        <v>354.66199999999998</v>
      </c>
      <c r="AL175">
        <v>12</v>
      </c>
      <c r="AM175">
        <v>475.387</v>
      </c>
      <c r="AS175">
        <v>13</v>
      </c>
      <c r="AT175">
        <v>501.98200000000003</v>
      </c>
      <c r="AZ175">
        <v>13</v>
      </c>
      <c r="BA175">
        <v>487.11</v>
      </c>
      <c r="BG175">
        <v>13</v>
      </c>
      <c r="BH175">
        <v>512.99699999999996</v>
      </c>
      <c r="BN175">
        <v>12</v>
      </c>
      <c r="BO175">
        <v>518.46600000000001</v>
      </c>
    </row>
    <row r="176" spans="1:69" x14ac:dyDescent="0.35">
      <c r="A176">
        <v>13</v>
      </c>
      <c r="B176">
        <v>428.887</v>
      </c>
      <c r="H176">
        <v>13</v>
      </c>
      <c r="I176">
        <v>387.38099999999997</v>
      </c>
      <c r="Q176">
        <v>13</v>
      </c>
      <c r="R176">
        <v>395.72899999999998</v>
      </c>
      <c r="X176">
        <v>6</v>
      </c>
      <c r="AE176">
        <v>14</v>
      </c>
      <c r="AF176">
        <v>373.06099999999998</v>
      </c>
      <c r="AL176">
        <v>13</v>
      </c>
      <c r="AM176">
        <v>426.26499999999999</v>
      </c>
      <c r="AS176">
        <v>14</v>
      </c>
      <c r="AT176">
        <v>480.34100000000001</v>
      </c>
      <c r="AZ176">
        <v>14</v>
      </c>
      <c r="BA176">
        <v>421.10700000000003</v>
      </c>
      <c r="BG176">
        <v>14</v>
      </c>
      <c r="BH176">
        <v>504.11900000000003</v>
      </c>
      <c r="BN176">
        <v>13</v>
      </c>
      <c r="BO176">
        <v>497.43299999999999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5</v>
      </c>
      <c r="B179">
        <v>298.32100000000003</v>
      </c>
      <c r="C179">
        <f>AVERAGE(B179:B181)</f>
        <v>284.09533333333337</v>
      </c>
      <c r="D179">
        <f>C179-D$105</f>
        <v>172.59411111111115</v>
      </c>
      <c r="H179">
        <v>4</v>
      </c>
      <c r="I179">
        <v>278.77499999999998</v>
      </c>
      <c r="J179">
        <f>AVERAGE(I179:I181)</f>
        <v>305.40866666666665</v>
      </c>
      <c r="K179">
        <f>J179-K$105</f>
        <v>174.93076111111108</v>
      </c>
      <c r="Q179">
        <v>4</v>
      </c>
      <c r="R179">
        <v>265.30799999999999</v>
      </c>
      <c r="S179">
        <f>AVERAGE(R179:R181)</f>
        <v>273.06466666666671</v>
      </c>
      <c r="T179">
        <f>S179-T$105</f>
        <v>220.5719666666667</v>
      </c>
      <c r="X179">
        <v>5</v>
      </c>
      <c r="Z179" t="e">
        <f>AVERAGE(Y179:Y181)</f>
        <v>#DIV/0!</v>
      </c>
      <c r="AA179" t="e">
        <f>Z179-AA$105</f>
        <v>#DIV/0!</v>
      </c>
      <c r="AE179">
        <v>4</v>
      </c>
      <c r="AF179">
        <v>249.55600000000001</v>
      </c>
      <c r="AG179">
        <f>AVERAGE(AF179:AF181)</f>
        <v>279.048</v>
      </c>
      <c r="AH179">
        <f>AG179-AH$105</f>
        <v>206.68425555555558</v>
      </c>
      <c r="AL179">
        <v>4</v>
      </c>
      <c r="AM179">
        <v>232.58699999999999</v>
      </c>
      <c r="AN179">
        <f>AVERAGE(AM179:AM181)</f>
        <v>269.83799999999997</v>
      </c>
      <c r="AO179">
        <f>AN179-AO$105</f>
        <v>211.08434999999997</v>
      </c>
      <c r="AS179">
        <v>4</v>
      </c>
      <c r="AT179">
        <v>243.07</v>
      </c>
      <c r="AU179">
        <f>AVERAGE(AT179:AT181)</f>
        <v>263.25099999999998</v>
      </c>
      <c r="AV179">
        <f>AU179-AV$105</f>
        <v>224.30007222222221</v>
      </c>
      <c r="AZ179">
        <v>4</v>
      </c>
      <c r="BA179">
        <v>280.089</v>
      </c>
      <c r="BB179">
        <f>AVERAGE(BA179:BA181)</f>
        <v>290.83733333333333</v>
      </c>
      <c r="BC179">
        <f>BB179-BC$105</f>
        <v>263.15891111111114</v>
      </c>
      <c r="BG179">
        <v>4</v>
      </c>
      <c r="BH179">
        <v>237.946</v>
      </c>
      <c r="BI179">
        <f>AVERAGE(BH179:BH181)</f>
        <v>235.85699999999997</v>
      </c>
      <c r="BJ179">
        <f>BI179-BJ$105</f>
        <v>216.40059444444441</v>
      </c>
      <c r="BN179">
        <v>4</v>
      </c>
      <c r="BO179">
        <v>214.57499999999999</v>
      </c>
      <c r="BP179">
        <f>AVERAGE(BO179:BO181)</f>
        <v>292.41500000000002</v>
      </c>
      <c r="BQ179">
        <f>BP179-BQ$105</f>
        <v>152.5880066666667</v>
      </c>
    </row>
    <row r="180" spans="1:69" x14ac:dyDescent="0.35">
      <c r="A180">
        <v>6</v>
      </c>
      <c r="B180">
        <v>294.39999999999998</v>
      </c>
      <c r="H180">
        <v>5</v>
      </c>
      <c r="I180">
        <v>329.613</v>
      </c>
      <c r="Q180">
        <v>5</v>
      </c>
      <c r="R180">
        <v>301.36200000000002</v>
      </c>
      <c r="X180">
        <v>6</v>
      </c>
      <c r="AE180">
        <v>5</v>
      </c>
      <c r="AF180">
        <v>307.33699999999999</v>
      </c>
      <c r="AL180">
        <v>5</v>
      </c>
      <c r="AM180">
        <v>301.416</v>
      </c>
      <c r="AS180">
        <v>5</v>
      </c>
      <c r="AT180">
        <v>295.12400000000002</v>
      </c>
      <c r="AZ180">
        <v>5</v>
      </c>
      <c r="BA180">
        <v>327.90199999999999</v>
      </c>
      <c r="BG180">
        <v>5</v>
      </c>
      <c r="BH180">
        <v>268.11399999999998</v>
      </c>
      <c r="BN180">
        <v>5</v>
      </c>
      <c r="BO180">
        <v>329.375</v>
      </c>
    </row>
    <row r="181" spans="1:69" x14ac:dyDescent="0.35">
      <c r="A181">
        <v>7</v>
      </c>
      <c r="B181">
        <v>259.565</v>
      </c>
      <c r="H181">
        <v>6</v>
      </c>
      <c r="I181">
        <v>307.83800000000002</v>
      </c>
      <c r="Q181">
        <v>6</v>
      </c>
      <c r="R181">
        <v>252.524</v>
      </c>
      <c r="X181">
        <v>7</v>
      </c>
      <c r="AE181">
        <v>6</v>
      </c>
      <c r="AF181">
        <v>280.25099999999998</v>
      </c>
      <c r="AL181">
        <v>6</v>
      </c>
      <c r="AM181">
        <v>275.51100000000002</v>
      </c>
      <c r="AS181">
        <v>6</v>
      </c>
      <c r="AT181">
        <v>251.559</v>
      </c>
      <c r="AZ181">
        <v>6</v>
      </c>
      <c r="BA181">
        <v>264.52100000000002</v>
      </c>
      <c r="BG181">
        <v>6</v>
      </c>
      <c r="BH181">
        <v>201.511</v>
      </c>
      <c r="BN181">
        <v>6</v>
      </c>
      <c r="BO181">
        <v>333.29500000000002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5</v>
      </c>
      <c r="B184">
        <v>527.91099999999994</v>
      </c>
      <c r="C184">
        <f>AVERAGE(B184:B186)</f>
        <v>516.42233333333331</v>
      </c>
      <c r="D184">
        <f>C184-D$112</f>
        <v>381.52857222222224</v>
      </c>
      <c r="H184">
        <v>4</v>
      </c>
      <c r="I184">
        <v>380.613</v>
      </c>
      <c r="J184">
        <f>AVERAGE(I184:I186)</f>
        <v>422.74933333333337</v>
      </c>
      <c r="K184">
        <f>J184-K$112</f>
        <v>286.6978388888889</v>
      </c>
      <c r="Q184">
        <v>4</v>
      </c>
      <c r="R184">
        <v>489.78100000000001</v>
      </c>
      <c r="S184">
        <f>AVERAGE(R184:R186)</f>
        <v>505.77266666666668</v>
      </c>
      <c r="T184">
        <f>S184-T$112</f>
        <v>363.79350555555556</v>
      </c>
      <c r="X184">
        <v>5</v>
      </c>
      <c r="Z184" t="e">
        <f>AVERAGE(Y184:Y186)</f>
        <v>#DIV/0!</v>
      </c>
      <c r="AA184" t="e">
        <f>Z184-AA$112</f>
        <v>#DIV/0!</v>
      </c>
      <c r="AE184">
        <v>4</v>
      </c>
      <c r="AF184">
        <v>435.05700000000002</v>
      </c>
      <c r="AG184">
        <f>AVERAGE(AF184:AF186)</f>
        <v>496.9493333333333</v>
      </c>
      <c r="AH184">
        <f>AG184-AH$112</f>
        <v>369.41212777777775</v>
      </c>
      <c r="AL184">
        <v>4</v>
      </c>
      <c r="AM184">
        <v>483.45699999999999</v>
      </c>
      <c r="AN184">
        <f>AVERAGE(AM184:AM186)</f>
        <v>530.07699999999988</v>
      </c>
      <c r="AO184">
        <f>AN184-AO$112</f>
        <v>378.93086666666659</v>
      </c>
      <c r="AS184">
        <v>4</v>
      </c>
      <c r="AT184">
        <v>449.07900000000001</v>
      </c>
      <c r="AU184">
        <f>AVERAGE(AT184:AT186)</f>
        <v>447.12066666666669</v>
      </c>
      <c r="AV184">
        <f>AU184-AV$112</f>
        <v>277.46939444444445</v>
      </c>
      <c r="AZ184">
        <v>4</v>
      </c>
      <c r="BA184">
        <v>438.81900000000002</v>
      </c>
      <c r="BB184">
        <f>AVERAGE(BA184:BA186)</f>
        <v>481.66033333333331</v>
      </c>
      <c r="BC184">
        <f>BB184-BC$112</f>
        <v>313.69922777777776</v>
      </c>
      <c r="BG184">
        <v>4</v>
      </c>
      <c r="BH184">
        <v>456.84399999999999</v>
      </c>
      <c r="BI184">
        <f>AVERAGE(BH184:BH186)</f>
        <v>461.96066666666667</v>
      </c>
      <c r="BJ184">
        <f>BI184-BJ$112</f>
        <v>304.48493888888891</v>
      </c>
      <c r="BN184">
        <v>4</v>
      </c>
      <c r="BO184">
        <v>659.47299999999996</v>
      </c>
      <c r="BP184">
        <f>AVERAGE(BO184:BO186)</f>
        <v>635.45199999999988</v>
      </c>
      <c r="BQ184">
        <f>BP184-BQ$112</f>
        <v>433.01158666666652</v>
      </c>
    </row>
    <row r="185" spans="1:69" x14ac:dyDescent="0.35">
      <c r="A185">
        <v>6</v>
      </c>
      <c r="B185">
        <v>525.92700000000002</v>
      </c>
      <c r="H185">
        <v>5</v>
      </c>
      <c r="I185">
        <v>445.29199999999997</v>
      </c>
      <c r="Q185">
        <v>5</v>
      </c>
      <c r="R185">
        <v>546.50800000000004</v>
      </c>
      <c r="X185">
        <v>6</v>
      </c>
      <c r="AE185">
        <v>5</v>
      </c>
      <c r="AF185">
        <v>526.55600000000004</v>
      </c>
      <c r="AL185">
        <v>5</v>
      </c>
      <c r="AM185">
        <v>577.42200000000003</v>
      </c>
      <c r="AS185">
        <v>5</v>
      </c>
      <c r="AT185">
        <v>456.57499999999999</v>
      </c>
      <c r="AZ185">
        <v>5</v>
      </c>
      <c r="BA185">
        <v>485.54</v>
      </c>
      <c r="BG185">
        <v>5</v>
      </c>
      <c r="BH185">
        <v>483.73</v>
      </c>
      <c r="BN185">
        <v>5</v>
      </c>
      <c r="BO185">
        <v>667.01300000000003</v>
      </c>
    </row>
    <row r="186" spans="1:69" x14ac:dyDescent="0.35">
      <c r="A186">
        <v>7</v>
      </c>
      <c r="B186">
        <v>495.42899999999997</v>
      </c>
      <c r="H186">
        <v>6</v>
      </c>
      <c r="I186">
        <v>442.34300000000002</v>
      </c>
      <c r="Q186">
        <v>6</v>
      </c>
      <c r="R186">
        <v>481.029</v>
      </c>
      <c r="X186">
        <v>7</v>
      </c>
      <c r="AE186">
        <v>6</v>
      </c>
      <c r="AF186">
        <v>529.23500000000001</v>
      </c>
      <c r="AL186">
        <v>6</v>
      </c>
      <c r="AM186">
        <v>529.35199999999998</v>
      </c>
      <c r="AS186">
        <v>6</v>
      </c>
      <c r="AT186">
        <v>435.70800000000003</v>
      </c>
      <c r="AZ186">
        <v>6</v>
      </c>
      <c r="BA186">
        <v>520.62199999999996</v>
      </c>
      <c r="BG186">
        <v>6</v>
      </c>
      <c r="BH186">
        <v>445.30799999999999</v>
      </c>
      <c r="BN186">
        <v>6</v>
      </c>
      <c r="BO186">
        <v>579.87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4</v>
      </c>
      <c r="B189">
        <v>370.70800000000003</v>
      </c>
      <c r="C189">
        <f>AVERAGE(B189:B191)</f>
        <v>365.66666666666669</v>
      </c>
      <c r="D189">
        <f>C189-D$105</f>
        <v>254.16544444444446</v>
      </c>
      <c r="H189">
        <v>3</v>
      </c>
      <c r="I189">
        <v>402.87599999999998</v>
      </c>
      <c r="J189">
        <f>AVERAGE(I189:I191)</f>
        <v>397.60866666666669</v>
      </c>
      <c r="K189">
        <f>J189-K$105</f>
        <v>267.13076111111116</v>
      </c>
      <c r="Q189">
        <v>2</v>
      </c>
      <c r="R189">
        <v>345.435</v>
      </c>
      <c r="S189">
        <f>AVERAGE(R189:R191)</f>
        <v>378.86133333333333</v>
      </c>
      <c r="T189">
        <f>S189-T$105</f>
        <v>326.36863333333332</v>
      </c>
      <c r="X189">
        <v>5</v>
      </c>
      <c r="Z189" t="e">
        <f>AVERAGE(Y189:Y191)</f>
        <v>#DIV/0!</v>
      </c>
      <c r="AA189" t="e">
        <f>Z189-AA$105</f>
        <v>#DIV/0!</v>
      </c>
      <c r="AE189">
        <v>3</v>
      </c>
      <c r="AF189">
        <v>473.21</v>
      </c>
      <c r="AG189">
        <f>AVERAGE(AF189:AF191)</f>
        <v>462.12066666666669</v>
      </c>
      <c r="AH189">
        <f>AG189-AH$105</f>
        <v>389.75692222222227</v>
      </c>
      <c r="AL189">
        <v>3</v>
      </c>
      <c r="AM189">
        <v>400.03500000000003</v>
      </c>
      <c r="AN189">
        <f>AVERAGE(AM189:AM191)</f>
        <v>392.13566666666662</v>
      </c>
      <c r="AO189">
        <f>AN189-AO$105</f>
        <v>333.38201666666663</v>
      </c>
      <c r="AS189">
        <v>2</v>
      </c>
      <c r="AT189">
        <v>261.44799999999998</v>
      </c>
      <c r="AU189">
        <f>AVERAGE(AT189:AT191)</f>
        <v>321.56833333333333</v>
      </c>
      <c r="AV189">
        <f>AU189-AV$105</f>
        <v>282.61740555555554</v>
      </c>
      <c r="AZ189">
        <v>3</v>
      </c>
      <c r="BA189">
        <v>342.90199999999999</v>
      </c>
      <c r="BB189">
        <f>AVERAGE(BA189:BA191)</f>
        <v>320.70600000000002</v>
      </c>
      <c r="BC189">
        <f>BB189-BC$105</f>
        <v>293.02757777777782</v>
      </c>
      <c r="BG189">
        <v>3</v>
      </c>
      <c r="BH189">
        <v>440.93599999999998</v>
      </c>
      <c r="BI189">
        <f>AVERAGE(BH189:BH191)</f>
        <v>396.97966666666662</v>
      </c>
      <c r="BJ189">
        <f>BI189-BJ$105</f>
        <v>377.52326111111108</v>
      </c>
      <c r="BN189">
        <v>2</v>
      </c>
      <c r="BO189">
        <v>447.83800000000002</v>
      </c>
      <c r="BP189">
        <f>AVERAGE(BO189:BO191)</f>
        <v>415.23499999999996</v>
      </c>
      <c r="BQ189">
        <f>BP189-BQ$105</f>
        <v>275.40800666666667</v>
      </c>
    </row>
    <row r="190" spans="1:69" x14ac:dyDescent="0.35">
      <c r="A190">
        <v>5</v>
      </c>
      <c r="B190">
        <v>373.66300000000001</v>
      </c>
      <c r="H190">
        <v>4</v>
      </c>
      <c r="I190">
        <v>407.46699999999998</v>
      </c>
      <c r="Q190">
        <v>3</v>
      </c>
      <c r="R190">
        <v>402.59</v>
      </c>
      <c r="X190">
        <v>6</v>
      </c>
      <c r="AE190">
        <v>4</v>
      </c>
      <c r="AF190">
        <v>484.96199999999999</v>
      </c>
      <c r="AL190">
        <v>4</v>
      </c>
      <c r="AM190">
        <v>416.14</v>
      </c>
      <c r="AS190">
        <v>3</v>
      </c>
      <c r="AT190">
        <v>354.25099999999998</v>
      </c>
      <c r="AZ190">
        <v>4</v>
      </c>
      <c r="BA190">
        <v>345.24099999999999</v>
      </c>
      <c r="BG190">
        <v>4</v>
      </c>
      <c r="BH190">
        <v>421.34</v>
      </c>
      <c r="BN190">
        <v>3</v>
      </c>
      <c r="BO190">
        <v>443.50200000000001</v>
      </c>
    </row>
    <row r="191" spans="1:69" x14ac:dyDescent="0.35">
      <c r="A191">
        <v>6</v>
      </c>
      <c r="B191">
        <v>352.62900000000002</v>
      </c>
      <c r="H191">
        <v>5</v>
      </c>
      <c r="I191">
        <v>382.483</v>
      </c>
      <c r="Q191">
        <v>4</v>
      </c>
      <c r="R191">
        <v>388.55900000000003</v>
      </c>
      <c r="X191">
        <v>7</v>
      </c>
      <c r="AE191">
        <v>5</v>
      </c>
      <c r="AF191">
        <v>428.19</v>
      </c>
      <c r="AL191">
        <v>5</v>
      </c>
      <c r="AM191">
        <v>360.23200000000003</v>
      </c>
      <c r="AS191">
        <v>4</v>
      </c>
      <c r="AT191">
        <v>349.00599999999997</v>
      </c>
      <c r="AZ191">
        <v>5</v>
      </c>
      <c r="BA191">
        <v>273.97500000000002</v>
      </c>
      <c r="BG191">
        <v>5</v>
      </c>
      <c r="BH191">
        <v>328.66300000000001</v>
      </c>
      <c r="BN191">
        <v>4</v>
      </c>
      <c r="BO191">
        <v>354.36500000000001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4</v>
      </c>
      <c r="B194">
        <v>357.77800000000002</v>
      </c>
      <c r="C194">
        <f>AVERAGE(B194:B196)</f>
        <v>354.50499999999994</v>
      </c>
      <c r="D194">
        <f>C194-D$112</f>
        <v>219.61123888888883</v>
      </c>
      <c r="H194">
        <v>3</v>
      </c>
      <c r="I194">
        <v>319.99680000000001</v>
      </c>
      <c r="J194">
        <f>AVERAGE(I194:I196)</f>
        <v>315.18726666666663</v>
      </c>
      <c r="K194">
        <f>J194-K$112</f>
        <v>179.13577222222219</v>
      </c>
      <c r="Q194">
        <v>2</v>
      </c>
      <c r="R194">
        <v>369.57139999999998</v>
      </c>
      <c r="S194">
        <f>AVERAGE(R194:R196)</f>
        <v>379.82113333333336</v>
      </c>
      <c r="T194">
        <f>S194-T$112</f>
        <v>237.84197222222224</v>
      </c>
      <c r="X194">
        <v>5</v>
      </c>
      <c r="Z194" t="e">
        <f>AVERAGE(Y194:Y196)</f>
        <v>#DIV/0!</v>
      </c>
      <c r="AA194" t="e">
        <f>Z194-AA$112</f>
        <v>#DIV/0!</v>
      </c>
      <c r="AE194">
        <v>3</v>
      </c>
      <c r="AF194">
        <v>368.55599999999998</v>
      </c>
      <c r="AG194">
        <f>AVERAGE(AF194:AF196)</f>
        <v>351.12733333333335</v>
      </c>
      <c r="AH194">
        <f>AG194-AH$112</f>
        <v>223.59012777777781</v>
      </c>
      <c r="AL194">
        <v>3</v>
      </c>
      <c r="AM194">
        <v>394.93299999999999</v>
      </c>
      <c r="AN194">
        <f>AVERAGE(AM194:AM196)</f>
        <v>379.72466666666668</v>
      </c>
      <c r="AO194">
        <f>AN194-AO$112</f>
        <v>228.57853333333335</v>
      </c>
      <c r="AS194">
        <v>2</v>
      </c>
      <c r="AT194">
        <v>375.46699999999998</v>
      </c>
      <c r="AU194">
        <f>AVERAGE(AT194:AT196)</f>
        <v>390.11200000000002</v>
      </c>
      <c r="AV194">
        <f>AU194-AV$112</f>
        <v>220.46072777777778</v>
      </c>
      <c r="AZ194">
        <v>3</v>
      </c>
      <c r="BA194">
        <v>356.27300000000002</v>
      </c>
      <c r="BB194">
        <f>AVERAGE(BA194:BA196)</f>
        <v>356.84020000000004</v>
      </c>
      <c r="BC194">
        <f>BB194-BC$112</f>
        <v>188.87909444444449</v>
      </c>
      <c r="BG194">
        <v>3</v>
      </c>
      <c r="BH194">
        <v>385.54899999999998</v>
      </c>
      <c r="BI194">
        <f>AVERAGE(BH194:BH196)</f>
        <v>358.05500000000001</v>
      </c>
      <c r="BJ194">
        <f>BI194-BJ$112</f>
        <v>200.57927222222222</v>
      </c>
      <c r="BN194">
        <v>2</v>
      </c>
      <c r="BO194">
        <v>325.73700000000002</v>
      </c>
      <c r="BP194">
        <f>AVERAGE(BO194:BO196)</f>
        <v>310.76733333333334</v>
      </c>
      <c r="BQ194">
        <f>BP194-BQ$112</f>
        <v>108.32692</v>
      </c>
    </row>
    <row r="195" spans="1:69" x14ac:dyDescent="0.35">
      <c r="A195">
        <v>5</v>
      </c>
      <c r="B195">
        <v>360.12700000000001</v>
      </c>
      <c r="H195">
        <v>4</v>
      </c>
      <c r="I195">
        <v>313.7079</v>
      </c>
      <c r="Q195">
        <v>3</v>
      </c>
      <c r="R195">
        <v>392.24759999999998</v>
      </c>
      <c r="X195">
        <v>6</v>
      </c>
      <c r="AE195">
        <v>4</v>
      </c>
      <c r="AF195">
        <v>357.54300000000001</v>
      </c>
      <c r="AL195">
        <v>4</v>
      </c>
      <c r="AM195">
        <v>389.22199999999998</v>
      </c>
      <c r="AS195">
        <v>3</v>
      </c>
      <c r="AT195">
        <v>389.87900000000002</v>
      </c>
      <c r="AZ195">
        <v>4</v>
      </c>
      <c r="BA195">
        <v>369.00630000000001</v>
      </c>
      <c r="BG195">
        <v>4</v>
      </c>
      <c r="BH195">
        <v>369.78699999999998</v>
      </c>
      <c r="BN195">
        <v>3</v>
      </c>
      <c r="BO195">
        <v>322.49799999999999</v>
      </c>
    </row>
    <row r="196" spans="1:69" x14ac:dyDescent="0.35">
      <c r="A196">
        <v>6</v>
      </c>
      <c r="B196">
        <v>345.61</v>
      </c>
      <c r="H196">
        <v>5</v>
      </c>
      <c r="I196">
        <v>311.8571</v>
      </c>
      <c r="Q196">
        <v>4</v>
      </c>
      <c r="R196">
        <v>377.64440000000002</v>
      </c>
      <c r="X196">
        <v>7</v>
      </c>
      <c r="AE196">
        <v>5</v>
      </c>
      <c r="AF196">
        <v>327.28300000000002</v>
      </c>
      <c r="AL196">
        <v>5</v>
      </c>
      <c r="AM196">
        <v>355.01900000000001</v>
      </c>
      <c r="AS196">
        <v>4</v>
      </c>
      <c r="AT196">
        <v>404.99</v>
      </c>
      <c r="AZ196">
        <v>5</v>
      </c>
      <c r="BA196">
        <v>345.24130000000002</v>
      </c>
      <c r="BG196">
        <v>5</v>
      </c>
      <c r="BH196">
        <v>318.82900000000001</v>
      </c>
      <c r="BN196">
        <v>4</v>
      </c>
      <c r="BO196">
        <v>284.06700000000001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3</v>
      </c>
      <c r="B199">
        <v>411.45</v>
      </c>
      <c r="C199">
        <f>AVERAGE(B199:B201)</f>
        <v>426.17099999999999</v>
      </c>
      <c r="D199">
        <f>C199-D$105</f>
        <v>314.66977777777777</v>
      </c>
      <c r="H199">
        <v>3</v>
      </c>
      <c r="I199">
        <v>486.58699999999999</v>
      </c>
      <c r="J199">
        <f>AVERAGE(I199:I201)</f>
        <v>456.8776666666667</v>
      </c>
      <c r="K199">
        <f>J199-K$105</f>
        <v>326.39976111111116</v>
      </c>
      <c r="Q199">
        <v>2</v>
      </c>
      <c r="R199">
        <v>478.29199999999997</v>
      </c>
      <c r="S199">
        <f>AVERAGE(R199:R201)</f>
        <v>467.53866666666664</v>
      </c>
      <c r="T199">
        <f>S199-T$105</f>
        <v>415.04596666666663</v>
      </c>
      <c r="X199">
        <v>7</v>
      </c>
      <c r="Z199" t="e">
        <f>AVERAGE(Y199:Y201)</f>
        <v>#DIV/0!</v>
      </c>
      <c r="AA199" t="e">
        <f>Z199-AA$105</f>
        <v>#DIV/0!</v>
      </c>
      <c r="AE199">
        <v>3</v>
      </c>
      <c r="AF199">
        <v>607.29499999999996</v>
      </c>
      <c r="AG199">
        <f>AVERAGE(AF199:AF201)</f>
        <v>555.0859999999999</v>
      </c>
      <c r="AH199">
        <f>AG199-AH$105</f>
        <v>482.72225555555548</v>
      </c>
      <c r="AL199">
        <v>2</v>
      </c>
      <c r="AM199">
        <v>473.71100000000001</v>
      </c>
      <c r="AN199">
        <f>AVERAGE(AM199:AM201)</f>
        <v>523.495</v>
      </c>
      <c r="AO199">
        <f>AN199-AO$105</f>
        <v>464.74135000000001</v>
      </c>
      <c r="AS199">
        <v>2</v>
      </c>
      <c r="AT199">
        <v>362.94600000000003</v>
      </c>
      <c r="AU199">
        <f>AVERAGE(AT199:AT201)</f>
        <v>419.99899999999997</v>
      </c>
      <c r="AV199">
        <f>AU199-AV$105</f>
        <v>381.04807222222217</v>
      </c>
      <c r="AZ199">
        <v>2</v>
      </c>
      <c r="BA199">
        <v>474.94600000000003</v>
      </c>
      <c r="BB199">
        <f>AVERAGE(BA199:BA201)</f>
        <v>501.07200000000006</v>
      </c>
      <c r="BC199">
        <f>BB199-BC$105</f>
        <v>473.39357777777786</v>
      </c>
      <c r="BG199">
        <v>3</v>
      </c>
      <c r="BH199">
        <v>541.93700000000001</v>
      </c>
      <c r="BI199">
        <f>AVERAGE(BH199:BH201)</f>
        <v>516.69433333333336</v>
      </c>
      <c r="BJ199">
        <f>BI199-BJ$105</f>
        <v>497.23792777777783</v>
      </c>
      <c r="BN199">
        <v>1</v>
      </c>
      <c r="BO199">
        <v>616.45000000000005</v>
      </c>
      <c r="BP199">
        <f>AVERAGE(BO199:BO201)</f>
        <v>644.26766666666663</v>
      </c>
      <c r="BQ199">
        <f>BP199-BQ$105</f>
        <v>504.44067333333328</v>
      </c>
    </row>
    <row r="200" spans="1:69" x14ac:dyDescent="0.35">
      <c r="A200">
        <v>4</v>
      </c>
      <c r="B200">
        <v>443.71899999999999</v>
      </c>
      <c r="H200">
        <v>4</v>
      </c>
      <c r="I200">
        <v>470.96</v>
      </c>
      <c r="Q200">
        <v>3</v>
      </c>
      <c r="R200">
        <v>491.38400000000001</v>
      </c>
      <c r="X200">
        <v>8</v>
      </c>
      <c r="AE200">
        <v>4</v>
      </c>
      <c r="AF200">
        <v>575.87400000000002</v>
      </c>
      <c r="AL200">
        <v>3</v>
      </c>
      <c r="AM200">
        <v>554.78499999999997</v>
      </c>
      <c r="AS200">
        <v>3</v>
      </c>
      <c r="AT200">
        <v>463.52699999999999</v>
      </c>
      <c r="AZ200">
        <v>3</v>
      </c>
      <c r="BA200">
        <v>545.34400000000005</v>
      </c>
      <c r="BG200">
        <v>4</v>
      </c>
      <c r="BH200">
        <v>576.81399999999996</v>
      </c>
      <c r="BN200">
        <v>2</v>
      </c>
      <c r="BO200">
        <v>668.75099999999998</v>
      </c>
    </row>
    <row r="201" spans="1:69" x14ac:dyDescent="0.35">
      <c r="A201">
        <v>5</v>
      </c>
      <c r="B201">
        <v>423.34399999999999</v>
      </c>
      <c r="H201">
        <v>5</v>
      </c>
      <c r="I201">
        <v>413.08600000000001</v>
      </c>
      <c r="Q201">
        <v>4</v>
      </c>
      <c r="R201">
        <v>432.94</v>
      </c>
      <c r="X201">
        <v>9</v>
      </c>
      <c r="AE201">
        <v>5</v>
      </c>
      <c r="AF201">
        <v>482.089</v>
      </c>
      <c r="AL201">
        <v>4</v>
      </c>
      <c r="AM201">
        <v>541.98900000000003</v>
      </c>
      <c r="AS201">
        <v>4</v>
      </c>
      <c r="AT201">
        <v>433.524</v>
      </c>
      <c r="AZ201">
        <v>4</v>
      </c>
      <c r="BA201">
        <v>482.92599999999999</v>
      </c>
      <c r="BG201">
        <v>5</v>
      </c>
      <c r="BH201">
        <v>431.33199999999999</v>
      </c>
      <c r="BN201">
        <v>3</v>
      </c>
      <c r="BO201">
        <v>647.60199999999998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3</v>
      </c>
      <c r="B204">
        <v>333.2063</v>
      </c>
      <c r="C204">
        <f>AVERAGE(B204:B206)</f>
        <v>337.18243333333334</v>
      </c>
      <c r="D204">
        <f>C204-D$112</f>
        <v>202.28867222222223</v>
      </c>
      <c r="H204">
        <v>3</v>
      </c>
      <c r="I204">
        <v>329.98599999999999</v>
      </c>
      <c r="J204">
        <f>AVERAGE(I204:I206)</f>
        <v>325.04400000000004</v>
      </c>
      <c r="K204">
        <f>J204-K$112</f>
        <v>188.9925055555556</v>
      </c>
      <c r="Q204">
        <v>2</v>
      </c>
      <c r="R204">
        <v>387.55</v>
      </c>
      <c r="S204">
        <f>AVERAGE(R204:R206)</f>
        <v>389.22933333333339</v>
      </c>
      <c r="T204">
        <f>S204-T$112</f>
        <v>247.25017222222226</v>
      </c>
      <c r="X204">
        <v>7</v>
      </c>
      <c r="Z204" t="e">
        <f>AVERAGE(Y204:Y206)</f>
        <v>#DIV/0!</v>
      </c>
      <c r="AA204" t="e">
        <f>Z204-AA$112</f>
        <v>#DIV/0!</v>
      </c>
      <c r="AE204">
        <v>3</v>
      </c>
      <c r="AF204">
        <v>366.79700000000003</v>
      </c>
      <c r="AG204">
        <f>AVERAGE(AF204:AF206)</f>
        <v>371.18466666666671</v>
      </c>
      <c r="AH204">
        <f>AG204-AH$112</f>
        <v>243.64746111111117</v>
      </c>
      <c r="AL204">
        <v>2</v>
      </c>
      <c r="AM204">
        <v>385.09500000000003</v>
      </c>
      <c r="AN204">
        <f>AVERAGE(AM204:AM206)</f>
        <v>401.26933333333335</v>
      </c>
      <c r="AO204">
        <f>AN204-AO$112</f>
        <v>250.12320000000003</v>
      </c>
      <c r="AS204">
        <v>2</v>
      </c>
      <c r="AT204">
        <v>418.67599999999999</v>
      </c>
      <c r="AU204">
        <f>AVERAGE(AT204:AT206)</f>
        <v>421.70599999999996</v>
      </c>
      <c r="AV204">
        <f>AU204-AV$112</f>
        <v>252.05472777777771</v>
      </c>
      <c r="AZ204">
        <v>2</v>
      </c>
      <c r="BA204">
        <v>369.88299999999998</v>
      </c>
      <c r="BB204">
        <f>AVERAGE(BA204:BA206)</f>
        <v>385.36966666666666</v>
      </c>
      <c r="BC204">
        <f>BB204-BC$112</f>
        <v>217.40856111111111</v>
      </c>
      <c r="BG204">
        <v>3</v>
      </c>
      <c r="BH204">
        <v>402.08600000000001</v>
      </c>
      <c r="BI204">
        <f>AVERAGE(BH204:BH206)</f>
        <v>396.61966666666666</v>
      </c>
      <c r="BJ204">
        <f>BI204-BJ$112</f>
        <v>239.14393888888887</v>
      </c>
      <c r="BN204">
        <v>1</v>
      </c>
      <c r="BO204">
        <v>395.75099999999998</v>
      </c>
      <c r="BP204">
        <f>AVERAGE(BO204:BO206)</f>
        <v>403.86066666666665</v>
      </c>
      <c r="BQ204">
        <f>BP204-BQ$112</f>
        <v>201.42025333333331</v>
      </c>
    </row>
    <row r="205" spans="1:69" x14ac:dyDescent="0.35">
      <c r="A205">
        <v>4</v>
      </c>
      <c r="B205">
        <v>339.6189</v>
      </c>
      <c r="H205">
        <v>4</v>
      </c>
      <c r="I205">
        <v>332.19499999999999</v>
      </c>
      <c r="Q205">
        <v>3</v>
      </c>
      <c r="R205">
        <v>385.95699999999999</v>
      </c>
      <c r="X205">
        <v>8</v>
      </c>
      <c r="AE205">
        <v>4</v>
      </c>
      <c r="AF205">
        <v>375.00599999999997</v>
      </c>
      <c r="AL205">
        <v>3</v>
      </c>
      <c r="AM205">
        <v>407.851</v>
      </c>
      <c r="AS205">
        <v>3</v>
      </c>
      <c r="AT205">
        <v>426.476</v>
      </c>
      <c r="AZ205">
        <v>3</v>
      </c>
      <c r="BA205">
        <v>383.57</v>
      </c>
      <c r="BG205">
        <v>4</v>
      </c>
      <c r="BH205">
        <v>399.48099999999999</v>
      </c>
      <c r="BN205">
        <v>2</v>
      </c>
      <c r="BO205">
        <v>407.94600000000003</v>
      </c>
    </row>
    <row r="206" spans="1:69" x14ac:dyDescent="0.35">
      <c r="A206">
        <v>5</v>
      </c>
      <c r="B206">
        <v>338.72210000000001</v>
      </c>
      <c r="H206">
        <v>5</v>
      </c>
      <c r="I206">
        <v>312.95100000000002</v>
      </c>
      <c r="Q206">
        <v>4</v>
      </c>
      <c r="R206">
        <v>394.18099999999998</v>
      </c>
      <c r="X206">
        <v>9</v>
      </c>
      <c r="AE206">
        <v>5</v>
      </c>
      <c r="AF206">
        <v>371.75099999999998</v>
      </c>
      <c r="AL206">
        <v>4</v>
      </c>
      <c r="AM206">
        <v>410.86200000000002</v>
      </c>
      <c r="AS206">
        <v>4</v>
      </c>
      <c r="AT206">
        <v>419.96600000000001</v>
      </c>
      <c r="AZ206">
        <v>4</v>
      </c>
      <c r="BA206">
        <v>402.65600000000001</v>
      </c>
      <c r="BG206">
        <v>5</v>
      </c>
      <c r="BH206">
        <v>388.29199999999997</v>
      </c>
      <c r="BN206">
        <v>3</v>
      </c>
      <c r="BO206">
        <v>407.88499999999999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11</v>
      </c>
      <c r="B209">
        <v>387.02300000000002</v>
      </c>
      <c r="C209">
        <f>AVERAGE(B209:B211)</f>
        <v>366.71866666666665</v>
      </c>
      <c r="D209">
        <f>C209-D$105</f>
        <v>255.21744444444442</v>
      </c>
      <c r="H209">
        <v>10</v>
      </c>
      <c r="I209">
        <v>363.12900000000002</v>
      </c>
      <c r="J209">
        <f>AVERAGE(I209:I211)</f>
        <v>406.6996666666667</v>
      </c>
      <c r="K209">
        <f>J209-K$105</f>
        <v>276.22176111111116</v>
      </c>
      <c r="Q209">
        <v>10</v>
      </c>
      <c r="R209">
        <v>193.76499999999999</v>
      </c>
      <c r="S209">
        <f>AVERAGE(R209:R211)</f>
        <v>222.25266666666667</v>
      </c>
      <c r="T209">
        <f>S209-T$105</f>
        <v>169.75996666666666</v>
      </c>
      <c r="X209">
        <v>6</v>
      </c>
      <c r="Z209" t="e">
        <f>AVERAGE(Y209:Y211)</f>
        <v>#DIV/0!</v>
      </c>
      <c r="AA209" t="e">
        <f>Z209-AA$105</f>
        <v>#DIV/0!</v>
      </c>
      <c r="AE209">
        <v>11</v>
      </c>
      <c r="AF209">
        <v>308.51499999999999</v>
      </c>
      <c r="AG209">
        <f>AVERAGE(AF209:AF211)</f>
        <v>301.57833333333332</v>
      </c>
      <c r="AH209">
        <f>AG209-AH$105</f>
        <v>229.2145888888889</v>
      </c>
      <c r="AL209">
        <v>11</v>
      </c>
      <c r="AM209">
        <v>316.76900000000001</v>
      </c>
      <c r="AN209">
        <f>AVERAGE(AM209:AM211)</f>
        <v>312.7236666666667</v>
      </c>
      <c r="AO209">
        <f>AN209-AO$105</f>
        <v>253.97001666666671</v>
      </c>
      <c r="AS209">
        <v>11</v>
      </c>
      <c r="AT209">
        <v>181.68199999999999</v>
      </c>
      <c r="AU209">
        <f>AVERAGE(AT209:AT211)</f>
        <v>182.31966666666668</v>
      </c>
      <c r="AV209">
        <f>AU209-AV$105</f>
        <v>143.36873888888891</v>
      </c>
      <c r="AZ209">
        <v>11</v>
      </c>
      <c r="BA209">
        <v>181.47300000000001</v>
      </c>
      <c r="BB209">
        <f>AVERAGE(BA209:BA211)</f>
        <v>212.48699999999999</v>
      </c>
      <c r="BC209">
        <f>BB209-BC$105</f>
        <v>184.80857777777777</v>
      </c>
      <c r="BG209">
        <v>11</v>
      </c>
      <c r="BH209">
        <v>188.845</v>
      </c>
      <c r="BI209">
        <f>AVERAGE(BH209:BH211)</f>
        <v>206.68566666666666</v>
      </c>
      <c r="BJ209">
        <f>BI209-BJ$105</f>
        <v>187.2292611111111</v>
      </c>
      <c r="BN209">
        <v>10</v>
      </c>
      <c r="BO209">
        <v>311.44299999999998</v>
      </c>
      <c r="BP209">
        <f>AVERAGE(BO209:BO211)</f>
        <v>406.60599999999999</v>
      </c>
      <c r="BQ209">
        <f>BP209-BQ$105</f>
        <v>266.77900666666665</v>
      </c>
    </row>
    <row r="210" spans="1:69" x14ac:dyDescent="0.35">
      <c r="A210">
        <v>12</v>
      </c>
      <c r="B210">
        <v>399.85599999999999</v>
      </c>
      <c r="H210">
        <v>11</v>
      </c>
      <c r="I210">
        <v>448.18200000000002</v>
      </c>
      <c r="Q210">
        <v>11</v>
      </c>
      <c r="R210">
        <v>239.73500000000001</v>
      </c>
      <c r="X210">
        <v>7</v>
      </c>
      <c r="AE210">
        <v>12</v>
      </c>
      <c r="AF210">
        <v>323.16300000000001</v>
      </c>
      <c r="AL210">
        <v>12</v>
      </c>
      <c r="AM210">
        <v>341.61</v>
      </c>
      <c r="AS210">
        <v>12</v>
      </c>
      <c r="AT210">
        <v>195.73500000000001</v>
      </c>
      <c r="AZ210">
        <v>12</v>
      </c>
      <c r="BA210">
        <v>237.602</v>
      </c>
      <c r="BG210">
        <v>12</v>
      </c>
      <c r="BH210">
        <v>226.345</v>
      </c>
      <c r="BN210">
        <v>11</v>
      </c>
      <c r="BO210">
        <v>380.66300000000001</v>
      </c>
    </row>
    <row r="211" spans="1:69" x14ac:dyDescent="0.35">
      <c r="A211">
        <v>13</v>
      </c>
      <c r="B211">
        <v>313.27699999999999</v>
      </c>
      <c r="H211">
        <v>12</v>
      </c>
      <c r="I211">
        <v>408.78800000000001</v>
      </c>
      <c r="Q211">
        <v>12</v>
      </c>
      <c r="R211">
        <v>233.25800000000001</v>
      </c>
      <c r="X211">
        <v>8</v>
      </c>
      <c r="AE211">
        <v>13</v>
      </c>
      <c r="AF211">
        <v>273.05700000000002</v>
      </c>
      <c r="AL211">
        <v>13</v>
      </c>
      <c r="AM211">
        <v>279.79199999999997</v>
      </c>
      <c r="AS211">
        <v>13</v>
      </c>
      <c r="AT211">
        <v>169.542</v>
      </c>
      <c r="AZ211">
        <v>13</v>
      </c>
      <c r="BA211">
        <v>218.386</v>
      </c>
      <c r="BG211">
        <v>13</v>
      </c>
      <c r="BH211">
        <v>204.86699999999999</v>
      </c>
      <c r="BN211">
        <v>12</v>
      </c>
      <c r="BO211">
        <v>527.71199999999999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11</v>
      </c>
      <c r="B214">
        <v>390.92</v>
      </c>
      <c r="C214">
        <f>AVERAGE(B214:B216)</f>
        <v>353.11733333333331</v>
      </c>
      <c r="D214">
        <f>C214-D$112</f>
        <v>218.2235722222222</v>
      </c>
      <c r="H214">
        <v>10</v>
      </c>
      <c r="I214">
        <v>331.60199999999998</v>
      </c>
      <c r="J214">
        <f>AVERAGE(I214:I216)</f>
        <v>344.404</v>
      </c>
      <c r="K214">
        <f>J214-K$112</f>
        <v>208.35250555555555</v>
      </c>
      <c r="Q214">
        <v>10</v>
      </c>
      <c r="R214">
        <v>316.15899999999999</v>
      </c>
      <c r="S214">
        <f>AVERAGE(R214:R216)</f>
        <v>332.16033333333331</v>
      </c>
      <c r="T214">
        <f>S214-T$112</f>
        <v>190.18117222222219</v>
      </c>
      <c r="X214">
        <v>6</v>
      </c>
      <c r="Z214" t="e">
        <f>AVERAGE(Y214:Y216)</f>
        <v>#DIV/0!</v>
      </c>
      <c r="AA214" t="e">
        <f>Z214-AA$112</f>
        <v>#DIV/0!</v>
      </c>
      <c r="AE214">
        <v>11</v>
      </c>
      <c r="AF214">
        <v>323.322</v>
      </c>
      <c r="AG214">
        <f>AVERAGE(AF214:AF216)</f>
        <v>317.78266666666667</v>
      </c>
      <c r="AH214">
        <f>AG214-AH$112</f>
        <v>190.24546111111113</v>
      </c>
      <c r="AL214">
        <v>11</v>
      </c>
      <c r="AM214">
        <v>356.26900000000001</v>
      </c>
      <c r="AN214">
        <f>AVERAGE(AM214:AM216)</f>
        <v>352.173</v>
      </c>
      <c r="AO214">
        <f>AN214-AO$112</f>
        <v>201.02686666666668</v>
      </c>
      <c r="AS214">
        <v>11</v>
      </c>
      <c r="AT214">
        <v>307.58699999999999</v>
      </c>
      <c r="AU214">
        <f>AVERAGE(AT214:AT216)</f>
        <v>308.37866666666667</v>
      </c>
      <c r="AV214">
        <f>AU214-AV$112</f>
        <v>138.72739444444443</v>
      </c>
      <c r="AZ214">
        <v>11</v>
      </c>
      <c r="BA214">
        <v>281.10199999999998</v>
      </c>
      <c r="BB214">
        <f>AVERAGE(BA214:BA216)</f>
        <v>282.43933333333331</v>
      </c>
      <c r="BC214">
        <f>BB214-BC$112</f>
        <v>114.47822777777776</v>
      </c>
      <c r="BG214">
        <v>11</v>
      </c>
      <c r="BH214">
        <v>325.70100000000002</v>
      </c>
      <c r="BI214">
        <f>AVERAGE(BH214:BH216)</f>
        <v>320.76399999999995</v>
      </c>
      <c r="BJ214">
        <f>BI214-BJ$112</f>
        <v>163.28827222222216</v>
      </c>
      <c r="BN214">
        <v>10</v>
      </c>
      <c r="BO214">
        <v>396.31799999999998</v>
      </c>
      <c r="BP214">
        <f>AVERAGE(BO214:BO216)</f>
        <v>414.58699999999999</v>
      </c>
      <c r="BQ214">
        <f>BP214-BQ$112</f>
        <v>212.14658666666665</v>
      </c>
    </row>
    <row r="215" spans="1:69" x14ac:dyDescent="0.35">
      <c r="A215">
        <v>12</v>
      </c>
      <c r="B215">
        <v>361.428</v>
      </c>
      <c r="H215">
        <v>11</v>
      </c>
      <c r="I215">
        <v>359.447</v>
      </c>
      <c r="Q215">
        <v>11</v>
      </c>
      <c r="R215">
        <v>348.84500000000003</v>
      </c>
      <c r="X215">
        <v>7</v>
      </c>
      <c r="AE215">
        <v>12</v>
      </c>
      <c r="AF215">
        <v>329.11700000000002</v>
      </c>
      <c r="AL215">
        <v>12</v>
      </c>
      <c r="AM215">
        <v>359.12099999999998</v>
      </c>
      <c r="AS215">
        <v>12</v>
      </c>
      <c r="AT215">
        <v>304.17399999999998</v>
      </c>
      <c r="AZ215">
        <v>12</v>
      </c>
      <c r="BA215">
        <v>280.65499999999997</v>
      </c>
      <c r="BG215">
        <v>12</v>
      </c>
      <c r="BH215">
        <v>318.45499999999998</v>
      </c>
      <c r="BN215">
        <v>11</v>
      </c>
      <c r="BO215">
        <v>414.428</v>
      </c>
    </row>
    <row r="216" spans="1:69" x14ac:dyDescent="0.35">
      <c r="A216">
        <v>13</v>
      </c>
      <c r="B216">
        <v>307.00400000000002</v>
      </c>
      <c r="H216">
        <v>12</v>
      </c>
      <c r="I216">
        <v>342.16300000000001</v>
      </c>
      <c r="Q216">
        <v>12</v>
      </c>
      <c r="R216">
        <v>331.47699999999998</v>
      </c>
      <c r="X216">
        <v>8</v>
      </c>
      <c r="AE216">
        <v>13</v>
      </c>
      <c r="AF216">
        <v>300.90899999999999</v>
      </c>
      <c r="AL216">
        <v>13</v>
      </c>
      <c r="AM216">
        <v>341.12900000000002</v>
      </c>
      <c r="AS216">
        <v>13</v>
      </c>
      <c r="AT216">
        <v>313.375</v>
      </c>
      <c r="AZ216">
        <v>13</v>
      </c>
      <c r="BA216">
        <v>285.56099999999998</v>
      </c>
      <c r="BG216">
        <v>13</v>
      </c>
      <c r="BH216">
        <v>318.13600000000002</v>
      </c>
      <c r="BN216">
        <v>12</v>
      </c>
      <c r="BO216">
        <v>433.01499999999999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11</v>
      </c>
      <c r="B219">
        <v>382.49799999999999</v>
      </c>
      <c r="C219">
        <f>AVERAGE(B219:B221)</f>
        <v>367.5986666666667</v>
      </c>
      <c r="D219">
        <f>C219-D$105</f>
        <v>256.09744444444448</v>
      </c>
      <c r="H219">
        <v>10</v>
      </c>
      <c r="I219">
        <v>321.99599999999998</v>
      </c>
      <c r="J219">
        <f>AVERAGE(I219:I221)</f>
        <v>369.06799999999998</v>
      </c>
      <c r="K219">
        <f>J219-K$105</f>
        <v>238.59009444444442</v>
      </c>
      <c r="Q219">
        <v>10</v>
      </c>
      <c r="R219">
        <v>307.404</v>
      </c>
      <c r="S219">
        <f>AVERAGE(R219:R221)</f>
        <v>357.00633333333332</v>
      </c>
      <c r="T219">
        <f>S219-T$105</f>
        <v>304.5136333333333</v>
      </c>
      <c r="X219">
        <v>5</v>
      </c>
      <c r="Z219" t="e">
        <f>AVERAGE(Y219:Y221)</f>
        <v>#DIV/0!</v>
      </c>
      <c r="AA219" t="e">
        <f>Z219-AA$105</f>
        <v>#DIV/0!</v>
      </c>
      <c r="AE219">
        <v>10</v>
      </c>
      <c r="AF219">
        <v>318.988</v>
      </c>
      <c r="AG219">
        <f>AVERAGE(AF219:AF221)</f>
        <v>367.02600000000001</v>
      </c>
      <c r="AH219">
        <f>AG219-AH$105</f>
        <v>294.66225555555559</v>
      </c>
      <c r="AL219">
        <v>10</v>
      </c>
      <c r="AM219">
        <v>281.30200000000002</v>
      </c>
      <c r="AN219">
        <f>AVERAGE(AM219:AM221)</f>
        <v>326.31133333333332</v>
      </c>
      <c r="AO219">
        <f>AN219-AO$105</f>
        <v>267.55768333333333</v>
      </c>
      <c r="AS219">
        <v>10</v>
      </c>
      <c r="AT219">
        <v>232.36500000000001</v>
      </c>
      <c r="AU219">
        <f>AVERAGE(AT219:AT221)</f>
        <v>282.52266666666668</v>
      </c>
      <c r="AV219">
        <f>AU219-AV$105</f>
        <v>243.57173888888892</v>
      </c>
      <c r="AZ219">
        <v>10</v>
      </c>
      <c r="BA219">
        <v>276.65499999999997</v>
      </c>
      <c r="BB219">
        <f>AVERAGE(BA219:BA221)</f>
        <v>352.08</v>
      </c>
      <c r="BC219">
        <f>BB219-BC$105</f>
        <v>324.40157777777779</v>
      </c>
      <c r="BG219">
        <v>10</v>
      </c>
      <c r="BH219">
        <v>269.8</v>
      </c>
      <c r="BI219">
        <f>AVERAGE(BH219:BH221)</f>
        <v>335.33599999999996</v>
      </c>
      <c r="BJ219">
        <f>BI219-BJ$105</f>
        <v>315.87959444444442</v>
      </c>
      <c r="BN219">
        <v>10</v>
      </c>
      <c r="BO219">
        <v>478.541</v>
      </c>
      <c r="BP219">
        <f>AVERAGE(BO219:BO221)</f>
        <v>572.78966666666668</v>
      </c>
      <c r="BQ219">
        <f>BP219-BQ$105</f>
        <v>432.96267333333333</v>
      </c>
    </row>
    <row r="220" spans="1:69" x14ac:dyDescent="0.35">
      <c r="A220">
        <v>12</v>
      </c>
      <c r="B220">
        <v>386.27800000000002</v>
      </c>
      <c r="H220">
        <v>11</v>
      </c>
      <c r="I220">
        <v>401.80799999999999</v>
      </c>
      <c r="Q220">
        <v>11</v>
      </c>
      <c r="R220">
        <v>386.94099999999997</v>
      </c>
      <c r="X220">
        <v>6</v>
      </c>
      <c r="AE220">
        <v>11</v>
      </c>
      <c r="AF220">
        <v>398.53699999999998</v>
      </c>
      <c r="AL220">
        <v>11</v>
      </c>
      <c r="AM220">
        <v>367.75700000000001</v>
      </c>
      <c r="AS220">
        <v>11</v>
      </c>
      <c r="AT220">
        <v>311.37599999999998</v>
      </c>
      <c r="AZ220">
        <v>11</v>
      </c>
      <c r="BA220">
        <v>371.173</v>
      </c>
      <c r="BG220">
        <v>11</v>
      </c>
      <c r="BH220">
        <v>367.54899999999998</v>
      </c>
      <c r="BN220">
        <v>11</v>
      </c>
      <c r="BO220">
        <v>584.96100000000001</v>
      </c>
    </row>
    <row r="221" spans="1:69" x14ac:dyDescent="0.35">
      <c r="A221">
        <v>13</v>
      </c>
      <c r="B221">
        <v>334.02</v>
      </c>
      <c r="H221">
        <v>12</v>
      </c>
      <c r="I221">
        <v>383.4</v>
      </c>
      <c r="Q221">
        <v>12</v>
      </c>
      <c r="R221">
        <v>376.67399999999998</v>
      </c>
      <c r="X221">
        <v>7</v>
      </c>
      <c r="AE221">
        <v>12</v>
      </c>
      <c r="AF221">
        <v>383.553</v>
      </c>
      <c r="AL221">
        <v>12</v>
      </c>
      <c r="AM221">
        <v>329.875</v>
      </c>
      <c r="AS221">
        <v>12</v>
      </c>
      <c r="AT221">
        <v>303.827</v>
      </c>
      <c r="AZ221">
        <v>12</v>
      </c>
      <c r="BA221">
        <v>408.41199999999998</v>
      </c>
      <c r="BG221">
        <v>12</v>
      </c>
      <c r="BH221">
        <v>368.65899999999999</v>
      </c>
      <c r="BN221">
        <v>12</v>
      </c>
      <c r="BO221">
        <v>654.86699999999996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11</v>
      </c>
      <c r="B224">
        <v>372.71</v>
      </c>
      <c r="C224">
        <f>AVERAGE(B224:B226)</f>
        <v>332.41699999999997</v>
      </c>
      <c r="D224">
        <f>C224-D$112</f>
        <v>197.52323888888887</v>
      </c>
      <c r="H224">
        <v>10</v>
      </c>
      <c r="I224">
        <v>310.44299999999998</v>
      </c>
      <c r="J224">
        <f>AVERAGE(I224:I226)</f>
        <v>312.1396666666667</v>
      </c>
      <c r="K224">
        <f>J224-K$112</f>
        <v>176.08817222222225</v>
      </c>
      <c r="Q224">
        <v>10</v>
      </c>
      <c r="R224">
        <v>331.839</v>
      </c>
      <c r="S224">
        <f>AVERAGE(R224:R226)</f>
        <v>318.81833333333333</v>
      </c>
      <c r="T224">
        <f>S224-T$112</f>
        <v>176.8391722222222</v>
      </c>
      <c r="X224">
        <v>5</v>
      </c>
      <c r="Z224" t="e">
        <f>AVERAGE(Y224:Y226)</f>
        <v>#DIV/0!</v>
      </c>
      <c r="AA224" t="e">
        <f>Z224-AA$112</f>
        <v>#DIV/0!</v>
      </c>
      <c r="AE224">
        <v>10</v>
      </c>
      <c r="AF224">
        <v>297.48200000000003</v>
      </c>
      <c r="AG224">
        <f>AVERAGE(AF224:AF226)</f>
        <v>319.22200000000004</v>
      </c>
      <c r="AH224">
        <f>AG224-AH$112</f>
        <v>191.68479444444449</v>
      </c>
      <c r="AL224">
        <v>10</v>
      </c>
      <c r="AM224">
        <v>305.42399999999998</v>
      </c>
      <c r="AN224">
        <f>AVERAGE(AM224:AM226)</f>
        <v>335.73366666666669</v>
      </c>
      <c r="AO224">
        <f>AN224-AO$112</f>
        <v>184.58753333333337</v>
      </c>
      <c r="AS224">
        <v>10</v>
      </c>
      <c r="AT224">
        <v>333.02350000000001</v>
      </c>
      <c r="AU224">
        <f>AVERAGE(AT224:AT226)</f>
        <v>308.25883333333337</v>
      </c>
      <c r="AV224">
        <f>AU224-AV$112</f>
        <v>138.60756111111112</v>
      </c>
      <c r="AZ224">
        <v>10</v>
      </c>
      <c r="BA224">
        <v>291.45499999999998</v>
      </c>
      <c r="BB224">
        <f>AVERAGE(BA224:BA226)</f>
        <v>310.94766666666663</v>
      </c>
      <c r="BC224">
        <f>BB224-BC$112</f>
        <v>142.98656111111109</v>
      </c>
      <c r="BG224">
        <v>10</v>
      </c>
      <c r="BH224">
        <v>338.298</v>
      </c>
      <c r="BI224">
        <f>AVERAGE(BH224:BH226)</f>
        <v>324.21199999999999</v>
      </c>
      <c r="BJ224">
        <f>BI224-BJ$112</f>
        <v>166.7362722222222</v>
      </c>
      <c r="BN224">
        <v>10</v>
      </c>
      <c r="BO224">
        <v>390.76900000000001</v>
      </c>
      <c r="BP224">
        <f>AVERAGE(BO224:BO226)</f>
        <v>386.67866666666669</v>
      </c>
      <c r="BQ224">
        <f>BP224-BQ$112</f>
        <v>184.23825333333335</v>
      </c>
    </row>
    <row r="225" spans="1:69" x14ac:dyDescent="0.35">
      <c r="A225">
        <v>12</v>
      </c>
      <c r="B225">
        <v>333.14100000000002</v>
      </c>
      <c r="H225">
        <v>11</v>
      </c>
      <c r="I225">
        <v>329.72899999999998</v>
      </c>
      <c r="Q225">
        <v>11</v>
      </c>
      <c r="R225">
        <v>321.459</v>
      </c>
      <c r="X225">
        <v>6</v>
      </c>
      <c r="AE225">
        <v>11</v>
      </c>
      <c r="AF225">
        <v>327.72500000000002</v>
      </c>
      <c r="AL225">
        <v>11</v>
      </c>
      <c r="AM225">
        <v>359.06700000000001</v>
      </c>
      <c r="AS225">
        <v>11</v>
      </c>
      <c r="AT225">
        <v>306.54509999999999</v>
      </c>
      <c r="AZ225">
        <v>11</v>
      </c>
      <c r="BA225">
        <v>322.25900000000001</v>
      </c>
      <c r="BG225">
        <v>11</v>
      </c>
      <c r="BH225">
        <v>340.51400000000001</v>
      </c>
      <c r="BN225">
        <v>11</v>
      </c>
      <c r="BO225">
        <v>375.46300000000002</v>
      </c>
    </row>
    <row r="226" spans="1:69" x14ac:dyDescent="0.35">
      <c r="A226">
        <v>13</v>
      </c>
      <c r="B226">
        <v>291.39999999999998</v>
      </c>
      <c r="H226">
        <v>12</v>
      </c>
      <c r="I226">
        <v>296.24700000000001</v>
      </c>
      <c r="Q226">
        <v>12</v>
      </c>
      <c r="R226">
        <v>303.15699999999998</v>
      </c>
      <c r="X226">
        <v>7</v>
      </c>
      <c r="AE226">
        <v>12</v>
      </c>
      <c r="AF226">
        <v>332.459</v>
      </c>
      <c r="AL226">
        <v>12</v>
      </c>
      <c r="AM226">
        <v>342.71</v>
      </c>
      <c r="AS226">
        <v>12</v>
      </c>
      <c r="AT226">
        <v>285.2079</v>
      </c>
      <c r="AZ226">
        <v>12</v>
      </c>
      <c r="BA226">
        <v>319.12900000000002</v>
      </c>
      <c r="BG226">
        <v>12</v>
      </c>
      <c r="BH226">
        <v>293.82400000000001</v>
      </c>
      <c r="BN226">
        <v>12</v>
      </c>
      <c r="BO226">
        <v>393.80399999999997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10</v>
      </c>
      <c r="B229">
        <v>406.37599999999998</v>
      </c>
      <c r="C229">
        <f>AVERAGE(B229:B231)</f>
        <v>428.23466666666667</v>
      </c>
      <c r="D229">
        <f>C229-D$105</f>
        <v>316.73344444444444</v>
      </c>
      <c r="H229">
        <v>10</v>
      </c>
      <c r="I229">
        <v>443.59500000000003</v>
      </c>
      <c r="J229">
        <f>AVERAGE(I229:I231)</f>
        <v>439.23966666666666</v>
      </c>
      <c r="K229">
        <f>J229-K$105</f>
        <v>308.76176111111113</v>
      </c>
      <c r="Q229">
        <v>9</v>
      </c>
      <c r="R229">
        <v>329.31799999999998</v>
      </c>
      <c r="S229">
        <f>AVERAGE(R229:R231)</f>
        <v>364.49800000000005</v>
      </c>
      <c r="T229">
        <f>S229-T$105</f>
        <v>312.00530000000003</v>
      </c>
      <c r="X229">
        <v>5</v>
      </c>
      <c r="Z229" t="e">
        <f>AVERAGE(Y229:Y231)</f>
        <v>#DIV/0!</v>
      </c>
      <c r="AA229" t="e">
        <f>Z229-AA$105</f>
        <v>#DIV/0!</v>
      </c>
      <c r="AE229">
        <v>9</v>
      </c>
      <c r="AF229">
        <v>342.40899999999999</v>
      </c>
      <c r="AG229">
        <f>AVERAGE(AF229:AF231)</f>
        <v>357.62066666666669</v>
      </c>
      <c r="AH229">
        <f>AG229-AH$105</f>
        <v>285.25692222222227</v>
      </c>
      <c r="AL229">
        <v>9</v>
      </c>
      <c r="AM229">
        <v>333.70400000000001</v>
      </c>
      <c r="AN229">
        <f>AVERAGE(AM229:AM231)</f>
        <v>335.24933333333337</v>
      </c>
      <c r="AO229">
        <f>AN229-AO$105</f>
        <v>276.49568333333337</v>
      </c>
      <c r="AS229">
        <v>10</v>
      </c>
      <c r="AT229">
        <v>293.32100000000003</v>
      </c>
      <c r="AU229">
        <f>AVERAGE(AT229:AT231)</f>
        <v>309.90266666666668</v>
      </c>
      <c r="AV229">
        <f>AU229-AV$105</f>
        <v>270.95173888888888</v>
      </c>
      <c r="AZ229">
        <v>10</v>
      </c>
      <c r="BA229">
        <v>291.26600000000002</v>
      </c>
      <c r="BB229">
        <f>AVERAGE(BA229:BA231)</f>
        <v>322.95</v>
      </c>
      <c r="BC229">
        <f>BB229-BC$105</f>
        <v>295.27157777777779</v>
      </c>
      <c r="BG229">
        <v>9</v>
      </c>
      <c r="BH229">
        <v>342.29599999999999</v>
      </c>
      <c r="BI229">
        <f>AVERAGE(BH229:BH231)</f>
        <v>354.12899999999996</v>
      </c>
      <c r="BJ229">
        <f>BI229-BJ$105</f>
        <v>334.67259444444443</v>
      </c>
      <c r="BN229">
        <v>9</v>
      </c>
      <c r="BO229">
        <v>499.29599999999999</v>
      </c>
      <c r="BP229">
        <f>AVERAGE(BO229:BO231)</f>
        <v>458.6656666666666</v>
      </c>
      <c r="BQ229">
        <f>BP229-BQ$105</f>
        <v>318.8386733333333</v>
      </c>
    </row>
    <row r="230" spans="1:69" x14ac:dyDescent="0.35">
      <c r="A230">
        <v>11</v>
      </c>
      <c r="B230">
        <v>446.42700000000002</v>
      </c>
      <c r="H230">
        <v>11</v>
      </c>
      <c r="I230">
        <v>446.65</v>
      </c>
      <c r="Q230">
        <v>10</v>
      </c>
      <c r="R230">
        <v>385.52600000000001</v>
      </c>
      <c r="X230">
        <v>6</v>
      </c>
      <c r="AE230">
        <v>10</v>
      </c>
      <c r="AF230">
        <v>382.01499999999999</v>
      </c>
      <c r="AL230">
        <v>10</v>
      </c>
      <c r="AM230">
        <v>359.584</v>
      </c>
      <c r="AS230">
        <v>11</v>
      </c>
      <c r="AT230">
        <v>326.82100000000003</v>
      </c>
      <c r="AZ230">
        <v>11</v>
      </c>
      <c r="BA230">
        <v>335.226</v>
      </c>
      <c r="BG230">
        <v>10</v>
      </c>
      <c r="BH230">
        <v>384.26299999999998</v>
      </c>
      <c r="BN230">
        <v>10</v>
      </c>
      <c r="BO230">
        <v>492.57299999999998</v>
      </c>
    </row>
    <row r="231" spans="1:69" x14ac:dyDescent="0.35">
      <c r="A231">
        <v>12</v>
      </c>
      <c r="B231">
        <v>431.90100000000001</v>
      </c>
      <c r="H231">
        <v>12</v>
      </c>
      <c r="I231">
        <v>427.47399999999999</v>
      </c>
      <c r="Q231">
        <v>11</v>
      </c>
      <c r="R231">
        <v>378.65</v>
      </c>
      <c r="X231">
        <v>7</v>
      </c>
      <c r="AE231">
        <v>11</v>
      </c>
      <c r="AF231">
        <v>348.43799999999999</v>
      </c>
      <c r="AL231">
        <v>11</v>
      </c>
      <c r="AM231">
        <v>312.45999999999998</v>
      </c>
      <c r="AS231">
        <v>12</v>
      </c>
      <c r="AT231">
        <v>309.56599999999997</v>
      </c>
      <c r="AZ231">
        <v>12</v>
      </c>
      <c r="BA231">
        <v>342.358</v>
      </c>
      <c r="BG231">
        <v>11</v>
      </c>
      <c r="BH231">
        <v>335.82799999999997</v>
      </c>
      <c r="BN231">
        <v>11</v>
      </c>
      <c r="BO231">
        <v>384.12799999999999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10</v>
      </c>
      <c r="B234">
        <v>566.54</v>
      </c>
      <c r="C234">
        <f>AVERAGE(B234:B236)</f>
        <v>647.98666666666668</v>
      </c>
      <c r="D234">
        <f>C234-D$112</f>
        <v>513.0929055555556</v>
      </c>
      <c r="H234">
        <v>10</v>
      </c>
      <c r="I234">
        <v>574.26599999999996</v>
      </c>
      <c r="J234">
        <f>AVERAGE(I234:I236)</f>
        <v>581.29533333333336</v>
      </c>
      <c r="K234">
        <f>J234-K$112</f>
        <v>445.24383888888894</v>
      </c>
      <c r="Q234">
        <v>9</v>
      </c>
      <c r="R234">
        <v>637.22299999999996</v>
      </c>
      <c r="S234">
        <f>AVERAGE(R234:R236)</f>
        <v>741.66433333333327</v>
      </c>
      <c r="T234">
        <f>S234-T$112</f>
        <v>599.68517222222215</v>
      </c>
      <c r="X234">
        <v>5</v>
      </c>
      <c r="Z234" t="e">
        <f>AVERAGE(Y234:Y236)</f>
        <v>#DIV/0!</v>
      </c>
      <c r="AA234" t="e">
        <f>Z234-AA$112</f>
        <v>#DIV/0!</v>
      </c>
      <c r="AE234">
        <v>9</v>
      </c>
      <c r="AF234">
        <v>721.96</v>
      </c>
      <c r="AG234">
        <f>AVERAGE(AF234:AF236)</f>
        <v>714.73500000000001</v>
      </c>
      <c r="AH234">
        <f>AG234-AH$112</f>
        <v>587.19779444444441</v>
      </c>
      <c r="AL234">
        <v>9</v>
      </c>
      <c r="AM234">
        <v>687.31</v>
      </c>
      <c r="AN234">
        <f>AVERAGE(AM234:AM236)</f>
        <v>725.90499999999986</v>
      </c>
      <c r="AO234">
        <f>AN234-AO$112</f>
        <v>574.75886666666656</v>
      </c>
      <c r="AS234">
        <v>10</v>
      </c>
      <c r="AT234">
        <v>694.73</v>
      </c>
      <c r="AU234">
        <f>AVERAGE(AT234:AT236)</f>
        <v>749.67633333333333</v>
      </c>
      <c r="AV234">
        <f>AU234-AV$112</f>
        <v>580.02506111111109</v>
      </c>
      <c r="AZ234">
        <v>10</v>
      </c>
      <c r="BA234">
        <v>714.19</v>
      </c>
      <c r="BB234">
        <f>AVERAGE(BA234:BA236)</f>
        <v>803.9086666666667</v>
      </c>
      <c r="BC234">
        <f>BB234-BC$112</f>
        <v>635.9475611111111</v>
      </c>
      <c r="BG234">
        <v>9</v>
      </c>
      <c r="BH234">
        <v>883.99599999999998</v>
      </c>
      <c r="BI234">
        <f>AVERAGE(BH234:BH236)</f>
        <v>937.14200000000017</v>
      </c>
      <c r="BJ234">
        <f>BI234-BJ$112</f>
        <v>779.66627222222235</v>
      </c>
      <c r="BN234">
        <v>9</v>
      </c>
      <c r="BO234">
        <v>864.11699999999996</v>
      </c>
      <c r="BP234">
        <f>AVERAGE(BO234:BO236)</f>
        <v>805.16199999999992</v>
      </c>
      <c r="BQ234">
        <f>BP234-BQ$112</f>
        <v>602.72158666666655</v>
      </c>
    </row>
    <row r="235" spans="1:69" x14ac:dyDescent="0.35">
      <c r="A235">
        <v>11</v>
      </c>
      <c r="B235">
        <v>682.70100000000002</v>
      </c>
      <c r="H235">
        <v>11</v>
      </c>
      <c r="I235">
        <v>574.40099999999995</v>
      </c>
      <c r="Q235">
        <v>10</v>
      </c>
      <c r="R235">
        <v>801.471</v>
      </c>
      <c r="X235">
        <v>6</v>
      </c>
      <c r="AE235">
        <v>10</v>
      </c>
      <c r="AF235">
        <v>761.54399999999998</v>
      </c>
      <c r="AL235">
        <v>10</v>
      </c>
      <c r="AM235">
        <v>797.34299999999996</v>
      </c>
      <c r="AS235">
        <v>11</v>
      </c>
      <c r="AT235">
        <v>800.16399999999999</v>
      </c>
      <c r="AZ235">
        <v>11</v>
      </c>
      <c r="BA235">
        <v>853.45600000000002</v>
      </c>
      <c r="BG235">
        <v>10</v>
      </c>
      <c r="BH235">
        <v>1042.5070000000001</v>
      </c>
      <c r="BN235">
        <v>10</v>
      </c>
      <c r="BO235">
        <v>880.303</v>
      </c>
    </row>
    <row r="236" spans="1:69" x14ac:dyDescent="0.35">
      <c r="A236">
        <v>12</v>
      </c>
      <c r="B236">
        <v>694.71900000000005</v>
      </c>
      <c r="H236">
        <v>12</v>
      </c>
      <c r="I236">
        <v>595.21900000000005</v>
      </c>
      <c r="Q236">
        <v>11</v>
      </c>
      <c r="R236">
        <v>786.29899999999998</v>
      </c>
      <c r="X236">
        <v>7</v>
      </c>
      <c r="AE236">
        <v>11</v>
      </c>
      <c r="AF236">
        <v>660.70100000000002</v>
      </c>
      <c r="AL236">
        <v>11</v>
      </c>
      <c r="AM236">
        <v>693.06200000000001</v>
      </c>
      <c r="AS236">
        <v>12</v>
      </c>
      <c r="AT236">
        <v>754.13499999999999</v>
      </c>
      <c r="AZ236">
        <v>12</v>
      </c>
      <c r="BA236">
        <v>844.08</v>
      </c>
      <c r="BG236">
        <v>11</v>
      </c>
      <c r="BH236">
        <v>884.923</v>
      </c>
      <c r="BN236">
        <v>11</v>
      </c>
      <c r="BO236">
        <v>671.06600000000003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AY46" workbookViewId="0">
      <selection activeCell="CH63" sqref="CH63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9</v>
      </c>
      <c r="B3">
        <v>274.476</v>
      </c>
      <c r="C3">
        <f>AVERAGE(B3:B5)</f>
        <v>274.68766666666664</v>
      </c>
      <c r="D3">
        <f>C3-D$105</f>
        <v>250.8899183333333</v>
      </c>
      <c r="E3">
        <f>D3/$P3</f>
        <v>1.0418572615798369</v>
      </c>
      <c r="F3">
        <f>E3/F$149</f>
        <v>0.9754842562515188</v>
      </c>
      <c r="G3">
        <f>1-((1-F3)/(1-$V8))</f>
        <v>0.9448146725465234</v>
      </c>
      <c r="H3">
        <v>8</v>
      </c>
      <c r="I3">
        <v>219.54900000000001</v>
      </c>
      <c r="J3">
        <f>AVERAGE(I3:I5)</f>
        <v>243.28833333333333</v>
      </c>
      <c r="K3">
        <f>J3-K$105</f>
        <v>230.73060222222222</v>
      </c>
      <c r="L3">
        <f>K3/$P3</f>
        <v>0.95814273842016318</v>
      </c>
      <c r="M3">
        <f>L3/M$149</f>
        <v>1.0280954675475065</v>
      </c>
      <c r="N3">
        <f>1-((1-M3)/(1-$V8))</f>
        <v>1.0632433424200611</v>
      </c>
      <c r="P3" s="2">
        <f>AVERAGE(D3,K3)</f>
        <v>240.81026027777776</v>
      </c>
      <c r="Q3">
        <v>8</v>
      </c>
      <c r="R3">
        <v>271.68099999999998</v>
      </c>
      <c r="S3">
        <f>AVERAGE(R3:R5)</f>
        <v>289.08233333333334</v>
      </c>
      <c r="T3">
        <f>S3-T$105</f>
        <v>245.36979777777779</v>
      </c>
      <c r="U3">
        <f>T3/$P3</f>
        <v>1.0189341496277631</v>
      </c>
      <c r="V3">
        <f>U3/V$149</f>
        <v>1.0585719842729326</v>
      </c>
      <c r="W3">
        <f>1-((1-V3)/(1-$V8))</f>
        <v>1.1318464642502195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8</v>
      </c>
      <c r="AF3">
        <v>279.05599999999998</v>
      </c>
      <c r="AG3">
        <f>AVERAGE(AF3:AF5)</f>
        <v>309.83933333333334</v>
      </c>
      <c r="AH3">
        <f>AG3-AH$105</f>
        <v>273.5148972222222</v>
      </c>
      <c r="AI3">
        <f>AH3/$P3</f>
        <v>1.1358108118263699</v>
      </c>
      <c r="AJ3">
        <f>AI3/AJ$149</f>
        <v>1.0601993245923871</v>
      </c>
      <c r="AK3">
        <f>1-((1-AJ3)/(1-$V8))</f>
        <v>1.1355096330828152</v>
      </c>
      <c r="AL3">
        <v>8</v>
      </c>
      <c r="AM3">
        <v>298.79899999999998</v>
      </c>
      <c r="AN3">
        <f>AVERAGE(AM3:AM5)</f>
        <v>313.10533333333336</v>
      </c>
      <c r="AO3">
        <f>AN3-AO$105</f>
        <v>281.57053555555558</v>
      </c>
      <c r="AP3">
        <f>AO3/$P3</f>
        <v>1.1692630340200634</v>
      </c>
      <c r="AQ3">
        <f>AP3/AQ$149</f>
        <v>1.2299957592397748</v>
      </c>
      <c r="AR3">
        <f>1-((1-AQ3)/(1-$V8))</f>
        <v>1.5177240966774361</v>
      </c>
      <c r="AS3">
        <v>9</v>
      </c>
      <c r="AT3">
        <v>323.61500000000001</v>
      </c>
      <c r="AU3">
        <f>AVERAGE(AT3:AT5)</f>
        <v>305.846</v>
      </c>
      <c r="AV3">
        <f>AU3-AV$105</f>
        <v>272.39146888888888</v>
      </c>
      <c r="AW3">
        <f>AV3/$P3</f>
        <v>1.1311456105511526</v>
      </c>
      <c r="AX3">
        <f>AW3/AX$149</f>
        <v>0.84822331568563136</v>
      </c>
      <c r="AY3">
        <f>1-((1-AX3)/(1-$V8))</f>
        <v>0.65834827979835309</v>
      </c>
      <c r="AZ3">
        <v>9</v>
      </c>
      <c r="BA3">
        <v>368.18799999999999</v>
      </c>
      <c r="BB3">
        <f>AVERAGE(BA3:BA5)</f>
        <v>328.08099999999996</v>
      </c>
      <c r="BC3">
        <f>BB3-BC$105</f>
        <v>309.91452833333329</v>
      </c>
      <c r="BD3">
        <f>BC3/$P3</f>
        <v>1.2869656300186001</v>
      </c>
      <c r="BE3">
        <f>BD3/BE$149</f>
        <v>0.90136876580625647</v>
      </c>
      <c r="BF3">
        <f>1-((1-BE3)/(1-$V8))</f>
        <v>0.77797952972732154</v>
      </c>
      <c r="BG3">
        <v>8</v>
      </c>
      <c r="BH3">
        <v>273.99700000000001</v>
      </c>
      <c r="BI3">
        <f>AVERAGE(BH3:BH5)</f>
        <v>298.93900000000002</v>
      </c>
      <c r="BJ3">
        <f>BI3-BJ$105</f>
        <v>264.74663277777779</v>
      </c>
      <c r="BK3">
        <f>BJ3/$P3</f>
        <v>1.0993993049647848</v>
      </c>
      <c r="BL3">
        <f>BK3/BL$149</f>
        <v>0.97180264287952978</v>
      </c>
      <c r="BM3">
        <f>1-((1-BL3)/(1-$V8))</f>
        <v>0.93652730253748995</v>
      </c>
      <c r="BN3">
        <v>8</v>
      </c>
      <c r="BO3">
        <v>121.02079999999999</v>
      </c>
      <c r="BP3">
        <f>AVERAGE(BO3:BO5)</f>
        <v>119.05786666666665</v>
      </c>
      <c r="BQ3">
        <f>BP3-BQ$105</f>
        <v>82.025846666666666</v>
      </c>
      <c r="BR3">
        <f>BQ3/$P3</f>
        <v>0.3406243844097373</v>
      </c>
      <c r="BS3">
        <f>BR3/BS$149</f>
        <v>0.26861566938686227</v>
      </c>
      <c r="BT3">
        <f>1-((1-BS3)/(1-$V8))</f>
        <v>-0.64635771173486289</v>
      </c>
      <c r="BW3" t="s">
        <v>19</v>
      </c>
      <c r="BX3">
        <f>F$3</f>
        <v>0.9754842562515188</v>
      </c>
      <c r="BY3">
        <f>M$3</f>
        <v>1.0280954675475065</v>
      </c>
      <c r="BZ3">
        <f>V$3</f>
        <v>1.0585719842729326</v>
      </c>
      <c r="CA3" t="e">
        <f>AC$3</f>
        <v>#DIV/0!</v>
      </c>
      <c r="CB3">
        <f>AJ$3</f>
        <v>1.0601993245923871</v>
      </c>
      <c r="CC3">
        <f>AQ$3</f>
        <v>1.2299957592397748</v>
      </c>
      <c r="CD3">
        <f>AX$3</f>
        <v>0.84822331568563136</v>
      </c>
      <c r="CE3">
        <f>BE$3</f>
        <v>0.90136876580625647</v>
      </c>
      <c r="CF3">
        <f>BL$3</f>
        <v>0.97180264287952978</v>
      </c>
      <c r="CG3" s="3">
        <f>BS$3</f>
        <v>0.26861566938686227</v>
      </c>
      <c r="CJ3" s="10"/>
      <c r="CK3" t="s">
        <v>67</v>
      </c>
    </row>
    <row r="4" spans="1:89" x14ac:dyDescent="0.35">
      <c r="A4">
        <v>10</v>
      </c>
      <c r="B4">
        <v>302.76400000000001</v>
      </c>
      <c r="H4">
        <v>9</v>
      </c>
      <c r="I4">
        <v>264.83</v>
      </c>
      <c r="Q4">
        <v>9</v>
      </c>
      <c r="R4">
        <v>313.02800000000002</v>
      </c>
      <c r="X4">
        <v>5</v>
      </c>
      <c r="AE4">
        <v>9</v>
      </c>
      <c r="AF4">
        <v>336.11799999999999</v>
      </c>
      <c r="AL4">
        <v>9</v>
      </c>
      <c r="AM4">
        <v>354.13200000000001</v>
      </c>
      <c r="AS4">
        <v>10</v>
      </c>
      <c r="AT4">
        <v>335.35399999999998</v>
      </c>
      <c r="AZ4">
        <v>10</v>
      </c>
      <c r="BA4">
        <v>358.29500000000002</v>
      </c>
      <c r="BG4">
        <v>9</v>
      </c>
      <c r="BH4">
        <v>336.04199999999997</v>
      </c>
      <c r="BN4">
        <v>9</v>
      </c>
      <c r="BO4">
        <v>127.67359999999999</v>
      </c>
      <c r="BW4" t="s">
        <v>20</v>
      </c>
      <c r="BX4">
        <f>F$13</f>
        <v>0.94589387424195526</v>
      </c>
      <c r="BY4">
        <f>M$13</f>
        <v>1.0620065585589513</v>
      </c>
      <c r="BZ4">
        <f>V$13</f>
        <v>0.94993197681236263</v>
      </c>
      <c r="CA4" t="e">
        <f>AC$13</f>
        <v>#DIV/0!</v>
      </c>
      <c r="CB4">
        <f>AJ$13</f>
        <v>1.0319241098202669</v>
      </c>
      <c r="CC4">
        <f>AQ$13</f>
        <v>1.0096156022477869</v>
      </c>
      <c r="CD4">
        <f>AX$13</f>
        <v>0.84159424193504517</v>
      </c>
      <c r="CE4">
        <f>BE$13</f>
        <v>0.88758753047083294</v>
      </c>
      <c r="CF4">
        <f>BL$13</f>
        <v>0.72439915266699939</v>
      </c>
      <c r="CG4" s="10" t="e">
        <f>BS$13</f>
        <v>#DIV/0!</v>
      </c>
      <c r="CK4" t="s">
        <v>69</v>
      </c>
    </row>
    <row r="5" spans="1:89" x14ac:dyDescent="0.35">
      <c r="A5">
        <v>11</v>
      </c>
      <c r="B5">
        <v>246.82300000000001</v>
      </c>
      <c r="H5">
        <v>10</v>
      </c>
      <c r="I5">
        <v>245.48599999999999</v>
      </c>
      <c r="Q5">
        <v>10</v>
      </c>
      <c r="R5">
        <v>282.53800000000001</v>
      </c>
      <c r="X5">
        <v>6</v>
      </c>
      <c r="AE5">
        <v>10</v>
      </c>
      <c r="AF5">
        <v>314.34399999999999</v>
      </c>
      <c r="AL5">
        <v>10</v>
      </c>
      <c r="AM5">
        <v>286.38499999999999</v>
      </c>
      <c r="AS5">
        <v>11</v>
      </c>
      <c r="AT5">
        <v>258.56900000000002</v>
      </c>
      <c r="AZ5">
        <v>11</v>
      </c>
      <c r="BA5">
        <v>257.76</v>
      </c>
      <c r="BG5">
        <v>10</v>
      </c>
      <c r="BH5">
        <v>286.77800000000002</v>
      </c>
      <c r="BN5">
        <v>10</v>
      </c>
      <c r="BO5">
        <v>108.47920000000001</v>
      </c>
      <c r="BW5" t="s">
        <v>21</v>
      </c>
      <c r="BX5">
        <f>F$23</f>
        <v>0.9737614363454048</v>
      </c>
      <c r="BY5">
        <f>M$23</f>
        <v>1.0300698490412528</v>
      </c>
      <c r="BZ5">
        <f>V$23</f>
        <v>0.73782166228088497</v>
      </c>
      <c r="CA5" t="e">
        <f>AC$23</f>
        <v>#DIV/0!</v>
      </c>
      <c r="CB5">
        <f>AJ$23</f>
        <v>0.92400289194064511</v>
      </c>
      <c r="CC5">
        <f>AQ$23</f>
        <v>1.122300728889319</v>
      </c>
      <c r="CD5">
        <f>AX$23</f>
        <v>1.2109101030647356</v>
      </c>
      <c r="CE5">
        <f>BE$23</f>
        <v>1.1248493884200932</v>
      </c>
      <c r="CF5">
        <f>BL$23</f>
        <v>1.0050569192170262</v>
      </c>
      <c r="CG5" s="3">
        <f>BS$23</f>
        <v>0.39722949856225565</v>
      </c>
    </row>
    <row r="6" spans="1:89" x14ac:dyDescent="0.35">
      <c r="BW6" t="s">
        <v>22</v>
      </c>
      <c r="BX6">
        <f>F$33</f>
        <v>0.95862227767548924</v>
      </c>
      <c r="BY6">
        <f>M$33</f>
        <v>1.0474195874571435</v>
      </c>
      <c r="BZ6">
        <f>V$33</f>
        <v>0.83772062956136917</v>
      </c>
      <c r="CA6" t="e">
        <f>AC$33</f>
        <v>#DIV/0!</v>
      </c>
      <c r="CB6">
        <f>AJ$33</f>
        <v>1.0603175797153293</v>
      </c>
      <c r="CC6">
        <f>AQ$33</f>
        <v>1.0674828095564393</v>
      </c>
      <c r="CD6">
        <f>AX$33</f>
        <v>1.0021519854705143</v>
      </c>
      <c r="CE6">
        <f>BE$33</f>
        <v>1.266654447190054</v>
      </c>
      <c r="CF6">
        <f>BL$33</f>
        <v>1.0174915935102979</v>
      </c>
      <c r="CG6">
        <f>BS$33</f>
        <v>1.0320236149760589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0.9619598476130109</v>
      </c>
      <c r="BY7">
        <f>M$43</f>
        <v>1.0435946744204758</v>
      </c>
      <c r="BZ7">
        <f>V$43</f>
        <v>0.69635073593395658</v>
      </c>
      <c r="CA7" t="e">
        <f>AC$43</f>
        <v>#DIV/0!</v>
      </c>
      <c r="CB7">
        <f>AJ$43</f>
        <v>0.92710562964544496</v>
      </c>
      <c r="CC7">
        <f>AQ$43</f>
        <v>1.3570430407276926</v>
      </c>
      <c r="CD7">
        <f>AX$43</f>
        <v>1.012956001404649</v>
      </c>
      <c r="CE7">
        <f>BE$43</f>
        <v>0.98160902307432474</v>
      </c>
      <c r="CF7">
        <f>BL$43</f>
        <v>1.0842339162058776</v>
      </c>
      <c r="CG7">
        <f>BS$43</f>
        <v>0.61437673468033882</v>
      </c>
    </row>
    <row r="8" spans="1:89" x14ac:dyDescent="0.35">
      <c r="A8">
        <v>9</v>
      </c>
      <c r="B8">
        <v>285.0729</v>
      </c>
      <c r="C8">
        <f>AVERAGE(B8:B10)</f>
        <v>284.98146666666668</v>
      </c>
      <c r="D8">
        <f>C8-D$112</f>
        <v>200.50123888888891</v>
      </c>
      <c r="E8">
        <f>D8/$P8</f>
        <v>1.0363444082852424</v>
      </c>
      <c r="F8">
        <f>E8/F$154</f>
        <v>1.0203508473597551</v>
      </c>
      <c r="G8">
        <f>1-((1-F8)/(1-$V8))</f>
        <v>1.0458100797196244</v>
      </c>
      <c r="H8">
        <v>8</v>
      </c>
      <c r="I8">
        <v>277.14240000000001</v>
      </c>
      <c r="J8">
        <f>AVERAGE(I8:I10)</f>
        <v>274.30093333333338</v>
      </c>
      <c r="K8">
        <f>J8-K$112</f>
        <v>186.43815555555557</v>
      </c>
      <c r="L8">
        <f>K8/$P8</f>
        <v>0.96365559171475756</v>
      </c>
      <c r="M8">
        <f>L8/M$154</f>
        <v>0.97900101174152321</v>
      </c>
      <c r="N8">
        <f>1-((1-M8)/(1-$V8))</f>
        <v>0.95273094485222198</v>
      </c>
      <c r="P8" s="2">
        <f>AVERAGE(D8,K8)</f>
        <v>193.46969722222224</v>
      </c>
      <c r="Q8">
        <v>8</v>
      </c>
      <c r="R8">
        <v>173.57640000000001</v>
      </c>
      <c r="S8">
        <f>AVERAGE(R8:R10)</f>
        <v>176.47569999999999</v>
      </c>
      <c r="T8">
        <f>S8-T$112</f>
        <v>109.4774722222222</v>
      </c>
      <c r="U8">
        <f>T8/$P8</f>
        <v>0.56586366647627884</v>
      </c>
      <c r="V8">
        <f>U8/V$154</f>
        <v>0.55575612432219512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8</v>
      </c>
      <c r="AF8">
        <v>202.458</v>
      </c>
      <c r="AG8">
        <f>AVERAGE(AF8:AF10)</f>
        <v>209.65966666666665</v>
      </c>
      <c r="AH8">
        <f>AG8-AH$112</f>
        <v>126.65863333333333</v>
      </c>
      <c r="AI8">
        <f>AH8/$P8</f>
        <v>0.6546691040088376</v>
      </c>
      <c r="AJ8">
        <f>AI8/AJ$154</f>
        <v>0.62937492232665215</v>
      </c>
      <c r="AK8">
        <f>1-((1-AJ8)/(1-$V8))</f>
        <v>0.16571708026842957</v>
      </c>
      <c r="AL8">
        <v>8</v>
      </c>
      <c r="AM8">
        <v>213.46879999999999</v>
      </c>
      <c r="AN8">
        <f>AVERAGE(AM8:AM10)</f>
        <v>229.5521</v>
      </c>
      <c r="AO8">
        <f>AN8-AO$112</f>
        <v>136.58846666666665</v>
      </c>
      <c r="AP8">
        <f>AO8/$P8</f>
        <v>0.70599410981544597</v>
      </c>
      <c r="AQ8">
        <f>AP8/AQ$154</f>
        <v>0.78412420072802136</v>
      </c>
      <c r="AR8">
        <f>1-((1-AQ8)/(1-$V8))</f>
        <v>0.51406015683928952</v>
      </c>
      <c r="AS8">
        <v>9</v>
      </c>
      <c r="AT8">
        <v>222.09719999999999</v>
      </c>
      <c r="AU8">
        <f>AVERAGE(AT8:AT10)</f>
        <v>217.67939999999999</v>
      </c>
      <c r="AV8">
        <f>AU8-AV$112</f>
        <v>133.98960555555556</v>
      </c>
      <c r="AW8">
        <f>AV8/$P8</f>
        <v>0.69256119939885497</v>
      </c>
      <c r="AX8">
        <f>AW8/AX$154</f>
        <v>0.5806952980286525</v>
      </c>
      <c r="AY8">
        <f>1-((1-AX8)/(1-$V8))</f>
        <v>5.6138474995083398E-2</v>
      </c>
      <c r="AZ8">
        <v>9</v>
      </c>
      <c r="BA8">
        <v>266.267</v>
      </c>
      <c r="BB8">
        <f>AVERAGE(BA8:BA10)</f>
        <v>268.48366666666669</v>
      </c>
      <c r="BC8">
        <f>BB8-BC$112</f>
        <v>157.40653888888892</v>
      </c>
      <c r="BD8">
        <f>BC8/$P8</f>
        <v>0.81359789749445555</v>
      </c>
      <c r="BE8">
        <f>BD8/BE$154</f>
        <v>0.69030021748170012</v>
      </c>
      <c r="BF8">
        <f>1-((1-BE8)/(1-$V8))</f>
        <v>0.30286088458557681</v>
      </c>
      <c r="BG8">
        <v>8</v>
      </c>
      <c r="BH8">
        <v>215.59030000000001</v>
      </c>
      <c r="BI8">
        <f>AVERAGE(BH8:BH10)</f>
        <v>216.32523333333333</v>
      </c>
      <c r="BJ8">
        <f>BI8-BJ$112</f>
        <v>133.65145000000001</v>
      </c>
      <c r="BK8">
        <f>BJ8/$P8</f>
        <v>0.69081335174927117</v>
      </c>
      <c r="BL8">
        <f>BK8/BL$154</f>
        <v>0.75281819150115148</v>
      </c>
      <c r="BM8">
        <f>1-((1-BL8)/(1-$V8))</f>
        <v>0.44358983425103837</v>
      </c>
      <c r="BN8">
        <v>8</v>
      </c>
      <c r="BO8">
        <v>238.0556</v>
      </c>
      <c r="BP8">
        <f>AVERAGE(BO8:BO10)</f>
        <v>226.53703333333331</v>
      </c>
      <c r="BQ8">
        <f>BP8-BQ$112</f>
        <v>108.97072666666665</v>
      </c>
      <c r="BR8">
        <f>BQ8/$P8</f>
        <v>0.5632444162121224</v>
      </c>
      <c r="BS8">
        <f>BR8/BS$154</f>
        <v>0.52134099651701471</v>
      </c>
      <c r="BT8">
        <f>1-((1-BS8)/(1-$V8))</f>
        <v>-7.7468997749651658E-2</v>
      </c>
      <c r="BW8" t="s">
        <v>25</v>
      </c>
      <c r="BX8">
        <f>F$53</f>
        <v>0.91106944393941358</v>
      </c>
      <c r="BY8">
        <f>M$53</f>
        <v>1.1019159596957644</v>
      </c>
      <c r="BZ8">
        <f>V$53</f>
        <v>0.64248218530026457</v>
      </c>
      <c r="CA8" t="e">
        <f>AC$53</f>
        <v>#DIV/0!</v>
      </c>
      <c r="CB8">
        <f>AJ$53</f>
        <v>1.0782952338064622</v>
      </c>
      <c r="CC8">
        <f>AQ$53</f>
        <v>1.2126819236189004</v>
      </c>
      <c r="CD8">
        <f>AX$53</f>
        <v>1.294617244546737</v>
      </c>
      <c r="CE8">
        <f>BE$53</f>
        <v>1.4891399534887841</v>
      </c>
      <c r="CF8">
        <f>BL$53</f>
        <v>1.0163541919099583</v>
      </c>
      <c r="CG8">
        <f>BS$53</f>
        <v>1.2810140054625128</v>
      </c>
    </row>
    <row r="9" spans="1:89" x14ac:dyDescent="0.35">
      <c r="A9">
        <v>10</v>
      </c>
      <c r="B9">
        <v>289.88889999999998</v>
      </c>
      <c r="H9">
        <v>9</v>
      </c>
      <c r="I9">
        <v>269.9271</v>
      </c>
      <c r="Q9">
        <v>9</v>
      </c>
      <c r="R9">
        <v>177.625</v>
      </c>
      <c r="X9">
        <v>5</v>
      </c>
      <c r="AE9">
        <v>9</v>
      </c>
      <c r="AF9">
        <v>208.86099999999999</v>
      </c>
      <c r="AL9">
        <v>9</v>
      </c>
      <c r="AM9">
        <v>241.90969999999999</v>
      </c>
      <c r="AS9">
        <v>10</v>
      </c>
      <c r="AT9">
        <v>218.4271</v>
      </c>
      <c r="AZ9">
        <v>10</v>
      </c>
      <c r="BA9">
        <v>268.15600000000001</v>
      </c>
      <c r="BG9">
        <v>9</v>
      </c>
      <c r="BH9">
        <v>220.96530000000001</v>
      </c>
      <c r="BN9">
        <v>9</v>
      </c>
      <c r="BO9">
        <v>216.78469999999999</v>
      </c>
      <c r="BW9" t="s">
        <v>26</v>
      </c>
      <c r="BX9">
        <f>F$63</f>
        <v>0.93270287910492333</v>
      </c>
      <c r="BY9">
        <f>M$63</f>
        <v>1.0771236677763598</v>
      </c>
      <c r="BZ9">
        <f>V$63</f>
        <v>0.76015477210538629</v>
      </c>
      <c r="CA9" t="e">
        <f>AC$63</f>
        <v>#DIV/0!</v>
      </c>
      <c r="CB9">
        <f>AJ$63</f>
        <v>0.51421210887787749</v>
      </c>
      <c r="CC9">
        <f>AQ$63</f>
        <v>0.6059721415714725</v>
      </c>
      <c r="CD9">
        <f>AX$63</f>
        <v>0.76528577860841285</v>
      </c>
      <c r="CE9">
        <f>BE$63</f>
        <v>0.76160752443999036</v>
      </c>
      <c r="CF9">
        <f>BL$63</f>
        <v>0.74968024480982864</v>
      </c>
      <c r="CG9" s="3">
        <f>BS$63</f>
        <v>0.39871349537638962</v>
      </c>
    </row>
    <row r="10" spans="1:89" x14ac:dyDescent="0.35">
      <c r="A10">
        <v>11</v>
      </c>
      <c r="B10">
        <v>279.98259999999999</v>
      </c>
      <c r="H10">
        <v>10</v>
      </c>
      <c r="I10">
        <v>275.83330000000001</v>
      </c>
      <c r="Q10">
        <v>10</v>
      </c>
      <c r="R10">
        <v>178.22569999999999</v>
      </c>
      <c r="X10">
        <v>6</v>
      </c>
      <c r="AE10">
        <v>10</v>
      </c>
      <c r="AF10">
        <v>217.66</v>
      </c>
      <c r="AL10">
        <v>10</v>
      </c>
      <c r="AM10">
        <v>233.27780000000001</v>
      </c>
      <c r="AS10">
        <v>11</v>
      </c>
      <c r="AT10">
        <v>212.51390000000001</v>
      </c>
      <c r="AZ10">
        <v>11</v>
      </c>
      <c r="BA10">
        <v>271.02800000000002</v>
      </c>
      <c r="BG10">
        <v>10</v>
      </c>
      <c r="BH10">
        <v>212.42009999999999</v>
      </c>
      <c r="BN10">
        <v>10</v>
      </c>
      <c r="BO10">
        <v>224.77080000000001</v>
      </c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8</v>
      </c>
      <c r="B13">
        <v>111.07940000000001</v>
      </c>
      <c r="C13">
        <f>AVERAGE(B13:B15)</f>
        <v>117.86603333333333</v>
      </c>
      <c r="D13">
        <f>C13-D$105</f>
        <v>94.068285000000003</v>
      </c>
      <c r="E13">
        <f>D13/$P13</f>
        <v>1.0102535179294256</v>
      </c>
      <c r="F13">
        <f>E13/F$149</f>
        <v>0.94589387424195526</v>
      </c>
      <c r="G13">
        <f>1-((1-F13)/(1-$V18))</f>
        <v>0.88187181221432387</v>
      </c>
      <c r="H13">
        <v>8</v>
      </c>
      <c r="I13" s="6">
        <v>109.4907</v>
      </c>
      <c r="J13">
        <f>AVERAGE(I13:I15)</f>
        <v>104.71653333333335</v>
      </c>
      <c r="K13">
        <f>J13-K$105</f>
        <v>92.158802222222235</v>
      </c>
      <c r="L13">
        <f>K13/$P13</f>
        <v>0.98974648207057447</v>
      </c>
      <c r="M13">
        <f>L13/M$149</f>
        <v>1.0620065585589513</v>
      </c>
      <c r="N13">
        <f>1-((1-M13)/(1-$V18))</f>
        <v>1.1353769520691703</v>
      </c>
      <c r="P13" s="2">
        <f>AVERAGE(D13,K13)</f>
        <v>93.113543611111112</v>
      </c>
      <c r="Q13" s="5">
        <v>8</v>
      </c>
      <c r="R13">
        <v>125.25700000000001</v>
      </c>
      <c r="S13">
        <f>AVERAGE(R13:R15)</f>
        <v>128.85203333333334</v>
      </c>
      <c r="T13">
        <f>S13-T$105</f>
        <v>85.139497777777791</v>
      </c>
      <c r="U13">
        <f>T13/$P13</f>
        <v>0.91436212688202545</v>
      </c>
      <c r="V13">
        <f>U13/V$149</f>
        <v>0.94993197681236263</v>
      </c>
      <c r="W13">
        <f>1-((1-V13)/(1-$V18))</f>
        <v>0.89068807344263734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8</v>
      </c>
      <c r="AF13" s="6">
        <v>132.6215</v>
      </c>
      <c r="AG13">
        <f>AVERAGE(AF13:AF15)</f>
        <v>139.26323333333335</v>
      </c>
      <c r="AH13">
        <f>AG13-AH$105</f>
        <v>102.93879722222223</v>
      </c>
      <c r="AI13">
        <f>AH13/$P13</f>
        <v>1.1055190601718081</v>
      </c>
      <c r="AJ13">
        <f>AI13/AJ$149</f>
        <v>1.0319241098202669</v>
      </c>
      <c r="AK13">
        <f>1-((1-AJ13)/(1-$V18))</f>
        <v>1.0696988961398393</v>
      </c>
      <c r="AL13">
        <v>7</v>
      </c>
      <c r="AM13" s="6">
        <v>120.6542</v>
      </c>
      <c r="AN13">
        <f>AVERAGE(AM13:AM15)</f>
        <v>120.90186666666666</v>
      </c>
      <c r="AO13">
        <f>AN13-AO$105</f>
        <v>89.36706888888888</v>
      </c>
      <c r="AP13">
        <f>AO13/$P13</f>
        <v>0.95976444911312375</v>
      </c>
      <c r="AQ13">
        <f>AP13/AQ$149</f>
        <v>1.0096156022477869</v>
      </c>
      <c r="AR13">
        <f>1-((1-AQ13)/(1-$V18))</f>
        <v>1.020993439321056</v>
      </c>
      <c r="AS13">
        <v>8</v>
      </c>
      <c r="AT13" s="6">
        <v>128.44390000000001</v>
      </c>
      <c r="AU13">
        <f>AVERAGE(AT13:AT15)</f>
        <v>137.95636666666667</v>
      </c>
      <c r="AV13">
        <f>AU13-AV$105</f>
        <v>104.50183555555554</v>
      </c>
      <c r="AW13">
        <f>AV13/$P13</f>
        <v>1.122305429508812</v>
      </c>
      <c r="AX13">
        <f>AW13/AX$149</f>
        <v>0.84159424193504517</v>
      </c>
      <c r="AY13">
        <f>1-((1-AX13)/(1-$V18))</f>
        <v>0.65415773402982635</v>
      </c>
      <c r="AZ13">
        <v>6</v>
      </c>
      <c r="BA13" s="6">
        <v>120.1589</v>
      </c>
      <c r="BB13">
        <f>AVERAGE(BA13:BA15)</f>
        <v>136.16823333333335</v>
      </c>
      <c r="BC13">
        <f>BB13-BC$105</f>
        <v>118.00176166666668</v>
      </c>
      <c r="BD13">
        <f>BC13/$P13</f>
        <v>1.267288915128193</v>
      </c>
      <c r="BE13">
        <f>BD13/BE$149</f>
        <v>0.88758753047083294</v>
      </c>
      <c r="BF13">
        <f>1-((1-BE13)/(1-$V18))</f>
        <v>0.75457342169765951</v>
      </c>
      <c r="BG13">
        <v>7</v>
      </c>
      <c r="BH13" s="6">
        <v>101.24769999999999</v>
      </c>
      <c r="BI13">
        <f>AVERAGE(BH13:BH15)</f>
        <v>110.50003333333332</v>
      </c>
      <c r="BJ13">
        <f>BI13-BJ$105</f>
        <v>76.307666111111104</v>
      </c>
      <c r="BK13">
        <f>BJ13/$P13</f>
        <v>0.81951199741479297</v>
      </c>
      <c r="BL13">
        <f>BK13/BL$149</f>
        <v>0.72439915266699939</v>
      </c>
      <c r="BM13">
        <f>1-((1-BL13)/(1-$V18))</f>
        <v>0.39828941378595073</v>
      </c>
      <c r="BN13">
        <v>6</v>
      </c>
      <c r="BO13" s="9"/>
      <c r="BP13" t="e">
        <f>AVERAGE(BO13:BO15)</f>
        <v>#DIV/0!</v>
      </c>
      <c r="BQ13" t="e">
        <f>BP13-BQ$105</f>
        <v>#DIV/0!</v>
      </c>
      <c r="BR13" t="e">
        <f>BQ13/$P13</f>
        <v>#DIV/0!</v>
      </c>
      <c r="BS13" t="e">
        <f>BR13/BS$149</f>
        <v>#DIV/0!</v>
      </c>
      <c r="BT13" t="e">
        <f>1-((1-BS13)/(1-$V18))</f>
        <v>#DIV/0!</v>
      </c>
      <c r="BW13" t="s">
        <v>31</v>
      </c>
      <c r="BX13">
        <f>AVERAGE(BX5:BX9)</f>
        <v>0.94762317693564824</v>
      </c>
      <c r="BY13">
        <f t="shared" ref="BY13:CG13" si="0">AVERAGE(BY5:BY9)</f>
        <v>1.0600247476781992</v>
      </c>
      <c r="BZ13">
        <f t="shared" si="0"/>
        <v>0.73490599703637227</v>
      </c>
      <c r="CA13" t="e">
        <f t="shared" si="0"/>
        <v>#DIV/0!</v>
      </c>
      <c r="CB13">
        <f t="shared" si="0"/>
        <v>0.90078668879715162</v>
      </c>
      <c r="CC13">
        <f t="shared" si="0"/>
        <v>1.0730961288727647</v>
      </c>
      <c r="CD13">
        <f t="shared" si="0"/>
        <v>1.0571842226190098</v>
      </c>
      <c r="CE13">
        <f t="shared" si="0"/>
        <v>1.1247720673226493</v>
      </c>
      <c r="CF13">
        <f t="shared" si="0"/>
        <v>0.97456337313059793</v>
      </c>
      <c r="CG13">
        <f t="shared" si="0"/>
        <v>0.74467146981151111</v>
      </c>
    </row>
    <row r="14" spans="1:89" x14ac:dyDescent="0.35">
      <c r="A14">
        <v>9</v>
      </c>
      <c r="B14">
        <v>119.5701</v>
      </c>
      <c r="H14">
        <v>9</v>
      </c>
      <c r="I14">
        <v>106.1542</v>
      </c>
      <c r="Q14">
        <v>9</v>
      </c>
      <c r="R14">
        <v>132.58410000000001</v>
      </c>
      <c r="X14">
        <v>6</v>
      </c>
      <c r="AE14">
        <v>9</v>
      </c>
      <c r="AF14">
        <v>147.28970000000001</v>
      </c>
      <c r="AL14">
        <v>8</v>
      </c>
      <c r="AM14">
        <v>122.8458</v>
      </c>
      <c r="AS14">
        <v>9</v>
      </c>
      <c r="AT14">
        <v>148.9486</v>
      </c>
      <c r="AZ14">
        <v>7</v>
      </c>
      <c r="BA14">
        <v>148.74299999999999</v>
      </c>
      <c r="BG14">
        <v>8</v>
      </c>
      <c r="BH14">
        <v>123.6262</v>
      </c>
      <c r="BN14">
        <v>7</v>
      </c>
      <c r="BO14" s="10"/>
    </row>
    <row r="15" spans="1:89" x14ac:dyDescent="0.35">
      <c r="A15">
        <v>10</v>
      </c>
      <c r="B15">
        <v>122.9486</v>
      </c>
      <c r="H15">
        <v>10</v>
      </c>
      <c r="I15">
        <v>98.5047</v>
      </c>
      <c r="Q15">
        <v>10</v>
      </c>
      <c r="R15">
        <v>128.715</v>
      </c>
      <c r="X15">
        <v>7</v>
      </c>
      <c r="AE15">
        <v>10</v>
      </c>
      <c r="AF15">
        <v>137.8785</v>
      </c>
      <c r="AL15">
        <v>9</v>
      </c>
      <c r="AM15">
        <v>119.2056</v>
      </c>
      <c r="AS15">
        <v>10</v>
      </c>
      <c r="AT15">
        <v>136.47659999999999</v>
      </c>
      <c r="AZ15">
        <v>8</v>
      </c>
      <c r="BA15">
        <v>139.6028</v>
      </c>
      <c r="BG15">
        <v>9</v>
      </c>
      <c r="BH15">
        <v>106.6262</v>
      </c>
      <c r="BN15">
        <v>8</v>
      </c>
      <c r="BO15" s="10"/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0.9448146725465234</v>
      </c>
      <c r="BZ17">
        <f>N$3</f>
        <v>1.0632433424200611</v>
      </c>
      <c r="CA17">
        <f>W$3</f>
        <v>1.1318464642502195</v>
      </c>
      <c r="CB17" t="e">
        <f>AD$3</f>
        <v>#DIV/0!</v>
      </c>
      <c r="CC17">
        <f>AK$3</f>
        <v>1.1355096330828152</v>
      </c>
      <c r="CD17">
        <f>AR$3</f>
        <v>1.5177240966774361</v>
      </c>
      <c r="CE17">
        <f>AY$3</f>
        <v>0.65834827979835309</v>
      </c>
      <c r="CF17">
        <f>BF$3</f>
        <v>0.77797952972732154</v>
      </c>
      <c r="CG17">
        <f>BM$3</f>
        <v>0.93652730253748995</v>
      </c>
      <c r="CH17" s="3">
        <f>BT$3</f>
        <v>-0.64635771173486289</v>
      </c>
      <c r="CJ17" s="10"/>
      <c r="CK17" t="s">
        <v>68</v>
      </c>
    </row>
    <row r="18" spans="1:89" x14ac:dyDescent="0.35">
      <c r="A18">
        <v>8</v>
      </c>
      <c r="B18">
        <v>327.41120000000001</v>
      </c>
      <c r="C18">
        <f>AVERAGE(B18:B20)</f>
        <v>343.98753333333337</v>
      </c>
      <c r="D18">
        <f>C18-D$112</f>
        <v>259.5073055555556</v>
      </c>
      <c r="E18">
        <f>D18/$P18</f>
        <v>1.0650646213927839</v>
      </c>
      <c r="F18">
        <f>E18/F$154</f>
        <v>1.0486278309053323</v>
      </c>
      <c r="G18">
        <f>1-((1-F18)/(1-$V18))</f>
        <v>1.1061676004392369</v>
      </c>
      <c r="H18">
        <v>8</v>
      </c>
      <c r="I18">
        <v>309.19630000000001</v>
      </c>
      <c r="J18">
        <f>AVERAGE(I18:I20)</f>
        <v>315.66356666666667</v>
      </c>
      <c r="K18">
        <f>J18-K$112</f>
        <v>227.80078888888886</v>
      </c>
      <c r="L18">
        <f>K18/$P18</f>
        <v>0.93493537860721609</v>
      </c>
      <c r="M18">
        <f>L18/M$154</f>
        <v>0.94982345294203263</v>
      </c>
      <c r="N18">
        <f>1-((1-M18)/(1-$V18))</f>
        <v>0.89045113671959597</v>
      </c>
      <c r="P18" s="2">
        <f>AVERAGE(D18,K18)</f>
        <v>243.65404722222223</v>
      </c>
      <c r="Q18">
        <v>8</v>
      </c>
      <c r="R18">
        <v>204.33199999999999</v>
      </c>
      <c r="S18">
        <f>AVERAGE(R18:R20)</f>
        <v>201.45333333333335</v>
      </c>
      <c r="T18">
        <f>S18-T$112</f>
        <v>134.45510555555558</v>
      </c>
      <c r="U18">
        <f>T18/$P18</f>
        <v>0.55182791785488849</v>
      </c>
      <c r="V18">
        <f>U18/V$154</f>
        <v>0.54197108435954977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8</v>
      </c>
      <c r="AF18">
        <v>238.64</v>
      </c>
      <c r="AG18">
        <f>AVERAGE(AF18:AF20)</f>
        <v>250.88166666666666</v>
      </c>
      <c r="AH18">
        <f>AG18-AH$112</f>
        <v>167.88063333333332</v>
      </c>
      <c r="AI18">
        <f>AH18/$P18</f>
        <v>0.68901229118603347</v>
      </c>
      <c r="AJ18">
        <f>AI18/AJ$154</f>
        <v>0.66239120586552758</v>
      </c>
      <c r="AK18">
        <f>1-((1-AJ18)/(1-$V18))</f>
        <v>0.2629094308109291</v>
      </c>
      <c r="AL18">
        <v>7</v>
      </c>
      <c r="AM18">
        <v>217.785</v>
      </c>
      <c r="AN18">
        <f>AVERAGE(AM18:AM20)</f>
        <v>234.37833333333333</v>
      </c>
      <c r="AO18">
        <f>AN18-AO$112</f>
        <v>141.41469999999998</v>
      </c>
      <c r="AP18">
        <f>AO18/$P18</f>
        <v>0.58039134425304306</v>
      </c>
      <c r="AQ18">
        <f>AP18/AQ$154</f>
        <v>0.64462138223907672</v>
      </c>
      <c r="AR18">
        <f>1-((1-AQ18)/(1-$V18))</f>
        <v>0.22411313865630877</v>
      </c>
      <c r="AS18">
        <v>8</v>
      </c>
      <c r="AT18">
        <v>259.30399999999997</v>
      </c>
      <c r="AU18">
        <f>AVERAGE(AT18:AT20)</f>
        <v>262.98599999999993</v>
      </c>
      <c r="AV18">
        <f>AU18-AV$112</f>
        <v>179.2962055555555</v>
      </c>
      <c r="AW18">
        <f>AV18/$P18</f>
        <v>0.73586385122521769</v>
      </c>
      <c r="AX18">
        <f>AW18/AX$154</f>
        <v>0.61700349191760728</v>
      </c>
      <c r="AY18">
        <f>1-((1-AX18)/(1-$V18))</f>
        <v>0.16381587492820537</v>
      </c>
      <c r="AZ18">
        <v>6</v>
      </c>
      <c r="BA18">
        <v>354.05599999999998</v>
      </c>
      <c r="BB18">
        <f>AVERAGE(BA18:BA20)</f>
        <v>318.68699999999995</v>
      </c>
      <c r="BC18">
        <f>BB18-BC$112</f>
        <v>207.60987222222218</v>
      </c>
      <c r="BD18">
        <f>BC18/$P18</f>
        <v>0.85206822783811043</v>
      </c>
      <c r="BE18">
        <f>BD18/BE$154</f>
        <v>0.72294051496108092</v>
      </c>
      <c r="BF18">
        <f>1-((1-BE18)/(1-$V18))</f>
        <v>0.39510481635965311</v>
      </c>
      <c r="BG18">
        <v>7</v>
      </c>
      <c r="BH18">
        <v>235.98099999999999</v>
      </c>
      <c r="BI18">
        <f>AVERAGE(BH18:BH20)</f>
        <v>251.91600000000003</v>
      </c>
      <c r="BJ18">
        <f>BI18-BJ$112</f>
        <v>169.24221666666671</v>
      </c>
      <c r="BK18">
        <f>BJ18/$P18</f>
        <v>0.69460047389367208</v>
      </c>
      <c r="BL18">
        <f>BK18/BL$154</f>
        <v>0.75694523165826855</v>
      </c>
      <c r="BM18">
        <f>1-((1-BL18)/(1-$V18))</f>
        <v>0.4693462354841198</v>
      </c>
      <c r="BN18">
        <v>6</v>
      </c>
      <c r="BO18" s="10"/>
      <c r="BP18" t="e">
        <f>AVERAGE(BO18:BO20)</f>
        <v>#DIV/0!</v>
      </c>
      <c r="BQ18" t="e">
        <f>BP18-BQ$112</f>
        <v>#DIV/0!</v>
      </c>
      <c r="BR18" t="e">
        <f>BQ18/$P18</f>
        <v>#DIV/0!</v>
      </c>
      <c r="BS18" t="e">
        <f>BR18/BS$154</f>
        <v>#DIV/0!</v>
      </c>
      <c r="BT18" t="e">
        <f>1-((1-BS18)/(1-$V18))</f>
        <v>#DIV/0!</v>
      </c>
      <c r="BX18" t="s">
        <v>20</v>
      </c>
      <c r="BY18">
        <f>G$13</f>
        <v>0.88187181221432387</v>
      </c>
      <c r="BZ18">
        <f>N$13</f>
        <v>1.1353769520691703</v>
      </c>
      <c r="CA18">
        <f>W$13</f>
        <v>0.89068807344263734</v>
      </c>
      <c r="CB18" t="e">
        <f>AD$13</f>
        <v>#DIV/0!</v>
      </c>
      <c r="CC18">
        <f>AK$13</f>
        <v>1.0696988961398393</v>
      </c>
      <c r="CD18">
        <f>AR$13</f>
        <v>1.020993439321056</v>
      </c>
      <c r="CE18">
        <f>AY$13</f>
        <v>0.65415773402982635</v>
      </c>
      <c r="CF18">
        <f>BF$13</f>
        <v>0.75457342169765951</v>
      </c>
      <c r="CG18">
        <f>BM$13</f>
        <v>0.39828941378595073</v>
      </c>
      <c r="CH18" s="10" t="e">
        <f>BT$13</f>
        <v>#DIV/0!</v>
      </c>
    </row>
    <row r="19" spans="1:89" x14ac:dyDescent="0.35">
      <c r="A19">
        <v>9</v>
      </c>
      <c r="B19">
        <v>345.43459999999999</v>
      </c>
      <c r="H19">
        <v>9</v>
      </c>
      <c r="I19">
        <v>314.06540000000001</v>
      </c>
      <c r="Q19">
        <v>9</v>
      </c>
      <c r="R19">
        <v>186.374</v>
      </c>
      <c r="X19">
        <v>6</v>
      </c>
      <c r="AE19">
        <v>9</v>
      </c>
      <c r="AF19">
        <v>244.042</v>
      </c>
      <c r="AL19">
        <v>8</v>
      </c>
      <c r="AM19">
        <v>239.565</v>
      </c>
      <c r="AS19">
        <v>9</v>
      </c>
      <c r="AT19">
        <v>259.03699999999998</v>
      </c>
      <c r="AZ19">
        <v>7</v>
      </c>
      <c r="BA19">
        <v>310.74299999999999</v>
      </c>
      <c r="BG19">
        <v>8</v>
      </c>
      <c r="BH19">
        <v>248.57499999999999</v>
      </c>
      <c r="BN19">
        <v>7</v>
      </c>
      <c r="BO19" s="10"/>
      <c r="BX19" t="s">
        <v>21</v>
      </c>
      <c r="BY19">
        <f>G$23</f>
        <v>0.91272164623776797</v>
      </c>
      <c r="BZ19">
        <f>N$23</f>
        <v>1.1000225072053342</v>
      </c>
      <c r="CA19">
        <f>W$23</f>
        <v>0.12790600851981448</v>
      </c>
      <c r="CB19" t="e">
        <f>AD$23</f>
        <v>#DIV/0!</v>
      </c>
      <c r="CC19">
        <f>AK$23</f>
        <v>0.7472078666566293</v>
      </c>
      <c r="CD19">
        <f>AR$23</f>
        <v>1.4068136663994339</v>
      </c>
      <c r="CE19">
        <f>AY$23</f>
        <v>1.7015584705639555</v>
      </c>
      <c r="CF19">
        <f>BF$23</f>
        <v>1.415291371622732</v>
      </c>
      <c r="CG19">
        <f>BM$23</f>
        <v>1.0168210268740587</v>
      </c>
      <c r="CH19" s="3">
        <f>BT$23</f>
        <v>-1.0050189390876949</v>
      </c>
    </row>
    <row r="20" spans="1:89" x14ac:dyDescent="0.35">
      <c r="A20">
        <v>10</v>
      </c>
      <c r="B20">
        <v>359.11680000000001</v>
      </c>
      <c r="H20">
        <v>10</v>
      </c>
      <c r="I20">
        <v>323.72899999999998</v>
      </c>
      <c r="Q20">
        <v>10</v>
      </c>
      <c r="R20">
        <v>213.654</v>
      </c>
      <c r="X20">
        <v>7</v>
      </c>
      <c r="AE20">
        <v>10</v>
      </c>
      <c r="AF20">
        <v>269.96300000000002</v>
      </c>
      <c r="AL20">
        <v>9</v>
      </c>
      <c r="AM20">
        <v>245.785</v>
      </c>
      <c r="AS20">
        <v>10</v>
      </c>
      <c r="AT20">
        <v>270.61700000000002</v>
      </c>
      <c r="AZ20">
        <v>8</v>
      </c>
      <c r="BA20">
        <v>291.262</v>
      </c>
      <c r="BG20">
        <v>9</v>
      </c>
      <c r="BH20">
        <v>271.19200000000001</v>
      </c>
      <c r="BN20">
        <v>8</v>
      </c>
      <c r="BO20" s="10"/>
      <c r="BX20" t="s">
        <v>22</v>
      </c>
      <c r="BY20">
        <f>G$33</f>
        <v>0.84861742053416023</v>
      </c>
      <c r="BZ20">
        <f>N$33</f>
        <v>1.1734870617133042</v>
      </c>
      <c r="CA20">
        <f>W$33</f>
        <v>0.40629236432039517</v>
      </c>
      <c r="CB20" t="e">
        <f>AD$33</f>
        <v>#DIV/0!</v>
      </c>
      <c r="CC20">
        <f>AK$33</f>
        <v>1.2206750466550944</v>
      </c>
      <c r="CD20">
        <f>AR$33</f>
        <v>1.2468894179369645</v>
      </c>
      <c r="CE20">
        <f>AY$33</f>
        <v>1.0078731523437792</v>
      </c>
      <c r="CF20">
        <f>BF$33</f>
        <v>1.9755693589194008</v>
      </c>
      <c r="CG20">
        <f>BM$33</f>
        <v>1.0639939173981141</v>
      </c>
      <c r="CH20">
        <f>BT$33</f>
        <v>1.1171600843776992</v>
      </c>
    </row>
    <row r="21" spans="1:89" x14ac:dyDescent="0.35">
      <c r="BX21" t="s">
        <v>24</v>
      </c>
      <c r="BY21">
        <f>G$43</f>
        <v>0.90561817981044668</v>
      </c>
      <c r="BZ21">
        <f>N$43</f>
        <v>1.1081632029366626</v>
      </c>
      <c r="CA21">
        <f>W$43</f>
        <v>0.24661263314040349</v>
      </c>
      <c r="CB21" t="e">
        <f>AD$43</f>
        <v>#DIV/0!</v>
      </c>
      <c r="CC21">
        <f>AK$43</f>
        <v>0.81914101485073276</v>
      </c>
      <c r="CD21">
        <f>AR$43</f>
        <v>1.8858632249175302</v>
      </c>
      <c r="CE21">
        <f>AY$43</f>
        <v>1.0321452706737164</v>
      </c>
      <c r="CF21">
        <f>BF$43</f>
        <v>0.9543699546823321</v>
      </c>
      <c r="CG21">
        <f>BM$43</f>
        <v>1.208993651032908</v>
      </c>
      <c r="CH21">
        <f>BT$43</f>
        <v>4.3226080746270212E-2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0.83624353462483714</v>
      </c>
      <c r="BZ22">
        <f>N$53</f>
        <v>1.1876677495834596</v>
      </c>
      <c r="CA22">
        <f>W$53</f>
        <v>0.34166774349195417</v>
      </c>
      <c r="CB22" t="e">
        <f>AD$53</f>
        <v>#DIV/0!</v>
      </c>
      <c r="CC22">
        <f>AK$53</f>
        <v>1.1441726141365101</v>
      </c>
      <c r="CD22">
        <f>AR$53</f>
        <v>1.3916318710218558</v>
      </c>
      <c r="CE22">
        <f>AY$53</f>
        <v>1.5425073309186896</v>
      </c>
      <c r="CF22">
        <f>BF$53</f>
        <v>1.900700877238692</v>
      </c>
      <c r="CG22">
        <f>BM$53</f>
        <v>1.0301145610673719</v>
      </c>
      <c r="CH22">
        <f>BT$53</f>
        <v>1.5174583663246957</v>
      </c>
    </row>
    <row r="23" spans="1:89" x14ac:dyDescent="0.35">
      <c r="A23">
        <v>7</v>
      </c>
      <c r="B23">
        <v>219.733</v>
      </c>
      <c r="C23">
        <f>AVERAGE(B23:B25)</f>
        <v>251.35933333333332</v>
      </c>
      <c r="D23">
        <f>C23-D$105</f>
        <v>227.56158499999998</v>
      </c>
      <c r="E23">
        <f>D23/$P23</f>
        <v>1.0400172191413495</v>
      </c>
      <c r="F23">
        <f>E23/F$149</f>
        <v>0.9737614363454048</v>
      </c>
      <c r="G23">
        <f>1-((1-F23)/(1-$V28))</f>
        <v>0.91272164623776797</v>
      </c>
      <c r="H23">
        <v>7</v>
      </c>
      <c r="I23">
        <v>201.14599999999999</v>
      </c>
      <c r="J23">
        <f>AVERAGE(I23:I25)</f>
        <v>222.60733333333334</v>
      </c>
      <c r="K23">
        <f>J23-K$105</f>
        <v>210.04960222222223</v>
      </c>
      <c r="L23">
        <f>K23/$P23</f>
        <v>0.95998278085865063</v>
      </c>
      <c r="M23">
        <f>L23/M$149</f>
        <v>1.0300698490412528</v>
      </c>
      <c r="N23">
        <f>1-((1-M23)/(1-$V28))</f>
        <v>1.1000225072053342</v>
      </c>
      <c r="P23" s="2">
        <f>AVERAGE(D23,K23)</f>
        <v>218.80559361111111</v>
      </c>
      <c r="Q23">
        <v>7</v>
      </c>
      <c r="R23">
        <v>161.267</v>
      </c>
      <c r="S23">
        <f>AVERAGE(R23:R25)</f>
        <v>199.107</v>
      </c>
      <c r="T23">
        <f>S23-T$105</f>
        <v>155.39446444444445</v>
      </c>
      <c r="U23">
        <f>T23/$P23</f>
        <v>0.7101942042698921</v>
      </c>
      <c r="V23">
        <f>U23/V$149</f>
        <v>0.73782166228088497</v>
      </c>
      <c r="W23">
        <f>1-((1-V23)/(1-$V28))</f>
        <v>0.12790600851981448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7</v>
      </c>
      <c r="AF23">
        <v>244.87200000000001</v>
      </c>
      <c r="AG23">
        <f>AVERAGE(AF23:AF25)</f>
        <v>252.92033333333333</v>
      </c>
      <c r="AH23">
        <f>AG23-AH$105</f>
        <v>216.59589722222222</v>
      </c>
      <c r="AI23">
        <f>AH23/$P23</f>
        <v>0.98990109735121201</v>
      </c>
      <c r="AJ23">
        <f>AI23/AJ$149</f>
        <v>0.92400289194064511</v>
      </c>
      <c r="AK23">
        <f>1-((1-AJ23)/(1-$V28))</f>
        <v>0.7472078666566293</v>
      </c>
      <c r="AL23">
        <v>8</v>
      </c>
      <c r="AM23">
        <v>287.43799999999999</v>
      </c>
      <c r="AN23">
        <f>AVERAGE(AM23:AM25)</f>
        <v>264.97533333333331</v>
      </c>
      <c r="AO23">
        <f>AN23-AO$105</f>
        <v>233.44053555555553</v>
      </c>
      <c r="AP23">
        <f>AO23/$P23</f>
        <v>1.0668855932927175</v>
      </c>
      <c r="AQ23">
        <f>AP23/AQ$149</f>
        <v>1.122300728889319</v>
      </c>
      <c r="AR23">
        <f>1-((1-AQ23)/(1-$V28))</f>
        <v>1.4068136663994339</v>
      </c>
      <c r="AS23">
        <v>7</v>
      </c>
      <c r="AT23">
        <v>314.15699999999998</v>
      </c>
      <c r="AU23">
        <f>AVERAGE(AT23:AT25)</f>
        <v>386.78299999999996</v>
      </c>
      <c r="AV23">
        <f>AU23-AV$105</f>
        <v>353.32846888888884</v>
      </c>
      <c r="AW23">
        <f>AV23/$P23</f>
        <v>1.6148054675278034</v>
      </c>
      <c r="AX23">
        <f>AW23/AX$149</f>
        <v>1.2109101030647356</v>
      </c>
      <c r="AY23">
        <f>1-((1-AX23)/(1-$V28))</f>
        <v>1.7015584705639555</v>
      </c>
      <c r="AZ23">
        <v>7</v>
      </c>
      <c r="BA23">
        <v>344.07799999999997</v>
      </c>
      <c r="BB23">
        <f>AVERAGE(BA23:BA25)</f>
        <v>369.57900000000001</v>
      </c>
      <c r="BC23">
        <f>BB23-BC$105</f>
        <v>351.41252833333334</v>
      </c>
      <c r="BD23">
        <f>BC23/$P23</f>
        <v>1.6060491074917764</v>
      </c>
      <c r="BE23">
        <f>BD23/BE$149</f>
        <v>1.1248493884200932</v>
      </c>
      <c r="BF23">
        <f>1-((1-BE23)/(1-$V28))</f>
        <v>1.415291371622732</v>
      </c>
      <c r="BG23">
        <v>7</v>
      </c>
      <c r="BH23">
        <v>272.25599999999997</v>
      </c>
      <c r="BI23">
        <f>AVERAGE(BH23:BH25)</f>
        <v>282.9786666666667</v>
      </c>
      <c r="BJ23">
        <f>BI23-BJ$105</f>
        <v>248.78629944444447</v>
      </c>
      <c r="BK23">
        <f>BJ23/$P23</f>
        <v>1.1370198327133212</v>
      </c>
      <c r="BL23">
        <f>BK23/BL$149</f>
        <v>1.0050569192170262</v>
      </c>
      <c r="BM23">
        <f>1-((1-BL23)/(1-$V28))</f>
        <v>1.0168210268740587</v>
      </c>
      <c r="BN23">
        <v>7</v>
      </c>
      <c r="BO23">
        <v>142.0249</v>
      </c>
      <c r="BP23">
        <f>AVERAGE(BO23:BO25)</f>
        <v>147.24793333333335</v>
      </c>
      <c r="BQ23">
        <f>BP23-BQ$105</f>
        <v>110.21591333333336</v>
      </c>
      <c r="BR23">
        <f>BQ23/$P23</f>
        <v>0.50371615969390149</v>
      </c>
      <c r="BS23">
        <f>BR23/BS$149</f>
        <v>0.39722949856225565</v>
      </c>
      <c r="BT23">
        <f>1-((1-BS23)/(1-$V28))</f>
        <v>-1.0050189390876949</v>
      </c>
      <c r="BX23" t="s">
        <v>26</v>
      </c>
      <c r="BY23">
        <f>G$63</f>
        <v>0.87235871973534329</v>
      </c>
      <c r="BZ23">
        <f>N$63</f>
        <v>1.1462791210493046</v>
      </c>
      <c r="CA23">
        <f>W$63</f>
        <v>0.54508972231416053</v>
      </c>
      <c r="CB23" t="e">
        <f>AD$63</f>
        <v>#DIV/0!</v>
      </c>
      <c r="CC23">
        <f>AK$63</f>
        <v>7.8614544943606313E-2</v>
      </c>
      <c r="CD23">
        <f>AR$63</f>
        <v>0.25265420510080738</v>
      </c>
      <c r="CE23">
        <f>AY$63</f>
        <v>0.55482161322393209</v>
      </c>
      <c r="CF23">
        <f>BF$63</f>
        <v>0.54784513243319721</v>
      </c>
      <c r="CG23">
        <f>BM$63</f>
        <v>0.52522286833304355</v>
      </c>
      <c r="CH23" s="3">
        <f>BT$63</f>
        <v>-0.14044966909769907</v>
      </c>
    </row>
    <row r="24" spans="1:89" x14ac:dyDescent="0.35">
      <c r="A24">
        <v>8</v>
      </c>
      <c r="B24">
        <v>280.72199999999998</v>
      </c>
      <c r="H24">
        <v>8</v>
      </c>
      <c r="I24">
        <v>244.85400000000001</v>
      </c>
      <c r="Q24">
        <v>8</v>
      </c>
      <c r="R24">
        <v>222.673</v>
      </c>
      <c r="X24">
        <v>4</v>
      </c>
      <c r="AE24">
        <v>8</v>
      </c>
      <c r="AF24">
        <v>278.71499999999997</v>
      </c>
      <c r="AL24">
        <v>9</v>
      </c>
      <c r="AM24">
        <v>289.09300000000002</v>
      </c>
      <c r="AS24">
        <v>8</v>
      </c>
      <c r="AT24">
        <v>428.16699999999997</v>
      </c>
      <c r="AZ24">
        <v>8</v>
      </c>
      <c r="BA24">
        <v>422.76900000000001</v>
      </c>
      <c r="BG24">
        <v>8</v>
      </c>
      <c r="BH24">
        <v>312.89699999999999</v>
      </c>
      <c r="BN24">
        <v>8</v>
      </c>
      <c r="BO24">
        <v>151.91460000000001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9" x14ac:dyDescent="0.35">
      <c r="A25">
        <v>9</v>
      </c>
      <c r="B25">
        <v>253.62299999999999</v>
      </c>
      <c r="H25">
        <v>9</v>
      </c>
      <c r="I25">
        <v>221.822</v>
      </c>
      <c r="Q25">
        <v>9</v>
      </c>
      <c r="R25">
        <v>213.381</v>
      </c>
      <c r="X25">
        <v>5</v>
      </c>
      <c r="AE25">
        <v>9</v>
      </c>
      <c r="AF25">
        <v>235.17400000000001</v>
      </c>
      <c r="AL25">
        <v>10</v>
      </c>
      <c r="AM25">
        <v>218.39500000000001</v>
      </c>
      <c r="AS25">
        <v>9</v>
      </c>
      <c r="AT25">
        <v>418.02499999999998</v>
      </c>
      <c r="AZ25">
        <v>9</v>
      </c>
      <c r="BA25">
        <v>341.89</v>
      </c>
      <c r="BG25">
        <v>9</v>
      </c>
      <c r="BH25">
        <v>263.78300000000002</v>
      </c>
      <c r="BN25">
        <v>9</v>
      </c>
      <c r="BO25">
        <v>147.80430000000001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AVERAGE(BY19:BY23)</f>
        <v>0.87511190018851115</v>
      </c>
      <c r="BZ27">
        <f t="shared" ref="BZ27:CH27" si="1">AVERAGE(BZ19:BZ23)</f>
        <v>1.1431239284976129</v>
      </c>
      <c r="CA27">
        <f t="shared" si="1"/>
        <v>0.33351369435734551</v>
      </c>
      <c r="CB27" t="e">
        <f t="shared" si="1"/>
        <v>#DIV/0!</v>
      </c>
      <c r="CC27">
        <f t="shared" si="1"/>
        <v>0.80196221744851459</v>
      </c>
      <c r="CD27">
        <f t="shared" si="1"/>
        <v>1.2367704770753183</v>
      </c>
      <c r="CE27">
        <f t="shared" si="1"/>
        <v>1.1677811675448144</v>
      </c>
      <c r="CF27">
        <f t="shared" si="1"/>
        <v>1.3587553389792708</v>
      </c>
      <c r="CG27">
        <f t="shared" si="1"/>
        <v>0.96902920494109923</v>
      </c>
      <c r="CH27">
        <f t="shared" si="1"/>
        <v>0.30647518465265422</v>
      </c>
    </row>
    <row r="28" spans="1:89" x14ac:dyDescent="0.35">
      <c r="A28">
        <v>7</v>
      </c>
      <c r="B28">
        <v>389.24599999999998</v>
      </c>
      <c r="C28">
        <f>AVERAGE(B28:B30)</f>
        <v>368.37633333333332</v>
      </c>
      <c r="D28">
        <f>C28-D$112</f>
        <v>283.89610555555555</v>
      </c>
      <c r="E28">
        <f>D28/$P28</f>
        <v>1.0657414250221113</v>
      </c>
      <c r="F28">
        <f>E28/F$154</f>
        <v>1.0492941896478116</v>
      </c>
      <c r="G28">
        <f>1-((1-F28)/(1-$V28))</f>
        <v>1.1639691783109776</v>
      </c>
      <c r="H28">
        <v>7</v>
      </c>
      <c r="I28">
        <v>333.48</v>
      </c>
      <c r="J28">
        <f>AVERAGE(I28:I30)</f>
        <v>336.73399999999998</v>
      </c>
      <c r="K28">
        <f>J28-K$112</f>
        <v>248.87122222222217</v>
      </c>
      <c r="L28">
        <f>K28/$P28</f>
        <v>0.93425857497788867</v>
      </c>
      <c r="M28">
        <f>L28/M$154</f>
        <v>0.94913587177345049</v>
      </c>
      <c r="N28">
        <f>1-((1-M28)/(1-$V28))</f>
        <v>0.83080867399588587</v>
      </c>
      <c r="P28" s="2">
        <f>AVERAGE(D28,K28)</f>
        <v>266.38366388888886</v>
      </c>
      <c r="Q28">
        <v>7</v>
      </c>
      <c r="R28">
        <v>263.10300000000001</v>
      </c>
      <c r="S28">
        <f>AVERAGE(R28:R30)</f>
        <v>256.68700000000001</v>
      </c>
      <c r="T28">
        <f>S28-T$112</f>
        <v>189.68877222222221</v>
      </c>
      <c r="U28">
        <f>T28/$P28</f>
        <v>0.71208860728540468</v>
      </c>
      <c r="V28">
        <f>U28/V$154</f>
        <v>0.69936917318496183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7</v>
      </c>
      <c r="AF28">
        <v>293.38099999999997</v>
      </c>
      <c r="AG28">
        <f>AVERAGE(AF28:AF30)</f>
        <v>282.40933333333334</v>
      </c>
      <c r="AH28">
        <f>AG28-AH$112</f>
        <v>199.4083</v>
      </c>
      <c r="AI28">
        <f>AH28/$P28</f>
        <v>0.74857555860923619</v>
      </c>
      <c r="AJ28">
        <f>AI28/AJ$154</f>
        <v>0.71965315175306988</v>
      </c>
      <c r="AK28">
        <f>1-((1-AJ28)/(1-$V28))</f>
        <v>6.7471386028511549E-2</v>
      </c>
      <c r="AL28">
        <v>8</v>
      </c>
      <c r="AM28">
        <v>265.12099999999998</v>
      </c>
      <c r="AN28">
        <f>AVERAGE(AM28:AM30)</f>
        <v>278.36799999999999</v>
      </c>
      <c r="AO28">
        <f>AN28-AO$112</f>
        <v>185.40436666666665</v>
      </c>
      <c r="AP28">
        <f>AO28/$P28</f>
        <v>0.6960050175749537</v>
      </c>
      <c r="AQ28">
        <f>AP28/AQ$154</f>
        <v>0.77302964786961004</v>
      </c>
      <c r="AR28">
        <f>1-((1-AQ28)/(1-$V28))</f>
        <v>0.24501969896110321</v>
      </c>
      <c r="AS28">
        <v>7</v>
      </c>
      <c r="AT28">
        <v>351.86799999999999</v>
      </c>
      <c r="AU28">
        <f>AVERAGE(AT28:AT30)</f>
        <v>356.68200000000002</v>
      </c>
      <c r="AV28">
        <f>AU28-AV$112</f>
        <v>272.99220555555559</v>
      </c>
      <c r="AW28">
        <f>AV28/$P28</f>
        <v>1.0248083593798125</v>
      </c>
      <c r="AX28">
        <f>AW28/AX$154</f>
        <v>0.85927625773558247</v>
      </c>
      <c r="AY28">
        <f>1-((1-AX28)/(1-$V28))</f>
        <v>0.53190514839984382</v>
      </c>
      <c r="AZ28">
        <v>7</v>
      </c>
      <c r="BA28">
        <v>384.75099999999998</v>
      </c>
      <c r="BB28">
        <f>AVERAGE(BA28:BA30)</f>
        <v>378.82666666666665</v>
      </c>
      <c r="BC28">
        <f>BB28-BC$112</f>
        <v>267.74953888888888</v>
      </c>
      <c r="BD28">
        <f>BC28/$P28</f>
        <v>1.0051274728339563</v>
      </c>
      <c r="BE28">
        <f>BD28/BE$154</f>
        <v>0.85280421106157056</v>
      </c>
      <c r="BF28">
        <f>1-((1-BE28)/(1-$V28))</f>
        <v>0.51037692808199264</v>
      </c>
      <c r="BG28">
        <v>7</v>
      </c>
      <c r="BH28">
        <v>279.74400000000003</v>
      </c>
      <c r="BI28">
        <f>AVERAGE(BH28:BH30)</f>
        <v>273.63366666666667</v>
      </c>
      <c r="BJ28">
        <f>BI28-BJ$112</f>
        <v>190.95988333333332</v>
      </c>
      <c r="BK28">
        <f>BJ28/$P28</f>
        <v>0.7168603380009988</v>
      </c>
      <c r="BL28">
        <f>BK28/BL$154</f>
        <v>0.78120305846185534</v>
      </c>
      <c r="BM28">
        <f>1-((1-BL28)/(1-$V28))</f>
        <v>0.27220723218527898</v>
      </c>
      <c r="BN28">
        <v>7</v>
      </c>
      <c r="BO28">
        <v>366.21710000000002</v>
      </c>
      <c r="BP28">
        <f>AVERAGE(BO28:BO30)</f>
        <v>374.90156666666667</v>
      </c>
      <c r="BQ28">
        <f>BP28-BQ$112</f>
        <v>257.33526000000001</v>
      </c>
      <c r="BR28">
        <f>BQ28/$P28</f>
        <v>0.96603243698659003</v>
      </c>
      <c r="BS28">
        <f>BR28/BS$154</f>
        <v>0.89416299366681529</v>
      </c>
      <c r="BT28">
        <f>1-((1-BS28)/(1-$V28))</f>
        <v>0.6479502536235231</v>
      </c>
    </row>
    <row r="29" spans="1:89" x14ac:dyDescent="0.35">
      <c r="A29">
        <v>8</v>
      </c>
      <c r="B29">
        <v>364.60899999999998</v>
      </c>
      <c r="H29">
        <v>8</v>
      </c>
      <c r="I29">
        <v>342.37</v>
      </c>
      <c r="Q29">
        <v>8</v>
      </c>
      <c r="R29">
        <v>255.06800000000001</v>
      </c>
      <c r="X29">
        <v>4</v>
      </c>
      <c r="AE29">
        <v>8</v>
      </c>
      <c r="AF29">
        <v>284.70800000000003</v>
      </c>
      <c r="AL29">
        <v>9</v>
      </c>
      <c r="AM29">
        <v>273.18900000000002</v>
      </c>
      <c r="AS29">
        <v>8</v>
      </c>
      <c r="AT29">
        <v>367.637</v>
      </c>
      <c r="AZ29">
        <v>8</v>
      </c>
      <c r="BA29">
        <v>390.83600000000001</v>
      </c>
      <c r="BG29">
        <v>8</v>
      </c>
      <c r="BH29">
        <v>272.52699999999999</v>
      </c>
      <c r="BN29">
        <v>8</v>
      </c>
      <c r="BO29">
        <v>379.27050000000003</v>
      </c>
      <c r="BW29" s="7" t="s">
        <v>34</v>
      </c>
    </row>
    <row r="30" spans="1:89" x14ac:dyDescent="0.35">
      <c r="A30">
        <v>9</v>
      </c>
      <c r="B30">
        <v>351.274</v>
      </c>
      <c r="H30">
        <v>9</v>
      </c>
      <c r="I30">
        <v>334.35199999999998</v>
      </c>
      <c r="Q30">
        <v>9</v>
      </c>
      <c r="R30">
        <v>251.89</v>
      </c>
      <c r="X30">
        <v>5</v>
      </c>
      <c r="AE30">
        <v>9</v>
      </c>
      <c r="AF30">
        <v>269.13900000000001</v>
      </c>
      <c r="AL30">
        <v>10</v>
      </c>
      <c r="AM30">
        <v>296.79399999999998</v>
      </c>
      <c r="AS30">
        <v>9</v>
      </c>
      <c r="AT30">
        <v>350.541</v>
      </c>
      <c r="AZ30">
        <v>9</v>
      </c>
      <c r="BA30">
        <v>360.89299999999997</v>
      </c>
      <c r="BG30">
        <v>9</v>
      </c>
      <c r="BH30">
        <v>268.63</v>
      </c>
      <c r="BN30">
        <v>9</v>
      </c>
      <c r="BO30">
        <v>379.21710000000002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1.0203508473597551</v>
      </c>
      <c r="BY31">
        <f>M$8</f>
        <v>0.97900101174152321</v>
      </c>
      <c r="BZ31">
        <f>V$8</f>
        <v>0.55575612432219512</v>
      </c>
      <c r="CA31" t="e">
        <f>AC$8</f>
        <v>#DIV/0!</v>
      </c>
      <c r="CB31">
        <f>AJ$8</f>
        <v>0.62937492232665215</v>
      </c>
      <c r="CC31">
        <f>AQ$8</f>
        <v>0.78412420072802136</v>
      </c>
      <c r="CD31">
        <f>AX$8</f>
        <v>0.5806952980286525</v>
      </c>
      <c r="CE31">
        <f>BE$8</f>
        <v>0.69030021748170012</v>
      </c>
      <c r="CF31">
        <f>BL$8</f>
        <v>0.75281819150115148</v>
      </c>
      <c r="CG31">
        <f>BS$8</f>
        <v>0.52134099651701471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1.0486278309053323</v>
      </c>
      <c r="BY32">
        <f>M$18</f>
        <v>0.94982345294203263</v>
      </c>
      <c r="BZ32">
        <f>V$18</f>
        <v>0.54197108435954977</v>
      </c>
      <c r="CA32" t="e">
        <f>AC$18</f>
        <v>#DIV/0!</v>
      </c>
      <c r="CB32">
        <f>AJ$18</f>
        <v>0.66239120586552758</v>
      </c>
      <c r="CC32">
        <f>AQ$18</f>
        <v>0.64462138223907672</v>
      </c>
      <c r="CD32">
        <f>AX$18</f>
        <v>0.61700349191760728</v>
      </c>
      <c r="CE32">
        <f>BE$18</f>
        <v>0.72294051496108092</v>
      </c>
      <c r="CF32">
        <f>BL$18</f>
        <v>0.75694523165826855</v>
      </c>
      <c r="CG32" s="10" t="e">
        <f>BS$18</f>
        <v>#DIV/0!</v>
      </c>
    </row>
    <row r="33" spans="1:89" x14ac:dyDescent="0.35">
      <c r="A33">
        <v>8</v>
      </c>
      <c r="B33">
        <v>186.46899999999999</v>
      </c>
      <c r="C33">
        <f>AVERAGE(B33:B35)</f>
        <v>179.10633333333331</v>
      </c>
      <c r="D33">
        <f>C33-D$105</f>
        <v>155.30858499999997</v>
      </c>
      <c r="E33">
        <f>D33/$P33</f>
        <v>1.0238479757185279</v>
      </c>
      <c r="F33">
        <f>E33/F$149</f>
        <v>0.95862227767548924</v>
      </c>
      <c r="G33">
        <f>1-((1-F33)/(1-$V38))</f>
        <v>0.84861742053416023</v>
      </c>
      <c r="H33">
        <v>7</v>
      </c>
      <c r="I33">
        <v>149.60390000000001</v>
      </c>
      <c r="J33">
        <f>AVERAGE(I33:I35)</f>
        <v>160.63126666666668</v>
      </c>
      <c r="K33">
        <f>J33-K$105</f>
        <v>148.07353555555557</v>
      </c>
      <c r="L33">
        <f>K33/$P33</f>
        <v>0.97615202428147219</v>
      </c>
      <c r="M33">
        <f>L33/M$149</f>
        <v>1.0474195874571435</v>
      </c>
      <c r="N33">
        <f>1-((1-M33)/(1-$V38))</f>
        <v>1.1734870617133042</v>
      </c>
      <c r="P33" s="2">
        <f>AVERAGE(D33,K33)</f>
        <v>151.69106027777775</v>
      </c>
      <c r="Q33">
        <v>7</v>
      </c>
      <c r="R33">
        <v>155.1884</v>
      </c>
      <c r="S33">
        <f>AVERAGE(R33:R35)</f>
        <v>166.029</v>
      </c>
      <c r="T33">
        <f>S33-T$105</f>
        <v>122.31646444444445</v>
      </c>
      <c r="U33">
        <f>T33/$P33</f>
        <v>0.80635249183740731</v>
      </c>
      <c r="V33">
        <f>U33/V$149</f>
        <v>0.83772062956136917</v>
      </c>
      <c r="W33">
        <f>1-((1-V33)/(1-$V38))</f>
        <v>0.40629236432039517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8</v>
      </c>
      <c r="AF33">
        <v>217.18799999999999</v>
      </c>
      <c r="AG33">
        <f>AVERAGE(AF33:AF35)</f>
        <v>208.63599999999997</v>
      </c>
      <c r="AH33">
        <f>AG33-AH$105</f>
        <v>172.31156388888886</v>
      </c>
      <c r="AI33">
        <f>AH33/$P33</f>
        <v>1.135937500689564</v>
      </c>
      <c r="AJ33">
        <f>AI33/AJ$149</f>
        <v>1.0603175797153293</v>
      </c>
      <c r="AK33">
        <f>1-((1-AJ33)/(1-$V38))</f>
        <v>1.2206750466550944</v>
      </c>
      <c r="AL33">
        <v>7</v>
      </c>
      <c r="AM33">
        <v>166.44900000000001</v>
      </c>
      <c r="AN33">
        <f>AVERAGE(AM33:AM35)</f>
        <v>185.46700000000001</v>
      </c>
      <c r="AO33">
        <f>AN33-AO$105</f>
        <v>153.93220222222223</v>
      </c>
      <c r="AP33">
        <f>AO33/$P33</f>
        <v>1.0147743838057464</v>
      </c>
      <c r="AQ33">
        <f>AP33/AQ$149</f>
        <v>1.0674828095564393</v>
      </c>
      <c r="AR33">
        <f>1-((1-AQ33)/(1-$V38))</f>
        <v>1.2468894179369645</v>
      </c>
      <c r="AS33">
        <v>8</v>
      </c>
      <c r="AT33">
        <v>227.41499999999999</v>
      </c>
      <c r="AU33">
        <f>AVERAGE(AT33:AT35)</f>
        <v>236.17699999999999</v>
      </c>
      <c r="AV33">
        <f>AU33-AV$105</f>
        <v>202.72246888888887</v>
      </c>
      <c r="AW33">
        <f>AV33/$P33</f>
        <v>1.3364167177529251</v>
      </c>
      <c r="AX33">
        <f>AW33/AX$149</f>
        <v>1.0021519854705143</v>
      </c>
      <c r="AY33">
        <f>1-((1-AX33)/(1-$V38))</f>
        <v>1.0078731523437792</v>
      </c>
      <c r="AZ33">
        <v>7</v>
      </c>
      <c r="BA33">
        <v>283.96600000000001</v>
      </c>
      <c r="BB33">
        <f>AVERAGE(BA33:BA35)</f>
        <v>292.50233333333335</v>
      </c>
      <c r="BC33">
        <f>BB33-BC$105</f>
        <v>274.33586166666669</v>
      </c>
      <c r="BD33">
        <f>BC33/$P33</f>
        <v>1.8085170026783444</v>
      </c>
      <c r="BE33">
        <f>BD33/BE$149</f>
        <v>1.266654447190054</v>
      </c>
      <c r="BF33">
        <f>1-((1-BE33)/(1-$V38))</f>
        <v>1.9755693589194008</v>
      </c>
      <c r="BG33">
        <v>8</v>
      </c>
      <c r="BH33">
        <v>203.715</v>
      </c>
      <c r="BI33">
        <f>AVERAGE(BH33:BH35)</f>
        <v>208.80199999999999</v>
      </c>
      <c r="BJ33">
        <f>BI33-BJ$105</f>
        <v>174.60963277777776</v>
      </c>
      <c r="BK33">
        <f>BJ33/$P33</f>
        <v>1.1510871666269018</v>
      </c>
      <c r="BL33">
        <f>BK33/BL$149</f>
        <v>1.0174915935102979</v>
      </c>
      <c r="BM33">
        <f>1-((1-BL33)/(1-$V38))</f>
        <v>1.0639939173981141</v>
      </c>
      <c r="BN33">
        <v>8</v>
      </c>
      <c r="BO33">
        <v>279.04300000000001</v>
      </c>
      <c r="BP33">
        <f>AVERAGE(BO33:BO35)</f>
        <v>235.54733333333334</v>
      </c>
      <c r="BQ33">
        <f>BP33-BQ$105</f>
        <v>198.51531333333335</v>
      </c>
      <c r="BR33">
        <f>BQ33/$P33</f>
        <v>1.3086816913917716</v>
      </c>
      <c r="BS33">
        <f>BR33/BS$149</f>
        <v>1.0320236149760589</v>
      </c>
      <c r="BT33">
        <f>1-((1-BS33)/(1-$V38))</f>
        <v>1.1171600843776992</v>
      </c>
      <c r="BW33" t="s">
        <v>21</v>
      </c>
      <c r="BX33">
        <f>F$28</f>
        <v>1.0492941896478116</v>
      </c>
      <c r="BY33">
        <f>M$28</f>
        <v>0.94913587177345049</v>
      </c>
      <c r="BZ33">
        <f>V$28</f>
        <v>0.69936917318496183</v>
      </c>
      <c r="CA33" t="e">
        <f>AC$28</f>
        <v>#DIV/0!</v>
      </c>
      <c r="CB33">
        <f>AJ$28</f>
        <v>0.71965315175306988</v>
      </c>
      <c r="CC33">
        <f>AQ$28</f>
        <v>0.77302964786961004</v>
      </c>
      <c r="CD33">
        <f>AX$28</f>
        <v>0.85927625773558247</v>
      </c>
      <c r="CE33">
        <f>BE$28</f>
        <v>0.85280421106157056</v>
      </c>
      <c r="CF33">
        <f>BL$28</f>
        <v>0.78120305846185534</v>
      </c>
      <c r="CG33">
        <f>BS$28</f>
        <v>0.89416299366681529</v>
      </c>
    </row>
    <row r="34" spans="1:89" x14ac:dyDescent="0.35">
      <c r="A34">
        <v>9</v>
      </c>
      <c r="B34">
        <v>189.17400000000001</v>
      </c>
      <c r="H34">
        <v>8</v>
      </c>
      <c r="I34">
        <v>170.05799999999999</v>
      </c>
      <c r="Q34">
        <v>8</v>
      </c>
      <c r="R34">
        <v>171.58940000000001</v>
      </c>
      <c r="X34">
        <v>4</v>
      </c>
      <c r="AE34">
        <v>9</v>
      </c>
      <c r="AF34">
        <v>222.126</v>
      </c>
      <c r="AL34">
        <v>8</v>
      </c>
      <c r="AM34">
        <v>200.36699999999999</v>
      </c>
      <c r="AS34">
        <v>9</v>
      </c>
      <c r="AT34">
        <v>249.21700000000001</v>
      </c>
      <c r="AZ34">
        <v>8</v>
      </c>
      <c r="BA34">
        <v>301.024</v>
      </c>
      <c r="BG34">
        <v>9</v>
      </c>
      <c r="BH34">
        <v>214.16399999999999</v>
      </c>
      <c r="BN34">
        <v>9</v>
      </c>
      <c r="BO34">
        <v>229.53100000000001</v>
      </c>
      <c r="BW34" t="s">
        <v>22</v>
      </c>
      <c r="BX34">
        <f>F$38</f>
        <v>0.94962963020105429</v>
      </c>
      <c r="BY34">
        <f>M$38</f>
        <v>1.0519745829392293</v>
      </c>
      <c r="BZ34">
        <f>V$38</f>
        <v>0.72666787373742803</v>
      </c>
      <c r="CA34" t="e">
        <f>AC$38</f>
        <v>#DIV/0!</v>
      </c>
      <c r="CB34">
        <f>AJ$38</f>
        <v>0.70016613618517054</v>
      </c>
      <c r="CC34">
        <f>AQ$38</f>
        <v>0.84024508372204665</v>
      </c>
      <c r="CD34">
        <f>AX$38</f>
        <v>0.76614337983040015</v>
      </c>
      <c r="CE34">
        <f>BE$38</f>
        <v>0.9014217817574498</v>
      </c>
      <c r="CF34">
        <f>BL$38</f>
        <v>0.91007183471658226</v>
      </c>
      <c r="CG34">
        <f>BS$38</f>
        <v>0.97828175472397616</v>
      </c>
    </row>
    <row r="35" spans="1:89" x14ac:dyDescent="0.35">
      <c r="A35">
        <v>10</v>
      </c>
      <c r="B35">
        <v>161.67599999999999</v>
      </c>
      <c r="H35">
        <v>9</v>
      </c>
      <c r="I35">
        <v>162.2319</v>
      </c>
      <c r="Q35">
        <v>9</v>
      </c>
      <c r="R35">
        <v>171.3092</v>
      </c>
      <c r="X35">
        <v>5</v>
      </c>
      <c r="AE35">
        <v>10</v>
      </c>
      <c r="AF35">
        <v>186.59399999999999</v>
      </c>
      <c r="AL35">
        <v>9</v>
      </c>
      <c r="AM35">
        <v>189.58500000000001</v>
      </c>
      <c r="AS35">
        <v>10</v>
      </c>
      <c r="AT35">
        <v>231.899</v>
      </c>
      <c r="AZ35">
        <v>9</v>
      </c>
      <c r="BA35">
        <v>292.517</v>
      </c>
      <c r="BG35">
        <v>10</v>
      </c>
      <c r="BH35">
        <v>208.52699999999999</v>
      </c>
      <c r="BN35">
        <v>10</v>
      </c>
      <c r="BO35">
        <v>198.06800000000001</v>
      </c>
      <c r="BW35" t="s">
        <v>24</v>
      </c>
      <c r="BX35">
        <f>F$48</f>
        <v>0.97752764309637397</v>
      </c>
      <c r="BY35">
        <f>M$48</f>
        <v>1.0231880643797047</v>
      </c>
      <c r="BZ35">
        <f>V$48</f>
        <v>0.5969546644619641</v>
      </c>
      <c r="CA35" t="e">
        <f>AC$48</f>
        <v>#DIV/0!</v>
      </c>
      <c r="CB35">
        <f>AJ$48</f>
        <v>0.65061999135122317</v>
      </c>
      <c r="CC35">
        <f>AQ$48</f>
        <v>0.65230750366484747</v>
      </c>
      <c r="CD35">
        <f>AX$48</f>
        <v>0.68121194069622582</v>
      </c>
      <c r="CE35">
        <f>BE$48</f>
        <v>0.72141946639765753</v>
      </c>
      <c r="CF35">
        <f>BL$48</f>
        <v>0.84953835448812276</v>
      </c>
      <c r="CG35">
        <f>BS$48</f>
        <v>0.84764644449052118</v>
      </c>
    </row>
    <row r="36" spans="1:89" x14ac:dyDescent="0.35">
      <c r="BW36" t="s">
        <v>25</v>
      </c>
      <c r="BX36">
        <f>F$58</f>
        <v>1.0170960106455005</v>
      </c>
      <c r="BY36">
        <f>M$58</f>
        <v>0.98235950963292074</v>
      </c>
      <c r="BZ36">
        <f>V$58</f>
        <v>0.4569340767288288</v>
      </c>
      <c r="CA36" t="e">
        <f>AC$58</f>
        <v>#DIV/0!</v>
      </c>
      <c r="CB36">
        <f>AJ$58</f>
        <v>0.54897853650212558</v>
      </c>
      <c r="CC36">
        <f>AQ$58</f>
        <v>0.65902821012785651</v>
      </c>
      <c r="CD36">
        <f>AX$58</f>
        <v>0.70689968209955067</v>
      </c>
      <c r="CE36">
        <f>BE$58</f>
        <v>0.6833751853690504</v>
      </c>
      <c r="CF36">
        <f>BL$58</f>
        <v>0.64378053235142907</v>
      </c>
      <c r="CG36">
        <f>BS$58</f>
        <v>0.91423969195186761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1.0157708872067597</v>
      </c>
      <c r="BY37">
        <f>M$68</f>
        <v>0.98372683606602929</v>
      </c>
      <c r="BZ37">
        <f>V$68</f>
        <v>0.47276366426645</v>
      </c>
      <c r="CA37" t="e">
        <f>AC$68</f>
        <v>#DIV/0!</v>
      </c>
      <c r="CB37">
        <f>AJ$68</f>
        <v>0.4714311166648727</v>
      </c>
      <c r="CC37">
        <f>AQ$68</f>
        <v>0.49352367730058477</v>
      </c>
      <c r="CD37">
        <f>AX$68</f>
        <v>0.59237847184046466</v>
      </c>
      <c r="CE37">
        <f>BE$68</f>
        <v>0.56695501135781512</v>
      </c>
      <c r="CF37">
        <f>BL$68</f>
        <v>0.61917404324458536</v>
      </c>
      <c r="CG37">
        <f>BS$68</f>
        <v>0.83142321515217721</v>
      </c>
    </row>
    <row r="38" spans="1:89" x14ac:dyDescent="0.35">
      <c r="A38">
        <v>8</v>
      </c>
      <c r="B38">
        <v>324.64729999999997</v>
      </c>
      <c r="C38">
        <f>AVERAGE(B38:B40)</f>
        <v>315.28500000000003</v>
      </c>
      <c r="D38">
        <f>C38-D$112</f>
        <v>230.80477222222225</v>
      </c>
      <c r="E38">
        <f>D38/$P38</f>
        <v>0.96451466644772244</v>
      </c>
      <c r="F38">
        <f>E38/F$154</f>
        <v>0.94962963020105429</v>
      </c>
      <c r="G38">
        <f>1-((1-F38)/(1-$V38))</f>
        <v>0.81571734545920793</v>
      </c>
      <c r="H38">
        <v>7</v>
      </c>
      <c r="I38">
        <v>336.80189999999999</v>
      </c>
      <c r="J38">
        <f>AVERAGE(I38:I40)</f>
        <v>335.65056666666663</v>
      </c>
      <c r="K38">
        <f>J38-K$112</f>
        <v>247.78778888888883</v>
      </c>
      <c r="L38">
        <f>K38/$P38</f>
        <v>1.0354853335522776</v>
      </c>
      <c r="M38">
        <f>L38/M$154</f>
        <v>1.0519745829392293</v>
      </c>
      <c r="N38">
        <f>1-((1-M38)/(1-$V38))</f>
        <v>1.1901517529238432</v>
      </c>
      <c r="P38" s="2">
        <f>AVERAGE(D38,K38)</f>
        <v>239.29628055555554</v>
      </c>
      <c r="Q38">
        <v>7</v>
      </c>
      <c r="R38">
        <v>254.96100000000001</v>
      </c>
      <c r="S38">
        <f>AVERAGE(R38:R40)</f>
        <v>244.04966666666667</v>
      </c>
      <c r="T38">
        <f>S38-T$112</f>
        <v>177.05143888888887</v>
      </c>
      <c r="U38">
        <f>T38/$P38</f>
        <v>0.73988378957601153</v>
      </c>
      <c r="V38">
        <f>U38/V$154</f>
        <v>0.72666787373742803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8</v>
      </c>
      <c r="AF38">
        <v>256.35270000000003</v>
      </c>
      <c r="AG38">
        <f>AVERAGE(AF38:AF40)</f>
        <v>257.28179999999998</v>
      </c>
      <c r="AH38">
        <f>AG38-AH$112</f>
        <v>174.28076666666664</v>
      </c>
      <c r="AI38">
        <f>AH38/$P38</f>
        <v>0.72830537216062263</v>
      </c>
      <c r="AJ38">
        <f>AI38/AJ$154</f>
        <v>0.70016613618517054</v>
      </c>
      <c r="AK38">
        <f>1-((1-AJ38)/(1-$V38))</f>
        <v>-9.6958004588158175E-2</v>
      </c>
      <c r="AL38">
        <v>7</v>
      </c>
      <c r="AM38">
        <v>283.40100000000001</v>
      </c>
      <c r="AN38">
        <f>AVERAGE(AM38:AM40)</f>
        <v>273.99680000000001</v>
      </c>
      <c r="AO38">
        <f>AN38-AO$112</f>
        <v>181.03316666666666</v>
      </c>
      <c r="AP38">
        <f>AO38/$P38</f>
        <v>0.75652311120915061</v>
      </c>
      <c r="AQ38">
        <f>AP38/AQ$154</f>
        <v>0.84024508372204665</v>
      </c>
      <c r="AR38">
        <f>1-((1-AQ38)/(1-$V38))</f>
        <v>0.41552821301186005</v>
      </c>
      <c r="AS38">
        <v>8</v>
      </c>
      <c r="AT38">
        <v>312.00479999999999</v>
      </c>
      <c r="AU38">
        <f>AVERAGE(AT38:AT40)</f>
        <v>302.34300000000002</v>
      </c>
      <c r="AV38">
        <f>AU38-AV$112</f>
        <v>218.65320555555559</v>
      </c>
      <c r="AW38">
        <f>AV38/$P38</f>
        <v>0.91373424211995879</v>
      </c>
      <c r="AX38">
        <f>AW38/AX$154</f>
        <v>0.76614337983040015</v>
      </c>
      <c r="AY38">
        <f>1-((1-AX38)/(1-$V38))</f>
        <v>0.144423221056169</v>
      </c>
      <c r="AZ38">
        <v>7</v>
      </c>
      <c r="BA38">
        <v>360.26089999999999</v>
      </c>
      <c r="BB38">
        <f>AVERAGE(BA38:BA40)</f>
        <v>365.31239999999997</v>
      </c>
      <c r="BC38">
        <f>BB38-BC$112</f>
        <v>254.23527222222219</v>
      </c>
      <c r="BD38">
        <f>BC38/$P38</f>
        <v>1.0624288502603716</v>
      </c>
      <c r="BE38">
        <f>BD38/BE$154</f>
        <v>0.9014217817574498</v>
      </c>
      <c r="BF38">
        <f>1-((1-BE38)/(1-$V38))</f>
        <v>0.63934638935251731</v>
      </c>
      <c r="BG38">
        <v>8</v>
      </c>
      <c r="BH38">
        <v>278.14490000000001</v>
      </c>
      <c r="BI38">
        <f>AVERAGE(BH38:BH40)</f>
        <v>282.51370000000003</v>
      </c>
      <c r="BJ38">
        <f>BI38-BJ$112</f>
        <v>199.83991666666668</v>
      </c>
      <c r="BK38">
        <f>BJ38/$P38</f>
        <v>0.83511501391795107</v>
      </c>
      <c r="BL38">
        <f>BK38/BL$154</f>
        <v>0.91007183471658226</v>
      </c>
      <c r="BM38">
        <f>1-((1-BL38)/(1-$V38))</f>
        <v>0.67099306432413386</v>
      </c>
      <c r="BN38">
        <v>8</v>
      </c>
      <c r="BO38">
        <v>408.84539999999998</v>
      </c>
      <c r="BP38">
        <f>AVERAGE(BO38:BO40)</f>
        <v>370.48149999999993</v>
      </c>
      <c r="BQ38">
        <f>BP38-BQ$112</f>
        <v>252.91519333333326</v>
      </c>
      <c r="BR38">
        <f>BQ38/$P38</f>
        <v>1.0569123462602918</v>
      </c>
      <c r="BS38">
        <f>BR38/BS$154</f>
        <v>0.97828175472397616</v>
      </c>
      <c r="BT38">
        <f>1-((1-BS38)/(1-$V38))</f>
        <v>0.92054265419513637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9" x14ac:dyDescent="0.35">
      <c r="A39">
        <v>9</v>
      </c>
      <c r="B39">
        <v>302.68599999999998</v>
      </c>
      <c r="H39">
        <v>8</v>
      </c>
      <c r="I39">
        <v>348.029</v>
      </c>
      <c r="Q39">
        <v>8</v>
      </c>
      <c r="R39">
        <v>246.59899999999999</v>
      </c>
      <c r="X39">
        <v>4</v>
      </c>
      <c r="AE39">
        <v>9</v>
      </c>
      <c r="AF39">
        <v>255.8502</v>
      </c>
      <c r="AL39">
        <v>8</v>
      </c>
      <c r="AM39">
        <v>278.35750000000002</v>
      </c>
      <c r="AS39">
        <v>9</v>
      </c>
      <c r="AT39">
        <v>295.74880000000002</v>
      </c>
      <c r="AZ39">
        <v>8</v>
      </c>
      <c r="BA39">
        <v>371.10629999999998</v>
      </c>
      <c r="BG39">
        <v>9</v>
      </c>
      <c r="BH39">
        <v>272.94690000000003</v>
      </c>
      <c r="BN39">
        <v>9</v>
      </c>
      <c r="BO39">
        <v>368.27539999999999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10</v>
      </c>
      <c r="B40">
        <v>318.52170000000001</v>
      </c>
      <c r="H40">
        <v>9</v>
      </c>
      <c r="I40">
        <v>322.12079999999997</v>
      </c>
      <c r="Q40">
        <v>9</v>
      </c>
      <c r="R40">
        <v>230.589</v>
      </c>
      <c r="X40">
        <v>5</v>
      </c>
      <c r="AE40">
        <v>10</v>
      </c>
      <c r="AF40">
        <v>259.64249999999998</v>
      </c>
      <c r="AL40">
        <v>9</v>
      </c>
      <c r="AM40">
        <v>260.2319</v>
      </c>
      <c r="AS40">
        <v>10</v>
      </c>
      <c r="AT40">
        <v>299.27539999999999</v>
      </c>
      <c r="AZ40">
        <v>9</v>
      </c>
      <c r="BA40">
        <v>364.57</v>
      </c>
      <c r="BG40">
        <v>10</v>
      </c>
      <c r="BH40">
        <v>296.44929999999999</v>
      </c>
      <c r="BN40">
        <v>10</v>
      </c>
      <c r="BO40">
        <v>334.32369999999997</v>
      </c>
      <c r="BW40" t="s">
        <v>30</v>
      </c>
    </row>
    <row r="41" spans="1:89" x14ac:dyDescent="0.35">
      <c r="BW41" t="s">
        <v>31</v>
      </c>
      <c r="BX41">
        <f>AVERAGE(BX33:BX37)</f>
        <v>1.0018636721595</v>
      </c>
      <c r="BY41">
        <f t="shared" ref="BY41:CG41" si="2">AVERAGE(BY33:BY37)</f>
        <v>0.99807697295826681</v>
      </c>
      <c r="BZ41">
        <f t="shared" si="2"/>
        <v>0.59053789047592664</v>
      </c>
      <c r="CA41" t="e">
        <f t="shared" si="2"/>
        <v>#DIV/0!</v>
      </c>
      <c r="CB41">
        <f t="shared" si="2"/>
        <v>0.61816978649129239</v>
      </c>
      <c r="CC41">
        <f t="shared" si="2"/>
        <v>0.68362682453698909</v>
      </c>
      <c r="CD41">
        <f t="shared" si="2"/>
        <v>0.72118194644044464</v>
      </c>
      <c r="CE41">
        <f t="shared" si="2"/>
        <v>0.74519513118870861</v>
      </c>
      <c r="CF41">
        <f t="shared" si="2"/>
        <v>0.76075356465251498</v>
      </c>
      <c r="CG41">
        <f t="shared" si="2"/>
        <v>0.89315081999707147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7</v>
      </c>
      <c r="B43">
        <v>209.529</v>
      </c>
      <c r="C43">
        <f>AVERAGE(B43:B45)</f>
        <v>198.93299999999999</v>
      </c>
      <c r="D43">
        <f>C43-D$105</f>
        <v>175.13525166666665</v>
      </c>
      <c r="E43">
        <f>D43/$P43</f>
        <v>1.0274126375294725</v>
      </c>
      <c r="F43">
        <f>E43/F$149</f>
        <v>0.9619598476130109</v>
      </c>
      <c r="G43">
        <f>1-((1-F43)/(1-$V48))</f>
        <v>0.90561817981044668</v>
      </c>
      <c r="H43">
        <v>7</v>
      </c>
      <c r="I43">
        <v>178.488</v>
      </c>
      <c r="J43">
        <f>AVERAGE(I43:I45)</f>
        <v>178.3473333333333</v>
      </c>
      <c r="K43">
        <f>J43-K$105</f>
        <v>165.78960222222219</v>
      </c>
      <c r="L43">
        <f>K43/$P43</f>
        <v>0.97258736247052757</v>
      </c>
      <c r="M43">
        <f>L43/M$149</f>
        <v>1.0435946744204758</v>
      </c>
      <c r="N43">
        <f>1-((1-M43)/(1-$V48))</f>
        <v>1.1081632029366626</v>
      </c>
      <c r="P43" s="2">
        <f>AVERAGE(D43,K43)</f>
        <v>170.46242694444442</v>
      </c>
      <c r="Q43">
        <v>7</v>
      </c>
      <c r="R43">
        <v>165.95</v>
      </c>
      <c r="S43">
        <f>AVERAGE(R43:R45)</f>
        <v>157.96943333333334</v>
      </c>
      <c r="T43">
        <f>S43-T$105</f>
        <v>114.25689777777779</v>
      </c>
      <c r="U43">
        <f>T43/$P43</f>
        <v>0.67027614135175595</v>
      </c>
      <c r="V43">
        <f>U43/V$149</f>
        <v>0.69635073593395658</v>
      </c>
      <c r="W43">
        <f>1-((1-V43)/(1-$V48))</f>
        <v>0.24661263314040349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7</v>
      </c>
      <c r="AF43">
        <v>227.32900000000001</v>
      </c>
      <c r="AG43">
        <f>AVERAGE(AF43:AF45)</f>
        <v>205.63199999999998</v>
      </c>
      <c r="AH43">
        <f>AG43-AH$105</f>
        <v>169.30756388888886</v>
      </c>
      <c r="AI43">
        <f>AH43/$P43</f>
        <v>0.99322511666496494</v>
      </c>
      <c r="AJ43">
        <f>AI43/AJ$149</f>
        <v>0.92710562964544496</v>
      </c>
      <c r="AK43">
        <f>1-((1-AJ43)/(1-$V48))</f>
        <v>0.81914101485073276</v>
      </c>
      <c r="AL43">
        <v>7</v>
      </c>
      <c r="AM43">
        <v>265.00799999999998</v>
      </c>
      <c r="AN43">
        <f>AVERAGE(AM43:AM45)</f>
        <v>251.43766666666667</v>
      </c>
      <c r="AO43">
        <f>AN43-AO$105</f>
        <v>219.90286888888889</v>
      </c>
      <c r="AP43">
        <f>AO43/$P43</f>
        <v>1.2900371819800363</v>
      </c>
      <c r="AQ43">
        <f>AP43/AQ$149</f>
        <v>1.3570430407276926</v>
      </c>
      <c r="AR43">
        <f>1-((1-AQ43)/(1-$V48))</f>
        <v>1.8858632249175302</v>
      </c>
      <c r="AS43">
        <v>7</v>
      </c>
      <c r="AT43">
        <v>251.267</v>
      </c>
      <c r="AU43">
        <f>AVERAGE(AT43:AT45)</f>
        <v>263.71933333333334</v>
      </c>
      <c r="AV43">
        <f>AU43-AV$105</f>
        <v>230.26480222222222</v>
      </c>
      <c r="AW43">
        <f>AV43/$P43</f>
        <v>1.3508243801859519</v>
      </c>
      <c r="AX43">
        <f>AW43/AX$149</f>
        <v>1.012956001404649</v>
      </c>
      <c r="AY43">
        <f>1-((1-AX43)/(1-$V48))</f>
        <v>1.0321452706737164</v>
      </c>
      <c r="AZ43">
        <v>7</v>
      </c>
      <c r="BA43">
        <v>273.51299999999998</v>
      </c>
      <c r="BB43">
        <f>AVERAGE(BA43:BA45)</f>
        <v>257.07499999999999</v>
      </c>
      <c r="BC43">
        <f>BB43-BC$105</f>
        <v>238.90852833333332</v>
      </c>
      <c r="BD43">
        <f>BC43/$P43</f>
        <v>1.401531895419958</v>
      </c>
      <c r="BE43">
        <f>BD43/BE$149</f>
        <v>0.98160902307432474</v>
      </c>
      <c r="BF43">
        <f>1-((1-BE43)/(1-$V48))</f>
        <v>0.9543699546823321</v>
      </c>
      <c r="BG43">
        <v>6</v>
      </c>
      <c r="BH43">
        <v>217.20400000000001</v>
      </c>
      <c r="BI43">
        <f>AVERAGE(BH43:BH45)</f>
        <v>243.28033333333335</v>
      </c>
      <c r="BJ43">
        <f>BI43-BJ$105</f>
        <v>209.08796611111111</v>
      </c>
      <c r="BK43">
        <f>BJ43/$P43</f>
        <v>1.226592685901716</v>
      </c>
      <c r="BL43">
        <f>BK43/BL$149</f>
        <v>1.0842339162058776</v>
      </c>
      <c r="BM43">
        <f>1-((1-BL43)/(1-$V48))</f>
        <v>1.208993651032908</v>
      </c>
      <c r="BN43">
        <v>6</v>
      </c>
      <c r="BO43">
        <v>152.06700000000001</v>
      </c>
      <c r="BP43">
        <f>AVERAGE(BO43:BO45)</f>
        <v>169.83500000000001</v>
      </c>
      <c r="BQ43">
        <f>BP43-BQ$105</f>
        <v>132.80298000000002</v>
      </c>
      <c r="BR43">
        <f>BQ43/$P43</f>
        <v>0.77907479308200844</v>
      </c>
      <c r="BS43">
        <f>BR43/BS$149</f>
        <v>0.61437673468033882</v>
      </c>
      <c r="BT43">
        <f>1-((1-BS43)/(1-$V48))</f>
        <v>4.3226080746270212E-2</v>
      </c>
      <c r="BX43" s="7" t="s">
        <v>37</v>
      </c>
    </row>
    <row r="44" spans="1:89" x14ac:dyDescent="0.35">
      <c r="A44">
        <v>8</v>
      </c>
      <c r="B44">
        <v>215.43299999999999</v>
      </c>
      <c r="H44">
        <v>8</v>
      </c>
      <c r="I44">
        <v>197.12899999999999</v>
      </c>
      <c r="Q44">
        <v>8</v>
      </c>
      <c r="R44">
        <v>167.55</v>
      </c>
      <c r="X44">
        <v>5</v>
      </c>
      <c r="AE44">
        <v>8</v>
      </c>
      <c r="AF44">
        <v>221</v>
      </c>
      <c r="AL44">
        <v>8</v>
      </c>
      <c r="AM44">
        <v>273.51299999999998</v>
      </c>
      <c r="AS44">
        <v>8</v>
      </c>
      <c r="AT44">
        <v>285.05799999999999</v>
      </c>
      <c r="AZ44">
        <v>8</v>
      </c>
      <c r="BA44">
        <v>282.37900000000002</v>
      </c>
      <c r="BG44">
        <v>7</v>
      </c>
      <c r="BH44">
        <v>265.18299999999999</v>
      </c>
      <c r="BN44">
        <v>7</v>
      </c>
      <c r="BO44">
        <v>183.042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9</v>
      </c>
      <c r="B45">
        <v>171.83699999999999</v>
      </c>
      <c r="H45">
        <v>9</v>
      </c>
      <c r="I45">
        <v>159.42500000000001</v>
      </c>
      <c r="Q45">
        <v>9</v>
      </c>
      <c r="R45">
        <v>140.4083</v>
      </c>
      <c r="X45">
        <v>6</v>
      </c>
      <c r="AE45">
        <v>9</v>
      </c>
      <c r="AF45">
        <v>168.56700000000001</v>
      </c>
      <c r="AL45">
        <v>9</v>
      </c>
      <c r="AM45">
        <v>215.792</v>
      </c>
      <c r="AS45">
        <v>9</v>
      </c>
      <c r="AT45">
        <v>254.833</v>
      </c>
      <c r="AZ45">
        <v>9</v>
      </c>
      <c r="BA45">
        <v>215.333</v>
      </c>
      <c r="BG45">
        <v>8</v>
      </c>
      <c r="BH45">
        <v>247.45400000000001</v>
      </c>
      <c r="BN45">
        <v>8</v>
      </c>
      <c r="BO45">
        <v>174.39599999999999</v>
      </c>
      <c r="BX45" t="s">
        <v>19</v>
      </c>
      <c r="BY45">
        <f>G$8</f>
        <v>1.0458100797196244</v>
      </c>
      <c r="BZ45">
        <f>N$8</f>
        <v>0.95273094485222198</v>
      </c>
      <c r="CA45">
        <f>W$8</f>
        <v>0</v>
      </c>
      <c r="CB45" t="e">
        <f>AD$8</f>
        <v>#DIV/0!</v>
      </c>
      <c r="CC45">
        <f>AK$8</f>
        <v>0.16571708026842957</v>
      </c>
      <c r="CD45">
        <f>AR$8</f>
        <v>0.51406015683928952</v>
      </c>
      <c r="CE45">
        <f>AY$8</f>
        <v>5.6138474995083398E-2</v>
      </c>
      <c r="CF45">
        <f>BF$8</f>
        <v>0.30286088458557681</v>
      </c>
      <c r="CG45">
        <f>BM$8</f>
        <v>0.44358983425103837</v>
      </c>
      <c r="CH45" s="4">
        <f>BT$8</f>
        <v>-7.7468997749651658E-2</v>
      </c>
      <c r="CJ45" s="10"/>
      <c r="CK45" t="s">
        <v>68</v>
      </c>
    </row>
    <row r="46" spans="1:89" x14ac:dyDescent="0.35">
      <c r="BX46" t="s">
        <v>20</v>
      </c>
      <c r="BY46">
        <f>G$18</f>
        <v>1.1061676004392369</v>
      </c>
      <c r="BZ46">
        <f>N$18</f>
        <v>0.89045113671959597</v>
      </c>
      <c r="CA46">
        <f>W$18</f>
        <v>0</v>
      </c>
      <c r="CB46" t="e">
        <f>AD$18</f>
        <v>#DIV/0!</v>
      </c>
      <c r="CC46">
        <f>AK$18</f>
        <v>0.2629094308109291</v>
      </c>
      <c r="CD46">
        <f>AR$18</f>
        <v>0.22411313865630877</v>
      </c>
      <c r="CE46">
        <f>AY$18</f>
        <v>0.16381587492820537</v>
      </c>
      <c r="CF46">
        <f>BF$18</f>
        <v>0.39510481635965311</v>
      </c>
      <c r="CG46">
        <f>BM$18</f>
        <v>0.4693462354841198</v>
      </c>
      <c r="CH46" s="10" t="e">
        <f>BT$18</f>
        <v>#DIV/0!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1.1639691783109776</v>
      </c>
      <c r="BZ47">
        <f>N$28</f>
        <v>0.83080867399588587</v>
      </c>
      <c r="CA47">
        <f>W$28</f>
        <v>0</v>
      </c>
      <c r="CB47" t="e">
        <f>AD$28</f>
        <v>#DIV/0!</v>
      </c>
      <c r="CC47">
        <f>AK$28</f>
        <v>6.7471386028511549E-2</v>
      </c>
      <c r="CD47">
        <f>AR$28</f>
        <v>0.24501969896110321</v>
      </c>
      <c r="CE47">
        <f>AY$28</f>
        <v>0.53190514839984382</v>
      </c>
      <c r="CF47">
        <f>BF$28</f>
        <v>0.51037692808199264</v>
      </c>
      <c r="CG47">
        <f>BM$28</f>
        <v>0.27220723218527898</v>
      </c>
      <c r="CH47">
        <f>BT$28</f>
        <v>0.6479502536235231</v>
      </c>
    </row>
    <row r="48" spans="1:89" x14ac:dyDescent="0.35">
      <c r="A48">
        <v>7</v>
      </c>
      <c r="B48">
        <v>363.31670000000003</v>
      </c>
      <c r="C48">
        <f>AVERAGE(B48:B50)</f>
        <v>342.38749999999999</v>
      </c>
      <c r="D48">
        <f>C48-D$112</f>
        <v>257.90727222222222</v>
      </c>
      <c r="E48">
        <f>D48/$P48</f>
        <v>0.99284996870296749</v>
      </c>
      <c r="F48">
        <f>E48/F$154</f>
        <v>0.97752764309637397</v>
      </c>
      <c r="G48">
        <f>1-((1-F48)/(1-$V48))</f>
        <v>0.94424360010610942</v>
      </c>
      <c r="H48">
        <v>7</v>
      </c>
      <c r="I48">
        <v>363.39580000000001</v>
      </c>
      <c r="J48">
        <f>AVERAGE(I48:I50)</f>
        <v>349.48469999999998</v>
      </c>
      <c r="K48">
        <f>J48-K$112</f>
        <v>261.62192222222217</v>
      </c>
      <c r="L48">
        <f>K48/$P48</f>
        <v>1.0071500312970327</v>
      </c>
      <c r="M48">
        <f>L48/M$154</f>
        <v>1.0231880643797047</v>
      </c>
      <c r="N48">
        <f>1-((1-M48)/(1-$V48))</f>
        <v>1.0575321492028937</v>
      </c>
      <c r="P48" s="2">
        <f>AVERAGE(D48,K48)</f>
        <v>259.76459722222216</v>
      </c>
      <c r="Q48">
        <v>7</v>
      </c>
      <c r="R48">
        <v>238.1542</v>
      </c>
      <c r="S48">
        <f>AVERAGE(R48:R50)</f>
        <v>224.88613333333333</v>
      </c>
      <c r="T48">
        <f>S48-T$112</f>
        <v>157.88790555555556</v>
      </c>
      <c r="U48">
        <f>T48/$P48</f>
        <v>0.6078114848748476</v>
      </c>
      <c r="V48">
        <f>U48/V$154</f>
        <v>0.5969546644619641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7</v>
      </c>
      <c r="AF48">
        <v>241.85</v>
      </c>
      <c r="AG48">
        <f>AVERAGE(AF48:AF50)</f>
        <v>258.8014</v>
      </c>
      <c r="AH48">
        <f>AG48-AH$112</f>
        <v>175.80036666666666</v>
      </c>
      <c r="AI48">
        <f>AH48/$P48</f>
        <v>0.67676799897514062</v>
      </c>
      <c r="AJ48">
        <f>AI48/AJ$154</f>
        <v>0.65061999135122317</v>
      </c>
      <c r="AK48">
        <f>1-((1-AJ48)/(1-$V48))</f>
        <v>0.1331496041695156</v>
      </c>
      <c r="AL48">
        <v>7</v>
      </c>
      <c r="AM48">
        <v>245.3125</v>
      </c>
      <c r="AN48">
        <f>AVERAGE(AM48:AM50)</f>
        <v>245.5264</v>
      </c>
      <c r="AO48">
        <f>AN48-AO$112</f>
        <v>152.56276666666668</v>
      </c>
      <c r="AP48">
        <f>AO48/$P48</f>
        <v>0.58731162097563672</v>
      </c>
      <c r="AQ48">
        <f>AP48/AQ$154</f>
        <v>0.65230750366484747</v>
      </c>
      <c r="AR48">
        <f>1-((1-AQ48)/(1-$V48))</f>
        <v>0.13733650863119751</v>
      </c>
      <c r="AS48">
        <v>7</v>
      </c>
      <c r="AT48">
        <v>304.97919999999999</v>
      </c>
      <c r="AU48">
        <f>AVERAGE(AT48:AT50)</f>
        <v>294.73333333333329</v>
      </c>
      <c r="AV48">
        <f>AU48-AV$112</f>
        <v>211.04353888888886</v>
      </c>
      <c r="AW48">
        <f>AV48/$P48</f>
        <v>0.812441499517913</v>
      </c>
      <c r="AX48">
        <f>AW48/AX$154</f>
        <v>0.68121194069622582</v>
      </c>
      <c r="AY48">
        <f>1-((1-AX48)/(1-$V48))</f>
        <v>0.20905160984380189</v>
      </c>
      <c r="AZ48">
        <v>7</v>
      </c>
      <c r="BA48">
        <v>338.25</v>
      </c>
      <c r="BB48">
        <f>AVERAGE(BA48:BA50)</f>
        <v>331.9486</v>
      </c>
      <c r="BC48">
        <f>BB48-BC$112</f>
        <v>220.87147222222222</v>
      </c>
      <c r="BD48">
        <f>BC48/$P48</f>
        <v>0.85027549783187795</v>
      </c>
      <c r="BE48">
        <f>BD48/BE$154</f>
        <v>0.72141946639765753</v>
      </c>
      <c r="BF48">
        <f>1-((1-BE48)/(1-$V48))</f>
        <v>0.30881092264606425</v>
      </c>
      <c r="BG48">
        <v>6</v>
      </c>
      <c r="BH48">
        <v>270.44580000000002</v>
      </c>
      <c r="BI48">
        <f>AVERAGE(BH48:BH50)</f>
        <v>285.17776666666668</v>
      </c>
      <c r="BJ48">
        <f>BI48-BJ$112</f>
        <v>202.50398333333334</v>
      </c>
      <c r="BK48">
        <f>BJ48/$P48</f>
        <v>0.77956729091954058</v>
      </c>
      <c r="BL48">
        <f>BK48/BL$154</f>
        <v>0.84953835448812276</v>
      </c>
      <c r="BM48">
        <f>1-((1-BL48)/(1-$V48))</f>
        <v>0.62668803669189721</v>
      </c>
      <c r="BN48">
        <v>6</v>
      </c>
      <c r="BO48">
        <v>355.38749999999999</v>
      </c>
      <c r="BP48">
        <f>AVERAGE(BO48:BO50)</f>
        <v>355.45276666666661</v>
      </c>
      <c r="BQ48">
        <f>BP48-BQ$112</f>
        <v>237.88645999999994</v>
      </c>
      <c r="BR48">
        <f>BQ48/$P48</f>
        <v>0.91577706332512276</v>
      </c>
      <c r="BS48">
        <f>BR48/BS$154</f>
        <v>0.84764644449052118</v>
      </c>
      <c r="BT48">
        <f>1-((1-BS48)/(1-$V48))</f>
        <v>0.62199399899741303</v>
      </c>
      <c r="BX48" t="s">
        <v>22</v>
      </c>
      <c r="BY48">
        <f>G$38</f>
        <v>0.81571734545920793</v>
      </c>
      <c r="BZ48">
        <f>N$38</f>
        <v>1.1901517529238432</v>
      </c>
      <c r="CA48">
        <f>W$38</f>
        <v>0</v>
      </c>
      <c r="CB48" t="e">
        <f>AD$38</f>
        <v>#DIV/0!</v>
      </c>
      <c r="CC48">
        <f>AK$38</f>
        <v>-9.6958004588158175E-2</v>
      </c>
      <c r="CD48">
        <f>AR$38</f>
        <v>0.41552821301186005</v>
      </c>
      <c r="CE48">
        <f>AY$38</f>
        <v>0.144423221056169</v>
      </c>
      <c r="CF48">
        <f>BF$38</f>
        <v>0.63934638935251731</v>
      </c>
      <c r="CG48">
        <f>BM$38</f>
        <v>0.67099306432413386</v>
      </c>
      <c r="CH48">
        <f>BT$38</f>
        <v>0.92054265419513637</v>
      </c>
    </row>
    <row r="49" spans="1:86" x14ac:dyDescent="0.35">
      <c r="A49">
        <v>8</v>
      </c>
      <c r="B49">
        <v>347.37079999999997</v>
      </c>
      <c r="H49">
        <v>8</v>
      </c>
      <c r="I49">
        <v>344.85</v>
      </c>
      <c r="Q49">
        <v>8</v>
      </c>
      <c r="R49">
        <v>229.51669999999999</v>
      </c>
      <c r="X49">
        <v>5</v>
      </c>
      <c r="AE49">
        <v>8</v>
      </c>
      <c r="AF49">
        <v>273.72500000000002</v>
      </c>
      <c r="AL49">
        <v>8</v>
      </c>
      <c r="AM49">
        <v>241.66669999999999</v>
      </c>
      <c r="AS49">
        <v>8</v>
      </c>
      <c r="AT49">
        <v>291.88330000000002</v>
      </c>
      <c r="AZ49">
        <v>8</v>
      </c>
      <c r="BA49">
        <v>331.37079999999997</v>
      </c>
      <c r="BG49">
        <v>7</v>
      </c>
      <c r="BH49">
        <v>294.62920000000003</v>
      </c>
      <c r="BN49">
        <v>7</v>
      </c>
      <c r="BO49">
        <v>347.1583</v>
      </c>
      <c r="BX49" t="s">
        <v>24</v>
      </c>
      <c r="BY49">
        <f>G$48</f>
        <v>0.94424360010610942</v>
      </c>
      <c r="BZ49">
        <f>N$48</f>
        <v>1.0575321492028937</v>
      </c>
      <c r="CA49">
        <f>W$48</f>
        <v>0</v>
      </c>
      <c r="CB49" t="e">
        <f>AD$48</f>
        <v>#DIV/0!</v>
      </c>
      <c r="CC49">
        <f>AK$48</f>
        <v>0.1331496041695156</v>
      </c>
      <c r="CD49">
        <f>AR$48</f>
        <v>0.13733650863119751</v>
      </c>
      <c r="CE49">
        <f>AY$48</f>
        <v>0.20905160984380189</v>
      </c>
      <c r="CF49">
        <f>BF$48</f>
        <v>0.30881092264606425</v>
      </c>
      <c r="CG49">
        <f>BM$48</f>
        <v>0.62668803669189721</v>
      </c>
      <c r="CH49">
        <f>BT$48</f>
        <v>0.62199399899741303</v>
      </c>
    </row>
    <row r="50" spans="1:86" x14ac:dyDescent="0.35">
      <c r="A50">
        <v>9</v>
      </c>
      <c r="B50">
        <v>316.47500000000002</v>
      </c>
      <c r="H50">
        <v>9</v>
      </c>
      <c r="I50">
        <v>340.20830000000001</v>
      </c>
      <c r="Q50">
        <v>9</v>
      </c>
      <c r="R50">
        <v>206.98750000000001</v>
      </c>
      <c r="X50">
        <v>6</v>
      </c>
      <c r="AE50">
        <v>9</v>
      </c>
      <c r="AF50">
        <v>260.82920000000001</v>
      </c>
      <c r="AL50">
        <v>9</v>
      </c>
      <c r="AM50">
        <v>249.6</v>
      </c>
      <c r="AS50">
        <v>9</v>
      </c>
      <c r="AT50">
        <v>287.33749999999998</v>
      </c>
      <c r="AZ50">
        <v>9</v>
      </c>
      <c r="BA50">
        <v>326.22500000000002</v>
      </c>
      <c r="BG50">
        <v>8</v>
      </c>
      <c r="BH50">
        <v>290.45830000000001</v>
      </c>
      <c r="BN50">
        <v>8</v>
      </c>
      <c r="BO50">
        <v>363.8125</v>
      </c>
      <c r="BX50" t="s">
        <v>25</v>
      </c>
      <c r="BY50">
        <f>G$58</f>
        <v>1.0314805439135681</v>
      </c>
      <c r="BZ50">
        <f>N$58</f>
        <v>0.96751685272237054</v>
      </c>
      <c r="CA50">
        <f>W$58</f>
        <v>0</v>
      </c>
      <c r="CB50" t="e">
        <f>AD$58</f>
        <v>#DIV/0!</v>
      </c>
      <c r="CC50">
        <f>AK$58</f>
        <v>0.16949039854842052</v>
      </c>
      <c r="CD50">
        <f>AR$58</f>
        <v>0.37213554513181135</v>
      </c>
      <c r="CE50">
        <f>AY$58</f>
        <v>0.46028593336338941</v>
      </c>
      <c r="CF50">
        <f>BF$58</f>
        <v>0.41696799400751916</v>
      </c>
      <c r="CG50">
        <f>BM$58</f>
        <v>0.34405851594798287</v>
      </c>
      <c r="CH50">
        <f>BT$58</f>
        <v>0.84208122002656138</v>
      </c>
    </row>
    <row r="51" spans="1:86" x14ac:dyDescent="0.35">
      <c r="BX51" t="s">
        <v>26</v>
      </c>
      <c r="BY51">
        <f>G$68</f>
        <v>1.0299123678280204</v>
      </c>
      <c r="BZ51">
        <f>N$68</f>
        <v>0.96913497262792092</v>
      </c>
      <c r="CA51">
        <f>W$68</f>
        <v>0</v>
      </c>
      <c r="CB51" t="e">
        <f>AD$68</f>
        <v>#DIV/0!</v>
      </c>
      <c r="CC51">
        <f>AK$68</f>
        <v>-2.5274198898361799E-3</v>
      </c>
      <c r="CD51">
        <f>AR$68</f>
        <v>3.9375156124721755E-2</v>
      </c>
      <c r="CE51">
        <f>AY$68</f>
        <v>0.22687132784122932</v>
      </c>
      <c r="CF51">
        <f>BF$68</f>
        <v>0.17865109194402473</v>
      </c>
      <c r="CG51">
        <f>BM$68</f>
        <v>0.27769402268990606</v>
      </c>
      <c r="CH51">
        <f>BT$68</f>
        <v>0.68026334032293134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6</v>
      </c>
      <c r="B53">
        <v>260.13499999999999</v>
      </c>
      <c r="C53">
        <f>AVERAGE(B53:B55)</f>
        <v>292.97466666666668</v>
      </c>
      <c r="D53">
        <f>C53-D$105</f>
        <v>269.17691833333333</v>
      </c>
      <c r="E53">
        <f>D53/$P53</f>
        <v>0.97305959567125955</v>
      </c>
      <c r="F53">
        <f>E53/F$149</f>
        <v>0.91106944393941358</v>
      </c>
      <c r="G53">
        <f>1-((1-F53)/(1-$V58))</f>
        <v>0.83624353462483714</v>
      </c>
      <c r="H53">
        <v>6</v>
      </c>
      <c r="I53">
        <v>256.346</v>
      </c>
      <c r="J53">
        <f>AVERAGE(I53:I55)</f>
        <v>296.63966666666664</v>
      </c>
      <c r="K53">
        <f>J53-K$105</f>
        <v>284.08193555555556</v>
      </c>
      <c r="L53">
        <f>K53/$P53</f>
        <v>1.0269404043287405</v>
      </c>
      <c r="M53">
        <f>L53/M$149</f>
        <v>1.1019159596957644</v>
      </c>
      <c r="N53">
        <f>1-((1-M53)/(1-$V58))</f>
        <v>1.1876677495834596</v>
      </c>
      <c r="P53" s="2">
        <f>AVERAGE(D53,K53)</f>
        <v>276.62942694444445</v>
      </c>
      <c r="Q53">
        <v>6</v>
      </c>
      <c r="R53">
        <v>191.447</v>
      </c>
      <c r="S53">
        <f>AVERAGE(R53:R55)</f>
        <v>214.78700000000001</v>
      </c>
      <c r="T53">
        <f>S53-T$105</f>
        <v>171.07446444444446</v>
      </c>
      <c r="U53">
        <f>T53/$P53</f>
        <v>0.61842467858201289</v>
      </c>
      <c r="V53">
        <f>U53/V$149</f>
        <v>0.64248218530026457</v>
      </c>
      <c r="W53">
        <f>1-((1-V53)/(1-$V58))</f>
        <v>0.34166774349195417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6</v>
      </c>
      <c r="AF53">
        <v>322.24</v>
      </c>
      <c r="AG53">
        <f>AVERAGE(AF53:AF55)</f>
        <v>355.88599999999997</v>
      </c>
      <c r="AH53">
        <f>AG53-AH$105</f>
        <v>319.56156388888883</v>
      </c>
      <c r="AI53">
        <f>AH53/$P53</f>
        <v>1.1551972883675403</v>
      </c>
      <c r="AJ53">
        <f>AI53/AJ$149</f>
        <v>1.0782952338064622</v>
      </c>
      <c r="AK53">
        <f>1-((1-AJ53)/(1-$V58))</f>
        <v>1.1441726141365101</v>
      </c>
      <c r="AL53">
        <v>6</v>
      </c>
      <c r="AM53">
        <v>322.077</v>
      </c>
      <c r="AN53">
        <f>AVERAGE(AM53:AM55)</f>
        <v>350.43433333333331</v>
      </c>
      <c r="AO53">
        <f>AN53-AO$105</f>
        <v>318.89953555555553</v>
      </c>
      <c r="AP53">
        <f>AO53/$P53</f>
        <v>1.1528040927460701</v>
      </c>
      <c r="AQ53">
        <f>AP53/AQ$149</f>
        <v>1.2126819236189004</v>
      </c>
      <c r="AR53">
        <f>1-((1-AQ53)/(1-$V58))</f>
        <v>1.3916318710218558</v>
      </c>
      <c r="AS53">
        <v>6</v>
      </c>
      <c r="AT53">
        <v>418.096</v>
      </c>
      <c r="AU53">
        <f>AVERAGE(AT53:AT55)</f>
        <v>511.03666666666669</v>
      </c>
      <c r="AV53">
        <f>AU53-AV$105</f>
        <v>477.58213555555557</v>
      </c>
      <c r="AW53">
        <f>AV53/$P53</f>
        <v>1.726432870250888</v>
      </c>
      <c r="AX53">
        <f>AW53/AX$149</f>
        <v>1.294617244546737</v>
      </c>
      <c r="AY53">
        <f>1-((1-AX53)/(1-$V58))</f>
        <v>1.5425073309186896</v>
      </c>
      <c r="AZ53">
        <v>6</v>
      </c>
      <c r="BA53">
        <v>586.548</v>
      </c>
      <c r="BB53">
        <f>AVERAGE(BA53:BA55)</f>
        <v>606.33033333333333</v>
      </c>
      <c r="BC53">
        <f>BB53-BC$105</f>
        <v>588.16386166666666</v>
      </c>
      <c r="BD53">
        <f>BC53/$P53</f>
        <v>2.1261796626748164</v>
      </c>
      <c r="BE53">
        <f>BD53/BE$149</f>
        <v>1.4891399534887841</v>
      </c>
      <c r="BF53">
        <f>1-((1-BE53)/(1-$V58))</f>
        <v>1.900700877238692</v>
      </c>
      <c r="BG53">
        <v>6</v>
      </c>
      <c r="BH53">
        <v>353.87</v>
      </c>
      <c r="BI53">
        <f>AVERAGE(BH53:BH55)</f>
        <v>352.26099999999997</v>
      </c>
      <c r="BJ53">
        <f>BI53-BJ$105</f>
        <v>318.06863277777774</v>
      </c>
      <c r="BK53">
        <f>BJ53/$P53</f>
        <v>1.1498004253960137</v>
      </c>
      <c r="BL53">
        <f>BK53/BL$149</f>
        <v>1.0163541919099583</v>
      </c>
      <c r="BM53">
        <f>1-((1-BL53)/(1-$V58))</f>
        <v>1.0301145610673719</v>
      </c>
      <c r="BN53">
        <v>6</v>
      </c>
      <c r="BO53">
        <v>486.548</v>
      </c>
      <c r="BP53">
        <f>AVERAGE(BO53:BO55)</f>
        <v>486.39433333333335</v>
      </c>
      <c r="BQ53">
        <f>BP53-BQ$105</f>
        <v>449.36231333333336</v>
      </c>
      <c r="BR53">
        <f>BQ53/$P53</f>
        <v>1.6244197817160606</v>
      </c>
      <c r="BS53">
        <f>BR53/BS$149</f>
        <v>1.2810140054625128</v>
      </c>
      <c r="BT53">
        <f>1-((1-BS53)/(1-$V58))</f>
        <v>1.5174583663246957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7</v>
      </c>
      <c r="B54">
        <v>319.90899999999999</v>
      </c>
      <c r="H54">
        <v>7</v>
      </c>
      <c r="I54">
        <v>335.11099999999999</v>
      </c>
      <c r="Q54">
        <v>7</v>
      </c>
      <c r="R54">
        <v>231.18299999999999</v>
      </c>
      <c r="X54">
        <v>6</v>
      </c>
      <c r="AE54">
        <v>7</v>
      </c>
      <c r="AF54">
        <v>398.5</v>
      </c>
      <c r="AL54">
        <v>7</v>
      </c>
      <c r="AM54">
        <v>385.05799999999999</v>
      </c>
      <c r="AS54">
        <v>7</v>
      </c>
      <c r="AT54">
        <v>572.125</v>
      </c>
      <c r="AZ54">
        <v>7</v>
      </c>
      <c r="BA54">
        <v>621.78399999999999</v>
      </c>
      <c r="BG54">
        <v>7</v>
      </c>
      <c r="BH54">
        <v>389.548</v>
      </c>
      <c r="BN54">
        <v>7</v>
      </c>
      <c r="BO54">
        <v>537.904</v>
      </c>
      <c r="BX54" t="s">
        <v>30</v>
      </c>
    </row>
    <row r="55" spans="1:86" x14ac:dyDescent="0.35">
      <c r="A55">
        <v>8</v>
      </c>
      <c r="B55">
        <v>298.88</v>
      </c>
      <c r="H55">
        <v>8</v>
      </c>
      <c r="I55">
        <v>298.46199999999999</v>
      </c>
      <c r="Q55">
        <v>8</v>
      </c>
      <c r="R55">
        <v>221.73099999999999</v>
      </c>
      <c r="X55">
        <v>7</v>
      </c>
      <c r="AE55">
        <v>8</v>
      </c>
      <c r="AF55">
        <v>346.91800000000001</v>
      </c>
      <c r="AL55">
        <v>8</v>
      </c>
      <c r="AM55">
        <v>344.16800000000001</v>
      </c>
      <c r="AS55">
        <v>8</v>
      </c>
      <c r="AT55">
        <v>542.88900000000001</v>
      </c>
      <c r="AZ55">
        <v>8</v>
      </c>
      <c r="BA55">
        <v>610.65899999999999</v>
      </c>
      <c r="BG55">
        <v>8</v>
      </c>
      <c r="BH55">
        <v>313.36500000000001</v>
      </c>
      <c r="BN55">
        <v>8</v>
      </c>
      <c r="BO55">
        <v>434.73099999999999</v>
      </c>
      <c r="BX55" t="s">
        <v>31</v>
      </c>
      <c r="BY55">
        <f>AVERAGE(BY47:BY51)</f>
        <v>0.99706460712357659</v>
      </c>
      <c r="BZ55">
        <f t="shared" ref="BZ55:CH55" si="3">AVERAGE(BZ47:BZ51)</f>
        <v>1.0030288802945828</v>
      </c>
      <c r="CA55">
        <f t="shared" si="3"/>
        <v>0</v>
      </c>
      <c r="CB55" t="e">
        <f t="shared" si="3"/>
        <v>#DIV/0!</v>
      </c>
      <c r="CC55">
        <f t="shared" si="3"/>
        <v>5.4125192853690662E-2</v>
      </c>
      <c r="CD55">
        <f t="shared" si="3"/>
        <v>0.24187902437213876</v>
      </c>
      <c r="CE55">
        <f t="shared" si="3"/>
        <v>0.31450744810088666</v>
      </c>
      <c r="CF55">
        <f t="shared" si="3"/>
        <v>0.41083066520642364</v>
      </c>
      <c r="CG55">
        <f t="shared" si="3"/>
        <v>0.43832817436783972</v>
      </c>
      <c r="CH55">
        <f t="shared" si="3"/>
        <v>0.74256629343311298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6</v>
      </c>
      <c r="B58">
        <v>514.048</v>
      </c>
      <c r="C58">
        <f>AVERAGE(B58:B60)</f>
        <v>512.75166666666667</v>
      </c>
      <c r="D58">
        <f>C58-D$112</f>
        <v>428.27143888888889</v>
      </c>
      <c r="E58">
        <f>D58/$P58</f>
        <v>1.0330385534046123</v>
      </c>
      <c r="F58">
        <f>E58/F$154</f>
        <v>1.0170960106455005</v>
      </c>
      <c r="G58">
        <f>1-((1-F58)/(1-$V58))</f>
        <v>1.0314805439135681</v>
      </c>
      <c r="H58">
        <v>6</v>
      </c>
      <c r="I58">
        <v>537.851</v>
      </c>
      <c r="J58">
        <f>AVERAGE(I58:I60)</f>
        <v>488.74033333333335</v>
      </c>
      <c r="K58">
        <f>J58-K$112</f>
        <v>400.87755555555555</v>
      </c>
      <c r="L58">
        <f>K58/$P58</f>
        <v>0.96696144659538763</v>
      </c>
      <c r="M58">
        <f>L58/M$154</f>
        <v>0.98235950963292074</v>
      </c>
      <c r="N58">
        <f>1-((1-M58)/(1-$V58))</f>
        <v>0.96751685272237054</v>
      </c>
      <c r="P58" s="2">
        <f>AVERAGE(D58,K58)</f>
        <v>414.57449722222225</v>
      </c>
      <c r="Q58">
        <v>6</v>
      </c>
      <c r="R58">
        <v>259.197</v>
      </c>
      <c r="S58">
        <f>AVERAGE(R58:R60)</f>
        <v>259.87666666666667</v>
      </c>
      <c r="T58">
        <f>S58-T$112</f>
        <v>192.87843888888887</v>
      </c>
      <c r="U58">
        <f>T58/$P58</f>
        <v>0.46524434132160625</v>
      </c>
      <c r="V58">
        <f>U58/V$154</f>
        <v>0.4569340767288288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6</v>
      </c>
      <c r="AF58">
        <v>320.726</v>
      </c>
      <c r="AG58">
        <f>AVERAGE(AF58:AF60)</f>
        <v>319.74033333333335</v>
      </c>
      <c r="AH58">
        <f>AG58-AH$112</f>
        <v>236.73930000000001</v>
      </c>
      <c r="AI58">
        <f>AH58/$P58</f>
        <v>0.57104163808007191</v>
      </c>
      <c r="AJ58">
        <f>AI58/AJ$154</f>
        <v>0.54897853650212558</v>
      </c>
      <c r="AK58">
        <f>1-((1-AJ58)/(1-$V58))</f>
        <v>0.16949039854842052</v>
      </c>
      <c r="AL58">
        <v>6</v>
      </c>
      <c r="AM58">
        <v>331.255</v>
      </c>
      <c r="AN58">
        <f>AVERAGE(AM58:AM60)</f>
        <v>338.95666666666665</v>
      </c>
      <c r="AO58">
        <f>AN58-AO$112</f>
        <v>245.9930333333333</v>
      </c>
      <c r="AP58">
        <f>AO58/$P58</f>
        <v>0.59336267662763376</v>
      </c>
      <c r="AQ58">
        <f>AP58/AQ$154</f>
        <v>0.65902821012785651</v>
      </c>
      <c r="AR58">
        <f>1-((1-AQ58)/(1-$V58))</f>
        <v>0.37213554513181135</v>
      </c>
      <c r="AS58">
        <v>6</v>
      </c>
      <c r="AT58">
        <v>438.654</v>
      </c>
      <c r="AU58">
        <f>AVERAGE(AT58:AT60)</f>
        <v>433.20833333333331</v>
      </c>
      <c r="AV58">
        <f>AU58-AV$112</f>
        <v>349.51853888888888</v>
      </c>
      <c r="AW58">
        <f>AV58/$P58</f>
        <v>0.84307776100742216</v>
      </c>
      <c r="AX58">
        <f>AW58/AX$154</f>
        <v>0.70689968209955067</v>
      </c>
      <c r="AY58">
        <f>1-((1-AX58)/(1-$V58))</f>
        <v>0.46028593336338941</v>
      </c>
      <c r="AZ58">
        <v>6</v>
      </c>
      <c r="BA58">
        <v>451.654</v>
      </c>
      <c r="BB58">
        <f>AVERAGE(BA58:BA60)</f>
        <v>444.99033333333335</v>
      </c>
      <c r="BC58">
        <f>BB58-BC$112</f>
        <v>333.91320555555558</v>
      </c>
      <c r="BD58">
        <f>BC58/$P58</f>
        <v>0.80543595371369359</v>
      </c>
      <c r="BE58">
        <f>BD58/BE$154</f>
        <v>0.6833751853690504</v>
      </c>
      <c r="BF58">
        <f>1-((1-BE58)/(1-$V58))</f>
        <v>0.41696799400751916</v>
      </c>
      <c r="BG58">
        <v>6</v>
      </c>
      <c r="BH58">
        <v>353.84100000000001</v>
      </c>
      <c r="BI58">
        <f>AVERAGE(BH58:BH60)</f>
        <v>327.58633333333336</v>
      </c>
      <c r="BJ58">
        <f>BI58-BJ$112</f>
        <v>244.91255000000001</v>
      </c>
      <c r="BK58">
        <f>BJ58/$P58</f>
        <v>0.59075643012532142</v>
      </c>
      <c r="BL58">
        <f>BK58/BL$154</f>
        <v>0.64378053235142907</v>
      </c>
      <c r="BM58">
        <f>1-((1-BL58)/(1-$V58))</f>
        <v>0.34405851594798287</v>
      </c>
      <c r="BN58">
        <v>6</v>
      </c>
      <c r="BO58">
        <v>583.09100000000001</v>
      </c>
      <c r="BP58">
        <f>AVERAGE(BO58:BO60)</f>
        <v>527.05100000000004</v>
      </c>
      <c r="BQ58">
        <f>BP58-BQ$112</f>
        <v>409.48469333333338</v>
      </c>
      <c r="BR58">
        <f>BQ58/$P58</f>
        <v>0.98772282443085102</v>
      </c>
      <c r="BS58">
        <f>BR58/BS$154</f>
        <v>0.91423969195186761</v>
      </c>
      <c r="BT58">
        <f>1-((1-BS58)/(1-$V58))</f>
        <v>0.84208122002656138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7</v>
      </c>
      <c r="B59">
        <v>519.40899999999999</v>
      </c>
      <c r="H59">
        <v>7</v>
      </c>
      <c r="I59">
        <v>508.447</v>
      </c>
      <c r="Q59">
        <v>7</v>
      </c>
      <c r="R59">
        <v>252.68299999999999</v>
      </c>
      <c r="X59">
        <v>6</v>
      </c>
      <c r="AE59">
        <v>7</v>
      </c>
      <c r="AF59">
        <v>312.28800000000001</v>
      </c>
      <c r="AL59">
        <v>7</v>
      </c>
      <c r="AM59">
        <v>352.76400000000001</v>
      </c>
      <c r="AS59">
        <v>7</v>
      </c>
      <c r="AT59">
        <v>448.76400000000001</v>
      </c>
      <c r="AZ59">
        <v>7</v>
      </c>
      <c r="BA59">
        <v>446.476</v>
      </c>
      <c r="BG59">
        <v>7</v>
      </c>
      <c r="BH59">
        <v>319.76900000000001</v>
      </c>
      <c r="BN59">
        <v>7</v>
      </c>
      <c r="BO59">
        <v>518.899</v>
      </c>
      <c r="BV59" t="s">
        <v>19</v>
      </c>
      <c r="BW59">
        <f>E$8</f>
        <v>1.0363444082852424</v>
      </c>
      <c r="BX59">
        <f>L$8</f>
        <v>0.96365559171475756</v>
      </c>
      <c r="BY59">
        <f>U$8</f>
        <v>0.56586366647627884</v>
      </c>
      <c r="BZ59" t="e">
        <f>AB$8</f>
        <v>#DIV/0!</v>
      </c>
      <c r="CA59">
        <f>AI$8</f>
        <v>0.6546691040088376</v>
      </c>
      <c r="CB59">
        <f>AP$8</f>
        <v>0.70599410981544597</v>
      </c>
      <c r="CC59">
        <f>AW$8</f>
        <v>0.69256119939885497</v>
      </c>
      <c r="CD59">
        <f>BD$8</f>
        <v>0.81359789749445555</v>
      </c>
      <c r="CE59">
        <f>BK$8</f>
        <v>0.69081335174927117</v>
      </c>
      <c r="CF59">
        <f>BR$8</f>
        <v>0.5632444162121224</v>
      </c>
    </row>
    <row r="60" spans="1:86" x14ac:dyDescent="0.35">
      <c r="A60">
        <v>8</v>
      </c>
      <c r="B60">
        <v>504.798</v>
      </c>
      <c r="H60">
        <v>8</v>
      </c>
      <c r="I60">
        <v>419.923</v>
      </c>
      <c r="Q60">
        <v>8</v>
      </c>
      <c r="R60">
        <v>267.75</v>
      </c>
      <c r="X60">
        <v>7</v>
      </c>
      <c r="AE60">
        <v>8</v>
      </c>
      <c r="AF60">
        <v>326.20699999999999</v>
      </c>
      <c r="AL60">
        <v>8</v>
      </c>
      <c r="AM60">
        <v>332.851</v>
      </c>
      <c r="AS60">
        <v>8</v>
      </c>
      <c r="AT60">
        <v>412.20699999999999</v>
      </c>
      <c r="AZ60">
        <v>8</v>
      </c>
      <c r="BA60">
        <v>436.84100000000001</v>
      </c>
      <c r="BG60">
        <v>8</v>
      </c>
      <c r="BH60">
        <v>309.149</v>
      </c>
      <c r="BN60">
        <v>8</v>
      </c>
      <c r="BO60">
        <v>479.16300000000001</v>
      </c>
      <c r="BV60" t="s">
        <v>20</v>
      </c>
      <c r="BW60">
        <f>E$18</f>
        <v>1.0650646213927839</v>
      </c>
      <c r="BX60">
        <f>L$18</f>
        <v>0.93493537860721609</v>
      </c>
      <c r="BY60">
        <f>U$18</f>
        <v>0.55182791785488849</v>
      </c>
      <c r="BZ60" t="e">
        <f>AB$18</f>
        <v>#DIV/0!</v>
      </c>
      <c r="CA60">
        <f>AI$18</f>
        <v>0.68901229118603347</v>
      </c>
      <c r="CB60">
        <f>AP$18</f>
        <v>0.58039134425304306</v>
      </c>
      <c r="CC60">
        <f>AW$18</f>
        <v>0.73586385122521769</v>
      </c>
      <c r="CD60">
        <f>BD$18</f>
        <v>0.85206822783811043</v>
      </c>
      <c r="CE60">
        <f>BK$18</f>
        <v>0.69460047389367208</v>
      </c>
      <c r="CF60" t="e">
        <f>BR$18</f>
        <v>#DIV/0!</v>
      </c>
    </row>
    <row r="61" spans="1:86" x14ac:dyDescent="0.35">
      <c r="BV61" t="s">
        <v>21</v>
      </c>
      <c r="BW61">
        <f>E$28</f>
        <v>1.0657414250221113</v>
      </c>
      <c r="BX61">
        <f>L$28</f>
        <v>0.93425857497788867</v>
      </c>
      <c r="BY61">
        <f>U$28</f>
        <v>0.71208860728540468</v>
      </c>
      <c r="BZ61" t="e">
        <f>AB$28</f>
        <v>#DIV/0!</v>
      </c>
      <c r="CA61">
        <f>AI$28</f>
        <v>0.74857555860923619</v>
      </c>
      <c r="CB61">
        <f>AP$28</f>
        <v>0.6960050175749537</v>
      </c>
      <c r="CC61">
        <f>AW$28</f>
        <v>1.0248083593798125</v>
      </c>
      <c r="CD61">
        <f>BD$28</f>
        <v>1.0051274728339563</v>
      </c>
      <c r="CE61">
        <f>BK$28</f>
        <v>0.7168603380009988</v>
      </c>
      <c r="CF61">
        <f>BR$28</f>
        <v>0.96603243698659003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0.96451466644772244</v>
      </c>
      <c r="BX62">
        <f>L$38</f>
        <v>1.0354853335522776</v>
      </c>
      <c r="BY62">
        <f>U$38</f>
        <v>0.73988378957601153</v>
      </c>
      <c r="BZ62" t="e">
        <f>AB$38</f>
        <v>#DIV/0!</v>
      </c>
      <c r="CA62">
        <f>AI$38</f>
        <v>0.72830537216062263</v>
      </c>
      <c r="CB62">
        <f>AP$38</f>
        <v>0.75652311120915061</v>
      </c>
      <c r="CC62">
        <f>AW$38</f>
        <v>0.91373424211995879</v>
      </c>
      <c r="CD62">
        <f>BD$38</f>
        <v>1.0624288502603716</v>
      </c>
      <c r="CE62">
        <f>BK$38</f>
        <v>0.83511501391795107</v>
      </c>
      <c r="CF62">
        <f>BR$38</f>
        <v>1.0569123462602918</v>
      </c>
    </row>
    <row r="63" spans="1:86" x14ac:dyDescent="0.35">
      <c r="A63">
        <v>8</v>
      </c>
      <c r="B63">
        <v>282.65899999999999</v>
      </c>
      <c r="C63">
        <f>AVERAGE(B63:B65)</f>
        <v>260.56733333333335</v>
      </c>
      <c r="D63">
        <f>C63-D$105</f>
        <v>236.76958500000001</v>
      </c>
      <c r="E63">
        <f>D63/$P63</f>
        <v>0.99616499319629304</v>
      </c>
      <c r="F63">
        <f>E63/F$149</f>
        <v>0.93270287910492333</v>
      </c>
      <c r="G63">
        <f>1-((1-F63)/(1-$V68))</f>
        <v>0.87235871973534329</v>
      </c>
      <c r="H63">
        <v>7</v>
      </c>
      <c r="I63">
        <v>231.32499999999999</v>
      </c>
      <c r="J63">
        <f>AVERAGE(I63:I65)</f>
        <v>251.15033333333335</v>
      </c>
      <c r="K63">
        <f>J63-K$105</f>
        <v>238.59260222222224</v>
      </c>
      <c r="L63">
        <f>K63/$P63</f>
        <v>1.003835006803707</v>
      </c>
      <c r="M63">
        <f>L63/M$149</f>
        <v>1.0771236677763598</v>
      </c>
      <c r="N63">
        <f>1-((1-M63)/(1-$V68))</f>
        <v>1.1462791210493046</v>
      </c>
      <c r="P63" s="2">
        <f>AVERAGE(D63,K63)</f>
        <v>237.68109361111112</v>
      </c>
      <c r="Q63">
        <v>7</v>
      </c>
      <c r="R63">
        <v>227.99700000000001</v>
      </c>
      <c r="S63">
        <f>AVERAGE(R63:R65)</f>
        <v>217.62166666666667</v>
      </c>
      <c r="T63">
        <f>S63-T$105</f>
        <v>173.90913111111112</v>
      </c>
      <c r="U63">
        <f>T63/$P63</f>
        <v>0.73169105909474497</v>
      </c>
      <c r="V63">
        <f>U63/V$149</f>
        <v>0.76015477210538629</v>
      </c>
      <c r="W63">
        <f>1-((1-V63)/(1-$V68))</f>
        <v>0.54508972231416053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6</v>
      </c>
      <c r="AF63">
        <v>159.28100000000001</v>
      </c>
      <c r="AG63">
        <f>AVERAGE(AF63:AF65)</f>
        <v>167.25933333333333</v>
      </c>
      <c r="AH63">
        <f>AG63-AH$105</f>
        <v>130.93489722222222</v>
      </c>
      <c r="AI63">
        <f>AH63/$P63</f>
        <v>0.55088478108593353</v>
      </c>
      <c r="AJ63">
        <f>AI63/AJ$149</f>
        <v>0.51421210887787749</v>
      </c>
      <c r="AK63">
        <f>1-((1-AJ63)/(1-$V68))</f>
        <v>7.8614544943606313E-2</v>
      </c>
      <c r="AL63">
        <v>6</v>
      </c>
      <c r="AM63">
        <v>159.185</v>
      </c>
      <c r="AN63">
        <f>AVERAGE(AM63:AM65)</f>
        <v>168.45133333333334</v>
      </c>
      <c r="AO63">
        <f>AN63-AO$105</f>
        <v>136.91653555555555</v>
      </c>
      <c r="AP63">
        <f>AO63/$P63</f>
        <v>0.57605143713944518</v>
      </c>
      <c r="AQ63">
        <f>AP63/AQ$149</f>
        <v>0.6059721415714725</v>
      </c>
      <c r="AR63">
        <f>1-((1-AQ63)/(1-$V68))</f>
        <v>0.25265420510080738</v>
      </c>
      <c r="AS63">
        <v>6</v>
      </c>
      <c r="AT63">
        <v>232.31100000000001</v>
      </c>
      <c r="AU63">
        <f>AVERAGE(AT63:AT65)</f>
        <v>276.01866666666666</v>
      </c>
      <c r="AV63">
        <f>AU63-AV$105</f>
        <v>242.56413555555554</v>
      </c>
      <c r="AW63">
        <f>AV63/$P63</f>
        <v>1.0205445114302358</v>
      </c>
      <c r="AX63">
        <f>AW63/AX$149</f>
        <v>0.76528577860841285</v>
      </c>
      <c r="AY63">
        <f>1-((1-AX63)/(1-$V68))</f>
        <v>0.55482161322393209</v>
      </c>
      <c r="AZ63">
        <v>7</v>
      </c>
      <c r="BA63">
        <v>281.298</v>
      </c>
      <c r="BB63">
        <f>AVERAGE(BA63:BA65)</f>
        <v>276.62466666666666</v>
      </c>
      <c r="BC63">
        <f>BB63-BC$105</f>
        <v>258.45819499999999</v>
      </c>
      <c r="BD63">
        <f>BC63/$P63</f>
        <v>1.0874158776081868</v>
      </c>
      <c r="BE63">
        <f>BD63/BE$149</f>
        <v>0.76160752443999036</v>
      </c>
      <c r="BF63">
        <f>1-((1-BE63)/(1-$V68))</f>
        <v>0.54784513243319721</v>
      </c>
      <c r="BG63">
        <v>6</v>
      </c>
      <c r="BH63">
        <v>221.232</v>
      </c>
      <c r="BI63">
        <f>AVERAGE(BH63:BH65)</f>
        <v>235.77266666666665</v>
      </c>
      <c r="BJ63">
        <f>BI63-BJ$105</f>
        <v>201.58029944444442</v>
      </c>
      <c r="BK63">
        <f>BJ63/$P63</f>
        <v>0.84811247029292924</v>
      </c>
      <c r="BL63">
        <f>BK63/BL$149</f>
        <v>0.74968024480982864</v>
      </c>
      <c r="BM63">
        <f>1-((1-BL63)/(1-$V68))</f>
        <v>0.52522286833304355</v>
      </c>
      <c r="BN63">
        <v>7</v>
      </c>
      <c r="BO63">
        <v>149.58279999999999</v>
      </c>
      <c r="BP63">
        <f>AVERAGE(BO63:BO65)</f>
        <v>157.20309999999998</v>
      </c>
      <c r="BQ63">
        <f>BP63-BQ$105</f>
        <v>120.17107999999999</v>
      </c>
      <c r="BR63">
        <f>BQ63/$P63</f>
        <v>0.50559797657537464</v>
      </c>
      <c r="BS63">
        <f>BR63/BS$149</f>
        <v>0.39871349537638962</v>
      </c>
      <c r="BT63">
        <f>1-((1-BS63)/(1-$V68))</f>
        <v>-0.14044966909769907</v>
      </c>
      <c r="BV63" t="s">
        <v>24</v>
      </c>
      <c r="BW63">
        <f>E$48</f>
        <v>0.99284996870296749</v>
      </c>
      <c r="BX63">
        <f>L$48</f>
        <v>1.0071500312970327</v>
      </c>
      <c r="BY63">
        <f>U$48</f>
        <v>0.6078114848748476</v>
      </c>
      <c r="BZ63" t="e">
        <f>AB$48</f>
        <v>#DIV/0!</v>
      </c>
      <c r="CA63">
        <f>AI$48</f>
        <v>0.67676799897514062</v>
      </c>
      <c r="CB63">
        <f>AP$48</f>
        <v>0.58731162097563672</v>
      </c>
      <c r="CC63">
        <f>AW$48</f>
        <v>0.812441499517913</v>
      </c>
      <c r="CD63">
        <f>BD$48</f>
        <v>0.85027549783187795</v>
      </c>
      <c r="CE63">
        <f>BK$48</f>
        <v>0.77956729091954058</v>
      </c>
      <c r="CF63">
        <f>BR$48</f>
        <v>0.91577706332512276</v>
      </c>
    </row>
    <row r="64" spans="1:86" x14ac:dyDescent="0.35">
      <c r="A64">
        <v>9</v>
      </c>
      <c r="B64">
        <v>278.97699999999998</v>
      </c>
      <c r="H64">
        <v>8</v>
      </c>
      <c r="I64">
        <v>268.096</v>
      </c>
      <c r="Q64">
        <v>8</v>
      </c>
      <c r="R64">
        <v>228.33799999999999</v>
      </c>
      <c r="X64">
        <v>5</v>
      </c>
      <c r="AE64">
        <v>7</v>
      </c>
      <c r="AF64">
        <v>176.209</v>
      </c>
      <c r="AL64">
        <v>7</v>
      </c>
      <c r="AM64">
        <v>184.636</v>
      </c>
      <c r="AS64">
        <v>7</v>
      </c>
      <c r="AT64">
        <v>305.34399999999999</v>
      </c>
      <c r="AZ64">
        <v>8</v>
      </c>
      <c r="BA64">
        <v>313.72500000000002</v>
      </c>
      <c r="BG64">
        <v>7</v>
      </c>
      <c r="BH64">
        <v>255.44399999999999</v>
      </c>
      <c r="BN64">
        <v>8</v>
      </c>
      <c r="BO64">
        <v>169.21850000000001</v>
      </c>
      <c r="BV64" t="s">
        <v>25</v>
      </c>
      <c r="BW64">
        <f>E$58</f>
        <v>1.0330385534046123</v>
      </c>
      <c r="BX64">
        <f>L$58</f>
        <v>0.96696144659538763</v>
      </c>
      <c r="BY64">
        <f>U$58</f>
        <v>0.46524434132160625</v>
      </c>
      <c r="BZ64" t="e">
        <f>AB$58</f>
        <v>#DIV/0!</v>
      </c>
      <c r="CA64">
        <f>AI$58</f>
        <v>0.57104163808007191</v>
      </c>
      <c r="CB64">
        <f>AP$58</f>
        <v>0.59336267662763376</v>
      </c>
      <c r="CC64">
        <f>AW$58</f>
        <v>0.84307776100742216</v>
      </c>
      <c r="CD64">
        <f>BD$58</f>
        <v>0.80543595371369359</v>
      </c>
      <c r="CE64">
        <f>BK$58</f>
        <v>0.59075643012532142</v>
      </c>
      <c r="CF64">
        <f>BR$58</f>
        <v>0.98772282443085102</v>
      </c>
    </row>
    <row r="65" spans="1:84" x14ac:dyDescent="0.35">
      <c r="A65">
        <v>10</v>
      </c>
      <c r="B65">
        <v>220.066</v>
      </c>
      <c r="H65">
        <v>9</v>
      </c>
      <c r="I65">
        <v>254.03</v>
      </c>
      <c r="Q65">
        <v>9</v>
      </c>
      <c r="R65">
        <v>196.53</v>
      </c>
      <c r="X65">
        <v>6</v>
      </c>
      <c r="AE65">
        <v>8</v>
      </c>
      <c r="AF65">
        <v>166.28800000000001</v>
      </c>
      <c r="AL65">
        <v>8</v>
      </c>
      <c r="AM65">
        <v>161.53299999999999</v>
      </c>
      <c r="AS65">
        <v>8</v>
      </c>
      <c r="AT65">
        <v>290.40100000000001</v>
      </c>
      <c r="AZ65">
        <v>9</v>
      </c>
      <c r="BA65">
        <v>234.851</v>
      </c>
      <c r="BG65">
        <v>8</v>
      </c>
      <c r="BH65">
        <v>230.642</v>
      </c>
      <c r="BN65">
        <v>9</v>
      </c>
      <c r="BO65">
        <v>152.80799999999999</v>
      </c>
      <c r="BV65" t="s">
        <v>26</v>
      </c>
      <c r="BW65">
        <f>E$68</f>
        <v>1.0316926592255853</v>
      </c>
      <c r="BX65">
        <f>L$68</f>
        <v>0.9683073407744146</v>
      </c>
      <c r="BY65">
        <f>U$68</f>
        <v>0.48136182172502973</v>
      </c>
      <c r="BZ65" t="e">
        <f>AB$68</f>
        <v>#DIV/0!</v>
      </c>
      <c r="CA65">
        <f>AI$68</f>
        <v>0.4903776362870319</v>
      </c>
      <c r="CB65">
        <f>AP$68</f>
        <v>0.44434900606967137</v>
      </c>
      <c r="CC65">
        <f>AW$68</f>
        <v>0.70649503508748945</v>
      </c>
      <c r="CD65">
        <f>BD$68</f>
        <v>0.66822143979245074</v>
      </c>
      <c r="CE65">
        <f>BK$68</f>
        <v>0.56817662080803466</v>
      </c>
      <c r="CF65">
        <f>BR$68</f>
        <v>0.89824987210325868</v>
      </c>
    </row>
    <row r="66" spans="1:84" x14ac:dyDescent="0.35">
      <c r="BV66" t="s">
        <v>27</v>
      </c>
      <c r="BW66" t="e">
        <f>E$78</f>
        <v>#DIV/0!</v>
      </c>
      <c r="BX66" t="e">
        <f>L$78</f>
        <v>#DIV/0!</v>
      </c>
      <c r="BY66" t="e">
        <f>U$78</f>
        <v>#DIV/0!</v>
      </c>
      <c r="BZ66" t="e">
        <f>AB$78</f>
        <v>#DIV/0!</v>
      </c>
      <c r="CA66" t="e">
        <f>AI$78</f>
        <v>#DIV/0!</v>
      </c>
      <c r="CB66" t="e">
        <f>AP$78</f>
        <v>#DIV/0!</v>
      </c>
      <c r="CC66" t="e">
        <f>AW$78</f>
        <v>#DIV/0!</v>
      </c>
      <c r="CD66" t="e">
        <f>BD$78</f>
        <v>#DIV/0!</v>
      </c>
      <c r="CE66" t="e">
        <f>BK$78</f>
        <v>#DIV/0!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8</v>
      </c>
      <c r="B68">
        <v>355.08600000000001</v>
      </c>
      <c r="C68">
        <f>AVERAGE(B68:B70)</f>
        <v>395.75600000000003</v>
      </c>
      <c r="D68">
        <f>C68-D$112</f>
        <v>311.27577222222226</v>
      </c>
      <c r="E68">
        <f>D68/$P68</f>
        <v>1.0316926592255853</v>
      </c>
      <c r="F68">
        <f>E68/F$154</f>
        <v>1.0157708872067597</v>
      </c>
      <c r="G68">
        <f>1-((1-F68)/(1-$V68))</f>
        <v>1.0299123678280204</v>
      </c>
      <c r="H68">
        <v>7</v>
      </c>
      <c r="I68">
        <v>353.04599999999999</v>
      </c>
      <c r="J68">
        <f>AVERAGE(I68:I70)</f>
        <v>380.01433333333335</v>
      </c>
      <c r="K68">
        <f>J68-K$112</f>
        <v>292.15155555555555</v>
      </c>
      <c r="L68">
        <f>K68/$P68</f>
        <v>0.9683073407744146</v>
      </c>
      <c r="M68">
        <f>L68/M$154</f>
        <v>0.98372683606602929</v>
      </c>
      <c r="N68">
        <f>1-((1-M68)/(1-$V68))</f>
        <v>0.96913497262792092</v>
      </c>
      <c r="P68" s="2">
        <f>AVERAGE(D68,K68)</f>
        <v>301.7136638888889</v>
      </c>
      <c r="Q68">
        <v>7</v>
      </c>
      <c r="R68">
        <v>208.34800000000001</v>
      </c>
      <c r="S68">
        <f>AVERAGE(R68:R70)</f>
        <v>212.23166666666668</v>
      </c>
      <c r="T68">
        <f>S68-T$112</f>
        <v>145.23343888888888</v>
      </c>
      <c r="U68">
        <f>T68/$P68</f>
        <v>0.48136182172502973</v>
      </c>
      <c r="V68">
        <f>U68/V$154</f>
        <v>0.47276366426645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6</v>
      </c>
      <c r="AF68">
        <v>233.81100000000001</v>
      </c>
      <c r="AG68">
        <f>AVERAGE(AF68:AF70)</f>
        <v>230.95466666666667</v>
      </c>
      <c r="AH68">
        <f>AG68-AH$112</f>
        <v>147.95363333333336</v>
      </c>
      <c r="AI68">
        <f>AH68/$P68</f>
        <v>0.4903776362870319</v>
      </c>
      <c r="AJ68">
        <f>AI68/AJ$154</f>
        <v>0.4714311166648727</v>
      </c>
      <c r="AK68">
        <f>1-((1-AJ68)/(1-$V68))</f>
        <v>-2.5274198898361799E-3</v>
      </c>
      <c r="AL68">
        <v>6</v>
      </c>
      <c r="AM68">
        <v>217.8212</v>
      </c>
      <c r="AN68">
        <f>AVERAGE(AM68:AM70)</f>
        <v>227.02980000000002</v>
      </c>
      <c r="AO68">
        <f>AN68-AO$112</f>
        <v>134.06616666666667</v>
      </c>
      <c r="AP68">
        <f>AO68/$P68</f>
        <v>0.44434900606967137</v>
      </c>
      <c r="AQ68">
        <f>AP68/AQ$154</f>
        <v>0.49352367730058477</v>
      </c>
      <c r="AR68">
        <f>1-((1-AQ68)/(1-$V68))</f>
        <v>3.9375156124721755E-2</v>
      </c>
      <c r="AS68">
        <v>6</v>
      </c>
      <c r="AT68">
        <v>283.36099999999999</v>
      </c>
      <c r="AU68">
        <f>AVERAGE(AT68:AT70)</f>
        <v>296.84899999999999</v>
      </c>
      <c r="AV68">
        <f>AU68-AV$112</f>
        <v>213.15920555555556</v>
      </c>
      <c r="AW68">
        <f>AV68/$P68</f>
        <v>0.70649503508748945</v>
      </c>
      <c r="AX68">
        <f>AW68/AX$154</f>
        <v>0.59237847184046466</v>
      </c>
      <c r="AY68">
        <f>1-((1-AX68)/(1-$V68))</f>
        <v>0.22687132784122932</v>
      </c>
      <c r="AZ68">
        <v>7</v>
      </c>
      <c r="BA68">
        <v>319.24799999999999</v>
      </c>
      <c r="BB68">
        <f>AVERAGE(BA68:BA70)</f>
        <v>312.68866666666668</v>
      </c>
      <c r="BC68">
        <f>BB68-BC$112</f>
        <v>201.6115388888889</v>
      </c>
      <c r="BD68">
        <f>BC68/$P68</f>
        <v>0.66822143979245074</v>
      </c>
      <c r="BE68">
        <f>BD68/BE$154</f>
        <v>0.56695501135781512</v>
      </c>
      <c r="BF68">
        <f>1-((1-BE68)/(1-$V68))</f>
        <v>0.17865109194402473</v>
      </c>
      <c r="BG68">
        <v>6</v>
      </c>
      <c r="BH68">
        <v>231.298</v>
      </c>
      <c r="BI68">
        <f>AVERAGE(BH68:BH70)</f>
        <v>254.10043333333337</v>
      </c>
      <c r="BJ68">
        <f>BI68-BJ$112</f>
        <v>171.42665000000005</v>
      </c>
      <c r="BK68">
        <f>BJ68/$P68</f>
        <v>0.56817662080803466</v>
      </c>
      <c r="BL68">
        <f>BK68/BL$154</f>
        <v>0.61917404324458536</v>
      </c>
      <c r="BM68">
        <f>1-((1-BL68)/(1-$V68))</f>
        <v>0.27769402268990606</v>
      </c>
      <c r="BN68">
        <v>7</v>
      </c>
      <c r="BO68">
        <v>390.56619999999998</v>
      </c>
      <c r="BP68">
        <f>AVERAGE(BO68:BO70)</f>
        <v>388.5805666666667</v>
      </c>
      <c r="BQ68">
        <f>BP68-BQ$112</f>
        <v>271.01426000000004</v>
      </c>
      <c r="BR68">
        <f>BQ68/$P68</f>
        <v>0.89824987210325868</v>
      </c>
      <c r="BS68">
        <f>BR68/BS$154</f>
        <v>0.83142321515217721</v>
      </c>
      <c r="BT68">
        <f>1-((1-BS68)/(1-$V68))</f>
        <v>0.68026334032293134</v>
      </c>
      <c r="BV68" t="s">
        <v>30</v>
      </c>
    </row>
    <row r="69" spans="1:84" x14ac:dyDescent="0.35">
      <c r="A69">
        <v>9</v>
      </c>
      <c r="B69">
        <v>417.62599999999998</v>
      </c>
      <c r="H69">
        <v>8</v>
      </c>
      <c r="I69">
        <v>394.21199999999999</v>
      </c>
      <c r="Q69">
        <v>8</v>
      </c>
      <c r="R69">
        <v>214.57900000000001</v>
      </c>
      <c r="X69">
        <v>5</v>
      </c>
      <c r="AE69">
        <v>7</v>
      </c>
      <c r="AF69">
        <v>230.72200000000001</v>
      </c>
      <c r="AL69">
        <v>7</v>
      </c>
      <c r="AM69">
        <v>228.8278</v>
      </c>
      <c r="AS69">
        <v>7</v>
      </c>
      <c r="AT69">
        <v>303.96699999999998</v>
      </c>
      <c r="AZ69">
        <v>8</v>
      </c>
      <c r="BA69">
        <v>319.80500000000001</v>
      </c>
      <c r="BG69">
        <v>7</v>
      </c>
      <c r="BH69">
        <v>258.5795</v>
      </c>
      <c r="BN69">
        <v>8</v>
      </c>
      <c r="BO69">
        <v>381.70859999999999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10</v>
      </c>
      <c r="B70">
        <v>414.55599999999998</v>
      </c>
      <c r="H70">
        <v>9</v>
      </c>
      <c r="I70">
        <v>392.78500000000003</v>
      </c>
      <c r="Q70">
        <v>9</v>
      </c>
      <c r="R70">
        <v>213.768</v>
      </c>
      <c r="X70">
        <v>6</v>
      </c>
      <c r="AE70">
        <v>8</v>
      </c>
      <c r="AF70">
        <v>228.33099999999999</v>
      </c>
      <c r="AL70">
        <v>8</v>
      </c>
      <c r="AM70">
        <v>234.44040000000001</v>
      </c>
      <c r="AS70">
        <v>8</v>
      </c>
      <c r="AT70">
        <v>303.21899999999999</v>
      </c>
      <c r="AZ70">
        <v>9</v>
      </c>
      <c r="BA70">
        <v>299.01299999999998</v>
      </c>
      <c r="BG70">
        <v>8</v>
      </c>
      <c r="BH70">
        <v>272.42380000000003</v>
      </c>
      <c r="BN70">
        <v>9</v>
      </c>
      <c r="BO70">
        <v>393.46690000000001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1-((1-F73)/(1-$V78))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1-((1-M73)/(1-$V78))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1-((1-V73)/(1-$V78))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1-((1-AJ73)/(1-$V78))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1-((1-AQ73)/(1-$V78))</f>
        <v>#DIV/0!</v>
      </c>
      <c r="AS73">
        <v>3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1-((1-AX73)/(1-$V78))</f>
        <v>#DIV/0!</v>
      </c>
      <c r="AZ73">
        <v>2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1-((1-BE73)/(1-$V78))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1-((1-BL73)/(1-$V78))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168.29010555555556</v>
      </c>
      <c r="BX73">
        <f>$K154</f>
        <v>185.99372222222217</v>
      </c>
      <c r="BY73">
        <f>$T154</f>
        <v>189.44313888888888</v>
      </c>
      <c r="BZ73" t="e">
        <f>$AA154</f>
        <v>#DIV/0!</v>
      </c>
      <c r="CA73">
        <f>$AH154</f>
        <v>196.66099999999994</v>
      </c>
      <c r="CB73">
        <f>$AO154</f>
        <v>181.39903333333331</v>
      </c>
      <c r="CC73">
        <f>$AV154</f>
        <v>211.09257222222232</v>
      </c>
      <c r="CD73">
        <f>$BC154</f>
        <v>208.80557222222222</v>
      </c>
      <c r="CE73">
        <f>$BJ154</f>
        <v>233.05578333333335</v>
      </c>
      <c r="CF73">
        <f>$BQ154</f>
        <v>136.11269333333334</v>
      </c>
    </row>
    <row r="74" spans="1:84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4</v>
      </c>
      <c r="AZ74">
        <v>3</v>
      </c>
      <c r="BG74">
        <v>6</v>
      </c>
      <c r="BN74">
        <v>6</v>
      </c>
      <c r="BV74" t="s">
        <v>20</v>
      </c>
      <c r="BW74">
        <f>$D164</f>
        <v>202.25610555555556</v>
      </c>
      <c r="BX74">
        <f>$K164</f>
        <v>204.18222222222221</v>
      </c>
      <c r="BY74">
        <f>$T164</f>
        <v>237.00330555555553</v>
      </c>
      <c r="BZ74" t="e">
        <f>$AA164</f>
        <v>#DIV/0!</v>
      </c>
      <c r="CA74">
        <f>$AH164</f>
        <v>229.14093333333329</v>
      </c>
      <c r="CB74">
        <f>$AO164</f>
        <v>191.64903333333331</v>
      </c>
      <c r="CC74">
        <f>$AV164</f>
        <v>255.39653888888893</v>
      </c>
      <c r="CD74">
        <f>$BC164</f>
        <v>287.60187222222226</v>
      </c>
      <c r="CE74">
        <f>$BJ164</f>
        <v>205.11014999999998</v>
      </c>
      <c r="CF74">
        <f>$BQ164</f>
        <v>280.35345999999998</v>
      </c>
    </row>
    <row r="75" spans="1:84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5</v>
      </c>
      <c r="AZ75">
        <v>4</v>
      </c>
      <c r="BG75">
        <v>7</v>
      </c>
      <c r="BN75">
        <v>7</v>
      </c>
      <c r="BV75" t="s">
        <v>21</v>
      </c>
      <c r="BW75">
        <f>$D174</f>
        <v>291.53443888888887</v>
      </c>
      <c r="BX75">
        <f>$K174</f>
        <v>282.1623222222222</v>
      </c>
      <c r="BY75">
        <f>$T174</f>
        <v>292.43310555555547</v>
      </c>
      <c r="BZ75" t="e">
        <f>$AA174</f>
        <v>#DIV/0!</v>
      </c>
      <c r="CA75">
        <f>$AH174</f>
        <v>290.74930000000006</v>
      </c>
      <c r="CB75">
        <f>$AO174</f>
        <v>273.28603333333331</v>
      </c>
      <c r="CC75">
        <f>$AV174</f>
        <v>362.84420555555562</v>
      </c>
      <c r="CD75">
        <f>$BC174</f>
        <v>367.46510555555557</v>
      </c>
      <c r="CE75">
        <f>$BJ174</f>
        <v>265.27711666666664</v>
      </c>
      <c r="CF75">
        <f>$BQ174</f>
        <v>369.82969333333335</v>
      </c>
    </row>
    <row r="76" spans="1:84" x14ac:dyDescent="0.35">
      <c r="BV76" t="s">
        <v>22</v>
      </c>
      <c r="BW76">
        <f>$D184</f>
        <v>303.20877222222225</v>
      </c>
      <c r="BX76">
        <f>$K184</f>
        <v>281.70658888888886</v>
      </c>
      <c r="BY76">
        <f>$T184</f>
        <v>274.68187222222224</v>
      </c>
      <c r="BZ76" t="e">
        <f>$AA184</f>
        <v>#DIV/0!</v>
      </c>
      <c r="CA76">
        <f>$AH184</f>
        <v>282.68163333333331</v>
      </c>
      <c r="CB76">
        <f>$AO184</f>
        <v>225.10303333333331</v>
      </c>
      <c r="CC76">
        <f>$AV184</f>
        <v>346.58420555555563</v>
      </c>
      <c r="CD76">
        <f>$BC184</f>
        <v>376.71930555555548</v>
      </c>
      <c r="CE76">
        <f>$BJ184</f>
        <v>263.8308833333333</v>
      </c>
      <c r="CF76">
        <f>$BQ184</f>
        <v>339.87435999999997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269.33977222222222</v>
      </c>
      <c r="BX77">
        <f>$K194</f>
        <v>230.54782222222218</v>
      </c>
      <c r="BY77">
        <f>$T194</f>
        <v>255.84503888888889</v>
      </c>
      <c r="BZ77" t="e">
        <f>$AA194</f>
        <v>#DIV/0!</v>
      </c>
      <c r="CA77">
        <f>$AH194</f>
        <v>252.62923333333339</v>
      </c>
      <c r="CB77">
        <f>$AO194</f>
        <v>216.48669999999998</v>
      </c>
      <c r="CC77">
        <f>$AV194</f>
        <v>281.05187222222219</v>
      </c>
      <c r="CD77">
        <f>$BC194</f>
        <v>240.82887222222217</v>
      </c>
      <c r="CE77">
        <f>$BJ194</f>
        <v>210.64961666666665</v>
      </c>
      <c r="CF77">
        <f>$BQ194</f>
        <v>275.86202666666668</v>
      </c>
    </row>
    <row r="78" spans="1:84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3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2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257.90110555555555</v>
      </c>
      <c r="BX78">
        <f>$K204</f>
        <v>255.85022222222221</v>
      </c>
      <c r="BY78">
        <f>$T204</f>
        <v>251.26720555555556</v>
      </c>
      <c r="BZ78" t="e">
        <f>$AA204</f>
        <v>#DIV/0!</v>
      </c>
      <c r="CA78">
        <f>$AH204</f>
        <v>233.42180000000002</v>
      </c>
      <c r="CB78">
        <f>$AO204</f>
        <v>205.72000000000003</v>
      </c>
      <c r="CC78">
        <f>$AV204</f>
        <v>262.14043888888892</v>
      </c>
      <c r="CD78">
        <f>$BC204</f>
        <v>239.60343888888889</v>
      </c>
      <c r="CE78">
        <f>$BJ204</f>
        <v>197.08395000000002</v>
      </c>
      <c r="CF78">
        <f>$BQ204</f>
        <v>227.90589333333332</v>
      </c>
    </row>
    <row r="79" spans="1:84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4</v>
      </c>
      <c r="AZ79">
        <v>3</v>
      </c>
      <c r="BG79">
        <v>6</v>
      </c>
      <c r="BN79">
        <v>6</v>
      </c>
      <c r="BV79" t="s">
        <v>26</v>
      </c>
      <c r="BW79">
        <f>$D214</f>
        <v>265.46810555555555</v>
      </c>
      <c r="BX79">
        <f>$K214</f>
        <v>248.85988888888886</v>
      </c>
      <c r="BY79">
        <f>$T214</f>
        <v>233.70077222222221</v>
      </c>
      <c r="BZ79" t="e">
        <f>$AA214</f>
        <v>#DIV/0!</v>
      </c>
      <c r="CA79">
        <f>$AH214</f>
        <v>270.55363333333332</v>
      </c>
      <c r="CB79">
        <f>$AO214</f>
        <v>208.55876666666666</v>
      </c>
      <c r="CC79">
        <f>$AV214</f>
        <v>292.45020555555561</v>
      </c>
      <c r="CD79">
        <f>$BC214</f>
        <v>274.96653888888892</v>
      </c>
      <c r="CE79">
        <f>$BJ214</f>
        <v>210.21701666666672</v>
      </c>
      <c r="CF79">
        <f>$BQ214</f>
        <v>253.46732666666662</v>
      </c>
    </row>
    <row r="80" spans="1:84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5</v>
      </c>
      <c r="AZ80">
        <v>4</v>
      </c>
      <c r="BG80">
        <v>7</v>
      </c>
      <c r="BN80">
        <v>7</v>
      </c>
      <c r="BV80" t="s">
        <v>27</v>
      </c>
      <c r="BW80">
        <f>$D224</f>
        <v>299.22777222222214</v>
      </c>
      <c r="BX80">
        <f>$K224</f>
        <v>302.81788888888883</v>
      </c>
      <c r="BY80">
        <f>$T224</f>
        <v>326.70877222222225</v>
      </c>
      <c r="BZ80" t="e">
        <f>$AA224</f>
        <v>#DIV/0!</v>
      </c>
      <c r="CA80">
        <f>$AH224</f>
        <v>331.09263333333331</v>
      </c>
      <c r="CB80">
        <f>$AO224</f>
        <v>282.75636666666662</v>
      </c>
      <c r="CC80">
        <f>$AV224</f>
        <v>385.40620555555557</v>
      </c>
      <c r="CD80">
        <f>$BC224</f>
        <v>377.82087222222219</v>
      </c>
      <c r="CE80">
        <f>$BJ224</f>
        <v>258.63464999999997</v>
      </c>
      <c r="CF80">
        <f>$BQ224</f>
        <v>340.02102666666667</v>
      </c>
    </row>
    <row r="81" spans="1:84" x14ac:dyDescent="0.35">
      <c r="BV81" t="s">
        <v>28</v>
      </c>
      <c r="BW81">
        <f>$D234</f>
        <v>148.38000555555556</v>
      </c>
      <c r="BX81">
        <f>$K234</f>
        <v>145.4087222222222</v>
      </c>
      <c r="BY81">
        <f>$T234</f>
        <v>149.97890555555557</v>
      </c>
      <c r="BZ81" t="e">
        <f>$AA234</f>
        <v>#DIV/0!</v>
      </c>
      <c r="CA81">
        <f>$AH234</f>
        <v>171.91156666666666</v>
      </c>
      <c r="CB81">
        <f>$AO234</f>
        <v>170.23393333333337</v>
      </c>
      <c r="CC81">
        <f>$AV234</f>
        <v>192.93520555555557</v>
      </c>
      <c r="CD81">
        <f>$BC234</f>
        <v>185.62987222222222</v>
      </c>
      <c r="CE81">
        <f>$BJ234</f>
        <v>148.85041666666666</v>
      </c>
      <c r="CF81">
        <f>$BQ234</f>
        <v>122.68372666666667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0.95002984816520863</v>
      </c>
      <c r="BX84">
        <f t="shared" ref="BX84:CF84" si="5">BX73/AVERAGE($BW73,$BX73)</f>
        <v>1.0499701518347913</v>
      </c>
      <c r="BY84">
        <f t="shared" si="5"/>
        <v>1.0694427689638484</v>
      </c>
      <c r="BZ84" t="e">
        <f t="shared" si="5"/>
        <v>#DIV/0!</v>
      </c>
      <c r="CA84">
        <f t="shared" si="5"/>
        <v>1.1101889760734678</v>
      </c>
      <c r="CB84">
        <f t="shared" si="5"/>
        <v>1.0240322538635023</v>
      </c>
      <c r="CC84">
        <f t="shared" si="5"/>
        <v>1.1916579627486061</v>
      </c>
      <c r="CD84">
        <f t="shared" si="5"/>
        <v>1.1787474101312589</v>
      </c>
      <c r="CE84">
        <f t="shared" si="5"/>
        <v>1.3156444921302821</v>
      </c>
      <c r="CF84">
        <f t="shared" si="5"/>
        <v>0.76838219902438876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0.99526098663677276</v>
      </c>
      <c r="BX85">
        <f t="shared" si="6"/>
        <v>1.0047390133632272</v>
      </c>
      <c r="BY85">
        <f t="shared" si="6"/>
        <v>1.1662448610660474</v>
      </c>
      <c r="BZ85" t="e">
        <f t="shared" si="6"/>
        <v>#DIV/0!</v>
      </c>
      <c r="CA85">
        <f t="shared" si="6"/>
        <v>1.1275557331719821</v>
      </c>
      <c r="CB85">
        <f t="shared" si="6"/>
        <v>0.94306575062044051</v>
      </c>
      <c r="CC85">
        <f t="shared" si="6"/>
        <v>1.2567542056640302</v>
      </c>
      <c r="CD85">
        <f t="shared" si="6"/>
        <v>1.4152300733776764</v>
      </c>
      <c r="CE85">
        <f t="shared" si="6"/>
        <v>1.009305156437633</v>
      </c>
      <c r="CF85">
        <f t="shared" si="6"/>
        <v>1.3795621172483745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1.016336359732126</v>
      </c>
      <c r="BX86">
        <f t="shared" si="6"/>
        <v>0.98366364026787401</v>
      </c>
      <c r="BY86">
        <f t="shared" si="6"/>
        <v>1.0194692575540558</v>
      </c>
      <c r="BZ86" t="e">
        <f t="shared" si="6"/>
        <v>#DIV/0!</v>
      </c>
      <c r="CA86">
        <f t="shared" si="6"/>
        <v>1.0135992381650871</v>
      </c>
      <c r="CB86">
        <f t="shared" si="6"/>
        <v>0.95271945689233017</v>
      </c>
      <c r="CC86">
        <f t="shared" si="6"/>
        <v>1.2649337773942271</v>
      </c>
      <c r="CD86">
        <f t="shared" si="6"/>
        <v>1.2810429846034517</v>
      </c>
      <c r="CE86">
        <f t="shared" si="6"/>
        <v>0.92479907382739757</v>
      </c>
      <c r="CF86">
        <f t="shared" si="6"/>
        <v>1.2892863212860508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1.0367611876229197</v>
      </c>
      <c r="BX87">
        <f t="shared" si="6"/>
        <v>0.96323881237708031</v>
      </c>
      <c r="BY87">
        <f t="shared" si="6"/>
        <v>0.93921921182043766</v>
      </c>
      <c r="BZ87" t="e">
        <f t="shared" si="6"/>
        <v>#DIV/0!</v>
      </c>
      <c r="CA87">
        <f t="shared" si="6"/>
        <v>0.96657278002187674</v>
      </c>
      <c r="CB87">
        <f t="shared" si="6"/>
        <v>0.76969438075869756</v>
      </c>
      <c r="CC87">
        <f t="shared" si="6"/>
        <v>1.1850747256737479</v>
      </c>
      <c r="CD87">
        <f t="shared" si="6"/>
        <v>1.2881156167276431</v>
      </c>
      <c r="CE87">
        <f t="shared" si="6"/>
        <v>0.90211644581245909</v>
      </c>
      <c r="CF87">
        <f t="shared" si="6"/>
        <v>1.1621317633182731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1.0776013456447382</v>
      </c>
      <c r="BX88">
        <f t="shared" si="6"/>
        <v>0.9223986543552618</v>
      </c>
      <c r="BY88">
        <f t="shared" si="6"/>
        <v>1.023610274518715</v>
      </c>
      <c r="BZ88" t="e">
        <f t="shared" si="6"/>
        <v>#DIV/0!</v>
      </c>
      <c r="CA88">
        <f t="shared" si="6"/>
        <v>1.0107441598509588</v>
      </c>
      <c r="CB88">
        <f t="shared" si="6"/>
        <v>0.8661415182370944</v>
      </c>
      <c r="CC88">
        <f t="shared" si="6"/>
        <v>1.1244602800538481</v>
      </c>
      <c r="CD88">
        <f t="shared" si="6"/>
        <v>0.96353210161124325</v>
      </c>
      <c r="CE88">
        <f t="shared" si="6"/>
        <v>0.84278793475871083</v>
      </c>
      <c r="CF88">
        <f t="shared" si="6"/>
        <v>1.1036962298424269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1.0039919767063268</v>
      </c>
      <c r="BX89">
        <f t="shared" si="6"/>
        <v>0.99600802329367322</v>
      </c>
      <c r="BY89">
        <f t="shared" si="6"/>
        <v>0.97816664199159309</v>
      </c>
      <c r="BZ89" t="e">
        <f t="shared" si="6"/>
        <v>#DIV/0!</v>
      </c>
      <c r="CA89">
        <f t="shared" si="6"/>
        <v>0.90869565635834704</v>
      </c>
      <c r="CB89">
        <f t="shared" si="6"/>
        <v>0.80085437789460601</v>
      </c>
      <c r="CC89">
        <f t="shared" si="6"/>
        <v>1.0204954214825011</v>
      </c>
      <c r="CD89">
        <f t="shared" si="6"/>
        <v>0.93276036842683918</v>
      </c>
      <c r="CE89">
        <f t="shared" si="6"/>
        <v>0.76723480541639921</v>
      </c>
      <c r="CF89">
        <f t="shared" si="6"/>
        <v>0.88722259587780028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1.032291099932459</v>
      </c>
      <c r="BX90">
        <f t="shared" si="6"/>
        <v>0.96770890006754129</v>
      </c>
      <c r="BY90">
        <f t="shared" si="6"/>
        <v>0.90876162583627607</v>
      </c>
      <c r="BZ90" t="e">
        <f t="shared" si="6"/>
        <v>#DIV/0!</v>
      </c>
      <c r="CA90">
        <f t="shared" si="6"/>
        <v>1.0520665266356892</v>
      </c>
      <c r="CB90">
        <f t="shared" si="6"/>
        <v>0.81099519730378722</v>
      </c>
      <c r="CC90">
        <f t="shared" si="6"/>
        <v>1.1372128630542389</v>
      </c>
      <c r="CD90">
        <f t="shared" si="6"/>
        <v>1.0692264152795972</v>
      </c>
      <c r="CE90">
        <f t="shared" si="6"/>
        <v>0.81744341718647606</v>
      </c>
      <c r="CF90">
        <f t="shared" si="6"/>
        <v>0.98562524071998625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0.99403680335468081</v>
      </c>
      <c r="BX91">
        <f t="shared" si="6"/>
        <v>1.0059631966453191</v>
      </c>
      <c r="BY91">
        <f t="shared" si="6"/>
        <v>1.085328882262059</v>
      </c>
      <c r="BZ91" t="e">
        <f t="shared" si="6"/>
        <v>#DIV/0!</v>
      </c>
      <c r="CA91">
        <f t="shared" si="6"/>
        <v>1.0998921002844939</v>
      </c>
      <c r="CB91">
        <f t="shared" si="6"/>
        <v>0.93931867607790065</v>
      </c>
      <c r="CC91">
        <f t="shared" si="6"/>
        <v>1.2803221763753452</v>
      </c>
      <c r="CD91">
        <f t="shared" si="6"/>
        <v>1.2551236446914387</v>
      </c>
      <c r="CE91">
        <f t="shared" si="6"/>
        <v>0.85918616047385632</v>
      </c>
      <c r="CF91">
        <f t="shared" si="6"/>
        <v>1.1295522869117192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1.0101136737131073</v>
      </c>
      <c r="BX92">
        <f t="shared" si="6"/>
        <v>0.98988632628689266</v>
      </c>
      <c r="BY92">
        <f t="shared" si="6"/>
        <v>1.02099836634304</v>
      </c>
      <c r="BZ92" t="e">
        <f t="shared" si="6"/>
        <v>#DIV/0!</v>
      </c>
      <c r="CA92">
        <f t="shared" si="6"/>
        <v>1.1703074380491605</v>
      </c>
      <c r="CB92">
        <f t="shared" si="6"/>
        <v>1.1588867593456382</v>
      </c>
      <c r="CC92">
        <f t="shared" si="6"/>
        <v>1.3134282381418803</v>
      </c>
      <c r="CD92">
        <f t="shared" si="6"/>
        <v>1.2636963550394142</v>
      </c>
      <c r="CE92">
        <f t="shared" si="6"/>
        <v>1.0133160505685388</v>
      </c>
      <c r="CF92">
        <f t="shared" si="6"/>
        <v>0.835183348215217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16.85765</v>
      </c>
      <c r="C105">
        <f>AVERAGE(B105:B110)</f>
        <v>15.743771666666667</v>
      </c>
      <c r="D105" s="3">
        <f>AVERAGE(C105,C119,C133)</f>
        <v>23.797748333333335</v>
      </c>
      <c r="E105" s="3"/>
      <c r="F105" s="3"/>
      <c r="G105" s="3"/>
      <c r="H105">
        <v>5</v>
      </c>
      <c r="I105">
        <v>5.6797199999999997</v>
      </c>
      <c r="J105">
        <f>AVERAGE(I105:I110)</f>
        <v>6.4145916666666665</v>
      </c>
      <c r="K105" s="3">
        <f>AVERAGE(J105,J119,J133)</f>
        <v>12.55773111111111</v>
      </c>
      <c r="N105" s="3"/>
      <c r="Q105">
        <v>5</v>
      </c>
      <c r="R105">
        <v>33.946620000000003</v>
      </c>
      <c r="S105">
        <f>AVERAGE(R105:R110)</f>
        <v>34.35172</v>
      </c>
      <c r="T105" s="3">
        <f>AVERAGE(S105,S119,S133)</f>
        <v>43.712535555555554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28.768699999999999</v>
      </c>
      <c r="AG105">
        <f>AVERAGE(AF105:AF110)</f>
        <v>28.295350000000003</v>
      </c>
      <c r="AH105" s="3">
        <f>AVERAGE(AG105,AG119,AG133)</f>
        <v>36.324436111111119</v>
      </c>
      <c r="AK105" s="3"/>
      <c r="AL105">
        <v>5</v>
      </c>
      <c r="AM105">
        <v>22.50534</v>
      </c>
      <c r="AN105">
        <f>AVERAGE(AM105:AM110)</f>
        <v>24.656584999999996</v>
      </c>
      <c r="AO105" s="3">
        <f>AVERAGE(AN105,AN119,AN133)</f>
        <v>31.534797777777779</v>
      </c>
      <c r="AR105" s="3"/>
      <c r="AS105">
        <v>5</v>
      </c>
      <c r="AT105">
        <v>24</v>
      </c>
      <c r="AU105">
        <f>AVERAGE(AT105:AT110)</f>
        <v>22.547449999999998</v>
      </c>
      <c r="AV105" s="3">
        <f>AVERAGE(AU105,AU119,AU133)</f>
        <v>33.454531111111116</v>
      </c>
      <c r="AY105" s="3"/>
      <c r="AZ105">
        <v>5</v>
      </c>
      <c r="BA105">
        <v>9.9679699999999993</v>
      </c>
      <c r="BB105">
        <f>AVERAGE(BA105:BA110)</f>
        <v>9.4151833333333332</v>
      </c>
      <c r="BC105" s="3">
        <f>AVERAGE(BB105,BB119,BB133)</f>
        <v>18.166471666666666</v>
      </c>
      <c r="BF105" s="3"/>
      <c r="BG105">
        <v>5</v>
      </c>
      <c r="BH105">
        <v>27.551600000000001</v>
      </c>
      <c r="BI105">
        <f>AVERAGE(BH105:BH110)</f>
        <v>26.373071666666664</v>
      </c>
      <c r="BJ105" s="3">
        <f>AVERAGE(BI105,BI119,BI133)</f>
        <v>34.192367222222224</v>
      </c>
      <c r="BM105" s="3"/>
      <c r="BN105">
        <v>5</v>
      </c>
      <c r="BO105">
        <v>24.427050000000001</v>
      </c>
      <c r="BP105">
        <f>AVERAGE(BO105:BO109)</f>
        <v>25.525268000000001</v>
      </c>
      <c r="BQ105" s="3">
        <f>AVERAGE(BP105,BP119,BP133)</f>
        <v>37.032019999999996</v>
      </c>
      <c r="BT105" s="3"/>
    </row>
    <row r="106" spans="1:72" x14ac:dyDescent="0.35">
      <c r="A106">
        <v>6</v>
      </c>
      <c r="B106">
        <v>18.163699999999999</v>
      </c>
      <c r="H106">
        <v>6</v>
      </c>
      <c r="I106">
        <v>5.9750899999999998</v>
      </c>
      <c r="Q106">
        <v>6</v>
      </c>
      <c r="R106">
        <v>34.213520000000003</v>
      </c>
      <c r="X106">
        <v>4</v>
      </c>
      <c r="AE106">
        <v>6</v>
      </c>
      <c r="AF106">
        <v>27.79</v>
      </c>
      <c r="AL106">
        <v>6</v>
      </c>
      <c r="AM106">
        <v>23.758009999999999</v>
      </c>
      <c r="AS106">
        <v>6</v>
      </c>
      <c r="AT106">
        <v>22.348749999999999</v>
      </c>
      <c r="AZ106">
        <v>6</v>
      </c>
      <c r="BA106">
        <v>8.4768699999999999</v>
      </c>
      <c r="BG106">
        <v>6</v>
      </c>
      <c r="BH106">
        <v>23.843419999999998</v>
      </c>
      <c r="BN106">
        <v>6</v>
      </c>
      <c r="BO106">
        <v>25.63345</v>
      </c>
    </row>
    <row r="107" spans="1:72" x14ac:dyDescent="0.35">
      <c r="A107">
        <v>7</v>
      </c>
      <c r="B107">
        <v>16.32028</v>
      </c>
      <c r="H107">
        <v>7</v>
      </c>
      <c r="I107">
        <v>7</v>
      </c>
      <c r="Q107">
        <v>7</v>
      </c>
      <c r="R107">
        <v>35.106760000000001</v>
      </c>
      <c r="X107">
        <v>5</v>
      </c>
      <c r="AE107">
        <v>7</v>
      </c>
      <c r="AF107">
        <v>25.220600000000001</v>
      </c>
      <c r="AL107">
        <v>7</v>
      </c>
      <c r="AM107">
        <v>24.615659999999998</v>
      </c>
      <c r="AS107">
        <v>7</v>
      </c>
      <c r="AT107">
        <v>23.08897</v>
      </c>
      <c r="AZ107">
        <v>7</v>
      </c>
      <c r="BA107">
        <v>9.5089000000000006</v>
      </c>
      <c r="BG107">
        <v>7</v>
      </c>
      <c r="BH107">
        <v>25.22064</v>
      </c>
      <c r="BN107">
        <v>7</v>
      </c>
      <c r="BO107">
        <v>26.145910000000001</v>
      </c>
    </row>
    <row r="108" spans="1:72" x14ac:dyDescent="0.35">
      <c r="A108">
        <v>8</v>
      </c>
      <c r="B108">
        <v>13.11032</v>
      </c>
      <c r="H108">
        <v>8</v>
      </c>
      <c r="I108">
        <v>7.97865</v>
      </c>
      <c r="Q108">
        <v>8</v>
      </c>
      <c r="R108">
        <v>34.163699999999999</v>
      </c>
      <c r="X108">
        <v>6</v>
      </c>
      <c r="AE108">
        <v>8</v>
      </c>
      <c r="AF108">
        <v>24.4377</v>
      </c>
      <c r="AL108">
        <v>8</v>
      </c>
      <c r="AM108">
        <v>23.928830000000001</v>
      </c>
      <c r="AS108">
        <v>8</v>
      </c>
      <c r="AT108">
        <v>21.67972</v>
      </c>
      <c r="AZ108">
        <v>8</v>
      </c>
      <c r="BA108">
        <v>9.4306000000000001</v>
      </c>
      <c r="BG108">
        <v>8</v>
      </c>
      <c r="BH108">
        <v>25.217079999999999</v>
      </c>
      <c r="BN108">
        <v>8</v>
      </c>
      <c r="BO108">
        <v>26.23132</v>
      </c>
    </row>
    <row r="109" spans="1:72" x14ac:dyDescent="0.35">
      <c r="A109">
        <v>9</v>
      </c>
      <c r="B109" s="6">
        <v>16.708189999999998</v>
      </c>
      <c r="H109">
        <v>9</v>
      </c>
      <c r="I109" s="6">
        <v>6.7544500000000003</v>
      </c>
      <c r="Q109">
        <v>9</v>
      </c>
      <c r="R109" s="6">
        <v>33.615659999999998</v>
      </c>
      <c r="X109">
        <v>7</v>
      </c>
      <c r="Y109" s="6"/>
      <c r="AE109">
        <v>9</v>
      </c>
      <c r="AF109" s="6">
        <v>30.540900000000001</v>
      </c>
      <c r="AL109">
        <v>9</v>
      </c>
      <c r="AM109" s="6">
        <v>27.2669</v>
      </c>
      <c r="AS109">
        <v>9</v>
      </c>
      <c r="AT109" s="6">
        <v>21.900359999999999</v>
      </c>
      <c r="AZ109">
        <v>9</v>
      </c>
      <c r="BA109" s="6">
        <v>9.4768699999999999</v>
      </c>
      <c r="BG109">
        <v>9</v>
      </c>
      <c r="BH109" s="6">
        <v>26.829180000000001</v>
      </c>
      <c r="BN109">
        <v>9</v>
      </c>
      <c r="BO109" s="6">
        <v>25.188610000000001</v>
      </c>
    </row>
    <row r="110" spans="1:72" x14ac:dyDescent="0.35">
      <c r="A110">
        <v>10</v>
      </c>
      <c r="B110" s="6">
        <v>13.302490000000001</v>
      </c>
      <c r="H110">
        <v>10</v>
      </c>
      <c r="I110" s="6">
        <v>5.09964</v>
      </c>
      <c r="Q110">
        <v>10</v>
      </c>
      <c r="R110" s="6">
        <v>35.064059999999998</v>
      </c>
      <c r="X110">
        <v>8</v>
      </c>
      <c r="Y110" s="6"/>
      <c r="AE110">
        <v>10</v>
      </c>
      <c r="AF110" s="6">
        <v>33.014200000000002</v>
      </c>
      <c r="AL110">
        <v>10</v>
      </c>
      <c r="AM110" s="6">
        <v>25.86477</v>
      </c>
      <c r="AS110">
        <v>10</v>
      </c>
      <c r="AT110" s="6">
        <v>22.2669</v>
      </c>
      <c r="AZ110">
        <v>10</v>
      </c>
      <c r="BA110" s="6">
        <v>9.6298899999999996</v>
      </c>
      <c r="BG110">
        <v>10</v>
      </c>
      <c r="BH110" s="6">
        <v>29.576509999999999</v>
      </c>
      <c r="BN110">
        <v>10</v>
      </c>
      <c r="BO110" s="6">
        <v>27.27758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44.092500000000001</v>
      </c>
      <c r="C112">
        <f>AVERAGE(B112:B117)</f>
        <v>39.603783333333332</v>
      </c>
      <c r="D112" s="7">
        <f>AVERAGE(C112,C126,C140)</f>
        <v>84.480227777777785</v>
      </c>
      <c r="E112" s="7"/>
      <c r="F112" s="7"/>
      <c r="G112" s="7"/>
      <c r="H112">
        <v>5</v>
      </c>
      <c r="I112">
        <v>43.964399999999998</v>
      </c>
      <c r="J112">
        <f>AVERAGE(I112:I117)</f>
        <v>41.733083333333333</v>
      </c>
      <c r="K112" s="7">
        <f>AVERAGE(J112,J126,J140)</f>
        <v>87.862777777777794</v>
      </c>
      <c r="N112" s="7"/>
      <c r="Q112">
        <v>5</v>
      </c>
      <c r="R112">
        <v>42.7224</v>
      </c>
      <c r="S112">
        <f>AVERAGE(R112:R117)</f>
        <v>36.852333333333341</v>
      </c>
      <c r="T112" s="7">
        <f>AVERAGE(S112,S126,S140)</f>
        <v>66.998227777777785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47.629899999999999</v>
      </c>
      <c r="AG112">
        <f>AVERAGE(AF112:AF117)</f>
        <v>43.209383333333328</v>
      </c>
      <c r="AH112" s="7">
        <f>AVERAGE(AG112,AG126,AG140)</f>
        <v>83.001033333333325</v>
      </c>
      <c r="AK112" s="7"/>
      <c r="AL112">
        <v>5</v>
      </c>
      <c r="AM112">
        <v>58.21</v>
      </c>
      <c r="AN112">
        <f>AVERAGE(AM112:AM117)</f>
        <v>55.804866666666669</v>
      </c>
      <c r="AO112" s="7">
        <f>AVERAGE(AN112,AN126,AN140)</f>
        <v>92.963633333333334</v>
      </c>
      <c r="AR112" s="7"/>
      <c r="AS112">
        <v>5</v>
      </c>
      <c r="AT112">
        <v>41.683300000000003</v>
      </c>
      <c r="AU112">
        <f>AVERAGE(AT112:AT117)</f>
        <v>37.722416666666668</v>
      </c>
      <c r="AV112" s="7">
        <f>AVERAGE(AU112,AU126,AU140)</f>
        <v>83.689794444444445</v>
      </c>
      <c r="AY112" s="7"/>
      <c r="AZ112">
        <v>5</v>
      </c>
      <c r="BA112">
        <v>60.850499999999997</v>
      </c>
      <c r="BB112">
        <f>AVERAGE(BA112:BA117)</f>
        <v>58.487549999999992</v>
      </c>
      <c r="BC112" s="7">
        <f>AVERAGE(BB112,BB126,BB140)</f>
        <v>111.07712777777776</v>
      </c>
      <c r="BF112" s="7"/>
      <c r="BG112">
        <v>5</v>
      </c>
      <c r="BH112">
        <v>41.195700000000002</v>
      </c>
      <c r="BI112">
        <f>AVERAGE(BH112:BH117)</f>
        <v>38.819683333333337</v>
      </c>
      <c r="BJ112" s="7">
        <f>AVERAGE(BI112,BI126,BI140)</f>
        <v>82.673783333333333</v>
      </c>
      <c r="BM112" s="7"/>
      <c r="BN112">
        <v>5</v>
      </c>
      <c r="BO112">
        <v>66.053399999999996</v>
      </c>
      <c r="BP112">
        <f>AVERAGE(BO112:BO116)</f>
        <v>62.649819999999998</v>
      </c>
      <c r="BQ112" s="7">
        <f>AVERAGE(BP112,BP126,BP140)</f>
        <v>117.56630666666666</v>
      </c>
      <c r="BT112" s="7"/>
    </row>
    <row r="113" spans="1:68" x14ac:dyDescent="0.35">
      <c r="A113">
        <v>6</v>
      </c>
      <c r="B113">
        <v>41.291800000000002</v>
      </c>
      <c r="H113">
        <v>6</v>
      </c>
      <c r="I113">
        <v>46.7331</v>
      </c>
      <c r="Q113">
        <v>6</v>
      </c>
      <c r="R113">
        <v>34.373699999999999</v>
      </c>
      <c r="X113">
        <v>4</v>
      </c>
      <c r="AE113">
        <v>6</v>
      </c>
      <c r="AF113">
        <v>45.1601</v>
      </c>
      <c r="AL113">
        <v>6</v>
      </c>
      <c r="AM113">
        <v>58.686799999999998</v>
      </c>
      <c r="AS113">
        <v>6</v>
      </c>
      <c r="AT113">
        <v>39.419899999999998</v>
      </c>
      <c r="AZ113">
        <v>6</v>
      </c>
      <c r="BA113">
        <v>62.629899999999999</v>
      </c>
      <c r="BG113">
        <v>6</v>
      </c>
      <c r="BH113">
        <v>33.608499999999999</v>
      </c>
      <c r="BN113">
        <v>6</v>
      </c>
      <c r="BO113">
        <v>58.498199999999997</v>
      </c>
    </row>
    <row r="114" spans="1:68" x14ac:dyDescent="0.35">
      <c r="A114">
        <v>7</v>
      </c>
      <c r="B114">
        <v>36.380800000000001</v>
      </c>
      <c r="H114">
        <v>7</v>
      </c>
      <c r="I114">
        <v>42.7331</v>
      </c>
      <c r="Q114">
        <v>7</v>
      </c>
      <c r="R114">
        <v>28.167300000000001</v>
      </c>
      <c r="X114">
        <v>5</v>
      </c>
      <c r="AE114">
        <v>7</v>
      </c>
      <c r="AF114">
        <v>43.338099999999997</v>
      </c>
      <c r="AL114">
        <v>7</v>
      </c>
      <c r="AM114">
        <v>55.555199999999999</v>
      </c>
      <c r="AS114">
        <v>7</v>
      </c>
      <c r="AT114">
        <v>40.049799999999998</v>
      </c>
      <c r="AZ114">
        <v>7</v>
      </c>
      <c r="BA114">
        <v>55.241999999999997</v>
      </c>
      <c r="BG114">
        <v>7</v>
      </c>
      <c r="BH114">
        <v>32.128100000000003</v>
      </c>
      <c r="BN114">
        <v>7</v>
      </c>
      <c r="BO114">
        <v>58.409300000000002</v>
      </c>
    </row>
    <row r="115" spans="1:68" x14ac:dyDescent="0.35">
      <c r="A115">
        <v>8</v>
      </c>
      <c r="B115">
        <v>33.868299999999998</v>
      </c>
      <c r="H115">
        <v>8</v>
      </c>
      <c r="I115">
        <v>40.608499999999999</v>
      </c>
      <c r="Q115">
        <v>8</v>
      </c>
      <c r="R115">
        <v>35.313200000000002</v>
      </c>
      <c r="X115">
        <v>6</v>
      </c>
      <c r="AE115">
        <v>8</v>
      </c>
      <c r="AF115">
        <v>38.1922</v>
      </c>
      <c r="AL115">
        <v>8</v>
      </c>
      <c r="AM115">
        <v>49.708199999999998</v>
      </c>
      <c r="AS115">
        <v>8</v>
      </c>
      <c r="AT115">
        <v>35.8292</v>
      </c>
      <c r="AZ115">
        <v>8</v>
      </c>
      <c r="BA115">
        <v>53.124600000000001</v>
      </c>
      <c r="BG115">
        <v>8</v>
      </c>
      <c r="BH115">
        <v>40.736699999999999</v>
      </c>
      <c r="BN115">
        <v>8</v>
      </c>
      <c r="BO115">
        <v>62.195700000000002</v>
      </c>
    </row>
    <row r="116" spans="1:68" x14ac:dyDescent="0.35">
      <c r="A116">
        <v>9</v>
      </c>
      <c r="B116">
        <v>37.274000000000001</v>
      </c>
      <c r="H116">
        <v>9</v>
      </c>
      <c r="I116">
        <v>38.637</v>
      </c>
      <c r="Q116">
        <v>9</v>
      </c>
      <c r="R116">
        <v>39.761600000000001</v>
      </c>
      <c r="X116">
        <v>7</v>
      </c>
      <c r="AE116">
        <v>9</v>
      </c>
      <c r="AF116">
        <v>41.149500000000003</v>
      </c>
      <c r="AL116">
        <v>9</v>
      </c>
      <c r="AM116">
        <v>52.195700000000002</v>
      </c>
      <c r="AS116">
        <v>9</v>
      </c>
      <c r="AT116">
        <v>34.569400000000002</v>
      </c>
      <c r="AZ116">
        <v>9</v>
      </c>
      <c r="BA116">
        <v>57.822099999999999</v>
      </c>
      <c r="BG116">
        <v>9</v>
      </c>
      <c r="BH116">
        <v>43.761600000000001</v>
      </c>
      <c r="BN116">
        <v>9</v>
      </c>
      <c r="BO116">
        <v>68.092500000000001</v>
      </c>
    </row>
    <row r="117" spans="1:68" x14ac:dyDescent="0.35">
      <c r="A117">
        <v>10</v>
      </c>
      <c r="B117">
        <v>44.715299999999999</v>
      </c>
      <c r="H117">
        <v>10</v>
      </c>
      <c r="I117">
        <v>37.7224</v>
      </c>
      <c r="Q117">
        <v>10</v>
      </c>
      <c r="R117">
        <v>40.775799999999997</v>
      </c>
      <c r="X117">
        <v>8</v>
      </c>
      <c r="AE117">
        <v>10</v>
      </c>
      <c r="AF117">
        <v>43.786499999999997</v>
      </c>
      <c r="AL117">
        <v>10</v>
      </c>
      <c r="AM117">
        <v>60.473300000000002</v>
      </c>
      <c r="AS117">
        <v>10</v>
      </c>
      <c r="AT117">
        <v>34.782899999999998</v>
      </c>
      <c r="AZ117">
        <v>10</v>
      </c>
      <c r="BA117">
        <v>61.2562</v>
      </c>
      <c r="BG117">
        <v>10</v>
      </c>
      <c r="BH117">
        <v>41.487499999999997</v>
      </c>
      <c r="BN117">
        <v>10</v>
      </c>
      <c r="BO117">
        <v>73.633499999999998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29.259799999999998</v>
      </c>
      <c r="C119">
        <f>AVERAGE(B119:B124)</f>
        <v>28.227766666666668</v>
      </c>
      <c r="H119">
        <v>5</v>
      </c>
      <c r="I119">
        <v>16.199290000000001</v>
      </c>
      <c r="J119">
        <f>AVERAGE(I119:I124)</f>
        <v>16.338671666666666</v>
      </c>
      <c r="Q119">
        <v>5</v>
      </c>
      <c r="R119">
        <v>47.836300000000001</v>
      </c>
      <c r="S119">
        <f>AVERAGE(R119:R124)</f>
        <v>48.668450000000007</v>
      </c>
      <c r="X119">
        <v>3</v>
      </c>
      <c r="Z119" t="e">
        <f>AVERAGE(Y119:Y124)</f>
        <v>#DIV/0!</v>
      </c>
      <c r="AE119">
        <v>5</v>
      </c>
      <c r="AF119">
        <v>45.007100000000001</v>
      </c>
      <c r="AG119">
        <f>AVERAGE(AF119:AF124)</f>
        <v>42.922916666666673</v>
      </c>
      <c r="AL119">
        <v>5</v>
      </c>
      <c r="AM119">
        <v>37.555160000000001</v>
      </c>
      <c r="AN119">
        <f>AVERAGE(AM119:AM124)</f>
        <v>37.635233333333339</v>
      </c>
      <c r="AS119">
        <v>5</v>
      </c>
      <c r="AT119">
        <v>46.099600000000002</v>
      </c>
      <c r="AU119">
        <f>AVERAGE(AT119:AT124)</f>
        <v>41.078300000000006</v>
      </c>
      <c r="AZ119">
        <v>5</v>
      </c>
      <c r="BA119">
        <v>23.757999999999999</v>
      </c>
      <c r="BB119">
        <f>AVERAGE(BA119:BA124)</f>
        <v>24.091349999999995</v>
      </c>
      <c r="BG119">
        <v>5</v>
      </c>
      <c r="BH119">
        <v>46.202800000000003</v>
      </c>
      <c r="BI119">
        <f>AVERAGE(BH119:BH124)</f>
        <v>41.677933333333335</v>
      </c>
      <c r="BN119">
        <v>5</v>
      </c>
      <c r="BO119">
        <v>48.355870000000003</v>
      </c>
      <c r="BP119">
        <f>AVERAGE(BO119:BO123)</f>
        <v>46.188611999999999</v>
      </c>
    </row>
    <row r="120" spans="1:68" x14ac:dyDescent="0.35">
      <c r="A120">
        <v>6</v>
      </c>
      <c r="B120">
        <v>30.060500000000001</v>
      </c>
      <c r="H120">
        <v>6</v>
      </c>
      <c r="I120">
        <v>16.519570000000002</v>
      </c>
      <c r="Q120">
        <v>6</v>
      </c>
      <c r="R120">
        <v>48.103200000000001</v>
      </c>
      <c r="X120">
        <v>4</v>
      </c>
      <c r="AE120">
        <v>6</v>
      </c>
      <c r="AF120">
        <v>42.252699999999997</v>
      </c>
      <c r="AL120">
        <v>6</v>
      </c>
      <c r="AM120">
        <v>38.45908</v>
      </c>
      <c r="AS120">
        <v>6</v>
      </c>
      <c r="AT120">
        <v>42.604999999999997</v>
      </c>
      <c r="AZ120">
        <v>6</v>
      </c>
      <c r="BA120">
        <v>25.441299999999998</v>
      </c>
      <c r="BG120">
        <v>6</v>
      </c>
      <c r="BH120">
        <v>42.405700000000003</v>
      </c>
      <c r="BN120">
        <v>6</v>
      </c>
      <c r="BO120">
        <v>50.153030000000001</v>
      </c>
    </row>
    <row r="121" spans="1:68" x14ac:dyDescent="0.35">
      <c r="A121">
        <v>7</v>
      </c>
      <c r="B121">
        <v>28.363</v>
      </c>
      <c r="H121">
        <v>7</v>
      </c>
      <c r="I121">
        <v>17.64057</v>
      </c>
      <c r="Q121">
        <v>7</v>
      </c>
      <c r="R121">
        <v>52.968000000000004</v>
      </c>
      <c r="X121">
        <v>5</v>
      </c>
      <c r="AE121">
        <v>7</v>
      </c>
      <c r="AF121">
        <v>42.519599999999997</v>
      </c>
      <c r="AL121">
        <v>7</v>
      </c>
      <c r="AM121">
        <v>39.334519999999998</v>
      </c>
      <c r="AS121">
        <v>7</v>
      </c>
      <c r="AT121">
        <v>39.505299999999998</v>
      </c>
      <c r="AZ121">
        <v>7</v>
      </c>
      <c r="BA121">
        <v>24.590699999999998</v>
      </c>
      <c r="BG121">
        <v>7</v>
      </c>
      <c r="BH121">
        <v>41.2669</v>
      </c>
      <c r="BN121">
        <v>7</v>
      </c>
      <c r="BO121">
        <v>46.651249999999997</v>
      </c>
    </row>
    <row r="122" spans="1:68" x14ac:dyDescent="0.35">
      <c r="A122">
        <v>8</v>
      </c>
      <c r="B122">
        <v>25.259799999999998</v>
      </c>
      <c r="H122">
        <v>8</v>
      </c>
      <c r="I122">
        <v>16.932379999999998</v>
      </c>
      <c r="Q122">
        <v>8</v>
      </c>
      <c r="R122">
        <v>48.950200000000002</v>
      </c>
      <c r="X122">
        <v>6</v>
      </c>
      <c r="AE122">
        <v>8</v>
      </c>
      <c r="AF122">
        <v>41.725999999999999</v>
      </c>
      <c r="AL122">
        <v>8</v>
      </c>
      <c r="AM122">
        <v>35.551600000000001</v>
      </c>
      <c r="AS122">
        <v>8</v>
      </c>
      <c r="AT122">
        <v>38.185099999999998</v>
      </c>
      <c r="AZ122">
        <v>8</v>
      </c>
      <c r="BA122">
        <v>20.003599999999999</v>
      </c>
      <c r="BG122">
        <v>8</v>
      </c>
      <c r="BH122">
        <v>39.238399999999999</v>
      </c>
      <c r="BN122">
        <v>8</v>
      </c>
      <c r="BO122">
        <v>45.209960000000002</v>
      </c>
    </row>
    <row r="123" spans="1:68" x14ac:dyDescent="0.35">
      <c r="A123">
        <v>9</v>
      </c>
      <c r="B123">
        <v>29.587199999999999</v>
      </c>
      <c r="H123">
        <v>9</v>
      </c>
      <c r="I123">
        <v>15.98221</v>
      </c>
      <c r="Q123">
        <v>9</v>
      </c>
      <c r="R123">
        <v>47.836300000000001</v>
      </c>
      <c r="X123">
        <v>7</v>
      </c>
      <c r="AE123">
        <v>9</v>
      </c>
      <c r="AF123">
        <v>43.088999999999999</v>
      </c>
      <c r="AL123">
        <v>9</v>
      </c>
      <c r="AM123">
        <v>37.17794</v>
      </c>
      <c r="AS123">
        <v>9</v>
      </c>
      <c r="AT123">
        <v>40.459099999999999</v>
      </c>
      <c r="AZ123">
        <v>9</v>
      </c>
      <c r="BA123">
        <v>23.494700000000002</v>
      </c>
      <c r="BG123">
        <v>9</v>
      </c>
      <c r="BH123">
        <v>41.857700000000001</v>
      </c>
      <c r="BN123">
        <v>9</v>
      </c>
      <c r="BO123">
        <v>40.572949999999999</v>
      </c>
    </row>
    <row r="124" spans="1:68" x14ac:dyDescent="0.35">
      <c r="A124">
        <v>10</v>
      </c>
      <c r="B124">
        <v>26.836300000000001</v>
      </c>
      <c r="H124">
        <v>10</v>
      </c>
      <c r="I124">
        <v>14.758010000000001</v>
      </c>
      <c r="Q124">
        <v>10</v>
      </c>
      <c r="R124">
        <v>46.316699999999997</v>
      </c>
      <c r="X124">
        <v>8</v>
      </c>
      <c r="AE124">
        <v>10</v>
      </c>
      <c r="AF124">
        <v>42.943100000000001</v>
      </c>
      <c r="AL124">
        <v>10</v>
      </c>
      <c r="AM124">
        <v>37.7331</v>
      </c>
      <c r="AS124">
        <v>10</v>
      </c>
      <c r="AT124">
        <v>39.615699999999997</v>
      </c>
      <c r="AZ124">
        <v>10</v>
      </c>
      <c r="BA124">
        <v>27.259799999999998</v>
      </c>
      <c r="BG124">
        <v>10</v>
      </c>
      <c r="BH124">
        <v>39.0961</v>
      </c>
      <c r="BN124">
        <v>10</v>
      </c>
      <c r="BO124">
        <v>43.53736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83.153000000000006</v>
      </c>
      <c r="C126">
        <f>AVERAGE(B126:B131)</f>
        <v>81.206399999999988</v>
      </c>
      <c r="H126">
        <v>5</v>
      </c>
      <c r="I126">
        <v>87.637</v>
      </c>
      <c r="J126">
        <f>AVERAGE(I126:I131)</f>
        <v>86.696316666666647</v>
      </c>
      <c r="Q126">
        <v>5</v>
      </c>
      <c r="R126">
        <v>78.031999999999996</v>
      </c>
      <c r="S126">
        <f>AVERAGE(R126:R131)</f>
        <v>68.59429999999999</v>
      </c>
      <c r="X126">
        <v>3</v>
      </c>
      <c r="Z126" t="e">
        <f>AVERAGE(Y126:Y131)</f>
        <v>#DIV/0!</v>
      </c>
      <c r="AE126">
        <v>5</v>
      </c>
      <c r="AF126">
        <v>74.270499999999998</v>
      </c>
      <c r="AG126">
        <f>AVERAGE(AF126:AF131)</f>
        <v>75.381383333333332</v>
      </c>
      <c r="AL126">
        <v>5</v>
      </c>
      <c r="AM126">
        <v>92.982200000000006</v>
      </c>
      <c r="AN126">
        <f>AVERAGE(AM126:AM131)</f>
        <v>88.431799999999996</v>
      </c>
      <c r="AS126">
        <v>5</v>
      </c>
      <c r="AT126">
        <v>103.1566</v>
      </c>
      <c r="AU126">
        <f>AVERAGE(AT126:AT131)</f>
        <v>80.109133333333347</v>
      </c>
      <c r="AZ126">
        <v>5</v>
      </c>
      <c r="BA126">
        <v>114.8861</v>
      </c>
      <c r="BB126">
        <f>AVERAGE(BA126:BA131)</f>
        <v>103.24849999999999</v>
      </c>
      <c r="BG126">
        <v>5</v>
      </c>
      <c r="BH126">
        <v>86.512500000000003</v>
      </c>
      <c r="BI126">
        <f>AVERAGE(BH126:BH131)</f>
        <v>78.000600000000006</v>
      </c>
      <c r="BN126">
        <v>5</v>
      </c>
      <c r="BO126">
        <v>114.7402</v>
      </c>
      <c r="BP126">
        <f>AVERAGE(BO126:BO130)</f>
        <v>115.21279999999999</v>
      </c>
    </row>
    <row r="127" spans="1:68" x14ac:dyDescent="0.35">
      <c r="A127">
        <v>6</v>
      </c>
      <c r="B127">
        <v>82.238399999999999</v>
      </c>
      <c r="H127">
        <v>6</v>
      </c>
      <c r="I127">
        <v>85.882599999999996</v>
      </c>
      <c r="Q127">
        <v>6</v>
      </c>
      <c r="R127">
        <v>76.402100000000004</v>
      </c>
      <c r="X127">
        <v>4</v>
      </c>
      <c r="AE127">
        <v>6</v>
      </c>
      <c r="AF127">
        <v>79.035600000000002</v>
      </c>
      <c r="AL127">
        <v>6</v>
      </c>
      <c r="AM127">
        <v>102.1317</v>
      </c>
      <c r="AS127">
        <v>6</v>
      </c>
      <c r="AT127">
        <v>89.843400000000003</v>
      </c>
      <c r="AZ127">
        <v>6</v>
      </c>
      <c r="BA127">
        <v>108.1352</v>
      </c>
      <c r="BG127">
        <v>6</v>
      </c>
      <c r="BH127">
        <v>75.757999999999996</v>
      </c>
      <c r="BN127">
        <v>6</v>
      </c>
      <c r="BO127">
        <v>116.5765</v>
      </c>
    </row>
    <row r="128" spans="1:68" x14ac:dyDescent="0.35">
      <c r="A128">
        <v>7</v>
      </c>
      <c r="B128">
        <v>82.750900000000001</v>
      </c>
      <c r="H128">
        <v>7</v>
      </c>
      <c r="I128">
        <v>83.220600000000005</v>
      </c>
      <c r="Q128">
        <v>7</v>
      </c>
      <c r="R128">
        <v>65.768699999999995</v>
      </c>
      <c r="X128">
        <v>5</v>
      </c>
      <c r="AE128">
        <v>7</v>
      </c>
      <c r="AF128">
        <v>76.9786</v>
      </c>
      <c r="AL128">
        <v>7</v>
      </c>
      <c r="AM128">
        <v>91.007099999999994</v>
      </c>
      <c r="AS128">
        <v>7</v>
      </c>
      <c r="AT128">
        <v>77.932400000000001</v>
      </c>
      <c r="AZ128">
        <v>7</v>
      </c>
      <c r="BA128">
        <v>100.3879</v>
      </c>
      <c r="BG128">
        <v>7</v>
      </c>
      <c r="BH128">
        <v>88.668999999999997</v>
      </c>
      <c r="BN128">
        <v>7</v>
      </c>
      <c r="BO128">
        <v>110.2989</v>
      </c>
    </row>
    <row r="129" spans="1:68" x14ac:dyDescent="0.35">
      <c r="A129">
        <v>8</v>
      </c>
      <c r="B129">
        <v>78.850499999999997</v>
      </c>
      <c r="H129">
        <v>8</v>
      </c>
      <c r="I129">
        <v>87.284700000000001</v>
      </c>
      <c r="Q129">
        <v>8</v>
      </c>
      <c r="R129">
        <v>64.320300000000003</v>
      </c>
      <c r="X129">
        <v>6</v>
      </c>
      <c r="AE129">
        <v>8</v>
      </c>
      <c r="AF129">
        <v>75.405699999999996</v>
      </c>
      <c r="AL129">
        <v>8</v>
      </c>
      <c r="AM129">
        <v>76.416399999999996</v>
      </c>
      <c r="AS129">
        <v>8</v>
      </c>
      <c r="AT129">
        <v>74.466200000000001</v>
      </c>
      <c r="AZ129">
        <v>8</v>
      </c>
      <c r="BA129">
        <v>103.2633</v>
      </c>
      <c r="BG129">
        <v>8</v>
      </c>
      <c r="BH129">
        <v>75.110299999999995</v>
      </c>
      <c r="BN129">
        <v>8</v>
      </c>
      <c r="BO129">
        <v>117.4413</v>
      </c>
    </row>
    <row r="130" spans="1:68" x14ac:dyDescent="0.35">
      <c r="A130">
        <v>9</v>
      </c>
      <c r="B130">
        <v>80.672600000000003</v>
      </c>
      <c r="H130">
        <v>9</v>
      </c>
      <c r="I130">
        <v>92.017799999999994</v>
      </c>
      <c r="Q130">
        <v>9</v>
      </c>
      <c r="R130">
        <v>61.505299999999998</v>
      </c>
      <c r="X130">
        <v>7</v>
      </c>
      <c r="AE130">
        <v>9</v>
      </c>
      <c r="AF130">
        <v>75.921700000000001</v>
      </c>
      <c r="AL130">
        <v>9</v>
      </c>
      <c r="AM130">
        <v>78.914599999999993</v>
      </c>
      <c r="AS130">
        <v>9</v>
      </c>
      <c r="AT130">
        <v>63.152999999999999</v>
      </c>
      <c r="AZ130">
        <v>9</v>
      </c>
      <c r="BA130">
        <v>98.423500000000004</v>
      </c>
      <c r="BG130">
        <v>9</v>
      </c>
      <c r="BH130">
        <v>75.0214</v>
      </c>
      <c r="BN130">
        <v>9</v>
      </c>
      <c r="BO130">
        <v>117.00709999999999</v>
      </c>
    </row>
    <row r="131" spans="1:68" x14ac:dyDescent="0.35">
      <c r="A131">
        <v>10</v>
      </c>
      <c r="B131">
        <v>79.572999999999993</v>
      </c>
      <c r="H131">
        <v>10</v>
      </c>
      <c r="I131">
        <v>84.135199999999998</v>
      </c>
      <c r="Q131">
        <v>10</v>
      </c>
      <c r="R131">
        <v>65.537400000000005</v>
      </c>
      <c r="X131">
        <v>8</v>
      </c>
      <c r="AE131">
        <v>10</v>
      </c>
      <c r="AF131">
        <v>70.676199999999994</v>
      </c>
      <c r="AL131">
        <v>10</v>
      </c>
      <c r="AM131">
        <v>89.138800000000003</v>
      </c>
      <c r="AS131">
        <v>10</v>
      </c>
      <c r="AT131">
        <v>72.103200000000001</v>
      </c>
      <c r="AZ131">
        <v>10</v>
      </c>
      <c r="BA131">
        <v>94.394999999999996</v>
      </c>
      <c r="BG131">
        <v>10</v>
      </c>
      <c r="BH131">
        <v>66.932400000000001</v>
      </c>
      <c r="BN131">
        <v>10</v>
      </c>
      <c r="BO131">
        <v>113.4128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29.91459</v>
      </c>
      <c r="C133">
        <f>AVERAGE(B133:B138)</f>
        <v>27.421706666666669</v>
      </c>
      <c r="H133">
        <v>5</v>
      </c>
      <c r="I133">
        <v>17.330960000000001</v>
      </c>
      <c r="J133">
        <f>AVERAGE(I133:I138)</f>
        <v>14.919929999999999</v>
      </c>
      <c r="Q133">
        <v>5</v>
      </c>
      <c r="R133">
        <v>47.800710000000002</v>
      </c>
      <c r="S133">
        <f>AVERAGE(R133:R138)</f>
        <v>48.11743666666667</v>
      </c>
      <c r="X133">
        <v>3</v>
      </c>
      <c r="Z133" t="e">
        <f>AVERAGE(Y133:Y138)</f>
        <v>#DIV/0!</v>
      </c>
      <c r="AE133">
        <v>5</v>
      </c>
      <c r="AF133">
        <v>37.395020000000002</v>
      </c>
      <c r="AG133">
        <f>AVERAGE(AF133:AF138)</f>
        <v>37.755041666666671</v>
      </c>
      <c r="AL133">
        <v>5</v>
      </c>
      <c r="AM133">
        <v>35.483989999999999</v>
      </c>
      <c r="AN133">
        <f>AVERAGE(AM133:AM138)</f>
        <v>32.312574999999995</v>
      </c>
      <c r="AS133">
        <v>5</v>
      </c>
      <c r="AT133">
        <v>37.893239999999999</v>
      </c>
      <c r="AU133">
        <f>AVERAGE(AT133:AT138)</f>
        <v>36.737843333333331</v>
      </c>
      <c r="AZ133">
        <v>5</v>
      </c>
      <c r="BA133">
        <v>17.882560000000002</v>
      </c>
      <c r="BB133">
        <f>AVERAGE(BA133:BA138)</f>
        <v>20.992881666666669</v>
      </c>
      <c r="BG133">
        <v>5</v>
      </c>
      <c r="BH133">
        <v>36.523130000000002</v>
      </c>
      <c r="BI133">
        <f>AVERAGE(BH133:BH138)</f>
        <v>34.526096666666668</v>
      </c>
      <c r="BN133">
        <v>5</v>
      </c>
      <c r="BO133">
        <v>35.274000000000001</v>
      </c>
      <c r="BP133">
        <f>AVERAGE(BO133:BO137)</f>
        <v>39.382179999999998</v>
      </c>
    </row>
    <row r="134" spans="1:68" x14ac:dyDescent="0.35">
      <c r="A134">
        <v>6</v>
      </c>
      <c r="B134">
        <v>28.323840000000001</v>
      </c>
      <c r="H134">
        <v>6</v>
      </c>
      <c r="I134">
        <v>13.68683</v>
      </c>
      <c r="Q134">
        <v>6</v>
      </c>
      <c r="R134">
        <v>50.1815</v>
      </c>
      <c r="X134">
        <v>4</v>
      </c>
      <c r="AE134">
        <v>6</v>
      </c>
      <c r="AF134">
        <v>39.946620000000003</v>
      </c>
      <c r="AL134">
        <v>6</v>
      </c>
      <c r="AM134">
        <v>32.576509999999999</v>
      </c>
      <c r="AS134">
        <v>6</v>
      </c>
      <c r="AT134">
        <v>36.903919999999999</v>
      </c>
      <c r="AZ134">
        <v>6</v>
      </c>
      <c r="BA134">
        <v>22.163699999999999</v>
      </c>
      <c r="BG134">
        <v>6</v>
      </c>
      <c r="BH134">
        <v>36.213520000000003</v>
      </c>
      <c r="BN134">
        <v>6</v>
      </c>
      <c r="BO134">
        <v>38.651200000000003</v>
      </c>
    </row>
    <row r="135" spans="1:68" x14ac:dyDescent="0.35">
      <c r="A135">
        <v>7</v>
      </c>
      <c r="B135">
        <v>28.516010000000001</v>
      </c>
      <c r="H135">
        <v>7</v>
      </c>
      <c r="I135">
        <v>14.31673</v>
      </c>
      <c r="Q135">
        <v>7</v>
      </c>
      <c r="R135">
        <v>49.40213</v>
      </c>
      <c r="X135">
        <v>5</v>
      </c>
      <c r="AE135">
        <v>7</v>
      </c>
      <c r="AF135">
        <v>39.676160000000003</v>
      </c>
      <c r="AL135">
        <v>7</v>
      </c>
      <c r="AM135">
        <v>33.640569999999997</v>
      </c>
      <c r="AS135">
        <v>7</v>
      </c>
      <c r="AT135">
        <v>35.665480000000002</v>
      </c>
      <c r="AZ135">
        <v>7</v>
      </c>
      <c r="BA135">
        <v>22.558720000000001</v>
      </c>
      <c r="BG135">
        <v>7</v>
      </c>
      <c r="BH135">
        <v>35.939500000000002</v>
      </c>
      <c r="BN135">
        <v>7</v>
      </c>
      <c r="BO135">
        <v>40.498199999999997</v>
      </c>
    </row>
    <row r="136" spans="1:68" x14ac:dyDescent="0.35">
      <c r="A136">
        <v>8</v>
      </c>
      <c r="B136">
        <v>26.533809999999999</v>
      </c>
      <c r="H136">
        <v>8</v>
      </c>
      <c r="I136">
        <v>13.035589999999999</v>
      </c>
      <c r="Q136">
        <v>8</v>
      </c>
      <c r="R136">
        <v>47.665480000000002</v>
      </c>
      <c r="X136">
        <v>6</v>
      </c>
      <c r="AE136">
        <v>8</v>
      </c>
      <c r="AF136">
        <v>37.081850000000003</v>
      </c>
      <c r="AL136">
        <v>8</v>
      </c>
      <c r="AM136">
        <v>34.035589999999999</v>
      </c>
      <c r="AS136">
        <v>8</v>
      </c>
      <c r="AT136">
        <v>36.153030000000001</v>
      </c>
      <c r="AZ136">
        <v>8</v>
      </c>
      <c r="BA136">
        <v>21.27758</v>
      </c>
      <c r="BG136">
        <v>8</v>
      </c>
      <c r="BH136">
        <v>32.747329999999998</v>
      </c>
      <c r="BN136">
        <v>8</v>
      </c>
      <c r="BO136">
        <v>43.327399999999997</v>
      </c>
    </row>
    <row r="137" spans="1:68" x14ac:dyDescent="0.35">
      <c r="A137">
        <v>9</v>
      </c>
      <c r="B137">
        <v>26.469750000000001</v>
      </c>
      <c r="H137">
        <v>9</v>
      </c>
      <c r="I137">
        <v>14.87189</v>
      </c>
      <c r="Q137">
        <v>9</v>
      </c>
      <c r="R137">
        <v>47.41281</v>
      </c>
      <c r="X137">
        <v>7</v>
      </c>
      <c r="AE137">
        <v>9</v>
      </c>
      <c r="AF137">
        <v>36.220640000000003</v>
      </c>
      <c r="AL137">
        <v>9</v>
      </c>
      <c r="AM137">
        <v>29.448399999999999</v>
      </c>
      <c r="AS137">
        <v>9</v>
      </c>
      <c r="AT137">
        <v>36.380780000000001</v>
      </c>
      <c r="AZ137">
        <v>9</v>
      </c>
      <c r="BA137">
        <v>21.804269999999999</v>
      </c>
      <c r="BG137">
        <v>9</v>
      </c>
      <c r="BH137">
        <v>31.839860000000002</v>
      </c>
      <c r="BN137">
        <v>9</v>
      </c>
      <c r="BO137">
        <v>39.1601</v>
      </c>
    </row>
    <row r="138" spans="1:68" x14ac:dyDescent="0.35">
      <c r="A138">
        <v>10</v>
      </c>
      <c r="B138">
        <v>24.77224</v>
      </c>
      <c r="H138">
        <v>10</v>
      </c>
      <c r="I138">
        <v>16.27758</v>
      </c>
      <c r="Q138">
        <v>10</v>
      </c>
      <c r="R138">
        <v>46.241990000000001</v>
      </c>
      <c r="X138">
        <v>8</v>
      </c>
      <c r="AE138">
        <v>10</v>
      </c>
      <c r="AF138">
        <v>36.209960000000002</v>
      </c>
      <c r="AL138">
        <v>10</v>
      </c>
      <c r="AM138">
        <v>28.690390000000001</v>
      </c>
      <c r="AS138">
        <v>10</v>
      </c>
      <c r="AT138">
        <v>37.430610000000001</v>
      </c>
      <c r="AZ138">
        <v>10</v>
      </c>
      <c r="BA138">
        <v>20.27046</v>
      </c>
      <c r="BG138">
        <v>10</v>
      </c>
      <c r="BH138">
        <v>33.893239999999999</v>
      </c>
      <c r="BN138">
        <v>10</v>
      </c>
      <c r="BO138">
        <v>31.334499999999998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125.99290000000001</v>
      </c>
      <c r="C140">
        <f>AVERAGE(B140:B145)</f>
        <v>132.63050000000001</v>
      </c>
      <c r="H140">
        <v>5</v>
      </c>
      <c r="I140">
        <v>109.8754</v>
      </c>
      <c r="J140">
        <f>AVERAGE(I140:I145)</f>
        <v>135.15893333333335</v>
      </c>
      <c r="Q140">
        <v>5</v>
      </c>
      <c r="R140">
        <v>101.605</v>
      </c>
      <c r="S140">
        <f>AVERAGE(R140:R145)</f>
        <v>95.548050000000003</v>
      </c>
      <c r="X140">
        <v>3</v>
      </c>
      <c r="Z140" t="e">
        <f>AVERAGE(Y140:Y145)</f>
        <v>#DIV/0!</v>
      </c>
      <c r="AE140">
        <v>5</v>
      </c>
      <c r="AF140">
        <v>116.97499999999999</v>
      </c>
      <c r="AG140">
        <f>AVERAGE(AF140:AF145)</f>
        <v>130.41233333333332</v>
      </c>
      <c r="AL140">
        <v>5</v>
      </c>
      <c r="AM140">
        <v>124.0569</v>
      </c>
      <c r="AN140">
        <f>AVERAGE(AM140:AM145)</f>
        <v>134.65423333333334</v>
      </c>
      <c r="AS140">
        <v>5</v>
      </c>
      <c r="AT140">
        <v>135.48400000000001</v>
      </c>
      <c r="AU140">
        <f>AVERAGE(AT140:AT145)</f>
        <v>133.23783333333333</v>
      </c>
      <c r="AZ140">
        <v>5</v>
      </c>
      <c r="BA140">
        <v>140.911</v>
      </c>
      <c r="BB140">
        <f>AVERAGE(BA140:BA145)</f>
        <v>171.49533333333332</v>
      </c>
      <c r="BG140">
        <v>5</v>
      </c>
      <c r="BH140">
        <v>116.2242</v>
      </c>
      <c r="BI140">
        <f>AVERAGE(BH140:BH145)</f>
        <v>131.20106666666666</v>
      </c>
      <c r="BN140">
        <v>5</v>
      </c>
      <c r="BO140">
        <v>168.87899999999999</v>
      </c>
      <c r="BP140">
        <f>AVERAGE(BO140:BO144)</f>
        <v>174.83629999999999</v>
      </c>
    </row>
    <row r="141" spans="1:68" x14ac:dyDescent="0.35">
      <c r="A141">
        <v>6</v>
      </c>
      <c r="B141">
        <v>136.7758</v>
      </c>
      <c r="H141">
        <v>6</v>
      </c>
      <c r="I141">
        <v>128.6797</v>
      </c>
      <c r="Q141">
        <v>6</v>
      </c>
      <c r="R141">
        <v>101.0391</v>
      </c>
      <c r="X141">
        <v>4</v>
      </c>
      <c r="AE141">
        <v>6</v>
      </c>
      <c r="AF141">
        <v>125.97499999999999</v>
      </c>
      <c r="AL141">
        <v>6</v>
      </c>
      <c r="AM141">
        <v>136.66550000000001</v>
      </c>
      <c r="AS141">
        <v>6</v>
      </c>
      <c r="AT141">
        <v>136.8612</v>
      </c>
      <c r="AZ141">
        <v>6</v>
      </c>
      <c r="BA141">
        <v>153.833</v>
      </c>
      <c r="BG141">
        <v>6</v>
      </c>
      <c r="BH141">
        <v>124.99639999999999</v>
      </c>
      <c r="BN141">
        <v>6</v>
      </c>
      <c r="BO141">
        <v>171.0249</v>
      </c>
    </row>
    <row r="142" spans="1:68" x14ac:dyDescent="0.35">
      <c r="A142">
        <v>7</v>
      </c>
      <c r="B142">
        <v>137.57300000000001</v>
      </c>
      <c r="H142">
        <v>7</v>
      </c>
      <c r="I142">
        <v>127.89319999999999</v>
      </c>
      <c r="Q142">
        <v>7</v>
      </c>
      <c r="R142">
        <v>98.373699999999999</v>
      </c>
      <c r="X142">
        <v>5</v>
      </c>
      <c r="AE142">
        <v>7</v>
      </c>
      <c r="AF142">
        <v>134.68</v>
      </c>
      <c r="AL142">
        <v>7</v>
      </c>
      <c r="AM142">
        <v>132.31319999999999</v>
      </c>
      <c r="AS142">
        <v>7</v>
      </c>
      <c r="AT142">
        <v>124.4306</v>
      </c>
      <c r="AZ142">
        <v>7</v>
      </c>
      <c r="BA142">
        <v>155.989</v>
      </c>
      <c r="BG142">
        <v>7</v>
      </c>
      <c r="BH142">
        <v>133.2491</v>
      </c>
      <c r="BN142">
        <v>7</v>
      </c>
      <c r="BO142">
        <v>181.6833</v>
      </c>
    </row>
    <row r="143" spans="1:68" x14ac:dyDescent="0.35">
      <c r="A143">
        <v>8</v>
      </c>
      <c r="B143">
        <v>122.57299999999999</v>
      </c>
      <c r="H143">
        <v>8</v>
      </c>
      <c r="I143">
        <v>138.0427</v>
      </c>
      <c r="Q143">
        <v>8</v>
      </c>
      <c r="R143">
        <v>93.060500000000005</v>
      </c>
      <c r="X143">
        <v>6</v>
      </c>
      <c r="AE143">
        <v>8</v>
      </c>
      <c r="AF143">
        <v>127.968</v>
      </c>
      <c r="AL143">
        <v>8</v>
      </c>
      <c r="AM143">
        <v>121.0534</v>
      </c>
      <c r="AS143">
        <v>8</v>
      </c>
      <c r="AT143">
        <v>132.62629999999999</v>
      </c>
      <c r="AZ143">
        <v>8</v>
      </c>
      <c r="BA143">
        <v>167.285</v>
      </c>
      <c r="BG143">
        <v>8</v>
      </c>
      <c r="BH143">
        <v>128.16370000000001</v>
      </c>
      <c r="BN143">
        <v>8</v>
      </c>
      <c r="BO143">
        <v>176.77940000000001</v>
      </c>
    </row>
    <row r="144" spans="1:68" x14ac:dyDescent="0.35">
      <c r="A144">
        <v>9</v>
      </c>
      <c r="B144">
        <v>129.35939999999999</v>
      </c>
      <c r="H144">
        <v>9</v>
      </c>
      <c r="I144">
        <v>154.85050000000001</v>
      </c>
      <c r="Q144">
        <v>9</v>
      </c>
      <c r="R144">
        <v>90.701099999999997</v>
      </c>
      <c r="X144">
        <v>7</v>
      </c>
      <c r="AE144">
        <v>9</v>
      </c>
      <c r="AF144">
        <v>127.76900000000001</v>
      </c>
      <c r="AL144">
        <v>9</v>
      </c>
      <c r="AM144">
        <v>137.26339999999999</v>
      </c>
      <c r="AS144">
        <v>9</v>
      </c>
      <c r="AT144">
        <v>131.32740000000001</v>
      </c>
      <c r="AZ144">
        <v>9</v>
      </c>
      <c r="BA144">
        <v>200.37</v>
      </c>
      <c r="BG144">
        <v>9</v>
      </c>
      <c r="BH144">
        <v>142.2954</v>
      </c>
      <c r="BN144">
        <v>9</v>
      </c>
      <c r="BO144">
        <v>175.81489999999999</v>
      </c>
    </row>
    <row r="145" spans="1:71" x14ac:dyDescent="0.35">
      <c r="A145">
        <v>10</v>
      </c>
      <c r="B145">
        <v>143.50890000000001</v>
      </c>
      <c r="H145">
        <v>10</v>
      </c>
      <c r="I145">
        <v>151.6121</v>
      </c>
      <c r="Q145">
        <v>10</v>
      </c>
      <c r="R145">
        <v>88.508899999999997</v>
      </c>
      <c r="X145">
        <v>8</v>
      </c>
      <c r="AE145">
        <v>10</v>
      </c>
      <c r="AF145">
        <v>149.107</v>
      </c>
      <c r="AL145">
        <v>10</v>
      </c>
      <c r="AM145">
        <v>156.57300000000001</v>
      </c>
      <c r="AS145">
        <v>10</v>
      </c>
      <c r="AT145">
        <v>138.69749999999999</v>
      </c>
      <c r="AZ145">
        <v>10</v>
      </c>
      <c r="BA145">
        <v>210.584</v>
      </c>
      <c r="BG145">
        <v>10</v>
      </c>
      <c r="BH145">
        <v>142.27760000000001</v>
      </c>
      <c r="BN145">
        <v>10</v>
      </c>
      <c r="BO145">
        <v>181.09960000000001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11</v>
      </c>
      <c r="B149">
        <v>142.01390000000001</v>
      </c>
      <c r="C149">
        <f>AVERAGE(B149:B151)</f>
        <v>147.78549999999998</v>
      </c>
      <c r="D149">
        <f>C149-D$105</f>
        <v>123.98775166666665</v>
      </c>
      <c r="E149" s="3">
        <f>AVERAGE(D149,D159,D169,D179,D189,D199,D209,D219,D229)</f>
        <v>147.50872944444444</v>
      </c>
      <c r="F149">
        <f>E149/$P149</f>
        <v>1.0680410830856142</v>
      </c>
      <c r="H149">
        <v>11</v>
      </c>
      <c r="I149">
        <v>138.398</v>
      </c>
      <c r="J149">
        <f>AVERAGE(I149:I151)</f>
        <v>136.06800000000001</v>
      </c>
      <c r="K149">
        <f>J149-K$105</f>
        <v>123.5102688888889</v>
      </c>
      <c r="L149" s="3">
        <f>AVERAGE(K149,K159,K169,K179,K189,K199,K209,K219,K229)</f>
        <v>128.71422074074076</v>
      </c>
      <c r="M149">
        <f>L149/$P149</f>
        <v>0.9319589169143857</v>
      </c>
      <c r="P149" s="2">
        <f>AVERAGE(E149,L149)</f>
        <v>138.1114750925926</v>
      </c>
      <c r="Q149">
        <v>10</v>
      </c>
      <c r="R149">
        <v>139.21299999999999</v>
      </c>
      <c r="S149">
        <f>AVERAGE(R149:R151)</f>
        <v>157.16666666666666</v>
      </c>
      <c r="T149">
        <f>S149-T$105</f>
        <v>113.45413111111111</v>
      </c>
      <c r="U149" s="3">
        <f>AVERAGE(T149,T159,T169,T179,T189,T199,T209,T219,T229)</f>
        <v>132.93994222222224</v>
      </c>
      <c r="V149">
        <f>U149/$P149</f>
        <v>0.96255537154386872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11</v>
      </c>
      <c r="AF149">
        <v>176.34299999999999</v>
      </c>
      <c r="AG149">
        <f>AVERAGE(AF149:AF151)</f>
        <v>184.798</v>
      </c>
      <c r="AH149">
        <f>AG149-AH$105</f>
        <v>148.47356388888889</v>
      </c>
      <c r="AI149" s="3">
        <f>AVERAGE(AH149,AH159,AH169,AH179,AH189,AH199,AH209,AH219,AH229)</f>
        <v>147.96133425925925</v>
      </c>
      <c r="AJ149">
        <f>AI149/$P149</f>
        <v>1.0713181809119272</v>
      </c>
      <c r="AL149">
        <v>10</v>
      </c>
      <c r="AM149">
        <v>127.41200000000001</v>
      </c>
      <c r="AN149">
        <f>AVERAGE(AM149:AM151)</f>
        <v>146.63266666666667</v>
      </c>
      <c r="AO149">
        <f>AN149-AO$105</f>
        <v>115.09786888888888</v>
      </c>
      <c r="AP149" s="3">
        <f>AVERAGE(AO149,AO159,AO169,AO179,AO189,AO199,AO209,AO219,AO229)</f>
        <v>131.29203185185187</v>
      </c>
      <c r="AQ149">
        <f>AP149/$P149</f>
        <v>0.95062363039588971</v>
      </c>
      <c r="AS149">
        <v>11</v>
      </c>
      <c r="AT149">
        <v>197.55600000000001</v>
      </c>
      <c r="AU149">
        <f>AVERAGE(AT149:AT151)</f>
        <v>207.08333333333334</v>
      </c>
      <c r="AV149">
        <f>AU149-AV$105</f>
        <v>173.62880222222222</v>
      </c>
      <c r="AW149" s="3">
        <f>AVERAGE(AV149,AV159,AV169,AV179,AV189,AV199,AV209,AV219,AV229)</f>
        <v>184.17813555555551</v>
      </c>
      <c r="AX149">
        <f>AW149/$P149</f>
        <v>1.3335469441049626</v>
      </c>
      <c r="AZ149">
        <v>11</v>
      </c>
      <c r="BA149">
        <v>186.40700000000001</v>
      </c>
      <c r="BB149">
        <f>AVERAGE(BA149:BA151)</f>
        <v>188.32233333333332</v>
      </c>
      <c r="BC149">
        <f>BB149-BC$105</f>
        <v>170.15586166666665</v>
      </c>
      <c r="BD149" s="3">
        <f>AVERAGE(BC149,BC159,BC169,BC179,BC189,BC199,BC209,BC219,BC229)</f>
        <v>197.19423203703704</v>
      </c>
      <c r="BE149">
        <f>BD149/$P149</f>
        <v>1.4277903548914688</v>
      </c>
      <c r="BG149">
        <v>11</v>
      </c>
      <c r="BH149">
        <v>197.60599999999999</v>
      </c>
      <c r="BI149">
        <f>AVERAGE(BH149:BH151)</f>
        <v>197.44899999999998</v>
      </c>
      <c r="BJ149">
        <f>BI149-BJ$105</f>
        <v>163.25663277777775</v>
      </c>
      <c r="BK149" s="3">
        <f>AVERAGE(BJ149,BJ159,BJ169,BJ179,BJ189,BJ199,BJ209,BJ219,BJ229)</f>
        <v>156.24536611111111</v>
      </c>
      <c r="BL149">
        <f>BK149/$P149</f>
        <v>1.1312989453364479</v>
      </c>
      <c r="BN149">
        <v>12</v>
      </c>
      <c r="BO149">
        <v>131.7407</v>
      </c>
      <c r="BP149">
        <f>AVERAGE(BO149:BO151)</f>
        <v>145.98299999999998</v>
      </c>
      <c r="BQ149">
        <f>BP149-BQ$105</f>
        <v>108.95097999999999</v>
      </c>
      <c r="BR149" s="3">
        <f>AVERAGE(BQ149,BQ159,BQ169,BQ179,BQ189,BQ199,BQ209,BQ219,BQ229)</f>
        <v>175.1354874074074</v>
      </c>
      <c r="BS149">
        <f>BR149/$P149</f>
        <v>1.2680733971597449</v>
      </c>
    </row>
    <row r="150" spans="1:71" x14ac:dyDescent="0.35">
      <c r="A150">
        <v>12</v>
      </c>
      <c r="B150">
        <v>158.63890000000001</v>
      </c>
      <c r="H150">
        <v>12</v>
      </c>
      <c r="I150">
        <v>143.86600000000001</v>
      </c>
      <c r="Q150">
        <v>11</v>
      </c>
      <c r="R150">
        <v>166.5926</v>
      </c>
      <c r="X150">
        <v>7</v>
      </c>
      <c r="AE150">
        <v>12</v>
      </c>
      <c r="AF150">
        <v>191.37</v>
      </c>
      <c r="AL150">
        <v>11</v>
      </c>
      <c r="AM150">
        <v>163.70400000000001</v>
      </c>
      <c r="AS150">
        <v>12</v>
      </c>
      <c r="AT150">
        <v>229.82400000000001</v>
      </c>
      <c r="AZ150">
        <v>12</v>
      </c>
      <c r="BA150">
        <v>215.79599999999999</v>
      </c>
      <c r="BG150">
        <v>12</v>
      </c>
      <c r="BH150">
        <v>202.227</v>
      </c>
      <c r="BN150">
        <v>13</v>
      </c>
      <c r="BO150">
        <v>154.76390000000001</v>
      </c>
    </row>
    <row r="151" spans="1:71" x14ac:dyDescent="0.35">
      <c r="A151">
        <v>13</v>
      </c>
      <c r="B151">
        <v>142.7037</v>
      </c>
      <c r="H151">
        <v>13</v>
      </c>
      <c r="I151">
        <v>125.94</v>
      </c>
      <c r="Q151">
        <v>12</v>
      </c>
      <c r="R151">
        <v>165.6944</v>
      </c>
      <c r="X151">
        <v>8</v>
      </c>
      <c r="AE151">
        <v>13</v>
      </c>
      <c r="AF151">
        <v>186.68100000000001</v>
      </c>
      <c r="AL151">
        <v>12</v>
      </c>
      <c r="AM151">
        <v>148.78200000000001</v>
      </c>
      <c r="AS151">
        <v>13</v>
      </c>
      <c r="AT151">
        <v>193.87</v>
      </c>
      <c r="AZ151">
        <v>13</v>
      </c>
      <c r="BA151">
        <v>162.76400000000001</v>
      </c>
      <c r="BG151">
        <v>13</v>
      </c>
      <c r="BH151">
        <v>192.51400000000001</v>
      </c>
      <c r="BN151">
        <v>14</v>
      </c>
      <c r="BO151">
        <v>151.4444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11</v>
      </c>
      <c r="B154">
        <v>278.13900000000001</v>
      </c>
      <c r="C154">
        <f>AVERAGE(B154:B156)</f>
        <v>252.77033333333335</v>
      </c>
      <c r="D154">
        <f>C154-D$112</f>
        <v>168.29010555555556</v>
      </c>
      <c r="E154" s="7">
        <f>AVERAGE(D154,D164,D174,D184,D194,D204,D214,D224,D234)</f>
        <v>245.0673537037037</v>
      </c>
      <c r="F154">
        <f>E154/$P154</f>
        <v>1.0156745701411156</v>
      </c>
      <c r="H154">
        <v>11</v>
      </c>
      <c r="I154">
        <v>280.79169999999999</v>
      </c>
      <c r="J154">
        <f>AVERAGE(I154:I156)</f>
        <v>273.85649999999998</v>
      </c>
      <c r="K154">
        <f>J154-K$112</f>
        <v>185.99372222222217</v>
      </c>
      <c r="L154" s="7">
        <f>AVERAGE(K154,K164,K174,K184,K194,K204,K214,K224,K234)</f>
        <v>237.50326666666666</v>
      </c>
      <c r="M154">
        <f>L154/$P154</f>
        <v>0.98432542985888438</v>
      </c>
      <c r="P154" s="2">
        <f>AVERAGE(E154,L154)</f>
        <v>241.28531018518518</v>
      </c>
      <c r="Q154">
        <v>10</v>
      </c>
      <c r="R154">
        <v>270.71300000000002</v>
      </c>
      <c r="S154">
        <f>AVERAGE(R154:R156)</f>
        <v>256.44136666666668</v>
      </c>
      <c r="T154">
        <f>S154-T$112</f>
        <v>189.44313888888888</v>
      </c>
      <c r="U154" s="7">
        <f>AVERAGE(T154,T164,T174,T184,T194,T204,T214,T224,T234)</f>
        <v>245.67356851851855</v>
      </c>
      <c r="V154">
        <f>U154/$P154</f>
        <v>1.0181870099342782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11</v>
      </c>
      <c r="AF154">
        <v>262.93520000000001</v>
      </c>
      <c r="AG154">
        <f>AVERAGE(AF154:AF156)</f>
        <v>279.66203333333328</v>
      </c>
      <c r="AH154">
        <f>AG154-AH$112</f>
        <v>196.66099999999994</v>
      </c>
      <c r="AI154" s="7">
        <f>AVERAGE(AH154,AH164,AH174,AH184,AH194,AH204,AH214,AH224,AH234)</f>
        <v>250.9824148148148</v>
      </c>
      <c r="AJ154">
        <f>AI154/$P154</f>
        <v>1.0401893700954572</v>
      </c>
      <c r="AL154">
        <v>10</v>
      </c>
      <c r="AM154">
        <v>262.49079999999998</v>
      </c>
      <c r="AN154">
        <f>AVERAGE(AM154:AM156)</f>
        <v>274.36266666666666</v>
      </c>
      <c r="AO154">
        <f>AN154-AO$112</f>
        <v>181.39903333333331</v>
      </c>
      <c r="AP154" s="7">
        <f>AVERAGE(AO154,AO164,AO174,AO184,AO194,AO204,AO214,AO224,AO234)</f>
        <v>217.24365555555556</v>
      </c>
      <c r="AQ154">
        <f>AP154/$P154</f>
        <v>0.90036005668485253</v>
      </c>
      <c r="AS154">
        <v>11</v>
      </c>
      <c r="AT154">
        <v>306.88420000000002</v>
      </c>
      <c r="AU154">
        <f>AVERAGE(AT154:AT156)</f>
        <v>294.78236666666675</v>
      </c>
      <c r="AV154">
        <f>AU154-AV$112</f>
        <v>211.09257222222232</v>
      </c>
      <c r="AW154" s="7">
        <f>AVERAGE(AV154,AV164,AV174,AV184,AV194,AV204,AV214,AV224,AV234)</f>
        <v>287.76682777777779</v>
      </c>
      <c r="AX154">
        <f>AW154/$P154</f>
        <v>1.1926413073258306</v>
      </c>
      <c r="AZ154">
        <v>11</v>
      </c>
      <c r="BA154">
        <v>326.17129999999997</v>
      </c>
      <c r="BB154">
        <f>AVERAGE(BA154:BA156)</f>
        <v>319.8827</v>
      </c>
      <c r="BC154">
        <f>BB154-BC$112</f>
        <v>208.80557222222222</v>
      </c>
      <c r="BD154" s="7">
        <f>AVERAGE(BC154,BC164,BC174,BC184,BC194,BC204,BC214,BC224,BC234)</f>
        <v>284.38238333333334</v>
      </c>
      <c r="BE154">
        <f>BD154/$P154</f>
        <v>1.1786145750649775</v>
      </c>
      <c r="BG154">
        <v>11</v>
      </c>
      <c r="BH154">
        <v>308.40730000000002</v>
      </c>
      <c r="BI154">
        <f>AVERAGE(BH154:BH156)</f>
        <v>315.7295666666667</v>
      </c>
      <c r="BJ154">
        <f>BI154-BJ$112</f>
        <v>233.05578333333335</v>
      </c>
      <c r="BK154" s="7">
        <f>AVERAGE(BJ154,BJ164,BJ174,BJ184,BJ194,BJ204,BJ214,BJ224,BJ234)</f>
        <v>221.41217592592591</v>
      </c>
      <c r="BL154">
        <f>BK154/$P154</f>
        <v>0.91763636897742862</v>
      </c>
      <c r="BN154">
        <v>12</v>
      </c>
      <c r="BO154">
        <v>247.24539999999999</v>
      </c>
      <c r="BP154">
        <f>AVERAGE(BO154:BO156)</f>
        <v>253.679</v>
      </c>
      <c r="BQ154">
        <f>BP154-BQ$112</f>
        <v>136.11269333333334</v>
      </c>
      <c r="BR154" s="7">
        <f>AVERAGE(BQ154,BQ164,BQ174,BQ184,BQ194,BQ204,BQ214,BQ224,BQ234)</f>
        <v>260.67891185185186</v>
      </c>
      <c r="BS154">
        <f>BR154/$P154</f>
        <v>1.0803762220409614</v>
      </c>
    </row>
    <row r="155" spans="1:71" x14ac:dyDescent="0.35">
      <c r="A155">
        <v>12</v>
      </c>
      <c r="B155">
        <v>245.167</v>
      </c>
      <c r="H155">
        <v>12</v>
      </c>
      <c r="I155">
        <v>278.98149999999998</v>
      </c>
      <c r="Q155">
        <v>11</v>
      </c>
      <c r="R155">
        <v>257.95370000000003</v>
      </c>
      <c r="X155">
        <v>7</v>
      </c>
      <c r="AE155">
        <v>12</v>
      </c>
      <c r="AF155">
        <v>279.28699999999998</v>
      </c>
      <c r="AL155">
        <v>11</v>
      </c>
      <c r="AM155">
        <v>286.11110000000002</v>
      </c>
      <c r="AS155">
        <v>12</v>
      </c>
      <c r="AT155">
        <v>316.85180000000003</v>
      </c>
      <c r="AZ155">
        <v>12</v>
      </c>
      <c r="BA155">
        <v>324.625</v>
      </c>
      <c r="BG155">
        <v>12</v>
      </c>
      <c r="BH155">
        <v>328.18209999999999</v>
      </c>
      <c r="BN155">
        <v>13</v>
      </c>
      <c r="BO155">
        <v>260.33330000000001</v>
      </c>
    </row>
    <row r="156" spans="1:71" x14ac:dyDescent="0.35">
      <c r="A156">
        <v>13</v>
      </c>
      <c r="B156">
        <v>235.005</v>
      </c>
      <c r="H156">
        <v>13</v>
      </c>
      <c r="I156">
        <v>261.79629999999997</v>
      </c>
      <c r="Q156">
        <v>12</v>
      </c>
      <c r="R156">
        <v>240.6574</v>
      </c>
      <c r="X156">
        <v>8</v>
      </c>
      <c r="AE156">
        <v>13</v>
      </c>
      <c r="AF156">
        <v>296.76389999999998</v>
      </c>
      <c r="AL156">
        <v>12</v>
      </c>
      <c r="AM156">
        <v>274.48610000000002</v>
      </c>
      <c r="AS156">
        <v>13</v>
      </c>
      <c r="AT156">
        <v>260.61110000000002</v>
      </c>
      <c r="AZ156">
        <v>13</v>
      </c>
      <c r="BA156">
        <v>308.85180000000003</v>
      </c>
      <c r="BG156">
        <v>13</v>
      </c>
      <c r="BH156">
        <v>310.59930000000003</v>
      </c>
      <c r="BN156">
        <v>14</v>
      </c>
      <c r="BO156">
        <v>253.45830000000001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11</v>
      </c>
      <c r="B159">
        <v>162.208</v>
      </c>
      <c r="C159">
        <f>AVERAGE(B159:B161)</f>
        <v>169.79466666666667</v>
      </c>
      <c r="D159">
        <f>C159-D$105</f>
        <v>145.99691833333333</v>
      </c>
      <c r="H159">
        <v>10</v>
      </c>
      <c r="I159">
        <v>118.958</v>
      </c>
      <c r="J159">
        <f>AVERAGE(I159:I161)</f>
        <v>136.95533333333336</v>
      </c>
      <c r="K159">
        <f>J159-K$105</f>
        <v>124.39760222222225</v>
      </c>
      <c r="Q159">
        <v>10</v>
      </c>
      <c r="R159">
        <v>208.352</v>
      </c>
      <c r="S159">
        <f>AVERAGE(R159:R161)</f>
        <v>217.25466666666668</v>
      </c>
      <c r="T159">
        <f>S159-T$105</f>
        <v>173.54213111111113</v>
      </c>
      <c r="X159">
        <v>4</v>
      </c>
      <c r="Z159" t="e">
        <f>AVERAGE(Y159:Y161)</f>
        <v>#DIV/0!</v>
      </c>
      <c r="AA159" t="e">
        <f>Z159-AA$105</f>
        <v>#DIV/0!</v>
      </c>
      <c r="AE159">
        <v>10</v>
      </c>
      <c r="AF159">
        <v>206.01400000000001</v>
      </c>
      <c r="AG159">
        <f>AVERAGE(AF159:AF161)</f>
        <v>227.25</v>
      </c>
      <c r="AH159">
        <f>AG159-AH$105</f>
        <v>190.92556388888889</v>
      </c>
      <c r="AL159">
        <v>10</v>
      </c>
      <c r="AM159">
        <v>170.94</v>
      </c>
      <c r="AN159">
        <f>AVERAGE(AM159:AM161)</f>
        <v>179.08466666666666</v>
      </c>
      <c r="AO159">
        <f>AN159-AO$105</f>
        <v>147.54986888888888</v>
      </c>
      <c r="AS159">
        <v>10</v>
      </c>
      <c r="AT159">
        <v>198.67099999999999</v>
      </c>
      <c r="AU159">
        <f>AVERAGE(AT159:AT161)</f>
        <v>232.02599999999998</v>
      </c>
      <c r="AV159">
        <f>AU159-AV$105</f>
        <v>198.57146888888886</v>
      </c>
      <c r="AZ159">
        <v>10</v>
      </c>
      <c r="BA159">
        <v>258.04199999999997</v>
      </c>
      <c r="BB159">
        <f>AVERAGE(BA159:BA161)</f>
        <v>296.74566666666664</v>
      </c>
      <c r="BC159">
        <f>BB159-BC$105</f>
        <v>278.57919499999997</v>
      </c>
      <c r="BG159">
        <v>9</v>
      </c>
      <c r="BH159">
        <v>148.667</v>
      </c>
      <c r="BI159">
        <f>AVERAGE(BH159:BH161)</f>
        <v>194.39700000000002</v>
      </c>
      <c r="BJ159">
        <f>BI159-BJ$105</f>
        <v>160.20463277777779</v>
      </c>
      <c r="BN159">
        <v>10</v>
      </c>
      <c r="BO159">
        <v>259.74099999999999</v>
      </c>
      <c r="BP159">
        <f>AVERAGE(BO159:BO161)</f>
        <v>280.69599999999997</v>
      </c>
      <c r="BQ159">
        <f>BP159-BQ$105</f>
        <v>243.66397999999998</v>
      </c>
    </row>
    <row r="160" spans="1:71" x14ac:dyDescent="0.35">
      <c r="A160">
        <v>12</v>
      </c>
      <c r="B160">
        <v>186.83799999999999</v>
      </c>
      <c r="H160">
        <v>11</v>
      </c>
      <c r="I160">
        <v>148.95400000000001</v>
      </c>
      <c r="Q160">
        <v>11</v>
      </c>
      <c r="R160">
        <v>236.5</v>
      </c>
      <c r="X160">
        <v>5</v>
      </c>
      <c r="AE160">
        <v>11</v>
      </c>
      <c r="AF160">
        <v>258.01400000000001</v>
      </c>
      <c r="AL160">
        <v>11</v>
      </c>
      <c r="AM160">
        <v>197.958</v>
      </c>
      <c r="AS160">
        <v>11</v>
      </c>
      <c r="AT160">
        <v>257.77300000000002</v>
      </c>
      <c r="AZ160">
        <v>11</v>
      </c>
      <c r="BA160">
        <v>329.76900000000001</v>
      </c>
      <c r="BG160">
        <v>10</v>
      </c>
      <c r="BH160">
        <v>223.505</v>
      </c>
      <c r="BN160">
        <v>11</v>
      </c>
      <c r="BO160">
        <v>306.73099999999999</v>
      </c>
    </row>
    <row r="161" spans="1:69" x14ac:dyDescent="0.35">
      <c r="A161">
        <v>13</v>
      </c>
      <c r="B161">
        <v>160.33799999999999</v>
      </c>
      <c r="H161">
        <v>12</v>
      </c>
      <c r="I161">
        <v>142.95400000000001</v>
      </c>
      <c r="Q161">
        <v>12</v>
      </c>
      <c r="R161">
        <v>206.91200000000001</v>
      </c>
      <c r="X161">
        <v>6</v>
      </c>
      <c r="AE161">
        <v>12</v>
      </c>
      <c r="AF161">
        <v>217.72200000000001</v>
      </c>
      <c r="AL161">
        <v>12</v>
      </c>
      <c r="AM161">
        <v>168.35599999999999</v>
      </c>
      <c r="AS161">
        <v>12</v>
      </c>
      <c r="AT161">
        <v>239.63399999999999</v>
      </c>
      <c r="AZ161">
        <v>12</v>
      </c>
      <c r="BA161">
        <v>302.42599999999999</v>
      </c>
      <c r="BG161">
        <v>11</v>
      </c>
      <c r="BH161">
        <v>211.01900000000001</v>
      </c>
      <c r="BN161">
        <v>12</v>
      </c>
      <c r="BO161">
        <v>275.61599999999999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11</v>
      </c>
      <c r="B164">
        <v>274.99099999999999</v>
      </c>
      <c r="C164">
        <f>AVERAGE(B164:B166)</f>
        <v>286.73633333333333</v>
      </c>
      <c r="D164">
        <f>C164-D$112</f>
        <v>202.25610555555556</v>
      </c>
      <c r="H164">
        <v>10</v>
      </c>
      <c r="I164">
        <v>283.13</v>
      </c>
      <c r="J164">
        <f>AVERAGE(I164:I166)</f>
        <v>292.04500000000002</v>
      </c>
      <c r="K164">
        <f>J164-K$112</f>
        <v>204.18222222222221</v>
      </c>
      <c r="Q164">
        <v>10</v>
      </c>
      <c r="R164">
        <v>290.68049999999999</v>
      </c>
      <c r="S164">
        <f>AVERAGE(R164:R166)</f>
        <v>304.00153333333333</v>
      </c>
      <c r="T164">
        <f>S164-T$112</f>
        <v>237.00330555555553</v>
      </c>
      <c r="X164">
        <v>4</v>
      </c>
      <c r="Z164" t="e">
        <f>AVERAGE(Y164:Y166)</f>
        <v>#DIV/0!</v>
      </c>
      <c r="AA164" t="e">
        <f>Z164-AA$112</f>
        <v>#DIV/0!</v>
      </c>
      <c r="AE164">
        <v>10</v>
      </c>
      <c r="AF164">
        <v>290.88889999999998</v>
      </c>
      <c r="AG164">
        <f>AVERAGE(AF164:AF166)</f>
        <v>312.14196666666663</v>
      </c>
      <c r="AH164">
        <f>AG164-AH$112</f>
        <v>229.14093333333329</v>
      </c>
      <c r="AL164">
        <v>10</v>
      </c>
      <c r="AM164">
        <v>261.375</v>
      </c>
      <c r="AN164">
        <f>AVERAGE(AM164:AM166)</f>
        <v>284.61266666666666</v>
      </c>
      <c r="AO164">
        <f>AN164-AO$112</f>
        <v>191.64903333333331</v>
      </c>
      <c r="AS164">
        <v>10</v>
      </c>
      <c r="AT164">
        <v>304.70400000000001</v>
      </c>
      <c r="AU164">
        <f>AVERAGE(AT164:AT166)</f>
        <v>339.08633333333336</v>
      </c>
      <c r="AV164">
        <f>AU164-AV$112</f>
        <v>255.39653888888893</v>
      </c>
      <c r="AZ164">
        <v>10</v>
      </c>
      <c r="BA164">
        <v>371.01389999999998</v>
      </c>
      <c r="BB164">
        <f>AVERAGE(BA164:BA166)</f>
        <v>398.67900000000003</v>
      </c>
      <c r="BC164">
        <f>BB164-BC$112</f>
        <v>287.60187222222226</v>
      </c>
      <c r="BG164">
        <v>9</v>
      </c>
      <c r="BH164">
        <v>263.95830000000001</v>
      </c>
      <c r="BI164">
        <f>AVERAGE(BH164:BH166)</f>
        <v>287.78393333333332</v>
      </c>
      <c r="BJ164">
        <f>BI164-BJ$112</f>
        <v>205.11014999999998</v>
      </c>
      <c r="BN164">
        <v>10</v>
      </c>
      <c r="BO164">
        <v>365.99540000000002</v>
      </c>
      <c r="BP164">
        <f>AVERAGE(BO164:BO166)</f>
        <v>397.91976666666665</v>
      </c>
      <c r="BQ164">
        <f>BP164-BQ$112</f>
        <v>280.35345999999998</v>
      </c>
    </row>
    <row r="165" spans="1:69" x14ac:dyDescent="0.35">
      <c r="A165">
        <v>12</v>
      </c>
      <c r="B165">
        <v>298.66199999999998</v>
      </c>
      <c r="H165">
        <v>11</v>
      </c>
      <c r="I165">
        <v>290.76400000000001</v>
      </c>
      <c r="Q165">
        <v>11</v>
      </c>
      <c r="R165">
        <v>297.6574</v>
      </c>
      <c r="X165">
        <v>5</v>
      </c>
      <c r="AE165">
        <v>11</v>
      </c>
      <c r="AF165">
        <v>312.97219999999999</v>
      </c>
      <c r="AL165">
        <v>11</v>
      </c>
      <c r="AM165">
        <v>292.42129999999997</v>
      </c>
      <c r="AS165">
        <v>11</v>
      </c>
      <c r="AT165">
        <v>355.94400000000002</v>
      </c>
      <c r="AZ165">
        <v>11</v>
      </c>
      <c r="BA165">
        <v>412.36110000000002</v>
      </c>
      <c r="BG165">
        <v>10</v>
      </c>
      <c r="BH165">
        <v>288.9676</v>
      </c>
      <c r="BN165">
        <v>11</v>
      </c>
      <c r="BO165">
        <v>402.88889999999998</v>
      </c>
    </row>
    <row r="166" spans="1:69" x14ac:dyDescent="0.35">
      <c r="A166">
        <v>13</v>
      </c>
      <c r="B166">
        <v>286.55599999999998</v>
      </c>
      <c r="H166">
        <v>12</v>
      </c>
      <c r="I166">
        <v>302.24099999999999</v>
      </c>
      <c r="Q166">
        <v>12</v>
      </c>
      <c r="R166">
        <v>323.66669999999999</v>
      </c>
      <c r="X166">
        <v>6</v>
      </c>
      <c r="AE166">
        <v>12</v>
      </c>
      <c r="AF166">
        <v>332.56479999999999</v>
      </c>
      <c r="AL166">
        <v>12</v>
      </c>
      <c r="AM166">
        <v>300.04169999999999</v>
      </c>
      <c r="AS166">
        <v>12</v>
      </c>
      <c r="AT166">
        <v>356.61099999999999</v>
      </c>
      <c r="AZ166">
        <v>12</v>
      </c>
      <c r="BA166">
        <v>412.66199999999998</v>
      </c>
      <c r="BG166">
        <v>11</v>
      </c>
      <c r="BH166">
        <v>310.42590000000001</v>
      </c>
      <c r="BN166">
        <v>12</v>
      </c>
      <c r="BO166">
        <v>424.875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5</v>
      </c>
      <c r="B169">
        <v>169.68199999999999</v>
      </c>
      <c r="C169">
        <f>AVERAGE(B169:B171)</f>
        <v>164.41233333333335</v>
      </c>
      <c r="D169">
        <f>C169-D$105</f>
        <v>140.61458500000001</v>
      </c>
      <c r="H169">
        <v>4</v>
      </c>
      <c r="I169">
        <v>113.089</v>
      </c>
      <c r="J169">
        <f>AVERAGE(I169:I171)</f>
        <v>115.15410000000001</v>
      </c>
      <c r="K169">
        <f>J169-K$105</f>
        <v>102.5963688888889</v>
      </c>
      <c r="Q169">
        <v>5</v>
      </c>
      <c r="R169">
        <v>146.0342</v>
      </c>
      <c r="S169">
        <f>AVERAGE(R169:R171)</f>
        <v>149.16206666666665</v>
      </c>
      <c r="T169">
        <f>S169-T$105</f>
        <v>105.4495311111111</v>
      </c>
      <c r="X169">
        <v>4</v>
      </c>
      <c r="Z169" t="e">
        <f>AVERAGE(Y169:Y171)</f>
        <v>#DIV/0!</v>
      </c>
      <c r="AA169" t="e">
        <f>Z169-AA$105</f>
        <v>#DIV/0!</v>
      </c>
      <c r="AE169">
        <v>5</v>
      </c>
      <c r="AF169">
        <v>171.24700000000001</v>
      </c>
      <c r="AG169">
        <f>AVERAGE(AF169:AF171)</f>
        <v>173.46799999999999</v>
      </c>
      <c r="AH169">
        <f>AG169-AH$105</f>
        <v>137.14356388888888</v>
      </c>
      <c r="AL169">
        <v>5</v>
      </c>
      <c r="AM169">
        <v>135.4247</v>
      </c>
      <c r="AN169">
        <f>AVERAGE(AM169:AM171)</f>
        <v>131.38016666666667</v>
      </c>
      <c r="AO169">
        <f>AN169-AO$105</f>
        <v>99.845368888888885</v>
      </c>
      <c r="AS169">
        <v>4</v>
      </c>
      <c r="AT169">
        <v>183.38</v>
      </c>
      <c r="AU169">
        <f>AVERAGE(AT169:AT171)</f>
        <v>206.22499999999999</v>
      </c>
      <c r="AV169">
        <f>AU169-AV$105</f>
        <v>172.77046888888887</v>
      </c>
      <c r="AZ169">
        <v>4</v>
      </c>
      <c r="BA169">
        <v>184.29499999999999</v>
      </c>
      <c r="BB169">
        <f>AVERAGE(BA169:BA171)</f>
        <v>194.58233333333331</v>
      </c>
      <c r="BC169">
        <f>BB169-BC$105</f>
        <v>176.41586166666664</v>
      </c>
      <c r="BG169">
        <v>4</v>
      </c>
      <c r="BH169">
        <v>161</v>
      </c>
      <c r="BI169">
        <f>AVERAGE(BH169:BH171)</f>
        <v>167.71366666666665</v>
      </c>
      <c r="BJ169">
        <f>BI169-BJ$105</f>
        <v>133.52129944444442</v>
      </c>
      <c r="BN169">
        <v>3</v>
      </c>
      <c r="BO169">
        <v>198.48599999999999</v>
      </c>
      <c r="BP169">
        <f>AVERAGE(BO169:BO171)</f>
        <v>214.12</v>
      </c>
      <c r="BQ169">
        <f>BP169-BQ$105</f>
        <v>177.08798000000002</v>
      </c>
    </row>
    <row r="170" spans="1:69" x14ac:dyDescent="0.35">
      <c r="A170">
        <v>6</v>
      </c>
      <c r="B170">
        <v>170.03800000000001</v>
      </c>
      <c r="H170">
        <v>5</v>
      </c>
      <c r="I170">
        <v>118.8151</v>
      </c>
      <c r="Q170">
        <v>6</v>
      </c>
      <c r="R170">
        <v>153.6267</v>
      </c>
      <c r="X170">
        <v>5</v>
      </c>
      <c r="AE170">
        <v>6</v>
      </c>
      <c r="AF170">
        <v>182.27699999999999</v>
      </c>
      <c r="AL170">
        <v>6</v>
      </c>
      <c r="AM170">
        <v>134.3185</v>
      </c>
      <c r="AS170">
        <v>5</v>
      </c>
      <c r="AT170">
        <v>219.47300000000001</v>
      </c>
      <c r="AZ170">
        <v>5</v>
      </c>
      <c r="BA170">
        <v>208.33199999999999</v>
      </c>
      <c r="BG170">
        <v>5</v>
      </c>
      <c r="BH170">
        <v>174.959</v>
      </c>
      <c r="BN170">
        <v>4</v>
      </c>
      <c r="BO170">
        <v>226.19200000000001</v>
      </c>
    </row>
    <row r="171" spans="1:69" x14ac:dyDescent="0.35">
      <c r="A171">
        <v>7</v>
      </c>
      <c r="B171">
        <v>153.517</v>
      </c>
      <c r="H171">
        <v>6</v>
      </c>
      <c r="I171">
        <v>113.5582</v>
      </c>
      <c r="Q171">
        <v>7</v>
      </c>
      <c r="R171">
        <v>147.8253</v>
      </c>
      <c r="X171">
        <v>6</v>
      </c>
      <c r="AE171">
        <v>7</v>
      </c>
      <c r="AF171">
        <v>166.88</v>
      </c>
      <c r="AL171">
        <v>7</v>
      </c>
      <c r="AM171">
        <v>124.3973</v>
      </c>
      <c r="AS171">
        <v>6</v>
      </c>
      <c r="AT171">
        <v>215.822</v>
      </c>
      <c r="AZ171">
        <v>6</v>
      </c>
      <c r="BA171">
        <v>191.12</v>
      </c>
      <c r="BG171">
        <v>6</v>
      </c>
      <c r="BH171">
        <v>167.18199999999999</v>
      </c>
      <c r="BN171">
        <v>5</v>
      </c>
      <c r="BO171">
        <v>217.68199999999999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5</v>
      </c>
      <c r="B174">
        <v>357.56200000000001</v>
      </c>
      <c r="C174">
        <f>AVERAGE(B174:B176)</f>
        <v>376.01466666666664</v>
      </c>
      <c r="D174">
        <f>C174-D$112</f>
        <v>291.53443888888887</v>
      </c>
      <c r="H174">
        <v>4</v>
      </c>
      <c r="I174">
        <v>347.43490000000003</v>
      </c>
      <c r="J174">
        <f>AVERAGE(I174:I176)</f>
        <v>370.02510000000001</v>
      </c>
      <c r="K174">
        <f>J174-K$112</f>
        <v>282.1623222222222</v>
      </c>
      <c r="Q174">
        <v>5</v>
      </c>
      <c r="R174">
        <v>367.178</v>
      </c>
      <c r="S174">
        <f>AVERAGE(R174:R176)</f>
        <v>359.43133333333327</v>
      </c>
      <c r="T174">
        <f>S174-T$112</f>
        <v>292.43310555555547</v>
      </c>
      <c r="X174">
        <v>4</v>
      </c>
      <c r="Z174" t="e">
        <f>AVERAGE(Y174:Y176)</f>
        <v>#DIV/0!</v>
      </c>
      <c r="AA174" t="e">
        <f>Z174-AA$112</f>
        <v>#DIV/0!</v>
      </c>
      <c r="AE174">
        <v>5</v>
      </c>
      <c r="AF174">
        <v>348.99</v>
      </c>
      <c r="AG174">
        <f>AVERAGE(AF174:AF176)</f>
        <v>373.7503333333334</v>
      </c>
      <c r="AH174">
        <f>AG174-AH$112</f>
        <v>290.74930000000006</v>
      </c>
      <c r="AL174">
        <v>5</v>
      </c>
      <c r="AM174">
        <v>344.61599999999999</v>
      </c>
      <c r="AN174">
        <f>AVERAGE(AM174:AM176)</f>
        <v>366.24966666666666</v>
      </c>
      <c r="AO174">
        <f>AN174-AO$112</f>
        <v>273.28603333333331</v>
      </c>
      <c r="AS174">
        <v>4</v>
      </c>
      <c r="AT174">
        <v>442.00299999999999</v>
      </c>
      <c r="AU174">
        <f>AVERAGE(AT174:AT176)</f>
        <v>446.53400000000005</v>
      </c>
      <c r="AV174">
        <f>AU174-AV$112</f>
        <v>362.84420555555562</v>
      </c>
      <c r="AZ174">
        <v>4</v>
      </c>
      <c r="BA174">
        <v>464.9726</v>
      </c>
      <c r="BB174">
        <f>AVERAGE(BA174:BA176)</f>
        <v>478.54223333333334</v>
      </c>
      <c r="BC174">
        <f>BB174-BC$112</f>
        <v>367.46510555555557</v>
      </c>
      <c r="BG174">
        <v>4</v>
      </c>
      <c r="BH174">
        <v>323.01369999999997</v>
      </c>
      <c r="BI174">
        <f>AVERAGE(BH174:BH176)</f>
        <v>347.95089999999999</v>
      </c>
      <c r="BJ174">
        <f>BI174-BJ$112</f>
        <v>265.27711666666664</v>
      </c>
      <c r="BN174">
        <v>3</v>
      </c>
      <c r="BO174">
        <v>448.24</v>
      </c>
      <c r="BP174">
        <f>AVERAGE(BO174:BO176)</f>
        <v>487.39600000000002</v>
      </c>
      <c r="BQ174">
        <f>BP174-BQ$112</f>
        <v>369.82969333333335</v>
      </c>
    </row>
    <row r="175" spans="1:69" x14ac:dyDescent="0.35">
      <c r="A175">
        <v>6</v>
      </c>
      <c r="B175">
        <v>373.47899999999998</v>
      </c>
      <c r="H175">
        <v>5</v>
      </c>
      <c r="I175">
        <v>370.1438</v>
      </c>
      <c r="Q175">
        <v>6</v>
      </c>
      <c r="R175">
        <v>348.03399999999999</v>
      </c>
      <c r="X175">
        <v>5</v>
      </c>
      <c r="AE175">
        <v>6</v>
      </c>
      <c r="AF175">
        <v>374.99700000000001</v>
      </c>
      <c r="AL175">
        <v>6</v>
      </c>
      <c r="AM175">
        <v>375.85599999999999</v>
      </c>
      <c r="AS175">
        <v>5</v>
      </c>
      <c r="AT175">
        <v>436.178</v>
      </c>
      <c r="AZ175">
        <v>5</v>
      </c>
      <c r="BA175">
        <v>491.1438</v>
      </c>
      <c r="BG175">
        <v>5</v>
      </c>
      <c r="BH175">
        <v>337.6472</v>
      </c>
      <c r="BN175">
        <v>4</v>
      </c>
      <c r="BO175">
        <v>478.07499999999999</v>
      </c>
    </row>
    <row r="176" spans="1:69" x14ac:dyDescent="0.35">
      <c r="A176">
        <v>7</v>
      </c>
      <c r="B176">
        <v>397.00299999999999</v>
      </c>
      <c r="H176">
        <v>6</v>
      </c>
      <c r="I176">
        <v>392.4966</v>
      </c>
      <c r="Q176">
        <v>7</v>
      </c>
      <c r="R176">
        <v>363.08199999999999</v>
      </c>
      <c r="X176">
        <v>6</v>
      </c>
      <c r="AE176">
        <v>7</v>
      </c>
      <c r="AF176">
        <v>397.26400000000001</v>
      </c>
      <c r="AL176">
        <v>7</v>
      </c>
      <c r="AM176">
        <v>378.27699999999999</v>
      </c>
      <c r="AS176">
        <v>6</v>
      </c>
      <c r="AT176">
        <v>461.42099999999999</v>
      </c>
      <c r="AZ176">
        <v>6</v>
      </c>
      <c r="BA176">
        <v>479.51029999999997</v>
      </c>
      <c r="BG176">
        <v>6</v>
      </c>
      <c r="BH176">
        <v>383.1918</v>
      </c>
      <c r="BN176">
        <v>5</v>
      </c>
      <c r="BO176">
        <v>535.87300000000005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2</v>
      </c>
      <c r="B179">
        <v>193.73500000000001</v>
      </c>
      <c r="C179">
        <f>AVERAGE(B179:B181)</f>
        <v>215.95399999999998</v>
      </c>
      <c r="D179">
        <f>C179-D$105</f>
        <v>192.15625166666663</v>
      </c>
      <c r="H179">
        <v>2</v>
      </c>
      <c r="I179">
        <v>170.346</v>
      </c>
      <c r="J179">
        <f>AVERAGE(I179:I181)</f>
        <v>179.98333333333335</v>
      </c>
      <c r="K179">
        <f>J179-K$105</f>
        <v>167.42560222222224</v>
      </c>
      <c r="Q179">
        <v>2</v>
      </c>
      <c r="R179">
        <v>187.977</v>
      </c>
      <c r="S179">
        <f>AVERAGE(R179:R181)</f>
        <v>194.52466666666669</v>
      </c>
      <c r="T179">
        <f>S179-T$105</f>
        <v>150.81213111111114</v>
      </c>
      <c r="X179">
        <v>5</v>
      </c>
      <c r="Z179" t="e">
        <f>AVERAGE(Y179:Y181)</f>
        <v>#DIV/0!</v>
      </c>
      <c r="AA179" t="e">
        <f>Z179-AA$105</f>
        <v>#DIV/0!</v>
      </c>
      <c r="AE179">
        <v>2</v>
      </c>
      <c r="AF179">
        <v>187.47300000000001</v>
      </c>
      <c r="AG179">
        <f>AVERAGE(AF179:AF181)</f>
        <v>196.77733333333333</v>
      </c>
      <c r="AH179">
        <f>AG179-AH$105</f>
        <v>160.45289722222222</v>
      </c>
      <c r="AL179">
        <v>2</v>
      </c>
      <c r="AM179">
        <v>165.76499999999999</v>
      </c>
      <c r="AN179">
        <f>AVERAGE(AM179:AM181)</f>
        <v>180.66</v>
      </c>
      <c r="AO179">
        <f>AN179-AO$105</f>
        <v>149.12520222222221</v>
      </c>
      <c r="AS179">
        <v>2</v>
      </c>
      <c r="AT179">
        <v>307.76799999999997</v>
      </c>
      <c r="AU179">
        <f>AVERAGE(AT179:AT181)</f>
        <v>295.57366666666667</v>
      </c>
      <c r="AV179">
        <f>AU179-AV$105</f>
        <v>262.11913555555554</v>
      </c>
      <c r="AZ179">
        <v>2</v>
      </c>
      <c r="BA179">
        <v>328.23200000000003</v>
      </c>
      <c r="BB179">
        <f>AVERAGE(BA179:BA181)</f>
        <v>293.20499999999998</v>
      </c>
      <c r="BC179">
        <f>BB179-BC$105</f>
        <v>275.03852833333332</v>
      </c>
      <c r="BG179">
        <v>2</v>
      </c>
      <c r="BH179">
        <v>246.08099999999999</v>
      </c>
      <c r="BI179">
        <f>AVERAGE(BH179:BH181)</f>
        <v>240.792</v>
      </c>
      <c r="BJ179">
        <f>BI179-BJ$105</f>
        <v>206.59963277777777</v>
      </c>
      <c r="BN179">
        <v>1</v>
      </c>
      <c r="BO179">
        <v>485.57</v>
      </c>
      <c r="BP179">
        <f>AVERAGE(BO179:BO181)</f>
        <v>442.89799999999997</v>
      </c>
      <c r="BQ179">
        <f>BP179-BQ$105</f>
        <v>405.86597999999998</v>
      </c>
    </row>
    <row r="180" spans="1:69" x14ac:dyDescent="0.35">
      <c r="A180">
        <v>3</v>
      </c>
      <c r="B180">
        <v>231.26499999999999</v>
      </c>
      <c r="H180">
        <v>3</v>
      </c>
      <c r="I180">
        <v>196.68100000000001</v>
      </c>
      <c r="Q180">
        <v>3</v>
      </c>
      <c r="R180">
        <v>204.51300000000001</v>
      </c>
      <c r="X180">
        <v>6</v>
      </c>
      <c r="AE180">
        <v>3</v>
      </c>
      <c r="AF180">
        <v>214.07400000000001</v>
      </c>
      <c r="AL180">
        <v>3</v>
      </c>
      <c r="AM180">
        <v>194.06700000000001</v>
      </c>
      <c r="AS180">
        <v>3</v>
      </c>
      <c r="AT180">
        <v>305.78899999999999</v>
      </c>
      <c r="AZ180">
        <v>3</v>
      </c>
      <c r="BA180">
        <v>313.84899999999999</v>
      </c>
      <c r="BG180">
        <v>3</v>
      </c>
      <c r="BH180">
        <v>247.44300000000001</v>
      </c>
      <c r="BN180">
        <v>2</v>
      </c>
      <c r="BO180">
        <v>458.06700000000001</v>
      </c>
    </row>
    <row r="181" spans="1:69" x14ac:dyDescent="0.35">
      <c r="A181">
        <v>4</v>
      </c>
      <c r="B181">
        <v>222.86199999999999</v>
      </c>
      <c r="H181">
        <v>4</v>
      </c>
      <c r="I181">
        <v>172.923</v>
      </c>
      <c r="Q181">
        <v>4</v>
      </c>
      <c r="R181">
        <v>191.084</v>
      </c>
      <c r="X181">
        <v>7</v>
      </c>
      <c r="AE181">
        <v>4</v>
      </c>
      <c r="AF181">
        <v>188.785</v>
      </c>
      <c r="AL181">
        <v>4</v>
      </c>
      <c r="AM181">
        <v>182.148</v>
      </c>
      <c r="AS181">
        <v>4</v>
      </c>
      <c r="AT181">
        <v>273.16399999999999</v>
      </c>
      <c r="AZ181">
        <v>4</v>
      </c>
      <c r="BA181">
        <v>237.53399999999999</v>
      </c>
      <c r="BG181">
        <v>4</v>
      </c>
      <c r="BH181">
        <v>228.852</v>
      </c>
      <c r="BN181">
        <v>3</v>
      </c>
      <c r="BO181">
        <v>385.05700000000002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2</v>
      </c>
      <c r="B184">
        <v>387.4966</v>
      </c>
      <c r="C184">
        <f>AVERAGE(B184:B186)</f>
        <v>387.68900000000002</v>
      </c>
      <c r="D184">
        <f>C184-D$112</f>
        <v>303.20877222222225</v>
      </c>
      <c r="H184">
        <v>2</v>
      </c>
      <c r="I184">
        <v>370.27519999999998</v>
      </c>
      <c r="J184">
        <f>AVERAGE(I184:I186)</f>
        <v>369.56936666666667</v>
      </c>
      <c r="K184">
        <f>J184-K$112</f>
        <v>281.70658888888886</v>
      </c>
      <c r="Q184">
        <v>2</v>
      </c>
      <c r="R184">
        <v>333.97989999999999</v>
      </c>
      <c r="S184">
        <f>AVERAGE(R184:R186)</f>
        <v>341.68010000000004</v>
      </c>
      <c r="T184">
        <f>S184-T$112</f>
        <v>274.68187222222224</v>
      </c>
      <c r="X184">
        <v>5</v>
      </c>
      <c r="Z184" t="e">
        <f>AVERAGE(Y184:Y186)</f>
        <v>#DIV/0!</v>
      </c>
      <c r="AA184" t="e">
        <f>Z184-AA$112</f>
        <v>#DIV/0!</v>
      </c>
      <c r="AE184">
        <v>2</v>
      </c>
      <c r="AF184">
        <v>338.423</v>
      </c>
      <c r="AG184">
        <f>AVERAGE(AF184:AF186)</f>
        <v>365.68266666666665</v>
      </c>
      <c r="AH184">
        <f>AG184-AH$112</f>
        <v>282.68163333333331</v>
      </c>
      <c r="AL184">
        <v>2</v>
      </c>
      <c r="AM184">
        <v>314.86200000000002</v>
      </c>
      <c r="AN184">
        <f>AVERAGE(AM184:AM186)</f>
        <v>318.06666666666666</v>
      </c>
      <c r="AO184">
        <f>AN184-AO$112</f>
        <v>225.10303333333331</v>
      </c>
      <c r="AS184">
        <v>2</v>
      </c>
      <c r="AT184">
        <v>438.65800000000002</v>
      </c>
      <c r="AU184">
        <f>AVERAGE(AT184:AT186)</f>
        <v>430.27400000000006</v>
      </c>
      <c r="AV184">
        <f>AU184-AV$112</f>
        <v>346.58420555555563</v>
      </c>
      <c r="AZ184">
        <v>2</v>
      </c>
      <c r="BA184">
        <v>462.91609999999997</v>
      </c>
      <c r="BB184">
        <f>AVERAGE(BA184:BA186)</f>
        <v>487.79643333333325</v>
      </c>
      <c r="BC184">
        <f>BB184-BC$112</f>
        <v>376.71930555555548</v>
      </c>
      <c r="BG184">
        <v>2</v>
      </c>
      <c r="BH184">
        <v>320.78500000000003</v>
      </c>
      <c r="BI184">
        <f>AVERAGE(BH184:BH186)</f>
        <v>346.50466666666665</v>
      </c>
      <c r="BJ184">
        <f>BI184-BJ$112</f>
        <v>263.8308833333333</v>
      </c>
      <c r="BN184">
        <v>1</v>
      </c>
      <c r="BO184">
        <v>438.815</v>
      </c>
      <c r="BP184">
        <f>AVERAGE(BO184:BO186)</f>
        <v>457.44066666666663</v>
      </c>
      <c r="BQ184">
        <f>BP184-BQ$112</f>
        <v>339.87435999999997</v>
      </c>
    </row>
    <row r="185" spans="1:69" x14ac:dyDescent="0.35">
      <c r="A185">
        <v>3</v>
      </c>
      <c r="B185">
        <v>382.17110000000002</v>
      </c>
      <c r="H185">
        <v>3</v>
      </c>
      <c r="I185">
        <v>360.13760000000002</v>
      </c>
      <c r="Q185">
        <v>3</v>
      </c>
      <c r="R185">
        <v>342.5772</v>
      </c>
      <c r="X185">
        <v>6</v>
      </c>
      <c r="AE185">
        <v>3</v>
      </c>
      <c r="AF185">
        <v>375.63799999999998</v>
      </c>
      <c r="AL185">
        <v>3</v>
      </c>
      <c r="AM185">
        <v>321.41899999999998</v>
      </c>
      <c r="AS185">
        <v>3</v>
      </c>
      <c r="AT185">
        <v>423.00299999999999</v>
      </c>
      <c r="AZ185">
        <v>3</v>
      </c>
      <c r="BA185">
        <v>472.44299999999998</v>
      </c>
      <c r="BG185">
        <v>3</v>
      </c>
      <c r="BH185">
        <v>356.53399999999999</v>
      </c>
      <c r="BN185">
        <v>2</v>
      </c>
      <c r="BO185">
        <v>464.08100000000002</v>
      </c>
    </row>
    <row r="186" spans="1:69" x14ac:dyDescent="0.35">
      <c r="A186">
        <v>4</v>
      </c>
      <c r="B186">
        <v>393.39929999999998</v>
      </c>
      <c r="H186">
        <v>4</v>
      </c>
      <c r="I186">
        <v>378.2953</v>
      </c>
      <c r="Q186">
        <v>4</v>
      </c>
      <c r="R186">
        <v>348.48320000000001</v>
      </c>
      <c r="X186">
        <v>7</v>
      </c>
      <c r="AE186">
        <v>4</v>
      </c>
      <c r="AF186">
        <v>382.98700000000002</v>
      </c>
      <c r="AL186">
        <v>4</v>
      </c>
      <c r="AM186">
        <v>317.91899999999998</v>
      </c>
      <c r="AS186">
        <v>4</v>
      </c>
      <c r="AT186">
        <v>429.161</v>
      </c>
      <c r="AZ186">
        <v>4</v>
      </c>
      <c r="BA186">
        <v>528.03020000000004</v>
      </c>
      <c r="BG186">
        <v>4</v>
      </c>
      <c r="BH186">
        <v>362.19499999999999</v>
      </c>
      <c r="BN186">
        <v>3</v>
      </c>
      <c r="BO186">
        <v>469.42599999999999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5</v>
      </c>
      <c r="B189">
        <v>230.85400000000001</v>
      </c>
      <c r="C189">
        <f>AVERAGE(B189:B191)</f>
        <v>239.40166666666667</v>
      </c>
      <c r="D189">
        <f>C189-D$105</f>
        <v>215.60391833333333</v>
      </c>
      <c r="H189">
        <v>3</v>
      </c>
      <c r="I189">
        <v>140.983</v>
      </c>
      <c r="J189">
        <f>AVERAGE(I189:I191)</f>
        <v>183.351</v>
      </c>
      <c r="K189">
        <f>J189-K$105</f>
        <v>170.79326888888889</v>
      </c>
      <c r="Q189">
        <v>4</v>
      </c>
      <c r="R189">
        <v>238.84800000000001</v>
      </c>
      <c r="S189">
        <f>AVERAGE(R189:R191)</f>
        <v>251.79933333333335</v>
      </c>
      <c r="T189">
        <f>S189-T$105</f>
        <v>208.0867977777778</v>
      </c>
      <c r="X189">
        <v>5</v>
      </c>
      <c r="Z189" t="e">
        <f>AVERAGE(Y189:Y191)</f>
        <v>#DIV/0!</v>
      </c>
      <c r="AA189" t="e">
        <f>Z189-AA$105</f>
        <v>#DIV/0!</v>
      </c>
      <c r="AE189">
        <v>3</v>
      </c>
      <c r="AF189">
        <v>176.10599999999999</v>
      </c>
      <c r="AG189">
        <f>AVERAGE(AF189:AF191)</f>
        <v>213.67566666666664</v>
      </c>
      <c r="AH189">
        <f>AG189-AH$105</f>
        <v>177.35123055555553</v>
      </c>
      <c r="AL189">
        <v>4</v>
      </c>
      <c r="AM189">
        <v>198.464</v>
      </c>
      <c r="AN189">
        <f>AVERAGE(AM189:AM191)</f>
        <v>203.51233333333334</v>
      </c>
      <c r="AO189">
        <f>AN189-AO$105</f>
        <v>171.97753555555556</v>
      </c>
      <c r="AS189">
        <v>4</v>
      </c>
      <c r="AT189">
        <v>272.37700000000001</v>
      </c>
      <c r="AU189">
        <f>AVERAGE(AT189:AT191)</f>
        <v>267.82766666666663</v>
      </c>
      <c r="AV189">
        <f>AU189-AV$105</f>
        <v>234.37313555555551</v>
      </c>
      <c r="AZ189">
        <v>4</v>
      </c>
      <c r="BA189">
        <v>219.01300000000001</v>
      </c>
      <c r="BB189">
        <f>AVERAGE(BA189:BA191)</f>
        <v>221.51</v>
      </c>
      <c r="BC189">
        <f>BB189-BC$105</f>
        <v>203.34352833333332</v>
      </c>
      <c r="BG189">
        <v>3</v>
      </c>
      <c r="BH189">
        <v>188.60599999999999</v>
      </c>
      <c r="BI189">
        <f>AVERAGE(BH189:BH191)</f>
        <v>222.05199999999999</v>
      </c>
      <c r="BJ189">
        <f>BI189-BJ$105</f>
        <v>187.85963277777776</v>
      </c>
      <c r="BN189">
        <v>3</v>
      </c>
      <c r="BO189">
        <v>167.434</v>
      </c>
      <c r="BP189">
        <f>AVERAGE(BO189:BO191)</f>
        <v>208.11366666666666</v>
      </c>
      <c r="BQ189">
        <f>BP189-BQ$105</f>
        <v>171.08164666666667</v>
      </c>
    </row>
    <row r="190" spans="1:69" x14ac:dyDescent="0.35">
      <c r="A190">
        <v>6</v>
      </c>
      <c r="B190">
        <v>244.12899999999999</v>
      </c>
      <c r="H190">
        <v>4</v>
      </c>
      <c r="I190">
        <v>204.86799999999999</v>
      </c>
      <c r="Q190">
        <v>5</v>
      </c>
      <c r="R190">
        <v>268.68900000000002</v>
      </c>
      <c r="X190">
        <v>6</v>
      </c>
      <c r="AE190">
        <v>4</v>
      </c>
      <c r="AF190">
        <v>236.89099999999999</v>
      </c>
      <c r="AL190">
        <v>5</v>
      </c>
      <c r="AM190">
        <v>208.77500000000001</v>
      </c>
      <c r="AS190">
        <v>5</v>
      </c>
      <c r="AT190">
        <v>272.24799999999999</v>
      </c>
      <c r="AZ190">
        <v>5</v>
      </c>
      <c r="BA190">
        <v>235.10300000000001</v>
      </c>
      <c r="BG190">
        <v>4</v>
      </c>
      <c r="BH190">
        <v>229.51</v>
      </c>
      <c r="BN190">
        <v>4</v>
      </c>
      <c r="BO190">
        <v>230.172</v>
      </c>
    </row>
    <row r="191" spans="1:69" x14ac:dyDescent="0.35">
      <c r="A191">
        <v>7</v>
      </c>
      <c r="B191">
        <v>243.22200000000001</v>
      </c>
      <c r="H191">
        <v>5</v>
      </c>
      <c r="I191">
        <v>204.202</v>
      </c>
      <c r="Q191">
        <v>6</v>
      </c>
      <c r="R191">
        <v>247.86099999999999</v>
      </c>
      <c r="X191">
        <v>7</v>
      </c>
      <c r="AE191">
        <v>5</v>
      </c>
      <c r="AF191">
        <v>228.03</v>
      </c>
      <c r="AL191">
        <v>6</v>
      </c>
      <c r="AM191">
        <v>203.298</v>
      </c>
      <c r="AS191">
        <v>6</v>
      </c>
      <c r="AT191">
        <v>258.858</v>
      </c>
      <c r="AZ191">
        <v>6</v>
      </c>
      <c r="BA191">
        <v>210.41399999999999</v>
      </c>
      <c r="BG191">
        <v>5</v>
      </c>
      <c r="BH191">
        <v>248.04</v>
      </c>
      <c r="BN191">
        <v>5</v>
      </c>
      <c r="BO191">
        <v>226.73500000000001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5</v>
      </c>
      <c r="B194">
        <v>368.01</v>
      </c>
      <c r="C194">
        <f>AVERAGE(B194:B196)</f>
        <v>353.82</v>
      </c>
      <c r="D194">
        <f>C194-D$112</f>
        <v>269.33977222222222</v>
      </c>
      <c r="H194">
        <v>3</v>
      </c>
      <c r="I194">
        <v>316.58940000000001</v>
      </c>
      <c r="J194">
        <f>AVERAGE(I194:I196)</f>
        <v>318.41059999999999</v>
      </c>
      <c r="K194">
        <f>J194-K$112</f>
        <v>230.54782222222218</v>
      </c>
      <c r="Q194">
        <v>4</v>
      </c>
      <c r="R194">
        <v>319.44040000000001</v>
      </c>
      <c r="S194">
        <f>AVERAGE(R194:R196)</f>
        <v>322.84326666666669</v>
      </c>
      <c r="T194">
        <f>S194-T$112</f>
        <v>255.84503888888889</v>
      </c>
      <c r="X194">
        <v>5</v>
      </c>
      <c r="Z194" t="e">
        <f>AVERAGE(Y194:Y196)</f>
        <v>#DIV/0!</v>
      </c>
      <c r="AA194" t="e">
        <f>Z194-AA$112</f>
        <v>#DIV/0!</v>
      </c>
      <c r="AE194">
        <v>3</v>
      </c>
      <c r="AF194">
        <v>340.50330000000002</v>
      </c>
      <c r="AG194">
        <f>AVERAGE(AF194:AF196)</f>
        <v>335.63026666666673</v>
      </c>
      <c r="AH194">
        <f>AG194-AH$112</f>
        <v>252.62923333333339</v>
      </c>
      <c r="AL194">
        <v>4</v>
      </c>
      <c r="AM194">
        <v>307.80099999999999</v>
      </c>
      <c r="AN194">
        <f>AVERAGE(AM194:AM196)</f>
        <v>309.45033333333333</v>
      </c>
      <c r="AO194">
        <f>AN194-AO$112</f>
        <v>216.48669999999998</v>
      </c>
      <c r="AS194">
        <v>4</v>
      </c>
      <c r="AT194">
        <v>388.65899999999999</v>
      </c>
      <c r="AU194">
        <f>AVERAGE(AT194:AT196)</f>
        <v>364.74166666666662</v>
      </c>
      <c r="AV194">
        <f>AU194-AV$112</f>
        <v>281.05187222222219</v>
      </c>
      <c r="AZ194">
        <v>4</v>
      </c>
      <c r="BA194">
        <v>374.89699999999999</v>
      </c>
      <c r="BB194">
        <f>AVERAGE(BA194:BA196)</f>
        <v>351.90599999999995</v>
      </c>
      <c r="BC194">
        <f>BB194-BC$112</f>
        <v>240.82887222222217</v>
      </c>
      <c r="BG194">
        <v>3</v>
      </c>
      <c r="BH194">
        <v>302.32119999999998</v>
      </c>
      <c r="BI194">
        <f>AVERAGE(BH194:BH196)</f>
        <v>293.32339999999999</v>
      </c>
      <c r="BJ194">
        <f>BI194-BJ$112</f>
        <v>210.64961666666665</v>
      </c>
      <c r="BN194">
        <v>3</v>
      </c>
      <c r="BO194">
        <v>409.60599999999999</v>
      </c>
      <c r="BP194">
        <f>AVERAGE(BO194:BO196)</f>
        <v>393.42833333333334</v>
      </c>
      <c r="BQ194">
        <f>BP194-BQ$112</f>
        <v>275.86202666666668</v>
      </c>
    </row>
    <row r="195" spans="1:69" x14ac:dyDescent="0.35">
      <c r="A195">
        <v>6</v>
      </c>
      <c r="B195">
        <v>358.80799999999999</v>
      </c>
      <c r="H195">
        <v>4</v>
      </c>
      <c r="I195">
        <v>325.81459999999998</v>
      </c>
      <c r="Q195">
        <v>5</v>
      </c>
      <c r="R195">
        <v>325.31459999999998</v>
      </c>
      <c r="X195">
        <v>6</v>
      </c>
      <c r="AE195">
        <v>4</v>
      </c>
      <c r="AF195">
        <v>336.10599999999999</v>
      </c>
      <c r="AL195">
        <v>5</v>
      </c>
      <c r="AM195">
        <v>310.71899999999999</v>
      </c>
      <c r="AS195">
        <v>5</v>
      </c>
      <c r="AT195">
        <v>369.649</v>
      </c>
      <c r="AZ195">
        <v>5</v>
      </c>
      <c r="BA195">
        <v>356.10899999999998</v>
      </c>
      <c r="BG195">
        <v>4</v>
      </c>
      <c r="BH195">
        <v>301.12580000000003</v>
      </c>
      <c r="BN195">
        <v>4</v>
      </c>
      <c r="BO195">
        <v>397.43700000000001</v>
      </c>
    </row>
    <row r="196" spans="1:69" x14ac:dyDescent="0.35">
      <c r="A196">
        <v>7</v>
      </c>
      <c r="B196">
        <v>334.642</v>
      </c>
      <c r="H196">
        <v>5</v>
      </c>
      <c r="I196">
        <v>312.82780000000002</v>
      </c>
      <c r="Q196">
        <v>6</v>
      </c>
      <c r="R196">
        <v>323.77480000000003</v>
      </c>
      <c r="X196">
        <v>7</v>
      </c>
      <c r="AE196">
        <v>5</v>
      </c>
      <c r="AF196">
        <v>330.28149999999999</v>
      </c>
      <c r="AL196">
        <v>6</v>
      </c>
      <c r="AM196">
        <v>309.83100000000002</v>
      </c>
      <c r="AS196">
        <v>6</v>
      </c>
      <c r="AT196">
        <v>335.91699999999997</v>
      </c>
      <c r="AZ196">
        <v>6</v>
      </c>
      <c r="BA196">
        <v>324.71199999999999</v>
      </c>
      <c r="BG196">
        <v>5</v>
      </c>
      <c r="BH196">
        <v>276.52319999999997</v>
      </c>
      <c r="BN196">
        <v>5</v>
      </c>
      <c r="BO196">
        <v>373.24200000000002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4</v>
      </c>
      <c r="B199">
        <v>97.722200000000001</v>
      </c>
      <c r="C199">
        <f>AVERAGE(B199:B201)</f>
        <v>103.98146666666668</v>
      </c>
      <c r="D199">
        <f>C199-D$105</f>
        <v>80.183718333333346</v>
      </c>
      <c r="H199">
        <v>3</v>
      </c>
      <c r="I199">
        <v>74.236099999999993</v>
      </c>
      <c r="J199">
        <f>AVERAGE(I199:I201)</f>
        <v>82.996899999999997</v>
      </c>
      <c r="K199">
        <f>J199-K$105</f>
        <v>70.439168888888886</v>
      </c>
      <c r="Q199">
        <v>4</v>
      </c>
      <c r="R199">
        <v>148.83799999999999</v>
      </c>
      <c r="S199">
        <f>AVERAGE(R199:R201)</f>
        <v>142.50620000000001</v>
      </c>
      <c r="T199">
        <f>S199-T$105</f>
        <v>98.79366444444446</v>
      </c>
      <c r="X199">
        <v>7</v>
      </c>
      <c r="Z199" t="e">
        <f>AVERAGE(Y199:Y201)</f>
        <v>#DIV/0!</v>
      </c>
      <c r="AA199" t="e">
        <f>Z199-AA$105</f>
        <v>#DIV/0!</v>
      </c>
      <c r="AE199">
        <v>3</v>
      </c>
      <c r="AF199">
        <v>138.8426</v>
      </c>
      <c r="AG199">
        <f>AVERAGE(AF199:AF201)</f>
        <v>139.00153333333333</v>
      </c>
      <c r="AH199">
        <f>AG199-AH$105</f>
        <v>102.67709722222222</v>
      </c>
      <c r="AL199">
        <v>3</v>
      </c>
      <c r="AM199">
        <v>108.9259</v>
      </c>
      <c r="AN199">
        <f>AVERAGE(AM199:AM201)</f>
        <v>126.32560000000001</v>
      </c>
      <c r="AO199">
        <f>AN199-AO$105</f>
        <v>94.790802222222226</v>
      </c>
      <c r="AS199">
        <v>4</v>
      </c>
      <c r="AT199">
        <v>146.4907</v>
      </c>
      <c r="AU199">
        <f>AVERAGE(AT199:AT201)</f>
        <v>136.14966666666666</v>
      </c>
      <c r="AV199">
        <f>AU199-AV$105</f>
        <v>102.69513555555554</v>
      </c>
      <c r="AZ199">
        <v>3</v>
      </c>
      <c r="BA199">
        <v>103.76900000000001</v>
      </c>
      <c r="BB199">
        <f>AVERAGE(BA199:BA201)</f>
        <v>121.54033333333332</v>
      </c>
      <c r="BC199">
        <f>BB199-BC$105</f>
        <v>103.37386166666666</v>
      </c>
      <c r="BG199">
        <v>2</v>
      </c>
      <c r="BH199">
        <v>94.685199999999995</v>
      </c>
      <c r="BI199">
        <f>AVERAGE(BH199:BH201)</f>
        <v>120.0926</v>
      </c>
      <c r="BJ199">
        <f>BI199-BJ$105</f>
        <v>85.900232777777774</v>
      </c>
      <c r="BN199">
        <v>3</v>
      </c>
      <c r="BO199">
        <v>111.21299999999999</v>
      </c>
      <c r="BP199">
        <f>AVERAGE(BO199:BO201)</f>
        <v>128.12809999999999</v>
      </c>
      <c r="BQ199">
        <f>BP199-BQ$105</f>
        <v>91.096080000000001</v>
      </c>
    </row>
    <row r="200" spans="1:69" x14ac:dyDescent="0.35">
      <c r="A200">
        <v>5</v>
      </c>
      <c r="B200">
        <v>108.1944</v>
      </c>
      <c r="H200">
        <v>4</v>
      </c>
      <c r="I200">
        <v>94</v>
      </c>
      <c r="Q200">
        <v>5</v>
      </c>
      <c r="R200">
        <v>150.4676</v>
      </c>
      <c r="X200">
        <v>8</v>
      </c>
      <c r="AE200">
        <v>4</v>
      </c>
      <c r="AF200">
        <v>147.28700000000001</v>
      </c>
      <c r="AL200">
        <v>4</v>
      </c>
      <c r="AM200">
        <v>140.01390000000001</v>
      </c>
      <c r="AS200">
        <v>5</v>
      </c>
      <c r="AT200">
        <v>147.39349999999999</v>
      </c>
      <c r="AZ200">
        <v>4</v>
      </c>
      <c r="BA200">
        <v>139.90299999999999</v>
      </c>
      <c r="BG200">
        <v>3</v>
      </c>
      <c r="BH200">
        <v>131.65280000000001</v>
      </c>
      <c r="BN200">
        <v>4</v>
      </c>
      <c r="BO200">
        <v>138.96299999999999</v>
      </c>
    </row>
    <row r="201" spans="1:69" x14ac:dyDescent="0.35">
      <c r="A201">
        <v>6</v>
      </c>
      <c r="B201">
        <v>106.0278</v>
      </c>
      <c r="H201">
        <v>5</v>
      </c>
      <c r="I201">
        <v>80.754599999999996</v>
      </c>
      <c r="Q201">
        <v>6</v>
      </c>
      <c r="R201">
        <v>128.21299999999999</v>
      </c>
      <c r="X201">
        <v>9</v>
      </c>
      <c r="AE201">
        <v>5</v>
      </c>
      <c r="AF201">
        <v>130.875</v>
      </c>
      <c r="AL201">
        <v>5</v>
      </c>
      <c r="AM201">
        <v>130.03700000000001</v>
      </c>
      <c r="AS201">
        <v>6</v>
      </c>
      <c r="AT201">
        <v>114.56480000000001</v>
      </c>
      <c r="AZ201">
        <v>5</v>
      </c>
      <c r="BA201">
        <v>120.949</v>
      </c>
      <c r="BG201">
        <v>4</v>
      </c>
      <c r="BH201">
        <v>133.93979999999999</v>
      </c>
      <c r="BN201">
        <v>5</v>
      </c>
      <c r="BO201">
        <v>134.20830000000001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4</v>
      </c>
      <c r="B204">
        <v>314.24099999999999</v>
      </c>
      <c r="C204">
        <f>AVERAGE(B204:B206)</f>
        <v>342.38133333333332</v>
      </c>
      <c r="D204">
        <f>C204-D$112</f>
        <v>257.90110555555555</v>
      </c>
      <c r="H204">
        <v>3</v>
      </c>
      <c r="I204">
        <v>323.45800000000003</v>
      </c>
      <c r="J204">
        <f>AVERAGE(I204:I206)</f>
        <v>343.71300000000002</v>
      </c>
      <c r="K204">
        <f>J204-K$112</f>
        <v>255.85022222222221</v>
      </c>
      <c r="Q204">
        <v>4</v>
      </c>
      <c r="R204">
        <v>320.83800000000002</v>
      </c>
      <c r="S204">
        <f>AVERAGE(R204:R206)</f>
        <v>318.26543333333336</v>
      </c>
      <c r="T204">
        <f>S204-T$112</f>
        <v>251.26720555555556</v>
      </c>
      <c r="X204">
        <v>7</v>
      </c>
      <c r="Z204" t="e">
        <f>AVERAGE(Y204:Y206)</f>
        <v>#DIV/0!</v>
      </c>
      <c r="AA204" t="e">
        <f>Z204-AA$112</f>
        <v>#DIV/0!</v>
      </c>
      <c r="AE204">
        <v>3</v>
      </c>
      <c r="AF204">
        <v>299.99540000000002</v>
      </c>
      <c r="AG204">
        <f>AVERAGE(AF204:AF206)</f>
        <v>316.42283333333336</v>
      </c>
      <c r="AH204">
        <f>AG204-AH$112</f>
        <v>233.42180000000002</v>
      </c>
      <c r="AL204">
        <v>3</v>
      </c>
      <c r="AM204">
        <v>292.26850000000002</v>
      </c>
      <c r="AN204">
        <f>AVERAGE(AM204:AM206)</f>
        <v>298.68363333333338</v>
      </c>
      <c r="AO204">
        <f>AN204-AO$112</f>
        <v>205.72000000000003</v>
      </c>
      <c r="AS204">
        <v>4</v>
      </c>
      <c r="AT204">
        <v>351.4676</v>
      </c>
      <c r="AU204">
        <f>AVERAGE(AT204:AT206)</f>
        <v>345.83023333333335</v>
      </c>
      <c r="AV204">
        <f>AU204-AV$112</f>
        <v>262.14043888888892</v>
      </c>
      <c r="AZ204">
        <v>3</v>
      </c>
      <c r="BA204">
        <v>336.21300000000002</v>
      </c>
      <c r="BB204">
        <f>AVERAGE(BA204:BA206)</f>
        <v>350.68056666666666</v>
      </c>
      <c r="BC204">
        <f>BB204-BC$112</f>
        <v>239.60343888888889</v>
      </c>
      <c r="BG204">
        <v>2</v>
      </c>
      <c r="BH204">
        <v>269.65280000000001</v>
      </c>
      <c r="BI204">
        <f>AVERAGE(BH204:BH206)</f>
        <v>279.75773333333336</v>
      </c>
      <c r="BJ204">
        <f>BI204-BJ$112</f>
        <v>197.08395000000002</v>
      </c>
      <c r="BN204">
        <v>3</v>
      </c>
      <c r="BO204">
        <v>327.29629999999997</v>
      </c>
      <c r="BP204">
        <f>AVERAGE(BO204:BO206)</f>
        <v>345.47219999999999</v>
      </c>
      <c r="BQ204">
        <f>BP204-BQ$112</f>
        <v>227.90589333333332</v>
      </c>
    </row>
    <row r="205" spans="1:69" x14ac:dyDescent="0.35">
      <c r="A205">
        <v>5</v>
      </c>
      <c r="B205">
        <v>340.36599999999999</v>
      </c>
      <c r="H205">
        <v>4</v>
      </c>
      <c r="I205">
        <v>338.83800000000002</v>
      </c>
      <c r="Q205">
        <v>5</v>
      </c>
      <c r="R205">
        <v>322.97680000000003</v>
      </c>
      <c r="X205">
        <v>8</v>
      </c>
      <c r="AE205">
        <v>4</v>
      </c>
      <c r="AF205">
        <v>319.16199999999998</v>
      </c>
      <c r="AL205">
        <v>4</v>
      </c>
      <c r="AM205">
        <v>296.13889999999998</v>
      </c>
      <c r="AS205">
        <v>5</v>
      </c>
      <c r="AT205">
        <v>347.23610000000002</v>
      </c>
      <c r="AZ205">
        <v>4</v>
      </c>
      <c r="BA205">
        <v>343.31950000000001</v>
      </c>
      <c r="BG205">
        <v>3</v>
      </c>
      <c r="BH205">
        <v>284.29629999999997</v>
      </c>
      <c r="BN205">
        <v>4</v>
      </c>
      <c r="BO205">
        <v>345.11110000000002</v>
      </c>
    </row>
    <row r="206" spans="1:69" x14ac:dyDescent="0.35">
      <c r="A206">
        <v>6</v>
      </c>
      <c r="B206">
        <v>372.53699999999998</v>
      </c>
      <c r="H206">
        <v>5</v>
      </c>
      <c r="I206">
        <v>368.84300000000002</v>
      </c>
      <c r="Q206">
        <v>6</v>
      </c>
      <c r="R206">
        <v>310.98149999999998</v>
      </c>
      <c r="X206">
        <v>9</v>
      </c>
      <c r="AE206">
        <v>5</v>
      </c>
      <c r="AF206">
        <v>330.11110000000002</v>
      </c>
      <c r="AL206">
        <v>5</v>
      </c>
      <c r="AM206">
        <v>307.64350000000002</v>
      </c>
      <c r="AS206">
        <v>6</v>
      </c>
      <c r="AT206">
        <v>338.78699999999998</v>
      </c>
      <c r="AZ206">
        <v>5</v>
      </c>
      <c r="BA206">
        <v>372.50920000000002</v>
      </c>
      <c r="BG206">
        <v>4</v>
      </c>
      <c r="BH206">
        <v>285.32409999999999</v>
      </c>
      <c r="BN206">
        <v>5</v>
      </c>
      <c r="BO206">
        <v>364.00920000000002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3</v>
      </c>
      <c r="B209">
        <v>161.55000000000001</v>
      </c>
      <c r="C209">
        <f>AVERAGE(B209:B211)</f>
        <v>200.81633333333335</v>
      </c>
      <c r="D209">
        <f>C209-D$105</f>
        <v>177.018585</v>
      </c>
      <c r="H209">
        <v>4</v>
      </c>
      <c r="I209">
        <v>153.48699999999999</v>
      </c>
      <c r="J209">
        <f>AVERAGE(I209:I211)</f>
        <v>166.40033333333332</v>
      </c>
      <c r="K209">
        <f>J209-K$105</f>
        <v>153.84260222222221</v>
      </c>
      <c r="Q209">
        <v>4</v>
      </c>
      <c r="R209">
        <v>170.655</v>
      </c>
      <c r="S209">
        <f>AVERAGE(R209:R211)</f>
        <v>179.82333333333335</v>
      </c>
      <c r="T209">
        <f>S209-T$105</f>
        <v>136.1107977777778</v>
      </c>
      <c r="X209">
        <v>6</v>
      </c>
      <c r="Z209" t="e">
        <f>AVERAGE(Y209:Y211)</f>
        <v>#DIV/0!</v>
      </c>
      <c r="AA209" t="e">
        <f>Z209-AA$105</f>
        <v>#DIV/0!</v>
      </c>
      <c r="AE209">
        <v>3</v>
      </c>
      <c r="AF209">
        <v>154.88200000000001</v>
      </c>
      <c r="AG209">
        <f>AVERAGE(AF209:AF211)</f>
        <v>195.73066666666668</v>
      </c>
      <c r="AH209">
        <f>AG209-AH$105</f>
        <v>159.40623055555557</v>
      </c>
      <c r="AL209">
        <v>4</v>
      </c>
      <c r="AM209">
        <v>201.155</v>
      </c>
      <c r="AN209">
        <f>AVERAGE(AM209:AM211)</f>
        <v>217.85866666666666</v>
      </c>
      <c r="AO209">
        <f>AN209-AO$105</f>
        <v>186.32386888888888</v>
      </c>
      <c r="AS209">
        <v>4</v>
      </c>
      <c r="AT209">
        <v>245.84</v>
      </c>
      <c r="AU209">
        <f>AVERAGE(AT209:AT211)</f>
        <v>243.03066666666666</v>
      </c>
      <c r="AV209">
        <f>AU209-AV$105</f>
        <v>209.57613555555554</v>
      </c>
      <c r="AZ209">
        <v>4</v>
      </c>
      <c r="BA209">
        <v>261.09199999999998</v>
      </c>
      <c r="BB209">
        <f>AVERAGE(BA209:BA211)</f>
        <v>253.88499999999999</v>
      </c>
      <c r="BC209">
        <f>BB209-BC$105</f>
        <v>235.71852833333332</v>
      </c>
      <c r="BG209">
        <v>4</v>
      </c>
      <c r="BH209">
        <v>232.08</v>
      </c>
      <c r="BI209">
        <f>AVERAGE(BH209:BH211)</f>
        <v>227.28700000000001</v>
      </c>
      <c r="BJ209">
        <f>BI209-BJ$105</f>
        <v>193.09463277777778</v>
      </c>
      <c r="BN209">
        <v>3</v>
      </c>
      <c r="BO209">
        <v>218.03399999999999</v>
      </c>
      <c r="BP209">
        <f>AVERAGE(BO209:BO211)</f>
        <v>237.59399999999997</v>
      </c>
      <c r="BQ209">
        <f>BP209-BQ$105</f>
        <v>200.56197999999998</v>
      </c>
    </row>
    <row r="210" spans="1:69" x14ac:dyDescent="0.35">
      <c r="A210">
        <v>4</v>
      </c>
      <c r="B210">
        <v>229.77699999999999</v>
      </c>
      <c r="H210">
        <v>5</v>
      </c>
      <c r="I210">
        <v>180.601</v>
      </c>
      <c r="Q210">
        <v>5</v>
      </c>
      <c r="R210">
        <v>198.73099999999999</v>
      </c>
      <c r="X210">
        <v>7</v>
      </c>
      <c r="AE210">
        <v>4</v>
      </c>
      <c r="AF210">
        <v>219.59200000000001</v>
      </c>
      <c r="AL210">
        <v>5</v>
      </c>
      <c r="AM210">
        <v>241.32400000000001</v>
      </c>
      <c r="AS210">
        <v>5</v>
      </c>
      <c r="AT210">
        <v>268.26</v>
      </c>
      <c r="AZ210">
        <v>5</v>
      </c>
      <c r="BA210">
        <v>281.49599999999998</v>
      </c>
      <c r="BG210">
        <v>5</v>
      </c>
      <c r="BH210">
        <v>238.42</v>
      </c>
      <c r="BN210">
        <v>4</v>
      </c>
      <c r="BO210">
        <v>259.83999999999997</v>
      </c>
    </row>
    <row r="211" spans="1:69" x14ac:dyDescent="0.35">
      <c r="A211">
        <v>5</v>
      </c>
      <c r="B211">
        <v>211.12200000000001</v>
      </c>
      <c r="H211">
        <v>6</v>
      </c>
      <c r="I211">
        <v>165.113</v>
      </c>
      <c r="Q211">
        <v>6</v>
      </c>
      <c r="R211">
        <v>170.084</v>
      </c>
      <c r="X211">
        <v>8</v>
      </c>
      <c r="AE211">
        <v>5</v>
      </c>
      <c r="AF211">
        <v>212.71799999999999</v>
      </c>
      <c r="AL211">
        <v>6</v>
      </c>
      <c r="AM211">
        <v>211.09700000000001</v>
      </c>
      <c r="AS211">
        <v>6</v>
      </c>
      <c r="AT211">
        <v>214.99199999999999</v>
      </c>
      <c r="AZ211">
        <v>6</v>
      </c>
      <c r="BA211">
        <v>219.06700000000001</v>
      </c>
      <c r="BG211">
        <v>6</v>
      </c>
      <c r="BH211">
        <v>211.36099999999999</v>
      </c>
      <c r="BN211">
        <v>5</v>
      </c>
      <c r="BO211">
        <v>234.90799999999999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3</v>
      </c>
      <c r="B214">
        <v>362.01299999999998</v>
      </c>
      <c r="C214">
        <f>AVERAGE(B214:B216)</f>
        <v>349.94833333333332</v>
      </c>
      <c r="D214">
        <f>C214-D$112</f>
        <v>265.46810555555555</v>
      </c>
      <c r="H214">
        <v>4</v>
      </c>
      <c r="I214">
        <v>343.89100000000002</v>
      </c>
      <c r="J214">
        <f>AVERAGE(I214:I216)</f>
        <v>336.72266666666667</v>
      </c>
      <c r="K214">
        <f>J214-K$112</f>
        <v>248.85988888888886</v>
      </c>
      <c r="Q214">
        <v>4</v>
      </c>
      <c r="R214">
        <v>329.21800000000002</v>
      </c>
      <c r="S214">
        <f>AVERAGE(R214:R216)</f>
        <v>300.69900000000001</v>
      </c>
      <c r="T214">
        <f>S214-T$112</f>
        <v>233.70077222222221</v>
      </c>
      <c r="X214">
        <v>6</v>
      </c>
      <c r="Z214" t="e">
        <f>AVERAGE(Y214:Y216)</f>
        <v>#DIV/0!</v>
      </c>
      <c r="AA214" t="e">
        <f>Z214-AA$112</f>
        <v>#DIV/0!</v>
      </c>
      <c r="AE214">
        <v>3</v>
      </c>
      <c r="AF214">
        <v>383.815</v>
      </c>
      <c r="AG214">
        <f>AVERAGE(AF214:AF216)</f>
        <v>353.55466666666666</v>
      </c>
      <c r="AH214">
        <f>AG214-AH$112</f>
        <v>270.55363333333332</v>
      </c>
      <c r="AL214">
        <v>4</v>
      </c>
      <c r="AM214">
        <v>309.28570000000002</v>
      </c>
      <c r="AN214">
        <f>AVERAGE(AM214:AM216)</f>
        <v>301.5224</v>
      </c>
      <c r="AO214">
        <f>AN214-AO$112</f>
        <v>208.55876666666666</v>
      </c>
      <c r="AS214">
        <v>4</v>
      </c>
      <c r="AT214">
        <v>400.53399999999999</v>
      </c>
      <c r="AU214">
        <f>AVERAGE(AT214:AT216)</f>
        <v>376.14000000000004</v>
      </c>
      <c r="AV214">
        <f>AU214-AV$112</f>
        <v>292.45020555555561</v>
      </c>
      <c r="AZ214">
        <v>4</v>
      </c>
      <c r="BA214">
        <v>418.86599999999999</v>
      </c>
      <c r="BB214">
        <f>AVERAGE(BA214:BA216)</f>
        <v>386.0436666666667</v>
      </c>
      <c r="BC214">
        <f>BB214-BC$112</f>
        <v>274.96653888888892</v>
      </c>
      <c r="BG214">
        <v>4</v>
      </c>
      <c r="BH214">
        <v>299.65129999999999</v>
      </c>
      <c r="BI214">
        <f>AVERAGE(BH214:BH216)</f>
        <v>292.89080000000007</v>
      </c>
      <c r="BJ214">
        <f>BI214-BJ$112</f>
        <v>210.21701666666672</v>
      </c>
      <c r="BN214">
        <v>3</v>
      </c>
      <c r="BO214">
        <v>363.52100000000002</v>
      </c>
      <c r="BP214">
        <f>AVERAGE(BO214:BO216)</f>
        <v>371.03363333333328</v>
      </c>
      <c r="BQ214">
        <f>BP214-BQ$112</f>
        <v>253.46732666666662</v>
      </c>
    </row>
    <row r="215" spans="1:69" x14ac:dyDescent="0.35">
      <c r="A215">
        <v>4</v>
      </c>
      <c r="B215">
        <v>341.94099999999997</v>
      </c>
      <c r="H215">
        <v>5</v>
      </c>
      <c r="I215">
        <v>348.983</v>
      </c>
      <c r="Q215">
        <v>5</v>
      </c>
      <c r="R215">
        <v>310.55500000000001</v>
      </c>
      <c r="X215">
        <v>7</v>
      </c>
      <c r="AE215">
        <v>4</v>
      </c>
      <c r="AF215">
        <v>345.00400000000002</v>
      </c>
      <c r="AL215">
        <v>5</v>
      </c>
      <c r="AM215">
        <v>299.52100000000002</v>
      </c>
      <c r="AS215">
        <v>5</v>
      </c>
      <c r="AT215">
        <v>367.73500000000001</v>
      </c>
      <c r="AZ215">
        <v>5</v>
      </c>
      <c r="BA215">
        <v>382.85300000000001</v>
      </c>
      <c r="BG215">
        <v>5</v>
      </c>
      <c r="BH215">
        <v>291.41180000000003</v>
      </c>
      <c r="BN215">
        <v>4</v>
      </c>
      <c r="BO215">
        <v>378.60930000000002</v>
      </c>
    </row>
    <row r="216" spans="1:69" x14ac:dyDescent="0.35">
      <c r="A216">
        <v>5</v>
      </c>
      <c r="B216">
        <v>345.89100000000002</v>
      </c>
      <c r="H216">
        <v>6</v>
      </c>
      <c r="I216">
        <v>317.29399999999998</v>
      </c>
      <c r="Q216">
        <v>6</v>
      </c>
      <c r="R216">
        <v>262.32400000000001</v>
      </c>
      <c r="X216">
        <v>8</v>
      </c>
      <c r="AE216">
        <v>5</v>
      </c>
      <c r="AF216">
        <v>331.84500000000003</v>
      </c>
      <c r="AL216">
        <v>6</v>
      </c>
      <c r="AM216">
        <v>295.76049999999998</v>
      </c>
      <c r="AS216">
        <v>6</v>
      </c>
      <c r="AT216">
        <v>360.15100000000001</v>
      </c>
      <c r="AZ216">
        <v>6</v>
      </c>
      <c r="BA216">
        <v>356.41199999999998</v>
      </c>
      <c r="BG216">
        <v>6</v>
      </c>
      <c r="BH216">
        <v>287.60930000000002</v>
      </c>
      <c r="BN216">
        <v>5</v>
      </c>
      <c r="BO216">
        <v>370.97059999999999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6</v>
      </c>
      <c r="B219">
        <v>163.83600000000001</v>
      </c>
      <c r="C219">
        <f>AVERAGE(B219:B221)</f>
        <v>171.78166666666667</v>
      </c>
      <c r="D219">
        <f>C219-D$105</f>
        <v>147.98391833333332</v>
      </c>
      <c r="H219">
        <v>6</v>
      </c>
      <c r="I219">
        <v>165.59100000000001</v>
      </c>
      <c r="J219">
        <f>AVERAGE(I219:I221)</f>
        <v>172.54666666666671</v>
      </c>
      <c r="K219">
        <f>J219-K$105</f>
        <v>159.9889355555556</v>
      </c>
      <c r="Q219">
        <v>6</v>
      </c>
      <c r="R219">
        <v>160.75800000000001</v>
      </c>
      <c r="S219">
        <f>AVERAGE(R219:R221)</f>
        <v>166.9324</v>
      </c>
      <c r="T219">
        <f>S219-T$105</f>
        <v>123.21986444444445</v>
      </c>
      <c r="X219">
        <v>5</v>
      </c>
      <c r="Z219" t="e">
        <f>AVERAGE(Y219:Y221)</f>
        <v>#DIV/0!</v>
      </c>
      <c r="AA219" t="e">
        <f>Z219-AA$105</f>
        <v>#DIV/0!</v>
      </c>
      <c r="AE219">
        <v>6</v>
      </c>
      <c r="AF219">
        <v>197.83600000000001</v>
      </c>
      <c r="AG219">
        <f>AVERAGE(AF219:AF221)</f>
        <v>194.071</v>
      </c>
      <c r="AH219">
        <f>AG219-AH$105</f>
        <v>157.74656388888889</v>
      </c>
      <c r="AL219">
        <v>6</v>
      </c>
      <c r="AM219">
        <v>161.81100000000001</v>
      </c>
      <c r="AN219">
        <f>AVERAGE(AM219:AM221)</f>
        <v>159.39733333333334</v>
      </c>
      <c r="AO219">
        <f>AN219-AO$105</f>
        <v>127.86253555555555</v>
      </c>
      <c r="AS219">
        <v>6</v>
      </c>
      <c r="AT219">
        <v>212.922</v>
      </c>
      <c r="AU219">
        <f>AVERAGE(AT219:AT221)</f>
        <v>221.83166666666668</v>
      </c>
      <c r="AV219">
        <f>AU219-AV$105</f>
        <v>188.37713555555555</v>
      </c>
      <c r="AZ219">
        <v>6</v>
      </c>
      <c r="BA219">
        <v>231.57300000000001</v>
      </c>
      <c r="BB219">
        <f>AVERAGE(BA219:BA221)</f>
        <v>223.98933333333335</v>
      </c>
      <c r="BC219">
        <f>BB219-BC$105</f>
        <v>205.82286166666668</v>
      </c>
      <c r="BG219">
        <v>6</v>
      </c>
      <c r="BH219">
        <v>205.43799999999999</v>
      </c>
      <c r="BI219">
        <f>AVERAGE(BH219:BH221)</f>
        <v>205.51633333333334</v>
      </c>
      <c r="BJ219">
        <f>BI219-BJ$105</f>
        <v>171.3239661111111</v>
      </c>
      <c r="BN219">
        <v>6</v>
      </c>
      <c r="BO219">
        <v>172.18899999999999</v>
      </c>
      <c r="BP219">
        <f>AVERAGE(BO219:BO221)</f>
        <v>153.33366666666666</v>
      </c>
      <c r="BQ219">
        <f>BP219-BQ$105</f>
        <v>116.30164666666667</v>
      </c>
    </row>
    <row r="220" spans="1:69" x14ac:dyDescent="0.35">
      <c r="A220">
        <v>7</v>
      </c>
      <c r="B220">
        <v>185.178</v>
      </c>
      <c r="H220">
        <v>7</v>
      </c>
      <c r="I220">
        <v>192.30199999999999</v>
      </c>
      <c r="Q220">
        <v>7</v>
      </c>
      <c r="R220">
        <v>173.90039999999999</v>
      </c>
      <c r="X220">
        <v>6</v>
      </c>
      <c r="AE220">
        <v>7</v>
      </c>
      <c r="AF220">
        <v>200.089</v>
      </c>
      <c r="AL220">
        <v>7</v>
      </c>
      <c r="AM220">
        <v>170.87200000000001</v>
      </c>
      <c r="AS220">
        <v>7</v>
      </c>
      <c r="AT220">
        <v>237.601</v>
      </c>
      <c r="AZ220">
        <v>7</v>
      </c>
      <c r="BA220">
        <v>240.32400000000001</v>
      </c>
      <c r="BG220">
        <v>7</v>
      </c>
      <c r="BH220">
        <v>215.68</v>
      </c>
      <c r="BN220">
        <v>7</v>
      </c>
      <c r="BO220">
        <v>150.399</v>
      </c>
    </row>
    <row r="221" spans="1:69" x14ac:dyDescent="0.35">
      <c r="A221">
        <v>8</v>
      </c>
      <c r="B221">
        <v>166.33099999999999</v>
      </c>
      <c r="H221">
        <v>8</v>
      </c>
      <c r="I221">
        <v>159.74700000000001</v>
      </c>
      <c r="Q221">
        <v>8</v>
      </c>
      <c r="R221">
        <v>166.1388</v>
      </c>
      <c r="X221">
        <v>7</v>
      </c>
      <c r="AE221">
        <v>8</v>
      </c>
      <c r="AF221">
        <v>184.28800000000001</v>
      </c>
      <c r="AL221">
        <v>8</v>
      </c>
      <c r="AM221">
        <v>145.50899999999999</v>
      </c>
      <c r="AS221">
        <v>8</v>
      </c>
      <c r="AT221">
        <v>214.97200000000001</v>
      </c>
      <c r="AZ221">
        <v>8</v>
      </c>
      <c r="BA221">
        <v>200.071</v>
      </c>
      <c r="BG221">
        <v>8</v>
      </c>
      <c r="BH221">
        <v>195.43100000000001</v>
      </c>
      <c r="BN221">
        <v>8</v>
      </c>
      <c r="BO221">
        <v>137.41300000000001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6</v>
      </c>
      <c r="B224">
        <v>365.44799999999998</v>
      </c>
      <c r="C224">
        <f>AVERAGE(B224:B226)</f>
        <v>383.70799999999991</v>
      </c>
      <c r="D224">
        <f>C224-D$112</f>
        <v>299.22777222222214</v>
      </c>
      <c r="H224">
        <v>6</v>
      </c>
      <c r="I224">
        <v>403.601</v>
      </c>
      <c r="J224">
        <f>AVERAGE(I224:I226)</f>
        <v>390.68066666666664</v>
      </c>
      <c r="K224">
        <f>J224-K$112</f>
        <v>302.81788888888883</v>
      </c>
      <c r="Q224">
        <v>6</v>
      </c>
      <c r="R224">
        <v>387.71199999999999</v>
      </c>
      <c r="S224">
        <f>AVERAGE(R224:R226)</f>
        <v>393.70700000000005</v>
      </c>
      <c r="T224">
        <f>S224-T$112</f>
        <v>326.70877222222225</v>
      </c>
      <c r="X224">
        <v>5</v>
      </c>
      <c r="Z224" t="e">
        <f>AVERAGE(Y224:Y226)</f>
        <v>#DIV/0!</v>
      </c>
      <c r="AA224" t="e">
        <f>Z224-AA$112</f>
        <v>#DIV/0!</v>
      </c>
      <c r="AE224">
        <v>6</v>
      </c>
      <c r="AF224">
        <v>403.28500000000003</v>
      </c>
      <c r="AG224">
        <f>AVERAGE(AF224:AF226)</f>
        <v>414.09366666666665</v>
      </c>
      <c r="AH224">
        <f>AG224-AH$112</f>
        <v>331.09263333333331</v>
      </c>
      <c r="AL224">
        <v>6</v>
      </c>
      <c r="AM224">
        <v>403.62299999999999</v>
      </c>
      <c r="AN224">
        <f>AVERAGE(AM224:AM226)</f>
        <v>375.71999999999997</v>
      </c>
      <c r="AO224">
        <f>AN224-AO$112</f>
        <v>282.75636666666662</v>
      </c>
      <c r="AS224">
        <v>6</v>
      </c>
      <c r="AT224">
        <v>466.58</v>
      </c>
      <c r="AU224">
        <f>AVERAGE(AT224:AT226)</f>
        <v>469.096</v>
      </c>
      <c r="AV224">
        <f>AU224-AV$112</f>
        <v>385.40620555555557</v>
      </c>
      <c r="AZ224">
        <v>6</v>
      </c>
      <c r="BA224">
        <v>506.11</v>
      </c>
      <c r="BB224">
        <f>AVERAGE(BA224:BA226)</f>
        <v>488.89799999999997</v>
      </c>
      <c r="BC224">
        <f>BB224-BC$112</f>
        <v>377.82087222222219</v>
      </c>
      <c r="BG224">
        <v>6</v>
      </c>
      <c r="BH224">
        <v>349.64060000000001</v>
      </c>
      <c r="BI224">
        <f>AVERAGE(BH224:BH226)</f>
        <v>341.30843333333331</v>
      </c>
      <c r="BJ224">
        <f>BI224-BJ$112</f>
        <v>258.63464999999997</v>
      </c>
      <c r="BN224">
        <v>6</v>
      </c>
      <c r="BO224">
        <v>469.637</v>
      </c>
      <c r="BP224">
        <f>AVERAGE(BO224:BO226)</f>
        <v>457.58733333333333</v>
      </c>
      <c r="BQ224">
        <f>BP224-BQ$112</f>
        <v>340.02102666666667</v>
      </c>
    </row>
    <row r="225" spans="1:69" x14ac:dyDescent="0.35">
      <c r="A225">
        <v>7</v>
      </c>
      <c r="B225">
        <v>395.17099999999999</v>
      </c>
      <c r="H225">
        <v>7</v>
      </c>
      <c r="I225">
        <v>383.13900000000001</v>
      </c>
      <c r="Q225">
        <v>7</v>
      </c>
      <c r="R225">
        <v>391.95</v>
      </c>
      <c r="X225">
        <v>6</v>
      </c>
      <c r="AE225">
        <v>7</v>
      </c>
      <c r="AF225">
        <v>414.48399999999998</v>
      </c>
      <c r="AL225">
        <v>7</v>
      </c>
      <c r="AM225">
        <v>376.149</v>
      </c>
      <c r="AS225">
        <v>7</v>
      </c>
      <c r="AT225">
        <v>467.88600000000002</v>
      </c>
      <c r="AZ225">
        <v>7</v>
      </c>
      <c r="BA225">
        <v>495.87900000000002</v>
      </c>
      <c r="BG225">
        <v>7</v>
      </c>
      <c r="BH225">
        <v>347.73669999999998</v>
      </c>
      <c r="BN225">
        <v>7</v>
      </c>
      <c r="BO225">
        <v>460.66199999999998</v>
      </c>
    </row>
    <row r="226" spans="1:69" x14ac:dyDescent="0.35">
      <c r="A226">
        <v>8</v>
      </c>
      <c r="B226">
        <v>390.505</v>
      </c>
      <c r="H226">
        <v>8</v>
      </c>
      <c r="I226">
        <v>385.30200000000002</v>
      </c>
      <c r="Q226">
        <v>8</v>
      </c>
      <c r="R226">
        <v>401.459</v>
      </c>
      <c r="X226">
        <v>7</v>
      </c>
      <c r="AE226">
        <v>8</v>
      </c>
      <c r="AF226">
        <v>424.512</v>
      </c>
      <c r="AL226">
        <v>8</v>
      </c>
      <c r="AM226">
        <v>347.38799999999998</v>
      </c>
      <c r="AS226">
        <v>8</v>
      </c>
      <c r="AT226">
        <v>472.822</v>
      </c>
      <c r="AZ226">
        <v>8</v>
      </c>
      <c r="BA226">
        <v>464.70499999999998</v>
      </c>
      <c r="BG226">
        <v>8</v>
      </c>
      <c r="BH226">
        <v>326.548</v>
      </c>
      <c r="BN226">
        <v>8</v>
      </c>
      <c r="BO226">
        <v>442.46300000000002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5</v>
      </c>
      <c r="B229">
        <v>138.685</v>
      </c>
      <c r="C229">
        <f>AVERAGE(B229:B231)</f>
        <v>127.83066666666667</v>
      </c>
      <c r="D229">
        <f>C229-D$105</f>
        <v>104.03291833333334</v>
      </c>
      <c r="H229">
        <v>5</v>
      </c>
      <c r="I229">
        <v>100.71769999999999</v>
      </c>
      <c r="J229">
        <f>AVERAGE(I229:I231)</f>
        <v>97.991899999999987</v>
      </c>
      <c r="K229">
        <f>J229-K$105</f>
        <v>85.434168888888877</v>
      </c>
      <c r="Q229">
        <v>4</v>
      </c>
      <c r="R229">
        <v>117.6734</v>
      </c>
      <c r="S229">
        <f>AVERAGE(R229:R231)</f>
        <v>130.7029666666667</v>
      </c>
      <c r="T229">
        <f>S229-T$105</f>
        <v>86.99043111111115</v>
      </c>
      <c r="X229">
        <v>5</v>
      </c>
      <c r="Z229" t="e">
        <f>AVERAGE(Y229:Y231)</f>
        <v>#DIV/0!</v>
      </c>
      <c r="AA229" t="e">
        <f>Z229-AA$105</f>
        <v>#DIV/0!</v>
      </c>
      <c r="AE229">
        <v>4</v>
      </c>
      <c r="AF229">
        <v>121.57259999999999</v>
      </c>
      <c r="AG229">
        <f>AVERAGE(AF229:AF231)</f>
        <v>133.79973333333336</v>
      </c>
      <c r="AH229">
        <f>AG229-AH$105</f>
        <v>97.475297222222252</v>
      </c>
      <c r="AL229">
        <v>4</v>
      </c>
      <c r="AM229">
        <v>105.5847</v>
      </c>
      <c r="AN229">
        <f>AVERAGE(AM229:AM231)</f>
        <v>120.59003333333332</v>
      </c>
      <c r="AO229">
        <f>AN229-AO$105</f>
        <v>89.055235555555541</v>
      </c>
      <c r="AS229">
        <v>4</v>
      </c>
      <c r="AT229">
        <v>130.44399999999999</v>
      </c>
      <c r="AU229">
        <f>AVERAGE(AT229:AT231)</f>
        <v>148.94633333333334</v>
      </c>
      <c r="AV229">
        <f>AU229-AV$105</f>
        <v>115.49180222222222</v>
      </c>
      <c r="AZ229">
        <v>4</v>
      </c>
      <c r="BA229">
        <v>142.262</v>
      </c>
      <c r="BB229">
        <f>AVERAGE(BA229:BA231)</f>
        <v>144.46633333333332</v>
      </c>
      <c r="BC229">
        <f>BB229-BC$105</f>
        <v>126.29986166666666</v>
      </c>
      <c r="BG229">
        <v>4</v>
      </c>
      <c r="BH229">
        <v>146.48400000000001</v>
      </c>
      <c r="BI229">
        <f>AVERAGE(BH229:BH231)</f>
        <v>138.63999999999999</v>
      </c>
      <c r="BJ229">
        <f>BI229-BJ$105</f>
        <v>104.44763277777776</v>
      </c>
      <c r="BN229">
        <v>3</v>
      </c>
      <c r="BO229">
        <v>102.9718</v>
      </c>
      <c r="BP229">
        <f>AVERAGE(BO229:BO231)</f>
        <v>98.641133333333343</v>
      </c>
      <c r="BQ229">
        <f>BP229-BQ$105</f>
        <v>61.609113333333347</v>
      </c>
    </row>
    <row r="230" spans="1:69" x14ac:dyDescent="0.35">
      <c r="A230">
        <v>6</v>
      </c>
      <c r="B230">
        <v>140.82300000000001</v>
      </c>
      <c r="H230">
        <v>6</v>
      </c>
      <c r="I230">
        <v>106.3548</v>
      </c>
      <c r="Q230">
        <v>5</v>
      </c>
      <c r="R230">
        <v>138.88310000000001</v>
      </c>
      <c r="X230">
        <v>6</v>
      </c>
      <c r="AE230">
        <v>5</v>
      </c>
      <c r="AF230">
        <v>141.97980000000001</v>
      </c>
      <c r="AL230">
        <v>5</v>
      </c>
      <c r="AM230">
        <v>130.00399999999999</v>
      </c>
      <c r="AS230">
        <v>5</v>
      </c>
      <c r="AT230">
        <v>159.161</v>
      </c>
      <c r="AZ230">
        <v>5</v>
      </c>
      <c r="BA230">
        <v>155.90299999999999</v>
      </c>
      <c r="BG230">
        <v>5</v>
      </c>
      <c r="BH230">
        <v>150.065</v>
      </c>
      <c r="BN230">
        <v>4</v>
      </c>
      <c r="BO230">
        <v>101.5887</v>
      </c>
    </row>
    <row r="231" spans="1:69" x14ac:dyDescent="0.35">
      <c r="A231">
        <v>7</v>
      </c>
      <c r="B231">
        <v>103.98399999999999</v>
      </c>
      <c r="H231">
        <v>7</v>
      </c>
      <c r="I231">
        <v>86.903199999999998</v>
      </c>
      <c r="Q231">
        <v>6</v>
      </c>
      <c r="R231">
        <v>135.55240000000001</v>
      </c>
      <c r="X231">
        <v>7</v>
      </c>
      <c r="AE231">
        <v>6</v>
      </c>
      <c r="AF231">
        <v>137.8468</v>
      </c>
      <c r="AL231">
        <v>6</v>
      </c>
      <c r="AM231">
        <v>126.1814</v>
      </c>
      <c r="AS231">
        <v>6</v>
      </c>
      <c r="AT231">
        <v>157.23400000000001</v>
      </c>
      <c r="AZ231">
        <v>6</v>
      </c>
      <c r="BA231">
        <v>135.23400000000001</v>
      </c>
      <c r="BG231">
        <v>6</v>
      </c>
      <c r="BH231">
        <v>119.371</v>
      </c>
      <c r="BN231">
        <v>5</v>
      </c>
      <c r="BO231">
        <v>91.362899999999996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5</v>
      </c>
      <c r="B234">
        <v>235.73390000000001</v>
      </c>
      <c r="C234">
        <f>AVERAGE(B234:B236)</f>
        <v>232.86023333333333</v>
      </c>
      <c r="D234">
        <f>C234-D$112</f>
        <v>148.38000555555556</v>
      </c>
      <c r="H234">
        <v>5</v>
      </c>
      <c r="I234">
        <v>236.8468</v>
      </c>
      <c r="J234">
        <f>AVERAGE(I234:I236)</f>
        <v>233.27149999999997</v>
      </c>
      <c r="K234">
        <f>J234-K$112</f>
        <v>145.4087222222222</v>
      </c>
      <c r="Q234">
        <v>4</v>
      </c>
      <c r="R234">
        <v>222.6653</v>
      </c>
      <c r="S234">
        <f>AVERAGE(R234:R236)</f>
        <v>216.97713333333334</v>
      </c>
      <c r="T234">
        <f>S234-T$112</f>
        <v>149.97890555555557</v>
      </c>
      <c r="X234">
        <v>5</v>
      </c>
      <c r="Z234" t="e">
        <f>AVERAGE(Y234:Y236)</f>
        <v>#DIV/0!</v>
      </c>
      <c r="AA234" t="e">
        <f>Z234-AA$112</f>
        <v>#DIV/0!</v>
      </c>
      <c r="AE234">
        <v>4</v>
      </c>
      <c r="AF234">
        <v>251.125</v>
      </c>
      <c r="AG234">
        <f>AVERAGE(AF234:AF236)</f>
        <v>254.9126</v>
      </c>
      <c r="AH234">
        <f>AG234-AH$112</f>
        <v>171.91156666666666</v>
      </c>
      <c r="AL234">
        <v>4</v>
      </c>
      <c r="AM234">
        <v>274.00400000000002</v>
      </c>
      <c r="AN234">
        <f>AVERAGE(AM234:AM236)</f>
        <v>263.19756666666672</v>
      </c>
      <c r="AO234">
        <f>AN234-AO$112</f>
        <v>170.23393333333337</v>
      </c>
      <c r="AS234">
        <v>4</v>
      </c>
      <c r="AT234">
        <v>273.16129999999998</v>
      </c>
      <c r="AU234">
        <f>AVERAGE(AT234:AT236)</f>
        <v>276.625</v>
      </c>
      <c r="AV234">
        <f>AU234-AV$112</f>
        <v>192.93520555555557</v>
      </c>
      <c r="AZ234">
        <v>4</v>
      </c>
      <c r="BA234">
        <v>302.68549999999999</v>
      </c>
      <c r="BB234">
        <f>AVERAGE(BA234:BA236)</f>
        <v>296.70699999999999</v>
      </c>
      <c r="BC234">
        <f>BB234-BC$112</f>
        <v>185.62987222222222</v>
      </c>
      <c r="BG234">
        <v>4</v>
      </c>
      <c r="BH234">
        <v>250.2903</v>
      </c>
      <c r="BI234">
        <f>AVERAGE(BH234:BH236)</f>
        <v>231.52419999999998</v>
      </c>
      <c r="BJ234">
        <f>BI234-BJ$112</f>
        <v>148.85041666666666</v>
      </c>
      <c r="BN234">
        <v>3</v>
      </c>
      <c r="BO234">
        <v>244.39519999999999</v>
      </c>
      <c r="BP234">
        <f>AVERAGE(BO234:BO236)</f>
        <v>240.25003333333333</v>
      </c>
      <c r="BQ234">
        <f>BP234-BQ$112</f>
        <v>122.68372666666667</v>
      </c>
    </row>
    <row r="235" spans="1:69" x14ac:dyDescent="0.35">
      <c r="A235">
        <v>6</v>
      </c>
      <c r="B235">
        <v>238.07660000000001</v>
      </c>
      <c r="H235">
        <v>6</v>
      </c>
      <c r="I235">
        <v>238.62899999999999</v>
      </c>
      <c r="Q235">
        <v>5</v>
      </c>
      <c r="R235">
        <v>219.97980000000001</v>
      </c>
      <c r="X235">
        <v>6</v>
      </c>
      <c r="AE235">
        <v>5</v>
      </c>
      <c r="AF235">
        <v>256.94349999999997</v>
      </c>
      <c r="AL235">
        <v>5</v>
      </c>
      <c r="AM235">
        <v>251.10890000000001</v>
      </c>
      <c r="AS235">
        <v>5</v>
      </c>
      <c r="AT235">
        <v>277.39109999999999</v>
      </c>
      <c r="AZ235">
        <v>5</v>
      </c>
      <c r="BA235">
        <v>292.72579999999999</v>
      </c>
      <c r="BG235">
        <v>5</v>
      </c>
      <c r="BH235">
        <v>223.2621</v>
      </c>
      <c r="BN235">
        <v>4</v>
      </c>
      <c r="BO235">
        <v>237.63310000000001</v>
      </c>
    </row>
    <row r="236" spans="1:69" x14ac:dyDescent="0.35">
      <c r="A236">
        <v>7</v>
      </c>
      <c r="B236">
        <v>224.77019999999999</v>
      </c>
      <c r="H236">
        <v>7</v>
      </c>
      <c r="I236">
        <v>224.33869999999999</v>
      </c>
      <c r="Q236">
        <v>6</v>
      </c>
      <c r="R236">
        <v>208.28630000000001</v>
      </c>
      <c r="X236">
        <v>7</v>
      </c>
      <c r="AE236">
        <v>6</v>
      </c>
      <c r="AF236">
        <v>256.66930000000002</v>
      </c>
      <c r="AL236">
        <v>6</v>
      </c>
      <c r="AM236">
        <v>264.47980000000001</v>
      </c>
      <c r="AS236">
        <v>6</v>
      </c>
      <c r="AT236">
        <v>279.32260000000002</v>
      </c>
      <c r="AZ236">
        <v>6</v>
      </c>
      <c r="BA236">
        <v>294.7097</v>
      </c>
      <c r="BG236">
        <v>6</v>
      </c>
      <c r="BH236">
        <v>221.02019999999999</v>
      </c>
      <c r="BN236">
        <v>5</v>
      </c>
      <c r="BO236">
        <v>238.7218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A49" workbookViewId="0">
      <selection activeCell="CM61" sqref="CM61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6</v>
      </c>
      <c r="B3">
        <v>280.65199999999999</v>
      </c>
      <c r="C3">
        <f>AVERAGE(B3:B5)</f>
        <v>317.39000000000004</v>
      </c>
      <c r="D3">
        <f>C3-D$105</f>
        <v>269.25857555555558</v>
      </c>
      <c r="E3">
        <f>D3/$P3</f>
        <v>1.0418106315223528</v>
      </c>
      <c r="F3">
        <f>E3/F$149</f>
        <v>0.9756554079120251</v>
      </c>
      <c r="G3">
        <f>1-((1-F3)/(1-$V8))</f>
        <v>0.95997863495817093</v>
      </c>
      <c r="H3">
        <v>7</v>
      </c>
      <c r="I3">
        <v>334.065</v>
      </c>
      <c r="J3">
        <f>AVERAGE(I3:I5)</f>
        <v>315.50499999999994</v>
      </c>
      <c r="K3">
        <f>J3-K$105</f>
        <v>247.64644999999996</v>
      </c>
      <c r="L3">
        <f>K3/$P3</f>
        <v>0.95818936847764735</v>
      </c>
      <c r="M3">
        <f>L3/M$149</f>
        <v>1.0278861459239839</v>
      </c>
      <c r="N3">
        <f>1-((1-M3)/(1-$V8))</f>
        <v>1.0458435130726527</v>
      </c>
      <c r="P3" s="2">
        <f>AVERAGE(D3,K3)</f>
        <v>258.45251277777777</v>
      </c>
      <c r="Q3">
        <v>6</v>
      </c>
      <c r="R3">
        <v>259.33300000000003</v>
      </c>
      <c r="S3">
        <f>AVERAGE(R3:R5)</f>
        <v>315.71233333333333</v>
      </c>
      <c r="T3">
        <f>S3-T$105</f>
        <v>236.37013166666668</v>
      </c>
      <c r="U3">
        <f>T3/$P3</f>
        <v>0.91455923227916947</v>
      </c>
      <c r="V3">
        <f>U3/V$149</f>
        <v>0.89891176132646677</v>
      </c>
      <c r="W3">
        <f>1-((1-V3)/(1-$V8))</f>
        <v>0.83381568741143941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7</v>
      </c>
      <c r="AF3">
        <v>460.80099999999999</v>
      </c>
      <c r="AG3">
        <f>AVERAGE(AF3:AF5)</f>
        <v>457.43033333333341</v>
      </c>
      <c r="AH3">
        <f>AG3-AH$105</f>
        <v>377.11661666666674</v>
      </c>
      <c r="AI3">
        <f>AH3/$P3</f>
        <v>1.459133101913072</v>
      </c>
      <c r="AJ3">
        <f>AI3/AJ$149</f>
        <v>1.4476658872386809</v>
      </c>
      <c r="AK3">
        <f>1-((1-AJ3)/(1-$V8))</f>
        <v>1.7359416754739272</v>
      </c>
      <c r="AL3">
        <v>7</v>
      </c>
      <c r="AM3">
        <v>400.23599999999999</v>
      </c>
      <c r="AN3">
        <f>AVERAGE(AM3:AM5)</f>
        <v>377.95566666666667</v>
      </c>
      <c r="AO3">
        <f>AN3-AO$105</f>
        <v>314.91714999999999</v>
      </c>
      <c r="AP3">
        <f>AO3/$P3</f>
        <v>1.2184719994220816</v>
      </c>
      <c r="AQ3">
        <f>AP3/AQ$149</f>
        <v>1.2111456719334264</v>
      </c>
      <c r="AR3">
        <f>1-((1-AQ3)/(1-$V8))</f>
        <v>1.3471135594678549</v>
      </c>
      <c r="AS3">
        <v>6</v>
      </c>
      <c r="AT3">
        <v>229.26400000000001</v>
      </c>
      <c r="AU3">
        <f>AVERAGE(AT3:AT5)</f>
        <v>279.57833333333332</v>
      </c>
      <c r="AV3">
        <f>AU3-AV$105</f>
        <v>256.60727444444444</v>
      </c>
      <c r="AW3">
        <f>AV3/$P3</f>
        <v>0.99286043570054239</v>
      </c>
      <c r="AX3">
        <f>AW3/AX$149</f>
        <v>1.0577717484000295</v>
      </c>
      <c r="AY3">
        <f>1-((1-AX3)/(1-$V8))</f>
        <v>1.0949740387297087</v>
      </c>
      <c r="AZ3">
        <v>7</v>
      </c>
      <c r="BA3">
        <v>432.38</v>
      </c>
      <c r="BB3">
        <f>AVERAGE(BA3:BA5)</f>
        <v>420.12566666666663</v>
      </c>
      <c r="BC3">
        <f>BB3-BC$105</f>
        <v>371.36516666666665</v>
      </c>
      <c r="BD3">
        <f>BC3/$P3</f>
        <v>1.4368796908775783</v>
      </c>
      <c r="BE3">
        <f>BD3/BE$149</f>
        <v>1.2991502874535026</v>
      </c>
      <c r="BF3">
        <f>1-((1-BE3)/(1-$V8))</f>
        <v>1.4917890106057086</v>
      </c>
      <c r="BG3">
        <v>7</v>
      </c>
      <c r="BH3">
        <v>321.601</v>
      </c>
      <c r="BI3">
        <f>AVERAGE(BH3:BH5)</f>
        <v>345.5506666666667</v>
      </c>
      <c r="BJ3">
        <f>BI3-BJ$105</f>
        <v>252.49183777777785</v>
      </c>
      <c r="BK3">
        <f>BJ3/$P3</f>
        <v>0.9769370592069847</v>
      </c>
      <c r="BL3">
        <f>BK3/BL$149</f>
        <v>0.81615339954017618</v>
      </c>
      <c r="BM3">
        <f>1-((1-BL3)/(1-$V8))</f>
        <v>0.69776483080460716</v>
      </c>
      <c r="BN3">
        <v>7</v>
      </c>
      <c r="BO3">
        <v>301.20299999999997</v>
      </c>
      <c r="BP3">
        <f>AVERAGE(BO3:BO5)</f>
        <v>322.04833333333329</v>
      </c>
      <c r="BQ3">
        <f>BP3-BQ$105</f>
        <v>164.5889466666666</v>
      </c>
      <c r="BR3">
        <f>BQ3/$P3</f>
        <v>0.6368247106507462</v>
      </c>
      <c r="BS3">
        <f>BR3/BS$149</f>
        <v>1.0001922522277615</v>
      </c>
      <c r="BT3">
        <f>1-((1-BS3)/(1-$V8))</f>
        <v>1.0003160536253615</v>
      </c>
      <c r="BW3" t="s">
        <v>19</v>
      </c>
      <c r="BX3">
        <f>F$3</f>
        <v>0.9756554079120251</v>
      </c>
      <c r="BY3">
        <f>M$3</f>
        <v>1.0278861459239839</v>
      </c>
      <c r="BZ3">
        <f>V$3</f>
        <v>0.89891176132646677</v>
      </c>
      <c r="CA3" t="e">
        <f>AC$3</f>
        <v>#DIV/0!</v>
      </c>
      <c r="CB3">
        <f>AJ$3</f>
        <v>1.4476658872386809</v>
      </c>
      <c r="CC3">
        <f>AQ$3</f>
        <v>1.2111456719334264</v>
      </c>
      <c r="CD3">
        <f>AX$3</f>
        <v>1.0577717484000295</v>
      </c>
      <c r="CE3">
        <f>BE$3</f>
        <v>1.2991502874535026</v>
      </c>
      <c r="CF3">
        <f>BL$3</f>
        <v>0.81615339954017618</v>
      </c>
      <c r="CG3">
        <f>BS$3</f>
        <v>1.0001922522277615</v>
      </c>
      <c r="CJ3" s="10"/>
      <c r="CK3" t="s">
        <v>67</v>
      </c>
    </row>
    <row r="4" spans="1:89" x14ac:dyDescent="0.35">
      <c r="A4">
        <v>7</v>
      </c>
      <c r="B4">
        <v>352.20299999999997</v>
      </c>
      <c r="H4">
        <v>8</v>
      </c>
      <c r="I4">
        <v>341.95699999999999</v>
      </c>
      <c r="Q4">
        <v>7</v>
      </c>
      <c r="R4">
        <v>349.536</v>
      </c>
      <c r="X4">
        <v>5</v>
      </c>
      <c r="AE4">
        <v>8</v>
      </c>
      <c r="AF4">
        <v>509.95699999999999</v>
      </c>
      <c r="AL4">
        <v>8</v>
      </c>
      <c r="AM4">
        <v>407.49299999999999</v>
      </c>
      <c r="AS4">
        <v>7</v>
      </c>
      <c r="AT4">
        <v>316.05799999999999</v>
      </c>
      <c r="AZ4">
        <v>8</v>
      </c>
      <c r="BA4">
        <v>471.03300000000002</v>
      </c>
      <c r="BG4">
        <v>8</v>
      </c>
      <c r="BH4">
        <v>377.70699999999999</v>
      </c>
      <c r="BN4">
        <v>8</v>
      </c>
      <c r="BO4">
        <v>338.88799999999998</v>
      </c>
      <c r="BW4" t="s">
        <v>20</v>
      </c>
      <c r="BX4">
        <f>F$13</f>
        <v>0.98776231004305959</v>
      </c>
      <c r="BY4">
        <f>M$13</f>
        <v>1.0140179801197113</v>
      </c>
      <c r="BZ4">
        <f>V$13</f>
        <v>1.4387135339518544</v>
      </c>
      <c r="CA4" t="e">
        <f>AC$13</f>
        <v>#DIV/0!</v>
      </c>
      <c r="CB4">
        <f>AJ$13</f>
        <v>0.69257526478219111</v>
      </c>
      <c r="CC4">
        <f>AQ$13</f>
        <v>0.77031460920396444</v>
      </c>
      <c r="CD4">
        <f>AX$13</f>
        <v>0.78375542415570709</v>
      </c>
      <c r="CE4">
        <f>BE$13</f>
        <v>0.75831678426282478</v>
      </c>
      <c r="CF4" s="10" t="e">
        <f>BL$13</f>
        <v>#DIV/0!</v>
      </c>
      <c r="CG4" s="10" t="e">
        <f>BS$13</f>
        <v>#DIV/0!</v>
      </c>
      <c r="CK4" t="s">
        <v>69</v>
      </c>
    </row>
    <row r="5" spans="1:89" x14ac:dyDescent="0.35">
      <c r="A5">
        <v>8</v>
      </c>
      <c r="B5">
        <v>319.315</v>
      </c>
      <c r="H5">
        <v>9</v>
      </c>
      <c r="I5">
        <v>270.49299999999999</v>
      </c>
      <c r="Q5">
        <v>8</v>
      </c>
      <c r="R5">
        <v>338.26799999999997</v>
      </c>
      <c r="X5">
        <v>6</v>
      </c>
      <c r="AE5">
        <v>9</v>
      </c>
      <c r="AF5">
        <v>401.53300000000002</v>
      </c>
      <c r="AL5">
        <v>9</v>
      </c>
      <c r="AM5">
        <v>326.13799999999998</v>
      </c>
      <c r="AS5">
        <v>8</v>
      </c>
      <c r="AT5">
        <v>293.41300000000001</v>
      </c>
      <c r="AZ5">
        <v>9</v>
      </c>
      <c r="BA5">
        <v>356.964</v>
      </c>
      <c r="BG5">
        <v>9</v>
      </c>
      <c r="BH5">
        <v>337.34399999999999</v>
      </c>
      <c r="BN5">
        <v>9</v>
      </c>
      <c r="BO5">
        <v>326.05399999999997</v>
      </c>
      <c r="BW5" t="s">
        <v>21</v>
      </c>
      <c r="BX5">
        <f>F$23</f>
        <v>1.0016677907970288</v>
      </c>
      <c r="BY5">
        <f>M$23</f>
        <v>0.99808958567189998</v>
      </c>
      <c r="BZ5">
        <f>V$23</f>
        <v>0.41575235094583551</v>
      </c>
      <c r="CA5" t="e">
        <f>AC$23</f>
        <v>#DIV/0!</v>
      </c>
      <c r="CB5">
        <f>AJ$23</f>
        <v>0.79156062845902531</v>
      </c>
      <c r="CC5">
        <f>AQ$23</f>
        <v>0.74583287042649837</v>
      </c>
      <c r="CD5" s="10" t="e">
        <f>AX$23</f>
        <v>#DIV/0!</v>
      </c>
      <c r="CE5" s="10" t="e">
        <f>BE$23</f>
        <v>#DIV/0!</v>
      </c>
      <c r="CF5" s="10" t="e">
        <f>BL$23</f>
        <v>#DIV/0!</v>
      </c>
      <c r="CG5" s="10" t="e">
        <f>BS$23</f>
        <v>#DIV/0!</v>
      </c>
    </row>
    <row r="6" spans="1:89" x14ac:dyDescent="0.35">
      <c r="BW6" t="s">
        <v>22</v>
      </c>
      <c r="BX6">
        <f>F$33</f>
        <v>0.88316856491292239</v>
      </c>
      <c r="BY6">
        <f>M$33</f>
        <v>1.1338276047334539</v>
      </c>
      <c r="BZ6">
        <f>V$33</f>
        <v>1.4894410116296086</v>
      </c>
      <c r="CA6" t="e">
        <f>AC$33</f>
        <v>#DIV/0!</v>
      </c>
      <c r="CB6" s="10" t="e">
        <f>AJ$33</f>
        <v>#DIV/0!</v>
      </c>
      <c r="CC6" s="10" t="e">
        <f>AQ$33</f>
        <v>#DIV/0!</v>
      </c>
      <c r="CD6" s="10" t="e">
        <f>AX$33</f>
        <v>#DIV/0!</v>
      </c>
      <c r="CE6" s="10" t="e">
        <f>BE$33</f>
        <v>#DIV/0!</v>
      </c>
      <c r="CF6" s="10" t="e">
        <f>BL$33</f>
        <v>#DIV/0!</v>
      </c>
      <c r="CG6" s="10" t="e">
        <f>BS$33</f>
        <v>#DIV/0!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0.96836795702978151</v>
      </c>
      <c r="BY7">
        <f>M$43</f>
        <v>1.036233745998026</v>
      </c>
      <c r="BZ7">
        <f>V$43</f>
        <v>0.40932667362200231</v>
      </c>
      <c r="CA7" t="e">
        <f>AC$43</f>
        <v>#DIV/0!</v>
      </c>
      <c r="CB7">
        <f>AJ$43</f>
        <v>0.17013087969103921</v>
      </c>
      <c r="CC7" s="10" t="e">
        <f>AQ$43</f>
        <v>#DIV/0!</v>
      </c>
      <c r="CD7" s="10" t="e">
        <f>AX$43</f>
        <v>#DIV/0!</v>
      </c>
      <c r="CE7" s="10" t="e">
        <f>BE$43</f>
        <v>#DIV/0!</v>
      </c>
      <c r="CF7" s="10" t="e">
        <f>BL$43</f>
        <v>#DIV/0!</v>
      </c>
      <c r="CG7" s="10" t="e">
        <f>BS$43</f>
        <v>#DIV/0!</v>
      </c>
    </row>
    <row r="8" spans="1:89" x14ac:dyDescent="0.35">
      <c r="A8">
        <v>6</v>
      </c>
      <c r="B8">
        <v>521.43499999999995</v>
      </c>
      <c r="C8">
        <f>AVERAGE(B8:B10)</f>
        <v>474.73433333333332</v>
      </c>
      <c r="D8">
        <f>C8-D$112</f>
        <v>312.0478333333333</v>
      </c>
      <c r="E8">
        <f>D8/$P8</f>
        <v>1.0033397822627339</v>
      </c>
      <c r="F8">
        <f>E8/F$154</f>
        <v>0.98145372561789079</v>
      </c>
      <c r="G8">
        <f>1-((1-F8)/(1-$V8))</f>
        <v>0.96951079670877083</v>
      </c>
      <c r="H8">
        <v>7</v>
      </c>
      <c r="I8">
        <v>460.58699999999999</v>
      </c>
      <c r="J8">
        <f>AVERAGE(I8:I10)</f>
        <v>427.32499999999999</v>
      </c>
      <c r="K8">
        <f>J8-K$112</f>
        <v>309.97042777777779</v>
      </c>
      <c r="L8">
        <f>K8/$P8</f>
        <v>0.99666021773726599</v>
      </c>
      <c r="M8">
        <f>L8/M$154</f>
        <v>1.0193922904053709</v>
      </c>
      <c r="N8">
        <f>1-((1-M8)/(1-$V8))</f>
        <v>1.0318800138653328</v>
      </c>
      <c r="P8" s="2">
        <f>AVERAGE(D8,K8)</f>
        <v>311.00913055555554</v>
      </c>
      <c r="Q8">
        <v>6</v>
      </c>
      <c r="R8">
        <v>250.19200000000001</v>
      </c>
      <c r="S8">
        <f>AVERAGE(R8:R10)</f>
        <v>249.98066666666668</v>
      </c>
      <c r="T8">
        <f>S8-T$112</f>
        <v>124.62726666666667</v>
      </c>
      <c r="U8">
        <f>T8/$P8</f>
        <v>0.40071899639745306</v>
      </c>
      <c r="V8">
        <f>U8/V$154</f>
        <v>0.39171010127888761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7</v>
      </c>
      <c r="AF8">
        <v>377.13400000000001</v>
      </c>
      <c r="AG8">
        <f>AVERAGE(AF8:AF10)</f>
        <v>363.83666666666664</v>
      </c>
      <c r="AH8">
        <f>AG8-AH$112</f>
        <v>191.40108888888886</v>
      </c>
      <c r="AI8">
        <f>AH8/$P8</f>
        <v>0.61541951693504671</v>
      </c>
      <c r="AJ8">
        <f>AI8/AJ$154</f>
        <v>0.60945205271217384</v>
      </c>
      <c r="AK8">
        <f>1-((1-AJ8)/(1-$V8))</f>
        <v>0.35795753289849741</v>
      </c>
      <c r="AL8">
        <v>7</v>
      </c>
      <c r="AM8">
        <v>318.36599999999999</v>
      </c>
      <c r="AN8">
        <f>AVERAGE(AM8:AM10)</f>
        <v>325.55333333333328</v>
      </c>
      <c r="AO8">
        <f>AN8-AO$112</f>
        <v>163.93942222222219</v>
      </c>
      <c r="AP8">
        <f>AO8/$P8</f>
        <v>0.52712093027422458</v>
      </c>
      <c r="AQ8">
        <f>AP8/AQ$154</f>
        <v>0.59033974112928467</v>
      </c>
      <c r="AR8">
        <f>1-((1-AQ8)/(1-$V8))</f>
        <v>0.32653779105653769</v>
      </c>
      <c r="AS8">
        <v>6</v>
      </c>
      <c r="AT8">
        <v>346.98899999999998</v>
      </c>
      <c r="AU8">
        <f>AVERAGE(AT8:AT10)</f>
        <v>341.37066666666669</v>
      </c>
      <c r="AV8">
        <f>AU8-AV$112</f>
        <v>183.49903888888892</v>
      </c>
      <c r="AW8">
        <f>AV8/$P8</f>
        <v>0.59001174197395623</v>
      </c>
      <c r="AX8">
        <f>AW8/AX$154</f>
        <v>0.7208888340020132</v>
      </c>
      <c r="AY8">
        <f>1-((1-AX8)/(1-$V8))</f>
        <v>0.54115436310088527</v>
      </c>
      <c r="AZ8">
        <v>7</v>
      </c>
      <c r="BA8">
        <v>336.70299999999997</v>
      </c>
      <c r="BB8">
        <f>AVERAGE(BA8:BA10)</f>
        <v>339.81399999999996</v>
      </c>
      <c r="BC8">
        <f>BB8-BC$112</f>
        <v>194.35564444444438</v>
      </c>
      <c r="BD8">
        <f>BC8/$P8</f>
        <v>0.6249194166655716</v>
      </c>
      <c r="BE8">
        <f>BD8/BE$154</f>
        <v>0.76475532618140074</v>
      </c>
      <c r="BF8">
        <f>1-((1-BE8)/(1-$V8))</f>
        <v>0.61326881423941937</v>
      </c>
      <c r="BG8">
        <v>7</v>
      </c>
      <c r="BH8">
        <v>396.68099999999998</v>
      </c>
      <c r="BI8">
        <f>AVERAGE(BH8:BH10)</f>
        <v>367.57600000000002</v>
      </c>
      <c r="BJ8">
        <f>BI8-BJ$112</f>
        <v>228.22839444444446</v>
      </c>
      <c r="BK8">
        <f>BJ8/$P8</f>
        <v>0.73383181399452846</v>
      </c>
      <c r="BL8">
        <f>BK8/BL$154</f>
        <v>0.80999192373358642</v>
      </c>
      <c r="BM8">
        <f>1-((1-BL8)/(1-$V8))</f>
        <v>0.68763565420715933</v>
      </c>
      <c r="BN8">
        <v>7</v>
      </c>
      <c r="BO8">
        <v>298.40600000000001</v>
      </c>
      <c r="BP8">
        <f>AVERAGE(BO8:BO10)</f>
        <v>294.61133333333333</v>
      </c>
      <c r="BQ8">
        <f>BP8-BQ$112</f>
        <v>158.28020000000001</v>
      </c>
      <c r="BR8">
        <f>BQ8/$P8</f>
        <v>0.50892460847456189</v>
      </c>
      <c r="BS8">
        <f>BR8/BS$154</f>
        <v>1.0858838352228106</v>
      </c>
      <c r="BT8">
        <f>1-((1-BS8)/(1-$V8))</f>
        <v>1.1411889880193236</v>
      </c>
      <c r="BW8" t="s">
        <v>25</v>
      </c>
      <c r="BX8">
        <f>F$53</f>
        <v>0.96489383087197422</v>
      </c>
      <c r="BY8">
        <f>M$53</f>
        <v>1.0402132741266898</v>
      </c>
      <c r="BZ8">
        <f>V$53</f>
        <v>0.95674057516965461</v>
      </c>
      <c r="CA8" t="e">
        <f>AC$53</f>
        <v>#DIV/0!</v>
      </c>
      <c r="CB8">
        <f>AJ$53</f>
        <v>1.1347199568040953</v>
      </c>
      <c r="CC8">
        <f>AQ$53</f>
        <v>1.1692657253936738</v>
      </c>
      <c r="CD8">
        <f>AX$53</f>
        <v>1.4314432616344843</v>
      </c>
      <c r="CE8">
        <f>BE$53</f>
        <v>1.7343158022675316</v>
      </c>
      <c r="CF8">
        <f>BL$53</f>
        <v>1.145891659879555</v>
      </c>
      <c r="CG8">
        <f>BS$53</f>
        <v>0.83824642249350723</v>
      </c>
    </row>
    <row r="9" spans="1:89" x14ac:dyDescent="0.35">
      <c r="A9">
        <v>7</v>
      </c>
      <c r="B9">
        <v>490.721</v>
      </c>
      <c r="H9">
        <v>8</v>
      </c>
      <c r="I9">
        <v>452.84100000000001</v>
      </c>
      <c r="Q9">
        <v>7</v>
      </c>
      <c r="R9">
        <v>260.41300000000001</v>
      </c>
      <c r="X9">
        <v>5</v>
      </c>
      <c r="AE9">
        <v>8</v>
      </c>
      <c r="AF9">
        <v>377.55399999999997</v>
      </c>
      <c r="AL9">
        <v>8</v>
      </c>
      <c r="AM9">
        <v>333.02199999999999</v>
      </c>
      <c r="AS9">
        <v>7</v>
      </c>
      <c r="AT9">
        <v>356.83699999999999</v>
      </c>
      <c r="AZ9">
        <v>8</v>
      </c>
      <c r="BA9">
        <v>362.63799999999998</v>
      </c>
      <c r="BG9">
        <v>8</v>
      </c>
      <c r="BH9">
        <v>370.67</v>
      </c>
      <c r="BN9">
        <v>8</v>
      </c>
      <c r="BO9">
        <v>305.04000000000002</v>
      </c>
      <c r="BW9" t="s">
        <v>26</v>
      </c>
      <c r="BX9">
        <f>F$63</f>
        <v>0.96270820479767949</v>
      </c>
      <c r="BY9">
        <f>M$63</f>
        <v>1.0427168563359457</v>
      </c>
      <c r="BZ9" t="e">
        <f>V$63</f>
        <v>#DIV/0!</v>
      </c>
      <c r="CA9" t="e">
        <f>AC$63</f>
        <v>#DIV/0!</v>
      </c>
      <c r="CB9" s="10" t="e">
        <f>AJ$63</f>
        <v>#DIV/0!</v>
      </c>
      <c r="CC9" s="10" t="e">
        <f>AQ$63</f>
        <v>#DIV/0!</v>
      </c>
      <c r="CD9" s="10" t="e">
        <f>AX$63</f>
        <v>#DIV/0!</v>
      </c>
      <c r="CE9" s="10" t="e">
        <f>BE$63</f>
        <v>#DIV/0!</v>
      </c>
      <c r="CF9" s="10" t="e">
        <f>BL$63</f>
        <v>#DIV/0!</v>
      </c>
      <c r="CG9" s="10" t="e">
        <f>BS$63</f>
        <v>#DIV/0!</v>
      </c>
    </row>
    <row r="10" spans="1:89" x14ac:dyDescent="0.35">
      <c r="A10">
        <v>8</v>
      </c>
      <c r="B10">
        <v>412.04700000000003</v>
      </c>
      <c r="H10">
        <v>9</v>
      </c>
      <c r="I10">
        <v>368.54700000000003</v>
      </c>
      <c r="Q10">
        <v>8</v>
      </c>
      <c r="R10">
        <v>239.33699999999999</v>
      </c>
      <c r="X10">
        <v>6</v>
      </c>
      <c r="AE10">
        <v>9</v>
      </c>
      <c r="AF10">
        <v>336.822</v>
      </c>
      <c r="AL10">
        <v>9</v>
      </c>
      <c r="AM10">
        <v>325.27199999999999</v>
      </c>
      <c r="AS10">
        <v>8</v>
      </c>
      <c r="AT10">
        <v>320.286</v>
      </c>
      <c r="AZ10">
        <v>9</v>
      </c>
      <c r="BA10">
        <v>320.101</v>
      </c>
      <c r="BG10">
        <v>9</v>
      </c>
      <c r="BH10">
        <v>335.37700000000001</v>
      </c>
      <c r="BN10">
        <v>9</v>
      </c>
      <c r="BO10">
        <v>280.38799999999998</v>
      </c>
      <c r="BW10" t="s">
        <v>27</v>
      </c>
      <c r="BX10">
        <f>F$73</f>
        <v>0.89451703474606037</v>
      </c>
      <c r="BY10">
        <f>M$73</f>
        <v>1.1208282049227205</v>
      </c>
      <c r="BZ10">
        <f>V$73</f>
        <v>2.2506327514865223</v>
      </c>
      <c r="CA10" t="e">
        <f>AC$73</f>
        <v>#DIV/0!</v>
      </c>
      <c r="CB10">
        <f>AJ$73</f>
        <v>1.405765400414094</v>
      </c>
      <c r="CC10">
        <f>AQ$73</f>
        <v>0.86514372470433831</v>
      </c>
      <c r="CD10">
        <f>AX$73</f>
        <v>0.90053789776204751</v>
      </c>
      <c r="CE10">
        <f>BE$73</f>
        <v>2.2420652188062649</v>
      </c>
      <c r="CF10">
        <f>BL$73</f>
        <v>1.5458150300942075</v>
      </c>
      <c r="CG10">
        <f>BS$73</f>
        <v>0.95209302529135909</v>
      </c>
    </row>
    <row r="11" spans="1:89" x14ac:dyDescent="0.35">
      <c r="BW11" t="s">
        <v>28</v>
      </c>
      <c r="BX11">
        <f>F$83</f>
        <v>0.9971266854349804</v>
      </c>
      <c r="BY11">
        <f>M$83</f>
        <v>1.0032913128696548</v>
      </c>
      <c r="BZ11">
        <f>V$83</f>
        <v>1.2979208472487189</v>
      </c>
      <c r="CA11" t="e">
        <f>AC$83</f>
        <v>#DIV/0!</v>
      </c>
      <c r="CB11">
        <f>AJ$83</f>
        <v>1.6513021399901848</v>
      </c>
      <c r="CC11">
        <f>AQ$83</f>
        <v>1.7028589055799404</v>
      </c>
      <c r="CD11">
        <f>AX$83</f>
        <v>1.5310180236363697</v>
      </c>
      <c r="CE11">
        <f>BE$83</f>
        <v>1.5678121246885437</v>
      </c>
      <c r="CF11">
        <f>BL$83</f>
        <v>1.4457215066356695</v>
      </c>
      <c r="CG11" s="3">
        <f>BS$83</f>
        <v>0.51558750450382396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  <c r="BX12">
        <f>F$93</f>
        <v>1.0213813184134317</v>
      </c>
      <c r="BY12">
        <f>M$93</f>
        <v>0.97550821294645429</v>
      </c>
      <c r="BZ12">
        <f>V$93</f>
        <v>0.73475723399451409</v>
      </c>
      <c r="CA12" t="e">
        <f>AC$93</f>
        <v>#DIV/0!</v>
      </c>
      <c r="CB12">
        <f>AJ$93</f>
        <v>1.3111141819300762</v>
      </c>
      <c r="CC12">
        <f>AQ$93</f>
        <v>1.150224676805969</v>
      </c>
      <c r="CD12">
        <f>AX$93</f>
        <v>0.86282367689571537</v>
      </c>
      <c r="CE12">
        <f>BE$93</f>
        <v>0.95762423310194456</v>
      </c>
      <c r="CF12">
        <f>BL$93</f>
        <v>0.81244729118354464</v>
      </c>
      <c r="CG12">
        <f>BS$93</f>
        <v>1.2785293936429909</v>
      </c>
    </row>
    <row r="13" spans="1:89" x14ac:dyDescent="0.35">
      <c r="A13">
        <v>9</v>
      </c>
      <c r="B13">
        <v>540.36699999999996</v>
      </c>
      <c r="C13">
        <f>AVERAGE(B13:B15)</f>
        <v>590.15133333333335</v>
      </c>
      <c r="D13">
        <f>C13-D$105</f>
        <v>542.01990888888895</v>
      </c>
      <c r="E13">
        <f>D13/$P13</f>
        <v>1.0547384534281476</v>
      </c>
      <c r="F13">
        <f>E13/F$149</f>
        <v>0.98776231004305959</v>
      </c>
      <c r="G13">
        <f>1-((1-F13)/(1-$V18))</f>
        <v>0.97166595440560033</v>
      </c>
      <c r="H13">
        <v>9</v>
      </c>
      <c r="I13" s="6">
        <v>471.72899999999998</v>
      </c>
      <c r="J13">
        <f>AVERAGE(I13:I15)</f>
        <v>553.61933333333343</v>
      </c>
      <c r="K13">
        <f>J13-K$105</f>
        <v>485.76078333333345</v>
      </c>
      <c r="L13">
        <f>K13/$P13</f>
        <v>0.94526154657185235</v>
      </c>
      <c r="M13">
        <f>L13/M$149</f>
        <v>1.0140179801197113</v>
      </c>
      <c r="N13">
        <f>1-((1-M13)/(1-$V18))</f>
        <v>1.0324559691617314</v>
      </c>
      <c r="P13" s="2">
        <f>AVERAGE(D13,K13)</f>
        <v>513.89034611111117</v>
      </c>
      <c r="Q13" s="5">
        <v>9</v>
      </c>
      <c r="R13">
        <v>863.96299999999997</v>
      </c>
      <c r="S13">
        <f>AVERAGE(R13:R15)</f>
        <v>831.553</v>
      </c>
      <c r="T13">
        <f>S13-T$105</f>
        <v>752.21079833333329</v>
      </c>
      <c r="U13">
        <f>T13/$P13</f>
        <v>1.4637574027722511</v>
      </c>
      <c r="V13">
        <f>U13/V$149</f>
        <v>1.4387135339518544</v>
      </c>
      <c r="W13">
        <f>1-((1-V13)/(1-$V18))</f>
        <v>2.0157578201123068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10</v>
      </c>
      <c r="AF13" s="6">
        <v>459.41300000000001</v>
      </c>
      <c r="AG13">
        <f>AVERAGE(AF13:AF15)</f>
        <v>439.04066666666671</v>
      </c>
      <c r="AH13">
        <f>AG13-AH$105</f>
        <v>358.72695000000004</v>
      </c>
      <c r="AI13">
        <f>AH13/$P13</f>
        <v>0.69806127457867762</v>
      </c>
      <c r="AJ13">
        <f>AI13/AJ$149</f>
        <v>0.69257526478219111</v>
      </c>
      <c r="AK13">
        <f>1-((1-AJ13)/(1-$V18))</f>
        <v>0.28821644483911923</v>
      </c>
      <c r="AL13">
        <v>10</v>
      </c>
      <c r="AM13" s="6">
        <v>433.09199999999998</v>
      </c>
      <c r="AN13">
        <f>AVERAGE(AM13:AM15)</f>
        <v>461.29033333333331</v>
      </c>
      <c r="AO13">
        <f>AN13-AO$105</f>
        <v>398.25181666666663</v>
      </c>
      <c r="AP13">
        <f>AO13/$P13</f>
        <v>0.77497431053230625</v>
      </c>
      <c r="AQ13">
        <f>AP13/AQ$149</f>
        <v>0.77031460920396444</v>
      </c>
      <c r="AR13">
        <f>1-((1-AQ13)/(1-$V18))</f>
        <v>0.46820712421370636</v>
      </c>
      <c r="AS13">
        <v>10</v>
      </c>
      <c r="AT13" s="6">
        <v>376.14600000000002</v>
      </c>
      <c r="AU13">
        <f>AVERAGE(AT13:AT15)</f>
        <v>401.01933333333335</v>
      </c>
      <c r="AV13">
        <f>AU13-AV$105</f>
        <v>378.04827444444447</v>
      </c>
      <c r="AW13">
        <f>AV13/$P13</f>
        <v>0.73565942093550152</v>
      </c>
      <c r="AX13">
        <f>AW13/AX$149</f>
        <v>0.78375542415570709</v>
      </c>
      <c r="AY13">
        <f>1-((1-AX13)/(1-$V18))</f>
        <v>0.49932677710641449</v>
      </c>
      <c r="AZ13">
        <v>11</v>
      </c>
      <c r="BA13" s="6">
        <v>487.64600000000002</v>
      </c>
      <c r="BB13">
        <f>AVERAGE(BA13:BA15)</f>
        <v>479.76533333333333</v>
      </c>
      <c r="BC13">
        <f>BB13-BC$105</f>
        <v>431.00483333333335</v>
      </c>
      <c r="BD13">
        <f>BC13/$P13</f>
        <v>0.83870972979932834</v>
      </c>
      <c r="BE13">
        <f>BD13/BE$149</f>
        <v>0.75831678426282478</v>
      </c>
      <c r="BF13">
        <f>1-((1-BE13)/(1-$V18))</f>
        <v>0.44042844048237995</v>
      </c>
      <c r="BG13">
        <v>7</v>
      </c>
      <c r="BH13" s="9"/>
      <c r="BI13" t="e">
        <f>AVERAGE(BH13:BH15)</f>
        <v>#DIV/0!</v>
      </c>
      <c r="BJ13" t="e">
        <f>BI13-BJ$105</f>
        <v>#DIV/0!</v>
      </c>
      <c r="BK13" t="e">
        <f>BJ13/$P13</f>
        <v>#DIV/0!</v>
      </c>
      <c r="BL13" t="e">
        <f>BK13/BL$149</f>
        <v>#DIV/0!</v>
      </c>
      <c r="BM13" t="e">
        <f>1-((1-BL13)/(1-$V18))</f>
        <v>#DIV/0!</v>
      </c>
      <c r="BN13">
        <v>6</v>
      </c>
      <c r="BO13" s="9"/>
      <c r="BP13" t="e">
        <f>AVERAGE(BO13:BO15)</f>
        <v>#DIV/0!</v>
      </c>
      <c r="BQ13" t="e">
        <f>BP13-BQ$105</f>
        <v>#DIV/0!</v>
      </c>
      <c r="BR13" t="e">
        <f>BQ13/$P13</f>
        <v>#DIV/0!</v>
      </c>
      <c r="BS13" t="e">
        <f>BR13/BS$149</f>
        <v>#DIV/0!</v>
      </c>
      <c r="BT13" t="e">
        <f>1-((1-BS13)/(1-$V18))</f>
        <v>#DIV/0!</v>
      </c>
      <c r="BW13" t="s">
        <v>31</v>
      </c>
      <c r="BX13">
        <f>AVERAGE(BX3,BX8,BX10,BX11,BX12)</f>
        <v>0.97071485547569447</v>
      </c>
      <c r="BY13">
        <f t="shared" ref="BY13" si="0">AVERAGE(BY3,BY8,BY10,BY11,BY12)</f>
        <v>1.0335454301579006</v>
      </c>
      <c r="BZ13">
        <f t="shared" ref="BZ13" si="1">AVERAGE(BZ3,BZ8,BZ10,BZ11,BZ12)</f>
        <v>1.2277926338451752</v>
      </c>
      <c r="CA13" t="e">
        <f t="shared" ref="CA13" si="2">AVERAGE(CA3,CA8,CA10,CA11,CA12)</f>
        <v>#DIV/0!</v>
      </c>
      <c r="CB13">
        <f t="shared" ref="CB13" si="3">AVERAGE(CB3,CB8,CB10,CB11,CB12)</f>
        <v>1.3901135132754263</v>
      </c>
      <c r="CC13">
        <f t="shared" ref="CC13" si="4">AVERAGE(CC3,CC8,CC10,CC11,CC12)</f>
        <v>1.2197277408834697</v>
      </c>
      <c r="CD13">
        <f t="shared" ref="CD13" si="5">AVERAGE(CD3,CD8,CD10,CD11,CD12)</f>
        <v>1.1567189216657292</v>
      </c>
      <c r="CE13">
        <f t="shared" ref="CE13" si="6">AVERAGE(CE3,CE8,CE10,CE11,CE12)</f>
        <v>1.5601935332635575</v>
      </c>
      <c r="CF13">
        <f t="shared" ref="CF13" si="7">AVERAGE(CF3,CF8,CF10,CF11,CF12)</f>
        <v>1.1532057774666304</v>
      </c>
      <c r="CG13">
        <f t="shared" ref="CG13" si="8">AVERAGE(CG3,CG8,CG10,CG11,CG12)</f>
        <v>0.91692971963188863</v>
      </c>
    </row>
    <row r="14" spans="1:89" x14ac:dyDescent="0.35">
      <c r="A14">
        <v>10</v>
      </c>
      <c r="B14">
        <v>716.82899999999995</v>
      </c>
      <c r="H14">
        <v>10</v>
      </c>
      <c r="I14">
        <v>659.096</v>
      </c>
      <c r="Q14">
        <v>10</v>
      </c>
      <c r="R14">
        <v>939.79600000000005</v>
      </c>
      <c r="X14">
        <v>6</v>
      </c>
      <c r="AE14">
        <v>11</v>
      </c>
      <c r="AF14">
        <v>480.43799999999999</v>
      </c>
      <c r="AL14">
        <v>11</v>
      </c>
      <c r="AM14">
        <v>516.95399999999995</v>
      </c>
      <c r="AS14">
        <v>11</v>
      </c>
      <c r="AT14">
        <v>466.17500000000001</v>
      </c>
      <c r="AZ14">
        <v>12</v>
      </c>
      <c r="BA14">
        <v>523.84199999999998</v>
      </c>
      <c r="BG14">
        <v>8</v>
      </c>
      <c r="BH14" s="10"/>
      <c r="BN14">
        <v>7</v>
      </c>
      <c r="BO14" s="10"/>
    </row>
    <row r="15" spans="1:89" x14ac:dyDescent="0.35">
      <c r="A15">
        <v>11</v>
      </c>
      <c r="B15">
        <v>513.25800000000004</v>
      </c>
      <c r="H15">
        <v>11</v>
      </c>
      <c r="I15">
        <v>530.03300000000002</v>
      </c>
      <c r="Q15">
        <v>11</v>
      </c>
      <c r="R15">
        <v>690.9</v>
      </c>
      <c r="X15">
        <v>7</v>
      </c>
      <c r="AE15">
        <v>12</v>
      </c>
      <c r="AF15">
        <v>377.27100000000002</v>
      </c>
      <c r="AL15">
        <v>12</v>
      </c>
      <c r="AM15">
        <v>433.82499999999999</v>
      </c>
      <c r="AS15">
        <v>12</v>
      </c>
      <c r="AT15">
        <v>360.73700000000002</v>
      </c>
      <c r="AZ15">
        <v>13</v>
      </c>
      <c r="BA15">
        <v>427.80799999999999</v>
      </c>
      <c r="BG15">
        <v>9</v>
      </c>
      <c r="BH15" s="10"/>
      <c r="BN15">
        <v>8</v>
      </c>
      <c r="BO15" s="10"/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0.95997863495817093</v>
      </c>
      <c r="BZ17">
        <f>N$3</f>
        <v>1.0458435130726527</v>
      </c>
      <c r="CA17">
        <f>W$3</f>
        <v>0.83381568741143941</v>
      </c>
      <c r="CB17" t="e">
        <f>AD$3</f>
        <v>#DIV/0!</v>
      </c>
      <c r="CC17">
        <f>AK$3</f>
        <v>1.7359416754739272</v>
      </c>
      <c r="CD17">
        <f>AR$3</f>
        <v>1.3471135594678549</v>
      </c>
      <c r="CE17">
        <f>AY$3</f>
        <v>1.0949740387297087</v>
      </c>
      <c r="CF17">
        <f>BF$3</f>
        <v>1.4917890106057086</v>
      </c>
      <c r="CG17">
        <f>BM$3</f>
        <v>0.69776483080460716</v>
      </c>
      <c r="CH17">
        <f>BT$3</f>
        <v>1.0003160536253615</v>
      </c>
      <c r="CJ17" s="10"/>
      <c r="CK17" t="s">
        <v>68</v>
      </c>
    </row>
    <row r="18" spans="1:89" x14ac:dyDescent="0.35">
      <c r="A18">
        <v>9</v>
      </c>
      <c r="B18">
        <v>541.92499999999995</v>
      </c>
      <c r="C18">
        <f>AVERAGE(B18:B20)</f>
        <v>569.50133333333326</v>
      </c>
      <c r="D18">
        <f>C18-D$112</f>
        <v>406.81483333333324</v>
      </c>
      <c r="E18">
        <f>D18/$P18</f>
        <v>1.0532264790818995</v>
      </c>
      <c r="F18">
        <f>E18/F$154</f>
        <v>1.0302522336781634</v>
      </c>
      <c r="G18">
        <f>1-((1-F18)/(1-$V18))</f>
        <v>1.0700432983173747</v>
      </c>
      <c r="H18">
        <v>9</v>
      </c>
      <c r="I18">
        <v>427.97500000000002</v>
      </c>
      <c r="J18">
        <f>AVERAGE(I18:I20)</f>
        <v>483.05133333333333</v>
      </c>
      <c r="K18">
        <f>J18-K$112</f>
        <v>365.69676111111113</v>
      </c>
      <c r="L18">
        <f>K18/$P18</f>
        <v>0.9467735209181003</v>
      </c>
      <c r="M18">
        <f>L18/M$154</f>
        <v>0.96836776547078229</v>
      </c>
      <c r="N18">
        <f>1-((1-M18)/(1-$V18))</f>
        <v>0.92676157195048936</v>
      </c>
      <c r="P18" s="2">
        <f>AVERAGE(D18,K18)</f>
        <v>386.25579722222221</v>
      </c>
      <c r="Q18">
        <v>9</v>
      </c>
      <c r="R18">
        <v>339.858</v>
      </c>
      <c r="S18">
        <f>AVERAGE(R18:R20)</f>
        <v>349.82900000000001</v>
      </c>
      <c r="T18">
        <f>S18-T$112</f>
        <v>224.47559999999999</v>
      </c>
      <c r="U18">
        <f>T18/$P18</f>
        <v>0.5811578793491966</v>
      </c>
      <c r="V18">
        <f>U18/V$154</f>
        <v>0.56809238849537169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10</v>
      </c>
      <c r="AF18">
        <v>319.64600000000002</v>
      </c>
      <c r="AG18">
        <f>AVERAGE(AF18:AF20)</f>
        <v>321.65166666666664</v>
      </c>
      <c r="AH18">
        <f>AG18-AH$112</f>
        <v>149.21608888888886</v>
      </c>
      <c r="AI18">
        <f>AH18/$P18</f>
        <v>0.38631417304797439</v>
      </c>
      <c r="AJ18">
        <f>AI18/AJ$154</f>
        <v>0.38256824698775843</v>
      </c>
      <c r="AK18">
        <f>1-((1-AJ18)/(1-$V18))</f>
        <v>-0.42954589492254214</v>
      </c>
      <c r="AL18">
        <v>10</v>
      </c>
      <c r="AM18">
        <v>270.154</v>
      </c>
      <c r="AN18">
        <f>AVERAGE(AM18:AM20)</f>
        <v>291.82766666666669</v>
      </c>
      <c r="AO18">
        <f>AN18-AO$112</f>
        <v>130.21375555555559</v>
      </c>
      <c r="AP18">
        <f>AO18/$P18</f>
        <v>0.33711793193006889</v>
      </c>
      <c r="AQ18">
        <f>AP18/AQ$154</f>
        <v>0.37754925148220425</v>
      </c>
      <c r="AR18">
        <f>1-((1-AQ18)/(1-$V18))</f>
        <v>-0.44116642526714434</v>
      </c>
      <c r="AS18">
        <v>10</v>
      </c>
      <c r="AT18">
        <v>242.821</v>
      </c>
      <c r="AU18">
        <f>AVERAGE(AT18:AT20)</f>
        <v>257.82799999999997</v>
      </c>
      <c r="AV18">
        <f>AU18-AV$112</f>
        <v>99.9563722222222</v>
      </c>
      <c r="AW18">
        <f>AV18/$P18</f>
        <v>0.25878284013097907</v>
      </c>
      <c r="AX18">
        <f>AW18/AX$154</f>
        <v>0.31618635123703281</v>
      </c>
      <c r="AY18">
        <f>1-((1-AX18)/(1-$V18))</f>
        <v>-0.5832405601299282</v>
      </c>
      <c r="AZ18">
        <v>11</v>
      </c>
      <c r="BA18">
        <v>249.929</v>
      </c>
      <c r="BB18">
        <f>AVERAGE(BA18:BA20)</f>
        <v>283.59300000000002</v>
      </c>
      <c r="BC18">
        <f>BB18-BC$112</f>
        <v>138.13464444444443</v>
      </c>
      <c r="BD18">
        <f>BC18/$P18</f>
        <v>0.35762477984239099</v>
      </c>
      <c r="BE18">
        <f>BD18/BE$154</f>
        <v>0.43764915581952812</v>
      </c>
      <c r="BF18">
        <f>1-((1-BE18)/(1-$V18))</f>
        <v>-0.30201651742468938</v>
      </c>
      <c r="BG18">
        <v>7</v>
      </c>
      <c r="BH18" s="10"/>
      <c r="BI18" t="e">
        <f>AVERAGE(BH18:BH20)</f>
        <v>#DIV/0!</v>
      </c>
      <c r="BJ18" t="e">
        <f>BI18-BJ$112</f>
        <v>#DIV/0!</v>
      </c>
      <c r="BK18" t="e">
        <f>BJ18/$P18</f>
        <v>#DIV/0!</v>
      </c>
      <c r="BL18" t="e">
        <f>BK18/BL$154</f>
        <v>#DIV/0!</v>
      </c>
      <c r="BM18" t="e">
        <f>1-((1-BL18)/(1-$V18))</f>
        <v>#DIV/0!</v>
      </c>
      <c r="BN18">
        <v>6</v>
      </c>
      <c r="BO18" s="10"/>
      <c r="BP18" t="e">
        <f>AVERAGE(BO18:BO20)</f>
        <v>#DIV/0!</v>
      </c>
      <c r="BQ18" t="e">
        <f>BP18-BQ$112</f>
        <v>#DIV/0!</v>
      </c>
      <c r="BR18" t="e">
        <f>BQ18/$P18</f>
        <v>#DIV/0!</v>
      </c>
      <c r="BS18" t="e">
        <f>BR18/BS$154</f>
        <v>#DIV/0!</v>
      </c>
      <c r="BT18" t="e">
        <f>1-((1-BS18)/(1-$V18))</f>
        <v>#DIV/0!</v>
      </c>
      <c r="BX18" t="s">
        <v>20</v>
      </c>
      <c r="BY18">
        <f>G$13</f>
        <v>0.97166595440560033</v>
      </c>
      <c r="BZ18">
        <f>N$13</f>
        <v>1.0324559691617314</v>
      </c>
      <c r="CA18">
        <f>W$13</f>
        <v>2.0157578201123068</v>
      </c>
      <c r="CB18" t="e">
        <f>AD$13</f>
        <v>#DIV/0!</v>
      </c>
      <c r="CC18">
        <f>AK$13</f>
        <v>0.28821644483911923</v>
      </c>
      <c r="CD18">
        <f>AR$13</f>
        <v>0.46820712421370636</v>
      </c>
      <c r="CE18">
        <f>AY$13</f>
        <v>0.49932677710641449</v>
      </c>
      <c r="CF18">
        <f>BF$13</f>
        <v>0.44042844048237995</v>
      </c>
      <c r="CG18" s="10" t="e">
        <f>BM$13</f>
        <v>#DIV/0!</v>
      </c>
      <c r="CH18" s="10" t="e">
        <f>BT$13</f>
        <v>#DIV/0!</v>
      </c>
    </row>
    <row r="19" spans="1:89" x14ac:dyDescent="0.35">
      <c r="A19">
        <v>10</v>
      </c>
      <c r="B19">
        <v>600.13300000000004</v>
      </c>
      <c r="H19">
        <v>10</v>
      </c>
      <c r="I19">
        <v>503.24599999999998</v>
      </c>
      <c r="Q19">
        <v>10</v>
      </c>
      <c r="R19">
        <v>365.40800000000002</v>
      </c>
      <c r="X19">
        <v>6</v>
      </c>
      <c r="AE19">
        <v>11</v>
      </c>
      <c r="AF19">
        <v>347.517</v>
      </c>
      <c r="AL19">
        <v>11</v>
      </c>
      <c r="AM19">
        <v>297.47899999999998</v>
      </c>
      <c r="AS19">
        <v>11</v>
      </c>
      <c r="AT19">
        <v>274.39999999999998</v>
      </c>
      <c r="AZ19">
        <v>12</v>
      </c>
      <c r="BA19">
        <v>282.38799999999998</v>
      </c>
      <c r="BG19">
        <v>8</v>
      </c>
      <c r="BH19" s="10"/>
      <c r="BN19">
        <v>7</v>
      </c>
      <c r="BO19" s="10"/>
      <c r="BX19" t="s">
        <v>21</v>
      </c>
      <c r="BY19">
        <f>G$23</f>
        <v>1.0022053659174428</v>
      </c>
      <c r="BZ19">
        <f>N$23</f>
        <v>0.99747380627420901</v>
      </c>
      <c r="CA19">
        <f>W$23</f>
        <v>0.22743316795751922</v>
      </c>
      <c r="CB19" t="e">
        <f>AD$23</f>
        <v>#DIV/0!</v>
      </c>
      <c r="CC19">
        <f>AK$23</f>
        <v>0.72437485164889837</v>
      </c>
      <c r="CD19">
        <f>AR$23</f>
        <v>0.66390777194941419</v>
      </c>
      <c r="CE19" s="10" t="e">
        <f>AY$23</f>
        <v>#DIV/0!</v>
      </c>
      <c r="CF19" s="10" t="e">
        <f>BF$23</f>
        <v>#DIV/0!</v>
      </c>
      <c r="CG19" s="10" t="e">
        <f>BM$23</f>
        <v>#DIV/0!</v>
      </c>
      <c r="CH19" s="10" t="e">
        <f>BT$23</f>
        <v>#DIV/0!</v>
      </c>
    </row>
    <row r="20" spans="1:89" x14ac:dyDescent="0.35">
      <c r="A20">
        <v>11</v>
      </c>
      <c r="B20">
        <v>566.44600000000003</v>
      </c>
      <c r="H20">
        <v>11</v>
      </c>
      <c r="I20">
        <v>517.93299999999999</v>
      </c>
      <c r="Q20">
        <v>11</v>
      </c>
      <c r="R20">
        <v>344.221</v>
      </c>
      <c r="X20">
        <v>7</v>
      </c>
      <c r="AE20">
        <v>12</v>
      </c>
      <c r="AF20">
        <v>297.79199999999997</v>
      </c>
      <c r="AL20">
        <v>12</v>
      </c>
      <c r="AM20">
        <v>307.85000000000002</v>
      </c>
      <c r="AS20">
        <v>12</v>
      </c>
      <c r="AT20">
        <v>256.26299999999998</v>
      </c>
      <c r="AZ20">
        <v>13</v>
      </c>
      <c r="BA20">
        <v>318.46199999999999</v>
      </c>
      <c r="BG20">
        <v>9</v>
      </c>
      <c r="BH20" s="10"/>
      <c r="BN20">
        <v>8</v>
      </c>
      <c r="BO20" s="10"/>
      <c r="BX20" t="s">
        <v>22</v>
      </c>
      <c r="BY20">
        <f>G$33</f>
        <v>0.59111225471678419</v>
      </c>
      <c r="BZ20">
        <f>N$33</f>
        <v>1.468371098200846</v>
      </c>
      <c r="CA20">
        <f>W$33</f>
        <v>2.7129502136578854</v>
      </c>
      <c r="CB20" t="e">
        <f>AD$33</f>
        <v>#DIV/0!</v>
      </c>
      <c r="CC20" s="10" t="e">
        <f>AK$33</f>
        <v>#DIV/0!</v>
      </c>
      <c r="CD20" s="10" t="e">
        <f>AR$33</f>
        <v>#DIV/0!</v>
      </c>
      <c r="CE20" s="10" t="e">
        <f>AY$33</f>
        <v>#DIV/0!</v>
      </c>
      <c r="CF20" s="10" t="e">
        <f>BF$33</f>
        <v>#DIV/0!</v>
      </c>
      <c r="CG20" s="10" t="e">
        <f>BM$33</f>
        <v>#DIV/0!</v>
      </c>
      <c r="CH20" s="10" t="e">
        <f>BT$33</f>
        <v>#DIV/0!</v>
      </c>
    </row>
    <row r="21" spans="1:89" x14ac:dyDescent="0.35">
      <c r="BX21" t="s">
        <v>24</v>
      </c>
      <c r="BY21">
        <f>G$43</f>
        <v>0.96060185742904336</v>
      </c>
      <c r="BZ21">
        <f>N$43</f>
        <v>1.0451296266906973</v>
      </c>
      <c r="CA21">
        <f>W$43</f>
        <v>0.26430828551252294</v>
      </c>
      <c r="CB21" t="e">
        <f>AD$43</f>
        <v>#DIV/0!</v>
      </c>
      <c r="CC21">
        <f>AK$43</f>
        <v>-3.3613350486069171E-2</v>
      </c>
      <c r="CD21" s="10" t="e">
        <f>AR$43</f>
        <v>#DIV/0!</v>
      </c>
      <c r="CE21" s="10" t="e">
        <f>AY$43</f>
        <v>#DIV/0!</v>
      </c>
      <c r="CF21" s="10" t="e">
        <f>BF$43</f>
        <v>#DIV/0!</v>
      </c>
      <c r="CG21" s="10" t="e">
        <f>BM$43</f>
        <v>#DIV/0!</v>
      </c>
      <c r="CH21" s="10" t="e">
        <f>BT$43</f>
        <v>#DIV/0!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0.9446425091906262</v>
      </c>
      <c r="BZ22">
        <f>N$53</f>
        <v>1.0634106770455318</v>
      </c>
      <c r="CA22">
        <f>W$53</f>
        <v>0.93178597175523514</v>
      </c>
      <c r="CB22" t="e">
        <f>AD$53</f>
        <v>#DIV/0!</v>
      </c>
      <c r="CC22">
        <f>AK$53</f>
        <v>1.2124344226630042</v>
      </c>
      <c r="CD22">
        <f>AR$53</f>
        <v>1.2669082406471395</v>
      </c>
      <c r="CE22">
        <f>AY$53</f>
        <v>1.680325338364264</v>
      </c>
      <c r="CF22">
        <f>BF$53</f>
        <v>2.1579127339972679</v>
      </c>
      <c r="CG22">
        <f>BM$53</f>
        <v>1.2300506270420546</v>
      </c>
      <c r="CH22">
        <f>BT$53</f>
        <v>0.74493735993966159</v>
      </c>
    </row>
    <row r="23" spans="1:89" x14ac:dyDescent="0.35">
      <c r="A23">
        <v>8</v>
      </c>
      <c r="B23">
        <v>332.65800000000002</v>
      </c>
      <c r="C23">
        <f>AVERAGE(B23:B25)</f>
        <v>341.4663333333333</v>
      </c>
      <c r="D23">
        <f>C23-D$105</f>
        <v>293.33490888888883</v>
      </c>
      <c r="E23">
        <f>D23/$P23</f>
        <v>1.069586808255512</v>
      </c>
      <c r="F23">
        <f>E23/F$149</f>
        <v>1.0016677907970288</v>
      </c>
      <c r="G23">
        <f>1-((1-F23)/(1-$V28))</f>
        <v>1.0022053659174428</v>
      </c>
      <c r="H23">
        <v>9</v>
      </c>
      <c r="I23">
        <v>298.779</v>
      </c>
      <c r="J23">
        <f>AVERAGE(I23:I25)</f>
        <v>323.02499999999998</v>
      </c>
      <c r="K23">
        <f>J23-K$105</f>
        <v>255.16645</v>
      </c>
      <c r="L23">
        <f>K23/$P23</f>
        <v>0.93041319174448811</v>
      </c>
      <c r="M23">
        <f>L23/M$149</f>
        <v>0.99808958567189998</v>
      </c>
      <c r="N23">
        <f>1-((1-M23)/(1-$V28))</f>
        <v>0.99747380627420901</v>
      </c>
      <c r="P23" s="2">
        <f>AVERAGE(D23,K23)</f>
        <v>274.25067944444442</v>
      </c>
      <c r="Q23">
        <v>9</v>
      </c>
      <c r="R23">
        <v>198.53800000000001</v>
      </c>
      <c r="S23">
        <f>AVERAGE(R23:R25)</f>
        <v>195.34733333333335</v>
      </c>
      <c r="T23">
        <f>S23-T$105</f>
        <v>116.00513166666668</v>
      </c>
      <c r="U23">
        <f>T23/$P23</f>
        <v>0.42298940480899011</v>
      </c>
      <c r="V23">
        <f>U23/V$149</f>
        <v>0.41575235094583551</v>
      </c>
      <c r="W23">
        <f>1-((1-V23)/(1-$V28))</f>
        <v>0.22743316795751922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8</v>
      </c>
      <c r="AF23">
        <v>248.72499999999999</v>
      </c>
      <c r="AG23">
        <f>AVERAGE(AF23:AF25)</f>
        <v>299.11933333333332</v>
      </c>
      <c r="AH23">
        <f>AG23-AH$105</f>
        <v>218.80561666666665</v>
      </c>
      <c r="AI23">
        <f>AH23/$P23</f>
        <v>0.7978307186326975</v>
      </c>
      <c r="AJ23">
        <f>AI23/AJ$149</f>
        <v>0.79156062845902531</v>
      </c>
      <c r="AK23">
        <f>1-((1-AJ23)/(1-$V28))</f>
        <v>0.72437485164889837</v>
      </c>
      <c r="AL23">
        <v>9</v>
      </c>
      <c r="AM23">
        <v>279.71699999999998</v>
      </c>
      <c r="AN23">
        <f>AVERAGE(AM23:AM25)</f>
        <v>268.82099999999997</v>
      </c>
      <c r="AO23">
        <f>AN23-AO$105</f>
        <v>205.78248333333332</v>
      </c>
      <c r="AP23">
        <f>AO23/$P23</f>
        <v>0.75034447954765826</v>
      </c>
      <c r="AQ23">
        <f>AP23/AQ$149</f>
        <v>0.74583287042649837</v>
      </c>
      <c r="AR23">
        <f>1-((1-AQ23)/(1-$V28))</f>
        <v>0.66390777194941419</v>
      </c>
      <c r="AS23">
        <v>3</v>
      </c>
      <c r="AT23" s="10"/>
      <c r="AU23" t="e">
        <f>AVERAGE(AT23:AT25)</f>
        <v>#DIV/0!</v>
      </c>
      <c r="AV23" t="e">
        <f>AU23-AV$105</f>
        <v>#DIV/0!</v>
      </c>
      <c r="AW23" t="e">
        <f>AV23/$P23</f>
        <v>#DIV/0!</v>
      </c>
      <c r="AX23" t="e">
        <f>AW23/AX$149</f>
        <v>#DIV/0!</v>
      </c>
      <c r="AY23" t="e">
        <f>1-((1-AX23)/(1-$V28))</f>
        <v>#DIV/0!</v>
      </c>
      <c r="AZ23">
        <v>2</v>
      </c>
      <c r="BA23" s="10"/>
      <c r="BB23" t="e">
        <f>AVERAGE(BA23:BA25)</f>
        <v>#DIV/0!</v>
      </c>
      <c r="BC23" t="e">
        <f>BB23-BC$105</f>
        <v>#DIV/0!</v>
      </c>
      <c r="BD23" t="e">
        <f>BC23/$P23</f>
        <v>#DIV/0!</v>
      </c>
      <c r="BE23" t="e">
        <f>BD23/BE$149</f>
        <v>#DIV/0!</v>
      </c>
      <c r="BF23" t="e">
        <f>1-((1-BE23)/(1-$V28))</f>
        <v>#DIV/0!</v>
      </c>
      <c r="BG23">
        <v>5</v>
      </c>
      <c r="BH23" s="10"/>
      <c r="BI23" t="e">
        <f>AVERAGE(BH23:BH25)</f>
        <v>#DIV/0!</v>
      </c>
      <c r="BJ23" t="e">
        <f>BI23-BJ$105</f>
        <v>#DIV/0!</v>
      </c>
      <c r="BK23" t="e">
        <f>BJ23/$P23</f>
        <v>#DIV/0!</v>
      </c>
      <c r="BL23" t="e">
        <f>BK23/BL$149</f>
        <v>#DIV/0!</v>
      </c>
      <c r="BM23" t="e">
        <f>1-((1-BL23)/(1-$V28))</f>
        <v>#DIV/0!</v>
      </c>
      <c r="BN23">
        <v>4</v>
      </c>
      <c r="BO23" s="10"/>
      <c r="BP23" t="e">
        <f>AVERAGE(BO23:BO25)</f>
        <v>#DIV/0!</v>
      </c>
      <c r="BQ23" t="e">
        <f>BP23-BQ$105</f>
        <v>#DIV/0!</v>
      </c>
      <c r="BR23" t="e">
        <f>BQ23/$P23</f>
        <v>#DIV/0!</v>
      </c>
      <c r="BS23" t="e">
        <f>BR23/BS$149</f>
        <v>#DIV/0!</v>
      </c>
      <c r="BT23" t="e">
        <f>1-((1-BS23)/(1-$V28))</f>
        <v>#DIV/0!</v>
      </c>
      <c r="BX23" t="s">
        <v>26</v>
      </c>
      <c r="BY23" t="e">
        <f>G$63</f>
        <v>#DIV/0!</v>
      </c>
      <c r="BZ23" t="e">
        <f>N$63</f>
        <v>#DIV/0!</v>
      </c>
      <c r="CA23" t="e">
        <f>W$63</f>
        <v>#DIV/0!</v>
      </c>
      <c r="CB23" t="e">
        <f>AD$63</f>
        <v>#DIV/0!</v>
      </c>
      <c r="CC23" s="10" t="e">
        <f>AK$63</f>
        <v>#DIV/0!</v>
      </c>
      <c r="CD23" s="10" t="e">
        <f>AR$63</f>
        <v>#DIV/0!</v>
      </c>
      <c r="CE23" s="10" t="e">
        <f>AY$63</f>
        <v>#DIV/0!</v>
      </c>
      <c r="CF23" s="10" t="e">
        <f>BF$63</f>
        <v>#DIV/0!</v>
      </c>
      <c r="CG23" s="10" t="e">
        <f>BM$63</f>
        <v>#DIV/0!</v>
      </c>
      <c r="CH23" s="10" t="e">
        <f>BT$63</f>
        <v>#DIV/0!</v>
      </c>
    </row>
    <row r="24" spans="1:89" x14ac:dyDescent="0.35">
      <c r="A24">
        <v>9</v>
      </c>
      <c r="B24">
        <v>374.30799999999999</v>
      </c>
      <c r="H24">
        <v>10</v>
      </c>
      <c r="I24">
        <v>351.79199999999997</v>
      </c>
      <c r="Q24">
        <v>10</v>
      </c>
      <c r="R24">
        <v>213.071</v>
      </c>
      <c r="X24">
        <v>4</v>
      </c>
      <c r="AE24">
        <v>9</v>
      </c>
      <c r="AF24">
        <v>316.30799999999999</v>
      </c>
      <c r="AL24">
        <v>10</v>
      </c>
      <c r="AM24">
        <v>288.75799999999998</v>
      </c>
      <c r="AS24">
        <v>4</v>
      </c>
      <c r="AT24" s="10"/>
      <c r="AZ24">
        <v>3</v>
      </c>
      <c r="BA24" s="10"/>
      <c r="BG24">
        <v>6</v>
      </c>
      <c r="BH24" s="10"/>
      <c r="BN24">
        <v>5</v>
      </c>
      <c r="BO24" s="10"/>
      <c r="BX24" t="s">
        <v>27</v>
      </c>
      <c r="BY24">
        <f>G$73</f>
        <v>0.69466500827525546</v>
      </c>
      <c r="BZ24">
        <f>N$73</f>
        <v>1.3497539044468292</v>
      </c>
      <c r="CA24">
        <f>W$73</f>
        <v>4.6201289934022771</v>
      </c>
      <c r="CB24" t="e">
        <f>AD$73</f>
        <v>#DIV/0!</v>
      </c>
      <c r="CC24">
        <f>AK$73</f>
        <v>2.1745439169193039</v>
      </c>
      <c r="CD24">
        <f>AR$73</f>
        <v>0.609639911029209</v>
      </c>
      <c r="CE24">
        <f>AY$73</f>
        <v>0.71209322670594266</v>
      </c>
      <c r="CF24">
        <f>BF$73</f>
        <v>4.5953290883775164</v>
      </c>
      <c r="CG24">
        <f>BM$73</f>
        <v>2.5799368864522103</v>
      </c>
      <c r="CH24">
        <f>BT$73</f>
        <v>0.8613266541094502</v>
      </c>
    </row>
    <row r="25" spans="1:89" x14ac:dyDescent="0.35">
      <c r="A25">
        <v>10</v>
      </c>
      <c r="B25">
        <v>317.43299999999999</v>
      </c>
      <c r="H25">
        <v>11</v>
      </c>
      <c r="I25">
        <v>318.50400000000002</v>
      </c>
      <c r="Q25">
        <v>11</v>
      </c>
      <c r="R25">
        <v>174.43299999999999</v>
      </c>
      <c r="X25">
        <v>5</v>
      </c>
      <c r="AE25">
        <v>10</v>
      </c>
      <c r="AF25">
        <v>332.32499999999999</v>
      </c>
      <c r="AL25">
        <v>11</v>
      </c>
      <c r="AM25">
        <v>237.988</v>
      </c>
      <c r="AS25">
        <v>5</v>
      </c>
      <c r="AT25" s="10"/>
      <c r="AZ25">
        <v>4</v>
      </c>
      <c r="BA25" s="10"/>
      <c r="BG25">
        <v>7</v>
      </c>
      <c r="BH25" s="10"/>
      <c r="BN25">
        <v>6</v>
      </c>
      <c r="BO25" s="10"/>
      <c r="BX25" t="s">
        <v>28</v>
      </c>
      <c r="BY25">
        <f>G$83</f>
        <v>0.99500115387637267</v>
      </c>
      <c r="BZ25">
        <f>N$83</f>
        <v>1.0057260582535648</v>
      </c>
      <c r="CA25">
        <f>W$83</f>
        <v>1.5183074942603287</v>
      </c>
      <c r="CB25" t="e">
        <f>AD$83</f>
        <v>#DIV/0!</v>
      </c>
      <c r="CC25">
        <f>AK$83</f>
        <v>2.1331022427674511</v>
      </c>
      <c r="CD25">
        <f>AR$83</f>
        <v>2.22279807383054</v>
      </c>
      <c r="CE25">
        <f>AY$83</f>
        <v>1.9238380723597461</v>
      </c>
      <c r="CF25">
        <f>BF$83</f>
        <v>1.9878505726464164</v>
      </c>
      <c r="CG25">
        <f>BM$83</f>
        <v>1.7754435427253097</v>
      </c>
      <c r="CH25">
        <f>BT$83</f>
        <v>0.15724384833194816</v>
      </c>
    </row>
    <row r="26" spans="1:89" x14ac:dyDescent="0.35">
      <c r="BX26" t="s">
        <v>30</v>
      </c>
      <c r="BY26">
        <f>G$93</f>
        <v>1.0543188037370259</v>
      </c>
      <c r="BZ26">
        <f>N$93</f>
        <v>0.93777911406553638</v>
      </c>
      <c r="CA26">
        <f>W$93</f>
        <v>0.32615615787906682</v>
      </c>
      <c r="CB26" t="e">
        <f>AD$93</f>
        <v>#DIV/0!</v>
      </c>
      <c r="CC26">
        <f>AK$93</f>
        <v>1.7903792395444165</v>
      </c>
      <c r="CD26">
        <f>AR$93</f>
        <v>1.3816427302609864</v>
      </c>
      <c r="CE26">
        <f>AY$93</f>
        <v>0.65150634642868299</v>
      </c>
      <c r="CF26">
        <f>BF$93</f>
        <v>0.89234522769674274</v>
      </c>
      <c r="CG26">
        <f>BM$93</f>
        <v>0.52352616505871075</v>
      </c>
      <c r="CH26">
        <f>BT$93</f>
        <v>1.7075982488891892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AVERAGE(BY17,BY22,BY24,BY25,BY26)</f>
        <v>0.92972122200749019</v>
      </c>
      <c r="BZ27">
        <f t="shared" ref="BZ27" si="9">AVERAGE(BZ17,BZ22,BZ24,BZ25,BZ26)</f>
        <v>1.0805026533768229</v>
      </c>
      <c r="CA27">
        <f t="shared" ref="CA27" si="10">AVERAGE(CA17,CA22,CA24,CA25,CA26)</f>
        <v>1.6460388609416694</v>
      </c>
      <c r="CB27" t="e">
        <f t="shared" ref="CB27" si="11">AVERAGE(CB17,CB22,CB24,CB25,CB26)</f>
        <v>#DIV/0!</v>
      </c>
      <c r="CC27">
        <f t="shared" ref="CC27" si="12">AVERAGE(CC17,CC22,CC24,CC25,CC26)</f>
        <v>1.8092802994736203</v>
      </c>
      <c r="CD27">
        <f t="shared" ref="CD27" si="13">AVERAGE(CD17,CD22,CD24,CD25,CD26)</f>
        <v>1.365620503047146</v>
      </c>
      <c r="CE27">
        <f t="shared" ref="CE27" si="14">AVERAGE(CE17,CE22,CE24,CE25,CE26)</f>
        <v>1.2125474045176687</v>
      </c>
      <c r="CF27">
        <f t="shared" ref="CF27" si="15">AVERAGE(CF17,CF22,CF24,CF25,CF26)</f>
        <v>2.2250453266647301</v>
      </c>
      <c r="CG27">
        <f t="shared" ref="CG27" si="16">AVERAGE(CG17,CG22,CG24,CG25,CG26)</f>
        <v>1.3613444104165784</v>
      </c>
      <c r="CH27">
        <f t="shared" ref="CH27" si="17">AVERAGE(CH17,CH22,CH24,CH25,CH26)</f>
        <v>0.89428443297912208</v>
      </c>
    </row>
    <row r="28" spans="1:89" x14ac:dyDescent="0.35">
      <c r="A28">
        <v>8</v>
      </c>
      <c r="B28">
        <v>465.35</v>
      </c>
      <c r="C28">
        <f>AVERAGE(B28:B30)</f>
        <v>506.10266666666666</v>
      </c>
      <c r="D28">
        <f>C28-D$112</f>
        <v>343.41616666666664</v>
      </c>
      <c r="E28">
        <f>D28/$P28</f>
        <v>0.99392607618421092</v>
      </c>
      <c r="F28">
        <f>E28/F$154</f>
        <v>0.97224536264258632</v>
      </c>
      <c r="G28">
        <f>1-((1-F28)/(1-$V28))</f>
        <v>0.96329927507210711</v>
      </c>
      <c r="H28">
        <v>9</v>
      </c>
      <c r="I28">
        <v>420.66699999999997</v>
      </c>
      <c r="J28">
        <f>AVERAGE(I28:I30)</f>
        <v>464.96800000000002</v>
      </c>
      <c r="K28">
        <f>J28-K$112</f>
        <v>347.61342777777782</v>
      </c>
      <c r="L28">
        <f>K28/$P28</f>
        <v>1.006073923815789</v>
      </c>
      <c r="M28">
        <f>L28/M$154</f>
        <v>1.0290207066196502</v>
      </c>
      <c r="N28">
        <f>1-((1-M28)/(1-$V28))</f>
        <v>1.0383748833445436</v>
      </c>
      <c r="P28" s="2">
        <f>AVERAGE(D28,K28)</f>
        <v>345.51479722222223</v>
      </c>
      <c r="Q28">
        <v>9</v>
      </c>
      <c r="R28">
        <v>211.35400000000001</v>
      </c>
      <c r="S28">
        <f>AVERAGE(R28:R30)</f>
        <v>211.51233333333334</v>
      </c>
      <c r="T28">
        <f>S28-T$112</f>
        <v>86.158933333333337</v>
      </c>
      <c r="U28">
        <f>T28/$P28</f>
        <v>0.24936394627961223</v>
      </c>
      <c r="V28">
        <f>U28/V$154</f>
        <v>0.24375778920050925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8</v>
      </c>
      <c r="AF28">
        <v>299.24579999999997</v>
      </c>
      <c r="AG28">
        <f>AVERAGE(AF28:AF30)</f>
        <v>303.63473333333332</v>
      </c>
      <c r="AH28">
        <f>AG28-AH$112</f>
        <v>131.19915555555554</v>
      </c>
      <c r="AI28">
        <f>AH28/$P28</f>
        <v>0.37972080099126154</v>
      </c>
      <c r="AJ28">
        <f>AI28/AJ$154</f>
        <v>0.37603880808684226</v>
      </c>
      <c r="AK28">
        <f>1-((1-AJ28)/(1-$V28))</f>
        <v>0.17491885139086183</v>
      </c>
      <c r="AL28">
        <v>9</v>
      </c>
      <c r="AM28">
        <v>255.858</v>
      </c>
      <c r="AN28">
        <f>AVERAGE(AM28:AM30)</f>
        <v>247.92066666666665</v>
      </c>
      <c r="AO28">
        <f>AN28-AO$112</f>
        <v>86.306755555555554</v>
      </c>
      <c r="AP28">
        <f>AO28/$P28</f>
        <v>0.24979177809292569</v>
      </c>
      <c r="AQ28">
        <f>AP28/AQ$154</f>
        <v>0.27974987359899972</v>
      </c>
      <c r="AR28">
        <f>1-((1-AQ28)/(1-$V28))</f>
        <v>4.7593329074345103E-2</v>
      </c>
      <c r="AS28">
        <v>3</v>
      </c>
      <c r="AT28" s="10"/>
      <c r="AU28" t="e">
        <f>AVERAGE(AT28:AT30)</f>
        <v>#DIV/0!</v>
      </c>
      <c r="AV28" t="e">
        <f>AU28-AV$112</f>
        <v>#DIV/0!</v>
      </c>
      <c r="AW28" t="e">
        <f>AV28/$P28</f>
        <v>#DIV/0!</v>
      </c>
      <c r="AX28" t="e">
        <f>AW28/AX$154</f>
        <v>#DIV/0!</v>
      </c>
      <c r="AY28" t="e">
        <f>1-((1-AX28)/(1-$V28))</f>
        <v>#DIV/0!</v>
      </c>
      <c r="AZ28">
        <v>2</v>
      </c>
      <c r="BA28" s="10"/>
      <c r="BB28" t="e">
        <f>AVERAGE(BA28:BA30)</f>
        <v>#DIV/0!</v>
      </c>
      <c r="BC28" t="e">
        <f>BB28-BC$112</f>
        <v>#DIV/0!</v>
      </c>
      <c r="BD28" t="e">
        <f>BC28/$P28</f>
        <v>#DIV/0!</v>
      </c>
      <c r="BE28" t="e">
        <f>BD28/BE$154</f>
        <v>#DIV/0!</v>
      </c>
      <c r="BF28" t="e">
        <f>1-((1-BE28)/(1-$V28))</f>
        <v>#DIV/0!</v>
      </c>
      <c r="BG28">
        <v>5</v>
      </c>
      <c r="BH28" s="10"/>
      <c r="BI28" t="e">
        <f>AVERAGE(BH28:BH30)</f>
        <v>#DIV/0!</v>
      </c>
      <c r="BJ28" t="e">
        <f>BI28-BJ$112</f>
        <v>#DIV/0!</v>
      </c>
      <c r="BK28" t="e">
        <f>BJ28/$P28</f>
        <v>#DIV/0!</v>
      </c>
      <c r="BL28" t="e">
        <f>BK28/BL$154</f>
        <v>#DIV/0!</v>
      </c>
      <c r="BM28" t="e">
        <f>1-((1-BL28)/(1-$V28))</f>
        <v>#DIV/0!</v>
      </c>
      <c r="BN28">
        <v>4</v>
      </c>
      <c r="BO28" s="10"/>
      <c r="BP28" t="e">
        <f>AVERAGE(BO28:BO30)</f>
        <v>#DIV/0!</v>
      </c>
      <c r="BQ28" t="e">
        <f>BP28-BQ$112</f>
        <v>#DIV/0!</v>
      </c>
      <c r="BR28" t="e">
        <f>BQ28/$P28</f>
        <v>#DIV/0!</v>
      </c>
      <c r="BS28" t="e">
        <f>BR28/BS$154</f>
        <v>#DIV/0!</v>
      </c>
      <c r="BT28" t="e">
        <f>1-((1-BS28)/(1-$V28))</f>
        <v>#DIV/0!</v>
      </c>
    </row>
    <row r="29" spans="1:89" x14ac:dyDescent="0.35">
      <c r="A29">
        <v>9</v>
      </c>
      <c r="B29">
        <v>493.60399999999998</v>
      </c>
      <c r="H29">
        <v>10</v>
      </c>
      <c r="I29">
        <v>465.11200000000002</v>
      </c>
      <c r="Q29">
        <v>10</v>
      </c>
      <c r="R29">
        <v>203.75399999999999</v>
      </c>
      <c r="X29">
        <v>4</v>
      </c>
      <c r="AE29">
        <v>9</v>
      </c>
      <c r="AF29">
        <v>323.8417</v>
      </c>
      <c r="AL29">
        <v>10</v>
      </c>
      <c r="AM29">
        <v>243.625</v>
      </c>
      <c r="AS29">
        <v>4</v>
      </c>
      <c r="AT29" s="10"/>
      <c r="AZ29">
        <v>3</v>
      </c>
      <c r="BA29" s="10"/>
      <c r="BG29">
        <v>6</v>
      </c>
      <c r="BH29" s="10"/>
      <c r="BN29">
        <v>5</v>
      </c>
      <c r="BO29" s="10"/>
      <c r="BW29" s="7" t="s">
        <v>34</v>
      </c>
    </row>
    <row r="30" spans="1:89" x14ac:dyDescent="0.35">
      <c r="A30">
        <v>10</v>
      </c>
      <c r="B30">
        <v>559.35400000000004</v>
      </c>
      <c r="H30">
        <v>11</v>
      </c>
      <c r="I30">
        <v>509.125</v>
      </c>
      <c r="Q30">
        <v>11</v>
      </c>
      <c r="R30">
        <v>219.429</v>
      </c>
      <c r="X30">
        <v>5</v>
      </c>
      <c r="AE30">
        <v>10</v>
      </c>
      <c r="AF30">
        <v>287.81670000000003</v>
      </c>
      <c r="AL30">
        <v>11</v>
      </c>
      <c r="AM30">
        <v>244.279</v>
      </c>
      <c r="AS30">
        <v>5</v>
      </c>
      <c r="AT30" s="10"/>
      <c r="AZ30">
        <v>4</v>
      </c>
      <c r="BA30" s="10"/>
      <c r="BG30">
        <v>7</v>
      </c>
      <c r="BH30" s="10"/>
      <c r="BN30">
        <v>6</v>
      </c>
      <c r="BO30" s="10"/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0.98145372561789079</v>
      </c>
      <c r="BY31">
        <f>M$8</f>
        <v>1.0193922904053709</v>
      </c>
      <c r="BZ31">
        <f>V$8</f>
        <v>0.39171010127888761</v>
      </c>
      <c r="CA31" t="e">
        <f>AC$8</f>
        <v>#DIV/0!</v>
      </c>
      <c r="CB31">
        <f>AJ$8</f>
        <v>0.60945205271217384</v>
      </c>
      <c r="CC31">
        <f>AQ$8</f>
        <v>0.59033974112928467</v>
      </c>
      <c r="CD31">
        <f>AX$8</f>
        <v>0.7208888340020132</v>
      </c>
      <c r="CE31">
        <f>BE$8</f>
        <v>0.76475532618140074</v>
      </c>
      <c r="CF31">
        <f>BL$8</f>
        <v>0.80999192373358642</v>
      </c>
      <c r="CG31">
        <f>BS$8</f>
        <v>1.0858838352228106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1.0302522336781634</v>
      </c>
      <c r="BY32">
        <f>M$18</f>
        <v>0.96836776547078229</v>
      </c>
      <c r="BZ32">
        <f>V$18</f>
        <v>0.56809238849537169</v>
      </c>
      <c r="CA32" t="e">
        <f>AC$18</f>
        <v>#DIV/0!</v>
      </c>
      <c r="CB32">
        <f>AJ$18</f>
        <v>0.38256824698775843</v>
      </c>
      <c r="CC32">
        <f>AQ$18</f>
        <v>0.37754925148220425</v>
      </c>
      <c r="CD32">
        <f>AX$18</f>
        <v>0.31618635123703281</v>
      </c>
      <c r="CE32">
        <f>BE$18</f>
        <v>0.43764915581952812</v>
      </c>
      <c r="CF32" s="10" t="e">
        <f>BL$18</f>
        <v>#DIV/0!</v>
      </c>
      <c r="CG32" s="10" t="e">
        <f>BS$18</f>
        <v>#DIV/0!</v>
      </c>
    </row>
    <row r="33" spans="1:89" x14ac:dyDescent="0.35">
      <c r="A33">
        <v>7</v>
      </c>
      <c r="B33">
        <v>528.98699999999997</v>
      </c>
      <c r="C33">
        <f>AVERAGE(B33:B35)</f>
        <v>516.57899999999995</v>
      </c>
      <c r="D33">
        <f>C33-D$105</f>
        <v>468.44757555555549</v>
      </c>
      <c r="E33">
        <f>D33/$P33</f>
        <v>0.94305263199605671</v>
      </c>
      <c r="F33">
        <f>E33/F$149</f>
        <v>0.88316856491292239</v>
      </c>
      <c r="G33">
        <f>1-((1-F33)/(1-$V38))</f>
        <v>0.59111225471678419</v>
      </c>
      <c r="H33">
        <v>7</v>
      </c>
      <c r="I33">
        <v>488.70600000000002</v>
      </c>
      <c r="J33">
        <f>AVERAGE(I33:I35)</f>
        <v>592.88166666666666</v>
      </c>
      <c r="K33">
        <f>J33-K$105</f>
        <v>525.02311666666662</v>
      </c>
      <c r="L33">
        <f>K33/$P33</f>
        <v>1.0569473680039432</v>
      </c>
      <c r="M33">
        <f>L33/M$149</f>
        <v>1.1338276047334539</v>
      </c>
      <c r="N33">
        <f>1-((1-M33)/(1-$V38))</f>
        <v>1.468371098200846</v>
      </c>
      <c r="P33" s="2">
        <f>AVERAGE(D33,K33)</f>
        <v>496.73534611111108</v>
      </c>
      <c r="Q33">
        <v>7</v>
      </c>
      <c r="R33">
        <v>706.11400000000003</v>
      </c>
      <c r="S33">
        <f>AVERAGE(R33:R35)</f>
        <v>832.07900000000006</v>
      </c>
      <c r="T33">
        <f>S33-T$105</f>
        <v>752.73679833333335</v>
      </c>
      <c r="U33">
        <f>T33/$P33</f>
        <v>1.5153679000828726</v>
      </c>
      <c r="V33">
        <f>U33/V$149</f>
        <v>1.4894410116296086</v>
      </c>
      <c r="W33">
        <f>1-((1-V33)/(1-$V38))</f>
        <v>2.7129502136578854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2</v>
      </c>
      <c r="AF33" s="10"/>
      <c r="AG33" t="e">
        <f>AVERAGE(AF33:AF35)</f>
        <v>#DIV/0!</v>
      </c>
      <c r="AH33" t="e">
        <f>AG33-AH$105</f>
        <v>#DIV/0!</v>
      </c>
      <c r="AI33" t="e">
        <f>AH33/$P33</f>
        <v>#DIV/0!</v>
      </c>
      <c r="AJ33" t="e">
        <f>AI33/AJ$149</f>
        <v>#DIV/0!</v>
      </c>
      <c r="AK33" t="e">
        <f>1-((1-AJ33)/(1-$V38))</f>
        <v>#DIV/0!</v>
      </c>
      <c r="AL33">
        <v>6</v>
      </c>
      <c r="AM33" s="10"/>
      <c r="AN33" t="e">
        <f>AVERAGE(AM33:AM35)</f>
        <v>#DIV/0!</v>
      </c>
      <c r="AO33" t="e">
        <f>AN33-AO$105</f>
        <v>#DIV/0!</v>
      </c>
      <c r="AP33" t="e">
        <f>AO33/$P33</f>
        <v>#DIV/0!</v>
      </c>
      <c r="AQ33" t="e">
        <f>AP33/AQ$149</f>
        <v>#DIV/0!</v>
      </c>
      <c r="AR33" t="e">
        <f>1-((1-AQ33)/(1-$V38))</f>
        <v>#DIV/0!</v>
      </c>
      <c r="AS33">
        <v>2</v>
      </c>
      <c r="AT33" s="10"/>
      <c r="AU33" t="e">
        <f>AVERAGE(AT33:AT35)</f>
        <v>#DIV/0!</v>
      </c>
      <c r="AV33" t="e">
        <f>AU33-AV$105</f>
        <v>#DIV/0!</v>
      </c>
      <c r="AW33" t="e">
        <f>AV33/$P33</f>
        <v>#DIV/0!</v>
      </c>
      <c r="AX33" t="e">
        <f>AW33/AX$149</f>
        <v>#DIV/0!</v>
      </c>
      <c r="AY33" t="e">
        <f>1-((1-AX33)/(1-$V38))</f>
        <v>#DIV/0!</v>
      </c>
      <c r="AZ33">
        <v>2</v>
      </c>
      <c r="BA33" s="10"/>
      <c r="BB33" t="e">
        <f>AVERAGE(BA33:BA35)</f>
        <v>#DIV/0!</v>
      </c>
      <c r="BC33" t="e">
        <f>BB33-BC$105</f>
        <v>#DIV/0!</v>
      </c>
      <c r="BD33" t="e">
        <f>BC33/$P33</f>
        <v>#DIV/0!</v>
      </c>
      <c r="BE33" t="e">
        <f>BD33/BE$149</f>
        <v>#DIV/0!</v>
      </c>
      <c r="BF33" t="e">
        <f>1-((1-BE33)/(1-$V38))</f>
        <v>#DIV/0!</v>
      </c>
      <c r="BG33">
        <v>5</v>
      </c>
      <c r="BH33" s="10"/>
      <c r="BI33" t="e">
        <f>AVERAGE(BH33:BH35)</f>
        <v>#DIV/0!</v>
      </c>
      <c r="BJ33" t="e">
        <f>BI33-BJ$105</f>
        <v>#DIV/0!</v>
      </c>
      <c r="BK33" t="e">
        <f>BJ33/$P33</f>
        <v>#DIV/0!</v>
      </c>
      <c r="BL33" t="e">
        <f>BK33/BL$149</f>
        <v>#DIV/0!</v>
      </c>
      <c r="BM33" t="e">
        <f>1-((1-BL33)/(1-$V38))</f>
        <v>#DIV/0!</v>
      </c>
      <c r="BN33">
        <v>4</v>
      </c>
      <c r="BO33" s="10"/>
      <c r="BP33" t="e">
        <f>AVERAGE(BO33:BO35)</f>
        <v>#DIV/0!</v>
      </c>
      <c r="BQ33" t="e">
        <f>BP33-BQ$105</f>
        <v>#DIV/0!</v>
      </c>
      <c r="BR33" t="e">
        <f>BQ33/$P33</f>
        <v>#DIV/0!</v>
      </c>
      <c r="BS33" t="e">
        <f>BR33/BS$149</f>
        <v>#DIV/0!</v>
      </c>
      <c r="BT33" t="e">
        <f>1-((1-BS33)/(1-$V38))</f>
        <v>#DIV/0!</v>
      </c>
      <c r="BW33" t="s">
        <v>21</v>
      </c>
      <c r="BX33">
        <f>F$28</f>
        <v>0.97224536264258632</v>
      </c>
      <c r="BY33">
        <f>M$28</f>
        <v>1.0290207066196502</v>
      </c>
      <c r="BZ33">
        <f>V$28</f>
        <v>0.24375778920050925</v>
      </c>
      <c r="CA33" t="e">
        <f>AC$28</f>
        <v>#DIV/0!</v>
      </c>
      <c r="CB33">
        <f>AJ$28</f>
        <v>0.37603880808684226</v>
      </c>
      <c r="CC33">
        <f>AQ$28</f>
        <v>0.27974987359899972</v>
      </c>
      <c r="CD33" s="10" t="e">
        <f>AX$28</f>
        <v>#DIV/0!</v>
      </c>
      <c r="CE33" s="10" t="e">
        <f>BE$28</f>
        <v>#DIV/0!</v>
      </c>
      <c r="CF33" s="10" t="e">
        <f>BL$28</f>
        <v>#DIV/0!</v>
      </c>
      <c r="CG33" s="10" t="e">
        <f>BS$28</f>
        <v>#DIV/0!</v>
      </c>
    </row>
    <row r="34" spans="1:89" x14ac:dyDescent="0.35">
      <c r="A34">
        <v>8</v>
      </c>
      <c r="B34">
        <v>551.27599999999995</v>
      </c>
      <c r="H34">
        <v>8</v>
      </c>
      <c r="I34">
        <v>640.50900000000001</v>
      </c>
      <c r="Q34">
        <v>8</v>
      </c>
      <c r="R34">
        <v>966.13199999999995</v>
      </c>
      <c r="X34">
        <v>4</v>
      </c>
      <c r="AE34">
        <v>3</v>
      </c>
      <c r="AF34" s="10"/>
      <c r="AL34">
        <v>7</v>
      </c>
      <c r="AM34" s="10"/>
      <c r="AS34">
        <v>3</v>
      </c>
      <c r="AT34" s="10"/>
      <c r="AZ34">
        <v>3</v>
      </c>
      <c r="BA34" s="10"/>
      <c r="BG34">
        <v>6</v>
      </c>
      <c r="BH34" s="10"/>
      <c r="BN34">
        <v>5</v>
      </c>
      <c r="BO34" s="10"/>
      <c r="BW34" t="s">
        <v>22</v>
      </c>
      <c r="BX34">
        <f>F$38</f>
        <v>0.96117860780001296</v>
      </c>
      <c r="BY34">
        <f>M$38</f>
        <v>1.0405922880235818</v>
      </c>
      <c r="BZ34">
        <f>V$38</f>
        <v>0.71427014765102737</v>
      </c>
      <c r="CA34" t="e">
        <f>AC$38</f>
        <v>#DIV/0!</v>
      </c>
      <c r="CB34" s="10" t="e">
        <f>AJ$38</f>
        <v>#DIV/0!</v>
      </c>
      <c r="CC34" s="10" t="e">
        <f>AQ$38</f>
        <v>#DIV/0!</v>
      </c>
      <c r="CD34" s="10" t="e">
        <f>AX$38</f>
        <v>#DIV/0!</v>
      </c>
      <c r="CE34" s="10" t="e">
        <f>BE$38</f>
        <v>#DIV/0!</v>
      </c>
      <c r="CF34" s="10" t="e">
        <f>BL$38</f>
        <v>#DIV/0!</v>
      </c>
      <c r="CG34" s="10" t="e">
        <f>BS$38</f>
        <v>#DIV/0!</v>
      </c>
    </row>
    <row r="35" spans="1:89" x14ac:dyDescent="0.35">
      <c r="A35">
        <v>9</v>
      </c>
      <c r="B35">
        <v>469.47399999999999</v>
      </c>
      <c r="H35">
        <v>9</v>
      </c>
      <c r="I35">
        <v>649.42999999999995</v>
      </c>
      <c r="Q35">
        <v>9</v>
      </c>
      <c r="R35">
        <v>823.99099999999999</v>
      </c>
      <c r="X35">
        <v>5</v>
      </c>
      <c r="AE35">
        <v>4</v>
      </c>
      <c r="AF35" s="10"/>
      <c r="AL35">
        <v>8</v>
      </c>
      <c r="AM35" s="10"/>
      <c r="AS35">
        <v>4</v>
      </c>
      <c r="AT35" s="10"/>
      <c r="AZ35">
        <v>4</v>
      </c>
      <c r="BA35" s="10"/>
      <c r="BG35">
        <v>7</v>
      </c>
      <c r="BH35" s="10"/>
      <c r="BN35">
        <v>6</v>
      </c>
      <c r="BO35" s="10"/>
      <c r="BW35" t="s">
        <v>24</v>
      </c>
      <c r="BX35">
        <f>F$48</f>
        <v>0.97266093847973079</v>
      </c>
      <c r="BY35">
        <f>M$48</f>
        <v>1.0285861736696182</v>
      </c>
      <c r="BZ35">
        <f>V$48</f>
        <v>0.19711841965014792</v>
      </c>
      <c r="CA35" t="e">
        <f>AC$48</f>
        <v>#DIV/0!</v>
      </c>
      <c r="CB35">
        <f>AJ$48</f>
        <v>0.3911456903783373</v>
      </c>
      <c r="CC35" s="10" t="e">
        <f>AQ$48</f>
        <v>#DIV/0!</v>
      </c>
      <c r="CD35" s="10" t="e">
        <f>AX$48</f>
        <v>#DIV/0!</v>
      </c>
      <c r="CE35" s="10" t="e">
        <f>BE$48</f>
        <v>#DIV/0!</v>
      </c>
      <c r="CF35" s="10" t="e">
        <f>BL$48</f>
        <v>#DIV/0!</v>
      </c>
      <c r="CG35" s="10" t="e">
        <f>BS$48</f>
        <v>#DIV/0!</v>
      </c>
    </row>
    <row r="36" spans="1:89" x14ac:dyDescent="0.35">
      <c r="BW36" t="s">
        <v>25</v>
      </c>
      <c r="BX36">
        <f>F$58</f>
        <v>1.0076196448954697</v>
      </c>
      <c r="BY36">
        <f>M$58</f>
        <v>0.9920327736150989</v>
      </c>
      <c r="BZ36">
        <f>V$58</f>
        <v>0.36582802770241912</v>
      </c>
      <c r="CA36" t="e">
        <f>AC$58</f>
        <v>#DIV/0!</v>
      </c>
      <c r="CB36">
        <f>AJ$58</f>
        <v>0.67437872271459065</v>
      </c>
      <c r="CC36">
        <f>AQ$58</f>
        <v>0.58085670760488062</v>
      </c>
      <c r="CD36">
        <f>AX$58</f>
        <v>0.70720355091470033</v>
      </c>
      <c r="CE36">
        <f>BE$58</f>
        <v>0.83730898665758102</v>
      </c>
      <c r="CF36">
        <f>BL$58</f>
        <v>0.99139866762129458</v>
      </c>
      <c r="CG36">
        <f>BS$58</f>
        <v>0.87236142462485566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1.0207137367453871</v>
      </c>
      <c r="BY37">
        <f>M$68</f>
        <v>0.9783413751963872</v>
      </c>
      <c r="BZ37" t="e">
        <f>V$68</f>
        <v>#DIV/0!</v>
      </c>
      <c r="CA37" t="e">
        <f>AC$68</f>
        <v>#DIV/0!</v>
      </c>
      <c r="CB37" s="10" t="e">
        <f>AJ$68</f>
        <v>#DIV/0!</v>
      </c>
      <c r="CC37" s="10" t="e">
        <f>AQ$68</f>
        <v>#DIV/0!</v>
      </c>
      <c r="CD37" s="10" t="e">
        <f>AX$68</f>
        <v>#DIV/0!</v>
      </c>
      <c r="CE37" s="10" t="e">
        <f>BE$68</f>
        <v>#DIV/0!</v>
      </c>
      <c r="CF37" s="10" t="e">
        <f>BL$68</f>
        <v>#DIV/0!</v>
      </c>
      <c r="CG37" s="10" t="e">
        <f>BS$68</f>
        <v>#DIV/0!</v>
      </c>
    </row>
    <row r="38" spans="1:89" x14ac:dyDescent="0.35">
      <c r="A38">
        <v>7</v>
      </c>
      <c r="B38">
        <v>395.17540000000002</v>
      </c>
      <c r="C38">
        <f>AVERAGE(B38:B40)</f>
        <v>395.80406666666664</v>
      </c>
      <c r="D38">
        <f>C38-D$112</f>
        <v>233.11756666666665</v>
      </c>
      <c r="E38">
        <f>D38/$P38</f>
        <v>0.98261253678416216</v>
      </c>
      <c r="F38">
        <f>E38/F$154</f>
        <v>0.96117860780001296</v>
      </c>
      <c r="G38">
        <f>1-((1-F38)/(1-$V38))</f>
        <v>0.86413252979750599</v>
      </c>
      <c r="H38">
        <v>7</v>
      </c>
      <c r="I38">
        <v>349.19740000000002</v>
      </c>
      <c r="J38">
        <f>AVERAGE(I38:I40)</f>
        <v>358.72223333333335</v>
      </c>
      <c r="K38">
        <f>J38-K$112</f>
        <v>241.36766111111115</v>
      </c>
      <c r="L38">
        <f>K38/$P38</f>
        <v>1.0173874632158377</v>
      </c>
      <c r="M38">
        <f>L38/M$154</f>
        <v>1.0405922880235818</v>
      </c>
      <c r="N38">
        <f>1-((1-M38)/(1-$V38))</f>
        <v>1.142065267909091</v>
      </c>
      <c r="P38" s="2">
        <f>AVERAGE(D38,K38)</f>
        <v>237.24261388888891</v>
      </c>
      <c r="Q38">
        <v>7</v>
      </c>
      <c r="R38">
        <v>298.26299999999998</v>
      </c>
      <c r="S38">
        <f>AVERAGE(R38:R40)</f>
        <v>298.70599999999996</v>
      </c>
      <c r="T38">
        <f>S38-T$112</f>
        <v>173.35259999999994</v>
      </c>
      <c r="U38">
        <f>T38/$P38</f>
        <v>0.73069756380777584</v>
      </c>
      <c r="V38">
        <f>U38/V$154</f>
        <v>0.71427014765102737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2</v>
      </c>
      <c r="AF38" s="10"/>
      <c r="AG38" t="e">
        <f>AVERAGE(AF38:AF40)</f>
        <v>#DIV/0!</v>
      </c>
      <c r="AH38" t="e">
        <f>AG38-AH$112</f>
        <v>#DIV/0!</v>
      </c>
      <c r="AI38" t="e">
        <f>AH38/$P38</f>
        <v>#DIV/0!</v>
      </c>
      <c r="AJ38" t="e">
        <f>AI38/AJ$154</f>
        <v>#DIV/0!</v>
      </c>
      <c r="AK38" t="e">
        <f>1-((1-AJ38)/(1-$V38))</f>
        <v>#DIV/0!</v>
      </c>
      <c r="AL38">
        <v>6</v>
      </c>
      <c r="AM38" s="10"/>
      <c r="AN38" t="e">
        <f>AVERAGE(AM38:AM40)</f>
        <v>#DIV/0!</v>
      </c>
      <c r="AO38" t="e">
        <f>AN38-AO$112</f>
        <v>#DIV/0!</v>
      </c>
      <c r="AP38" t="e">
        <f>AO38/$P38</f>
        <v>#DIV/0!</v>
      </c>
      <c r="AQ38" t="e">
        <f>AP38/AQ$154</f>
        <v>#DIV/0!</v>
      </c>
      <c r="AR38" t="e">
        <f>1-((1-AQ38)/(1-$V38))</f>
        <v>#DIV/0!</v>
      </c>
      <c r="AS38">
        <v>2</v>
      </c>
      <c r="AT38" s="10"/>
      <c r="AU38" t="e">
        <f>AVERAGE(AT38:AT40)</f>
        <v>#DIV/0!</v>
      </c>
      <c r="AV38" t="e">
        <f>AU38-AV$112</f>
        <v>#DIV/0!</v>
      </c>
      <c r="AW38" t="e">
        <f>AV38/$P38</f>
        <v>#DIV/0!</v>
      </c>
      <c r="AX38" t="e">
        <f>AW38/AX$154</f>
        <v>#DIV/0!</v>
      </c>
      <c r="AY38" t="e">
        <f>1-((1-AX38)/(1-$V38))</f>
        <v>#DIV/0!</v>
      </c>
      <c r="AZ38">
        <v>2</v>
      </c>
      <c r="BA38" s="10"/>
      <c r="BB38" t="e">
        <f>AVERAGE(BA38:BA40)</f>
        <v>#DIV/0!</v>
      </c>
      <c r="BC38" t="e">
        <f>BB38-BC$112</f>
        <v>#DIV/0!</v>
      </c>
      <c r="BD38" t="e">
        <f>BC38/$P38</f>
        <v>#DIV/0!</v>
      </c>
      <c r="BE38" t="e">
        <f>BD38/BE$154</f>
        <v>#DIV/0!</v>
      </c>
      <c r="BF38" t="e">
        <f>1-((1-BE38)/(1-$V38))</f>
        <v>#DIV/0!</v>
      </c>
      <c r="BG38">
        <v>5</v>
      </c>
      <c r="BH38" s="10"/>
      <c r="BI38" t="e">
        <f>AVERAGE(BH38:BH40)</f>
        <v>#DIV/0!</v>
      </c>
      <c r="BJ38" t="e">
        <f>BI38-BJ$112</f>
        <v>#DIV/0!</v>
      </c>
      <c r="BK38" t="e">
        <f>BJ38/$P38</f>
        <v>#DIV/0!</v>
      </c>
      <c r="BL38" t="e">
        <f>BK38/BL$154</f>
        <v>#DIV/0!</v>
      </c>
      <c r="BM38" t="e">
        <f>1-((1-BL38)/(1-$V38))</f>
        <v>#DIV/0!</v>
      </c>
      <c r="BN38">
        <v>4</v>
      </c>
      <c r="BO38" s="10"/>
      <c r="BP38" t="e">
        <f>AVERAGE(BO38:BO40)</f>
        <v>#DIV/0!</v>
      </c>
      <c r="BQ38" t="e">
        <f>BP38-BQ$112</f>
        <v>#DIV/0!</v>
      </c>
      <c r="BR38" t="e">
        <f>BQ38/$P38</f>
        <v>#DIV/0!</v>
      </c>
      <c r="BS38" t="e">
        <f>BR38/BS$154</f>
        <v>#DIV/0!</v>
      </c>
      <c r="BT38" t="e">
        <f>1-((1-BS38)/(1-$V38))</f>
        <v>#DIV/0!</v>
      </c>
      <c r="BW38" t="s">
        <v>27</v>
      </c>
      <c r="BX38">
        <f>F$78</f>
        <v>0.9875916817060536</v>
      </c>
      <c r="BY38">
        <f>M$78</f>
        <v>1.0129743422770994</v>
      </c>
      <c r="BZ38">
        <f>V$78</f>
        <v>0.65453364955618609</v>
      </c>
      <c r="CA38" t="e">
        <f>AC$78</f>
        <v>#DIV/0!</v>
      </c>
      <c r="CB38">
        <f>AJ$78</f>
        <v>0.56590032770036081</v>
      </c>
      <c r="CC38">
        <f>AQ$78</f>
        <v>0.53231024384747072</v>
      </c>
      <c r="CD38">
        <f>AX$78</f>
        <v>0.64840910851965239</v>
      </c>
      <c r="CE38">
        <f>BE$78</f>
        <v>0.9185458550673905</v>
      </c>
      <c r="CF38">
        <f>BL$78</f>
        <v>0.93095423246987452</v>
      </c>
      <c r="CG38">
        <f>BS$78</f>
        <v>1.417628480020779</v>
      </c>
    </row>
    <row r="39" spans="1:89" x14ac:dyDescent="0.35">
      <c r="A39">
        <v>8</v>
      </c>
      <c r="B39">
        <v>408.2149</v>
      </c>
      <c r="H39">
        <v>8</v>
      </c>
      <c r="I39">
        <v>369.1404</v>
      </c>
      <c r="Q39">
        <v>8</v>
      </c>
      <c r="R39">
        <v>311.58300000000003</v>
      </c>
      <c r="X39">
        <v>4</v>
      </c>
      <c r="AE39">
        <v>3</v>
      </c>
      <c r="AF39" s="10"/>
      <c r="AL39">
        <v>7</v>
      </c>
      <c r="AM39" s="10"/>
      <c r="AS39">
        <v>3</v>
      </c>
      <c r="AT39" s="10"/>
      <c r="AZ39">
        <v>3</v>
      </c>
      <c r="BA39" s="10"/>
      <c r="BG39">
        <v>6</v>
      </c>
      <c r="BH39" s="10"/>
      <c r="BN39">
        <v>5</v>
      </c>
      <c r="BO39" s="10"/>
      <c r="BW39" t="s">
        <v>28</v>
      </c>
      <c r="BX39">
        <f>F$88</f>
        <v>0.96149277595692462</v>
      </c>
      <c r="BY39">
        <f>M$88</f>
        <v>1.0402637886166697</v>
      </c>
      <c r="BZ39">
        <f>V$88</f>
        <v>0.42520443839254418</v>
      </c>
      <c r="CA39" t="e">
        <f>AC$88</f>
        <v>#DIV/0!</v>
      </c>
      <c r="CB39">
        <f>AJ$88</f>
        <v>0.596595658462033</v>
      </c>
      <c r="CC39">
        <f>AQ$88</f>
        <v>0.80884744231601458</v>
      </c>
      <c r="CD39">
        <f>AX$88</f>
        <v>0.80377416983221828</v>
      </c>
      <c r="CE39">
        <f>BE$88</f>
        <v>0.82826530944955967</v>
      </c>
      <c r="CF39">
        <f>BL$88</f>
        <v>1.1159882558923249</v>
      </c>
      <c r="CG39">
        <f>BS$88</f>
        <v>0.58181986901252536</v>
      </c>
    </row>
    <row r="40" spans="1:89" x14ac:dyDescent="0.35">
      <c r="A40">
        <v>9</v>
      </c>
      <c r="B40">
        <v>384.02190000000002</v>
      </c>
      <c r="H40">
        <v>9</v>
      </c>
      <c r="I40">
        <v>357.82889999999998</v>
      </c>
      <c r="Q40">
        <v>9</v>
      </c>
      <c r="R40">
        <v>286.27199999999999</v>
      </c>
      <c r="X40">
        <v>5</v>
      </c>
      <c r="AE40">
        <v>4</v>
      </c>
      <c r="AF40" s="10"/>
      <c r="AL40">
        <v>8</v>
      </c>
      <c r="AM40" s="10"/>
      <c r="AS40">
        <v>4</v>
      </c>
      <c r="AT40" s="10"/>
      <c r="AZ40">
        <v>4</v>
      </c>
      <c r="BA40" s="10"/>
      <c r="BG40">
        <v>7</v>
      </c>
      <c r="BH40" s="10"/>
      <c r="BN40">
        <v>6</v>
      </c>
      <c r="BO40" s="10"/>
      <c r="BW40" t="s">
        <v>30</v>
      </c>
      <c r="BX40">
        <f>F$98</f>
        <v>0.95388478564191381</v>
      </c>
      <c r="BY40">
        <f>M$98</f>
        <v>1.0482188287800065</v>
      </c>
      <c r="BZ40">
        <f>V$98</f>
        <v>0.60637354023948564</v>
      </c>
      <c r="CA40" t="e">
        <f>AC$98</f>
        <v>#DIV/0!</v>
      </c>
      <c r="CB40">
        <f>AJ$98</f>
        <v>0.80924822519374406</v>
      </c>
      <c r="CC40">
        <f>AQ$98</f>
        <v>0.85294906127987724</v>
      </c>
      <c r="CD40">
        <f>AX$98</f>
        <v>0.87640256613200318</v>
      </c>
      <c r="CE40">
        <f>BE$98</f>
        <v>1.0561933904789269</v>
      </c>
      <c r="CF40">
        <f>BL$98</f>
        <v>1.0494186192831083</v>
      </c>
      <c r="CG40">
        <f>BS$98</f>
        <v>1.7635994062863609</v>
      </c>
    </row>
    <row r="41" spans="1:89" x14ac:dyDescent="0.35">
      <c r="BW41" t="s">
        <v>31</v>
      </c>
      <c r="BX41">
        <f>AVERAGE(BX31,BX36,BX38,BX39,BX40)</f>
        <v>0.97840852276365065</v>
      </c>
      <c r="BY41">
        <f t="shared" ref="BY41" si="18">AVERAGE(BY31,BY36,BY38,BY39,BY40)</f>
        <v>1.022576404738849</v>
      </c>
      <c r="BZ41">
        <f t="shared" ref="BZ41" si="19">AVERAGE(BZ31,BZ36,BZ38,BZ39,BZ40)</f>
        <v>0.48872995143390446</v>
      </c>
      <c r="CA41" t="e">
        <f t="shared" ref="CA41" si="20">AVERAGE(CA31,CA36,CA38,CA39,CA40)</f>
        <v>#DIV/0!</v>
      </c>
      <c r="CB41">
        <f t="shared" ref="CB41" si="21">AVERAGE(CB31,CB36,CB38,CB39,CB40)</f>
        <v>0.65111499735658052</v>
      </c>
      <c r="CC41">
        <f t="shared" ref="CC41" si="22">AVERAGE(CC31,CC36,CC38,CC39,CC40)</f>
        <v>0.67306063923550563</v>
      </c>
      <c r="CD41">
        <f t="shared" ref="CD41" si="23">AVERAGE(CD31,CD36,CD38,CD39,CD40)</f>
        <v>0.75133564588011748</v>
      </c>
      <c r="CE41">
        <f t="shared" ref="CE41" si="24">AVERAGE(CE31,CE36,CE38,CE39,CE40)</f>
        <v>0.88101377356697186</v>
      </c>
      <c r="CF41">
        <f t="shared" ref="CF41" si="25">AVERAGE(CF31,CF36,CF38,CF39,CF40)</f>
        <v>0.97955033980003781</v>
      </c>
      <c r="CG41">
        <f t="shared" ref="CG41" si="26">AVERAGE(CG31,CG36,CG38,CG39,CG40)</f>
        <v>1.1442586030334663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8</v>
      </c>
      <c r="B43">
        <v>520.66200000000003</v>
      </c>
      <c r="C43">
        <f>AVERAGE(B43:B45)</f>
        <v>506.66799999999995</v>
      </c>
      <c r="D43">
        <f>C43-D$105</f>
        <v>458.53657555555549</v>
      </c>
      <c r="E43">
        <f>D43/$P43</f>
        <v>1.0340290482458698</v>
      </c>
      <c r="F43">
        <f>E43/F$149</f>
        <v>0.96836795702978151</v>
      </c>
      <c r="G43">
        <f>1-((1-F43)/(1-$V48))</f>
        <v>0.96060185742904336</v>
      </c>
      <c r="H43">
        <v>8</v>
      </c>
      <c r="I43">
        <v>409.99599999999998</v>
      </c>
      <c r="J43">
        <f>AVERAGE(I43:I45)</f>
        <v>496.21499999999997</v>
      </c>
      <c r="K43">
        <f>J43-K$105</f>
        <v>428.35645</v>
      </c>
      <c r="L43">
        <f>K43/$P43</f>
        <v>0.96597095175413017</v>
      </c>
      <c r="M43">
        <f>L43/M$149</f>
        <v>1.036233745998026</v>
      </c>
      <c r="N43">
        <f>1-((1-M43)/(1-$V48))</f>
        <v>1.0451296266906973</v>
      </c>
      <c r="P43" s="2">
        <f>AVERAGE(D43,K43)</f>
        <v>443.44651277777774</v>
      </c>
      <c r="Q43">
        <v>8</v>
      </c>
      <c r="R43">
        <v>248.11</v>
      </c>
      <c r="S43">
        <f>AVERAGE(R43:R45)</f>
        <v>264.01633333333331</v>
      </c>
      <c r="T43">
        <f>S43-T$105</f>
        <v>184.67413166666665</v>
      </c>
      <c r="U43">
        <f>T43/$P43</f>
        <v>0.4164518749056248</v>
      </c>
      <c r="V43">
        <f>U43/V$149</f>
        <v>0.40932667362200231</v>
      </c>
      <c r="W43">
        <f>1-((1-V43)/(1-$V48))</f>
        <v>0.26430828551252294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9</v>
      </c>
      <c r="AF43">
        <v>163.37280000000001</v>
      </c>
      <c r="AG43">
        <f>AVERAGE(AF43:AF45)</f>
        <v>156.35526666666667</v>
      </c>
      <c r="AH43">
        <f>AG43-AH$105</f>
        <v>76.041549999999987</v>
      </c>
      <c r="AI43">
        <f>AH43/$P43</f>
        <v>0.17147851614317763</v>
      </c>
      <c r="AJ43">
        <f>AI43/AJ$149</f>
        <v>0.17013087969103921</v>
      </c>
      <c r="AK43">
        <f>1-((1-AJ43)/(1-$V48))</f>
        <v>-3.3613350486069171E-2</v>
      </c>
      <c r="AL43">
        <v>120</v>
      </c>
      <c r="AM43" s="10"/>
      <c r="AN43" t="e">
        <f>AVERAGE(AM43:AM45)</f>
        <v>#DIV/0!</v>
      </c>
      <c r="AO43" t="e">
        <f>AN43-AO$105</f>
        <v>#DIV/0!</v>
      </c>
      <c r="AP43" t="e">
        <f>AO43/$P43</f>
        <v>#DIV/0!</v>
      </c>
      <c r="AQ43" t="e">
        <f>AP43/AQ$149</f>
        <v>#DIV/0!</v>
      </c>
      <c r="AR43" t="e">
        <f>1-((1-AQ43)/(1-$V48))</f>
        <v>#DIV/0!</v>
      </c>
      <c r="AS43">
        <v>4</v>
      </c>
      <c r="AT43" s="10"/>
      <c r="AU43" t="e">
        <f>AVERAGE(AT43:AT45)</f>
        <v>#DIV/0!</v>
      </c>
      <c r="AV43" t="e">
        <f>AU43-AV$105</f>
        <v>#DIV/0!</v>
      </c>
      <c r="AW43" t="e">
        <f>AV43/$P43</f>
        <v>#DIV/0!</v>
      </c>
      <c r="AX43" t="e">
        <f>AW43/AX$149</f>
        <v>#DIV/0!</v>
      </c>
      <c r="AY43" t="e">
        <f>1-((1-AX43)/(1-$V48))</f>
        <v>#DIV/0!</v>
      </c>
      <c r="AZ43">
        <v>3</v>
      </c>
      <c r="BA43" s="10"/>
      <c r="BB43" t="e">
        <f>AVERAGE(BA43:BA45)</f>
        <v>#DIV/0!</v>
      </c>
      <c r="BC43" t="e">
        <f>BB43-BC$105</f>
        <v>#DIV/0!</v>
      </c>
      <c r="BD43" t="e">
        <f>BC43/$P43</f>
        <v>#DIV/0!</v>
      </c>
      <c r="BE43" t="e">
        <f>BD43/BE$149</f>
        <v>#DIV/0!</v>
      </c>
      <c r="BF43" t="e">
        <f>1-((1-BE43)/(1-$V48))</f>
        <v>#DIV/0!</v>
      </c>
      <c r="BG43">
        <v>6</v>
      </c>
      <c r="BH43" s="10"/>
      <c r="BI43" t="e">
        <f>AVERAGE(BH43:BH45)</f>
        <v>#DIV/0!</v>
      </c>
      <c r="BJ43" t="e">
        <f>BI43-BJ$105</f>
        <v>#DIV/0!</v>
      </c>
      <c r="BK43" t="e">
        <f>BJ43/$P43</f>
        <v>#DIV/0!</v>
      </c>
      <c r="BL43" t="e">
        <f>BK43/BL$149</f>
        <v>#DIV/0!</v>
      </c>
      <c r="BM43" t="e">
        <f>1-((1-BL43)/(1-$V48))</f>
        <v>#DIV/0!</v>
      </c>
      <c r="BN43">
        <v>6</v>
      </c>
      <c r="BO43" s="10"/>
      <c r="BP43" t="e">
        <f>AVERAGE(BO43:BO45)</f>
        <v>#DIV/0!</v>
      </c>
      <c r="BQ43" t="e">
        <f>BP43-BQ$105</f>
        <v>#DIV/0!</v>
      </c>
      <c r="BR43" t="e">
        <f>BQ43/$P43</f>
        <v>#DIV/0!</v>
      </c>
      <c r="BS43" t="e">
        <f>BR43/BS$149</f>
        <v>#DIV/0!</v>
      </c>
      <c r="BT43" t="e">
        <f>1-((1-BS43)/(1-$V48))</f>
        <v>#DIV/0!</v>
      </c>
      <c r="BX43" s="7" t="s">
        <v>37</v>
      </c>
    </row>
    <row r="44" spans="1:89" x14ac:dyDescent="0.35">
      <c r="A44">
        <v>9</v>
      </c>
      <c r="B44">
        <v>565.72799999999995</v>
      </c>
      <c r="H44">
        <v>9</v>
      </c>
      <c r="I44">
        <v>583.553</v>
      </c>
      <c r="Q44">
        <v>9</v>
      </c>
      <c r="R44">
        <v>305.50900000000001</v>
      </c>
      <c r="X44">
        <v>5</v>
      </c>
      <c r="AE44">
        <v>10</v>
      </c>
      <c r="AF44">
        <v>174.13159999999999</v>
      </c>
      <c r="AL44">
        <v>150</v>
      </c>
      <c r="AM44" s="10"/>
      <c r="AS44">
        <v>5</v>
      </c>
      <c r="AT44" s="10"/>
      <c r="AZ44">
        <v>4</v>
      </c>
      <c r="BA44" s="10"/>
      <c r="BG44">
        <v>7</v>
      </c>
      <c r="BH44" s="10"/>
      <c r="BN44">
        <v>7</v>
      </c>
      <c r="BO44" s="10"/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10</v>
      </c>
      <c r="B45">
        <v>433.61399999999998</v>
      </c>
      <c r="H45">
        <v>10</v>
      </c>
      <c r="I45">
        <v>495.096</v>
      </c>
      <c r="Q45">
        <v>10</v>
      </c>
      <c r="R45">
        <v>238.43</v>
      </c>
      <c r="X45">
        <v>6</v>
      </c>
      <c r="AE45">
        <v>11</v>
      </c>
      <c r="AF45">
        <v>131.56139999999999</v>
      </c>
      <c r="AL45">
        <v>180</v>
      </c>
      <c r="AM45" s="10"/>
      <c r="AS45">
        <v>6</v>
      </c>
      <c r="AT45" s="10"/>
      <c r="AZ45">
        <v>5</v>
      </c>
      <c r="BA45" s="10"/>
      <c r="BG45">
        <v>8</v>
      </c>
      <c r="BH45" s="10"/>
      <c r="BN45">
        <v>8</v>
      </c>
      <c r="BO45" s="10"/>
      <c r="BX45" t="s">
        <v>19</v>
      </c>
      <c r="BY45">
        <f>G$8</f>
        <v>0.96951079670877083</v>
      </c>
      <c r="BZ45">
        <f>N$8</f>
        <v>1.0318800138653328</v>
      </c>
      <c r="CA45">
        <f>W$8</f>
        <v>0</v>
      </c>
      <c r="CB45" t="e">
        <f>AD$8</f>
        <v>#DIV/0!</v>
      </c>
      <c r="CC45">
        <f>AK$8</f>
        <v>0.35795753289849741</v>
      </c>
      <c r="CD45">
        <f>AR$8</f>
        <v>0.32653779105653769</v>
      </c>
      <c r="CE45">
        <f>AY$8</f>
        <v>0.54115436310088527</v>
      </c>
      <c r="CF45">
        <f>BF$8</f>
        <v>0.61326881423941937</v>
      </c>
      <c r="CG45">
        <f>BM$8</f>
        <v>0.68763565420715933</v>
      </c>
      <c r="CH45">
        <f>BT$8</f>
        <v>1.1411889880193236</v>
      </c>
      <c r="CJ45" s="10"/>
      <c r="CK45" t="s">
        <v>68</v>
      </c>
    </row>
    <row r="46" spans="1:89" x14ac:dyDescent="0.35">
      <c r="BX46" t="s">
        <v>20</v>
      </c>
      <c r="BY46">
        <f>G$18</f>
        <v>1.0700432983173747</v>
      </c>
      <c r="BZ46">
        <f>N$18</f>
        <v>0.92676157195048936</v>
      </c>
      <c r="CA46">
        <f>W$18</f>
        <v>0</v>
      </c>
      <c r="CB46" t="e">
        <f>AD$18</f>
        <v>#DIV/0!</v>
      </c>
      <c r="CC46">
        <f>AK$18</f>
        <v>-0.42954589492254214</v>
      </c>
      <c r="CD46">
        <f>AR$18</f>
        <v>-0.44116642526714434</v>
      </c>
      <c r="CE46">
        <f>AY$18</f>
        <v>-0.5832405601299282</v>
      </c>
      <c r="CF46">
        <f>BF$18</f>
        <v>-0.30201651742468938</v>
      </c>
      <c r="CG46" s="10" t="e">
        <f>BM$18</f>
        <v>#DIV/0!</v>
      </c>
      <c r="CH46" s="10" t="e">
        <f>BT$18</f>
        <v>#DIV/0!</v>
      </c>
      <c r="CI46" s="1"/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0.96329927507210711</v>
      </c>
      <c r="BZ47">
        <f>N$28</f>
        <v>1.0383748833445436</v>
      </c>
      <c r="CA47">
        <f>W$28</f>
        <v>0</v>
      </c>
      <c r="CB47" t="e">
        <f>AD$28</f>
        <v>#DIV/0!</v>
      </c>
      <c r="CC47">
        <f>AK$28</f>
        <v>0.17491885139086183</v>
      </c>
      <c r="CD47">
        <f>AR$28</f>
        <v>4.7593329074345103E-2</v>
      </c>
      <c r="CE47" s="10" t="e">
        <f>AY$28</f>
        <v>#DIV/0!</v>
      </c>
      <c r="CF47" s="10" t="e">
        <f>BF$28</f>
        <v>#DIV/0!</v>
      </c>
      <c r="CG47" s="10" t="e">
        <f>BM$28</f>
        <v>#DIV/0!</v>
      </c>
      <c r="CH47" s="10" t="e">
        <f>BT$28</f>
        <v>#DIV/0!</v>
      </c>
    </row>
    <row r="48" spans="1:89" x14ac:dyDescent="0.35">
      <c r="A48">
        <v>8</v>
      </c>
      <c r="B48">
        <v>562.98699999999997</v>
      </c>
      <c r="C48">
        <f>AVERAGE(B48:B50)</f>
        <v>552.56433333333337</v>
      </c>
      <c r="D48">
        <f>C48-D$112</f>
        <v>389.87783333333334</v>
      </c>
      <c r="E48">
        <f>D48/$P48</f>
        <v>0.99435091920948104</v>
      </c>
      <c r="F48">
        <f>E48/F$154</f>
        <v>0.97266093847973079</v>
      </c>
      <c r="G48">
        <f>1-((1-F48)/(1-$V48))</f>
        <v>0.96594882459707654</v>
      </c>
      <c r="H48">
        <v>8</v>
      </c>
      <c r="I48">
        <v>441.33800000000002</v>
      </c>
      <c r="J48">
        <f>AVERAGE(I48:I50)</f>
        <v>511.66233333333338</v>
      </c>
      <c r="K48">
        <f>J48-K$112</f>
        <v>394.30776111111118</v>
      </c>
      <c r="L48">
        <f>K48/$P48</f>
        <v>1.005649080790519</v>
      </c>
      <c r="M48">
        <f>L48/M$154</f>
        <v>1.0285861736696182</v>
      </c>
      <c r="N48">
        <f>1-((1-M48)/(1-$V48))</f>
        <v>1.0356044706582532</v>
      </c>
      <c r="P48" s="2">
        <f>AVERAGE(D48,K48)</f>
        <v>392.09279722222226</v>
      </c>
      <c r="Q48">
        <v>8</v>
      </c>
      <c r="R48">
        <v>198.73699999999999</v>
      </c>
      <c r="S48">
        <f>AVERAGE(R48:R50)</f>
        <v>204.41966666666667</v>
      </c>
      <c r="T48">
        <f>S48-T$112</f>
        <v>79.066266666666664</v>
      </c>
      <c r="U48">
        <f>T48/$P48</f>
        <v>0.20165192328655585</v>
      </c>
      <c r="V48">
        <f>U48/V$154</f>
        <v>0.19711841965014792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9</v>
      </c>
      <c r="AF48">
        <v>328.49599999999998</v>
      </c>
      <c r="AG48">
        <f>AVERAGE(AF48:AF50)</f>
        <v>327.30266666666665</v>
      </c>
      <c r="AH48">
        <f>AG48-AH$112</f>
        <v>154.86708888888887</v>
      </c>
      <c r="AI48">
        <f>AH48/$P48</f>
        <v>0.39497560267886406</v>
      </c>
      <c r="AJ48">
        <f>AI48/AJ$154</f>
        <v>0.3911456903783373</v>
      </c>
      <c r="AK48">
        <f>1-((1-AJ48)/(1-$V48))</f>
        <v>0.24166362197977298</v>
      </c>
      <c r="AL48">
        <v>120</v>
      </c>
      <c r="AM48" s="10"/>
      <c r="AN48" t="e">
        <f>AVERAGE(AM48:AM50)</f>
        <v>#DIV/0!</v>
      </c>
      <c r="AO48" t="e">
        <f>AN48-AO$112</f>
        <v>#DIV/0!</v>
      </c>
      <c r="AP48" t="e">
        <f>AO48/$P48</f>
        <v>#DIV/0!</v>
      </c>
      <c r="AQ48" t="e">
        <f>AP48/AQ$154</f>
        <v>#DIV/0!</v>
      </c>
      <c r="AR48" t="e">
        <f>1-((1-AQ48)/(1-$V48))</f>
        <v>#DIV/0!</v>
      </c>
      <c r="AS48">
        <v>4</v>
      </c>
      <c r="AT48" s="10"/>
      <c r="AU48" t="e">
        <f>AVERAGE(AT48:AT50)</f>
        <v>#DIV/0!</v>
      </c>
      <c r="AV48" t="e">
        <f>AU48-AV$112</f>
        <v>#DIV/0!</v>
      </c>
      <c r="AW48" t="e">
        <f>AV48/$P48</f>
        <v>#DIV/0!</v>
      </c>
      <c r="AX48" t="e">
        <f>AW48/AX$154</f>
        <v>#DIV/0!</v>
      </c>
      <c r="AY48" t="e">
        <f>1-((1-AX48)/(1-$V48))</f>
        <v>#DIV/0!</v>
      </c>
      <c r="AZ48">
        <v>3</v>
      </c>
      <c r="BA48" s="10"/>
      <c r="BB48" t="e">
        <f>AVERAGE(BA48:BA50)</f>
        <v>#DIV/0!</v>
      </c>
      <c r="BC48" t="e">
        <f>BB48-BC$112</f>
        <v>#DIV/0!</v>
      </c>
      <c r="BD48" t="e">
        <f>BC48/$P48</f>
        <v>#DIV/0!</v>
      </c>
      <c r="BE48" t="e">
        <f>BD48/BE$154</f>
        <v>#DIV/0!</v>
      </c>
      <c r="BF48" t="e">
        <f>1-((1-BE48)/(1-$V48))</f>
        <v>#DIV/0!</v>
      </c>
      <c r="BG48">
        <v>6</v>
      </c>
      <c r="BH48" s="10"/>
      <c r="BI48" t="e">
        <f>AVERAGE(BH48:BH50)</f>
        <v>#DIV/0!</v>
      </c>
      <c r="BJ48" t="e">
        <f>BI48-BJ$112</f>
        <v>#DIV/0!</v>
      </c>
      <c r="BK48" t="e">
        <f>BJ48/$P48</f>
        <v>#DIV/0!</v>
      </c>
      <c r="BL48" t="e">
        <f>BK48/BL$154</f>
        <v>#DIV/0!</v>
      </c>
      <c r="BM48" t="e">
        <f>1-((1-BL48)/(1-$V48))</f>
        <v>#DIV/0!</v>
      </c>
      <c r="BN48">
        <v>6</v>
      </c>
      <c r="BO48" s="10"/>
      <c r="BP48" t="e">
        <f>AVERAGE(BO48:BO50)</f>
        <v>#DIV/0!</v>
      </c>
      <c r="BQ48" t="e">
        <f>BP48-BQ$112</f>
        <v>#DIV/0!</v>
      </c>
      <c r="BR48" t="e">
        <f>BQ48/$P48</f>
        <v>#DIV/0!</v>
      </c>
      <c r="BS48" t="e">
        <f>BR48/BS$154</f>
        <v>#DIV/0!</v>
      </c>
      <c r="BT48" t="e">
        <f>1-((1-BS48)/(1-$V48))</f>
        <v>#DIV/0!</v>
      </c>
      <c r="BX48" t="s">
        <v>22</v>
      </c>
      <c r="BY48">
        <f>G$38</f>
        <v>0.86413252979750599</v>
      </c>
      <c r="BZ48">
        <f>N$38</f>
        <v>1.142065267909091</v>
      </c>
      <c r="CA48">
        <f>W$38</f>
        <v>0</v>
      </c>
      <c r="CB48" t="e">
        <f>AD$38</f>
        <v>#DIV/0!</v>
      </c>
      <c r="CC48" s="10" t="e">
        <f>AK$38</f>
        <v>#DIV/0!</v>
      </c>
      <c r="CD48" s="10" t="e">
        <f>AR$38</f>
        <v>#DIV/0!</v>
      </c>
      <c r="CE48" s="10" t="e">
        <f>AY$38</f>
        <v>#DIV/0!</v>
      </c>
      <c r="CF48" s="10" t="e">
        <f>BF$38</f>
        <v>#DIV/0!</v>
      </c>
      <c r="CG48" s="10" t="e">
        <f>BM$38</f>
        <v>#DIV/0!</v>
      </c>
      <c r="CH48" s="10" t="e">
        <f>BT$38</f>
        <v>#DIV/0!</v>
      </c>
    </row>
    <row r="49" spans="1:86" x14ac:dyDescent="0.35">
      <c r="A49">
        <v>9</v>
      </c>
      <c r="B49">
        <v>569.61</v>
      </c>
      <c r="H49">
        <v>9</v>
      </c>
      <c r="I49">
        <v>535.40800000000002</v>
      </c>
      <c r="Q49">
        <v>9</v>
      </c>
      <c r="R49">
        <v>215.303</v>
      </c>
      <c r="X49">
        <v>5</v>
      </c>
      <c r="AE49">
        <v>10</v>
      </c>
      <c r="AF49">
        <v>314.31099999999998</v>
      </c>
      <c r="AL49">
        <v>150</v>
      </c>
      <c r="AM49" s="10"/>
      <c r="AS49">
        <v>5</v>
      </c>
      <c r="AT49" s="10"/>
      <c r="AZ49">
        <v>4</v>
      </c>
      <c r="BA49" s="10"/>
      <c r="BG49">
        <v>7</v>
      </c>
      <c r="BH49" s="10"/>
      <c r="BN49">
        <v>7</v>
      </c>
      <c r="BO49" s="10"/>
      <c r="BX49" t="s">
        <v>24</v>
      </c>
      <c r="BY49">
        <f>G$48</f>
        <v>0.96594882459707654</v>
      </c>
      <c r="BZ49">
        <f>N$48</f>
        <v>1.0356044706582532</v>
      </c>
      <c r="CA49">
        <f>W$48</f>
        <v>0</v>
      </c>
      <c r="CB49" t="e">
        <f>AD$48</f>
        <v>#DIV/0!</v>
      </c>
      <c r="CC49">
        <f>AK$48</f>
        <v>0.24166362197977298</v>
      </c>
      <c r="CD49" s="10" t="e">
        <f>AR$48</f>
        <v>#DIV/0!</v>
      </c>
      <c r="CE49" s="10" t="e">
        <f>AY$48</f>
        <v>#DIV/0!</v>
      </c>
      <c r="CF49" s="10" t="e">
        <f>BF$48</f>
        <v>#DIV/0!</v>
      </c>
      <c r="CG49" s="10" t="e">
        <f>BM$48</f>
        <v>#DIV/0!</v>
      </c>
      <c r="CH49" s="10" t="e">
        <f>BT$48</f>
        <v>#DIV/0!</v>
      </c>
    </row>
    <row r="50" spans="1:86" x14ac:dyDescent="0.35">
      <c r="A50">
        <v>10</v>
      </c>
      <c r="B50">
        <v>525.096</v>
      </c>
      <c r="H50">
        <v>10</v>
      </c>
      <c r="I50">
        <v>558.24099999999999</v>
      </c>
      <c r="Q50">
        <v>10</v>
      </c>
      <c r="R50">
        <v>199.21899999999999</v>
      </c>
      <c r="X50">
        <v>6</v>
      </c>
      <c r="AE50">
        <v>11</v>
      </c>
      <c r="AF50">
        <v>339.101</v>
      </c>
      <c r="AL50">
        <v>180</v>
      </c>
      <c r="AM50" s="10"/>
      <c r="AS50">
        <v>6</v>
      </c>
      <c r="AT50" s="10"/>
      <c r="AZ50">
        <v>5</v>
      </c>
      <c r="BA50" s="10"/>
      <c r="BG50">
        <v>8</v>
      </c>
      <c r="BH50" s="10"/>
      <c r="BN50">
        <v>8</v>
      </c>
      <c r="BO50" s="10"/>
      <c r="BX50" t="s">
        <v>25</v>
      </c>
      <c r="BY50">
        <f>G$58</f>
        <v>1.0120151082487359</v>
      </c>
      <c r="BZ50">
        <f>N$58</f>
        <v>0.9874368046319737</v>
      </c>
      <c r="CA50">
        <f>W$58</f>
        <v>0</v>
      </c>
      <c r="CB50" t="e">
        <f>AD$58</f>
        <v>#DIV/0!</v>
      </c>
      <c r="CC50">
        <f>AK$58</f>
        <v>0.48654104642042784</v>
      </c>
      <c r="CD50">
        <f>AR$58</f>
        <v>0.33906998305746761</v>
      </c>
      <c r="CE50">
        <f>AY$58</f>
        <v>0.53830118347156009</v>
      </c>
      <c r="CF50">
        <f>BF$58</f>
        <v>0.74345915548270658</v>
      </c>
      <c r="CG50">
        <f>BM$58</f>
        <v>0.98643690867077727</v>
      </c>
      <c r="CH50">
        <f>BT$58</f>
        <v>0.79873191980920466</v>
      </c>
    </row>
    <row r="51" spans="1:86" x14ac:dyDescent="0.35">
      <c r="BX51" t="s">
        <v>26</v>
      </c>
      <c r="BY51" t="e">
        <f>G$68</f>
        <v>#DIV/0!</v>
      </c>
      <c r="BZ51" t="e">
        <f>N$68</f>
        <v>#DIV/0!</v>
      </c>
      <c r="CA51" t="e">
        <f>W$68</f>
        <v>#DIV/0!</v>
      </c>
      <c r="CB51" t="e">
        <f>AD$68</f>
        <v>#DIV/0!</v>
      </c>
      <c r="CC51" s="10" t="e">
        <f>AK$68</f>
        <v>#DIV/0!</v>
      </c>
      <c r="CD51" s="10" t="e">
        <f>AR$68</f>
        <v>#DIV/0!</v>
      </c>
      <c r="CE51" s="10" t="e">
        <f>AY$68</f>
        <v>#DIV/0!</v>
      </c>
      <c r="CF51" s="10" t="e">
        <f>BF$68</f>
        <v>#DIV/0!</v>
      </c>
      <c r="CG51" s="10" t="e">
        <f>BM$68</f>
        <v>#DIV/0!</v>
      </c>
      <c r="CH51" s="10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0.96408241127390359</v>
      </c>
      <c r="BZ52">
        <f>N$78</f>
        <v>1.0375560232145085</v>
      </c>
      <c r="CA52">
        <f>W$78</f>
        <v>0</v>
      </c>
      <c r="CB52" t="e">
        <f>AD$78</f>
        <v>#DIV/0!</v>
      </c>
      <c r="CC52">
        <f>AK$78</f>
        <v>-0.25656137491237496</v>
      </c>
      <c r="CD52">
        <f>AR$78</f>
        <v>-0.35379250555574315</v>
      </c>
      <c r="CE52">
        <f>AY$78</f>
        <v>-1.7728328761008383E-2</v>
      </c>
      <c r="CF52">
        <f>BF$78</f>
        <v>0.76421974288388161</v>
      </c>
      <c r="CG52">
        <f>BM$78</f>
        <v>0.80013750270779271</v>
      </c>
      <c r="CH52">
        <f>BT$78</f>
        <v>2.2088832370627696</v>
      </c>
    </row>
    <row r="53" spans="1:86" x14ac:dyDescent="0.35">
      <c r="A53">
        <v>9</v>
      </c>
      <c r="B53">
        <v>438.37299999999999</v>
      </c>
      <c r="C53">
        <f>AVERAGE(B53:B55)</f>
        <v>461.01766666666663</v>
      </c>
      <c r="D53">
        <f>C53-D$105</f>
        <v>412.88624222222217</v>
      </c>
      <c r="E53">
        <f>D53/$P53</f>
        <v>1.0303193557283044</v>
      </c>
      <c r="F53">
        <f>E53/F$149</f>
        <v>0.96489383087197422</v>
      </c>
      <c r="G53">
        <f>1-((1-F53)/(1-$V58))</f>
        <v>0.9446425091906262</v>
      </c>
      <c r="H53">
        <v>9</v>
      </c>
      <c r="I53">
        <v>402.38200000000001</v>
      </c>
      <c r="J53">
        <f>AVERAGE(I53:I55)</f>
        <v>456.44466666666671</v>
      </c>
      <c r="K53">
        <f>J53-K$105</f>
        <v>388.58611666666673</v>
      </c>
      <c r="L53">
        <f>K53/$P53</f>
        <v>0.96968064427169554</v>
      </c>
      <c r="M53">
        <f>L53/M$149</f>
        <v>1.0402132741266898</v>
      </c>
      <c r="N53">
        <f>1-((1-M53)/(1-$V58))</f>
        <v>1.0634106770455318</v>
      </c>
      <c r="P53" s="2">
        <f>AVERAGE(D53,K53)</f>
        <v>400.73617944444447</v>
      </c>
      <c r="Q53">
        <v>9</v>
      </c>
      <c r="R53">
        <v>440.12700000000001</v>
      </c>
      <c r="S53">
        <f>AVERAGE(R53:R55)</f>
        <v>469.41666666666669</v>
      </c>
      <c r="T53">
        <f>S53-T$105</f>
        <v>390.07446500000003</v>
      </c>
      <c r="U53">
        <f>T53/$P53</f>
        <v>0.97339467961384174</v>
      </c>
      <c r="V53">
        <f>U53/V$149</f>
        <v>0.95674057516965461</v>
      </c>
      <c r="W53">
        <f>1-((1-V53)/(1-$V58))</f>
        <v>0.93178597175523514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10</v>
      </c>
      <c r="AF53">
        <v>570.13199999999995</v>
      </c>
      <c r="AG53">
        <f>AVERAGE(AF53:AF55)</f>
        <v>538.63900000000001</v>
      </c>
      <c r="AH53">
        <f>AG53-AH$105</f>
        <v>458.32528333333335</v>
      </c>
      <c r="AI53">
        <f>AH53/$P53</f>
        <v>1.1437082720325547</v>
      </c>
      <c r="AJ53">
        <f>AI53/AJ$149</f>
        <v>1.1347199568040953</v>
      </c>
      <c r="AK53">
        <f>1-((1-AJ53)/(1-$V58))</f>
        <v>1.2124344226630042</v>
      </c>
      <c r="AL53">
        <v>10</v>
      </c>
      <c r="AM53">
        <v>438.39</v>
      </c>
      <c r="AN53">
        <f>AVERAGE(AM53:AM55)</f>
        <v>534.44000000000005</v>
      </c>
      <c r="AO53">
        <f>AN53-AO$105</f>
        <v>471.40148333333337</v>
      </c>
      <c r="AP53">
        <f>AO53/$P53</f>
        <v>1.1763387173747448</v>
      </c>
      <c r="AQ53">
        <f>AP53/AQ$149</f>
        <v>1.1692657253936738</v>
      </c>
      <c r="AR53">
        <f>1-((1-AQ53)/(1-$V58))</f>
        <v>1.2669082406471395</v>
      </c>
      <c r="AS53">
        <v>10</v>
      </c>
      <c r="AT53">
        <v>483.26799999999997</v>
      </c>
      <c r="AU53">
        <f>AVERAGE(AT53:AT55)</f>
        <v>561.40066666666667</v>
      </c>
      <c r="AV53">
        <f>AU53-AV$105</f>
        <v>538.42960777777773</v>
      </c>
      <c r="AW53">
        <f>AV53/$P53</f>
        <v>1.3436011904995022</v>
      </c>
      <c r="AX53">
        <f>AW53/AX$149</f>
        <v>1.4314432616344843</v>
      </c>
      <c r="AY53">
        <f>1-((1-AX53)/(1-$V58))</f>
        <v>1.680325338364264</v>
      </c>
      <c r="AZ53">
        <v>10</v>
      </c>
      <c r="BA53">
        <v>622.83299999999997</v>
      </c>
      <c r="BB53">
        <f>AVERAGE(BA53:BA55)</f>
        <v>817.44433333333336</v>
      </c>
      <c r="BC53">
        <f>BB53-BC$105</f>
        <v>768.68383333333338</v>
      </c>
      <c r="BD53">
        <f>BC53/$P53</f>
        <v>1.9181792729545619</v>
      </c>
      <c r="BE53">
        <f>BD53/BE$149</f>
        <v>1.7343158022675316</v>
      </c>
      <c r="BF53">
        <f>1-((1-BE53)/(1-$V58))</f>
        <v>2.1579127339972679</v>
      </c>
      <c r="BG53">
        <v>11</v>
      </c>
      <c r="BH53">
        <v>711.04399999999998</v>
      </c>
      <c r="BI53">
        <f>AVERAGE(BH53:BH55)</f>
        <v>642.72233333333327</v>
      </c>
      <c r="BJ53">
        <f>BI53-BJ$105</f>
        <v>549.66350444444436</v>
      </c>
      <c r="BK53">
        <f>BJ53/$P53</f>
        <v>1.3716343385976864</v>
      </c>
      <c r="BL53">
        <f>BK53/BL$149</f>
        <v>1.145891659879555</v>
      </c>
      <c r="BM53">
        <f>1-((1-BL53)/(1-$V58))</f>
        <v>1.2300506270420546</v>
      </c>
      <c r="BN53">
        <v>10</v>
      </c>
      <c r="BO53">
        <v>355.46899999999999</v>
      </c>
      <c r="BP53">
        <f>AVERAGE(BO53:BO55)</f>
        <v>371.33766666666662</v>
      </c>
      <c r="BQ53">
        <f>BP53-BQ$105</f>
        <v>213.87827999999993</v>
      </c>
      <c r="BR53">
        <f>BQ53/$P53</f>
        <v>0.53371342786295806</v>
      </c>
      <c r="BS53">
        <f>BR53/BS$149</f>
        <v>0.83824642249350723</v>
      </c>
      <c r="BT53">
        <f>1-((1-BS53)/(1-$V58))</f>
        <v>0.74493735993966159</v>
      </c>
      <c r="BX53" t="s">
        <v>28</v>
      </c>
      <c r="BY53">
        <f>G$88</f>
        <v>0.93300709571349638</v>
      </c>
      <c r="BZ53">
        <f>N$88</f>
        <v>1.0700488857361201</v>
      </c>
      <c r="CA53">
        <f>W$88</f>
        <v>0</v>
      </c>
      <c r="CB53" t="e">
        <f>AD$88</f>
        <v>#DIV/0!</v>
      </c>
      <c r="CC53">
        <f>AK$88</f>
        <v>0.29817770267776833</v>
      </c>
      <c r="CD53">
        <f>AR$88</f>
        <v>0.66744253008945653</v>
      </c>
      <c r="CE53">
        <f>AY$88</f>
        <v>0.65861630939003335</v>
      </c>
      <c r="CF53">
        <f>BF$88</f>
        <v>0.70122474489856479</v>
      </c>
      <c r="CG53">
        <f>BM$88</f>
        <v>1.201790451491928</v>
      </c>
      <c r="CH53">
        <f>BT$88</f>
        <v>0.27247153784903144</v>
      </c>
    </row>
    <row r="54" spans="1:86" x14ac:dyDescent="0.35">
      <c r="A54">
        <v>10</v>
      </c>
      <c r="B54">
        <v>546.77200000000005</v>
      </c>
      <c r="H54">
        <v>10</v>
      </c>
      <c r="I54">
        <v>557.39499999999998</v>
      </c>
      <c r="Q54">
        <v>10</v>
      </c>
      <c r="R54">
        <v>533.29399999999998</v>
      </c>
      <c r="X54">
        <v>6</v>
      </c>
      <c r="AE54">
        <v>11</v>
      </c>
      <c r="AF54">
        <v>617.51300000000003</v>
      </c>
      <c r="AL54">
        <v>11</v>
      </c>
      <c r="AM54">
        <v>605.91200000000003</v>
      </c>
      <c r="AS54">
        <v>11</v>
      </c>
      <c r="AT54">
        <v>660.37699999999995</v>
      </c>
      <c r="AZ54">
        <v>11</v>
      </c>
      <c r="BA54">
        <v>930.63599999999997</v>
      </c>
      <c r="BG54">
        <v>12</v>
      </c>
      <c r="BH54">
        <v>706.18</v>
      </c>
      <c r="BN54">
        <v>11</v>
      </c>
      <c r="BO54">
        <v>401.96899999999999</v>
      </c>
      <c r="BX54" t="s">
        <v>30</v>
      </c>
      <c r="BY54">
        <f>G$98</f>
        <v>0.88284523762416001</v>
      </c>
      <c r="BZ54">
        <f>N$98</f>
        <v>1.1224989519488686</v>
      </c>
      <c r="CA54">
        <f>W$98</f>
        <v>0</v>
      </c>
      <c r="CB54" t="e">
        <f>AD$98</f>
        <v>#DIV/0!</v>
      </c>
      <c r="CC54">
        <f>AK$98</f>
        <v>0.51539900309976394</v>
      </c>
      <c r="CD54">
        <f>AR$98</f>
        <v>0.62642008667407723</v>
      </c>
      <c r="CE54">
        <f>AY$98</f>
        <v>0.68600323783316153</v>
      </c>
      <c r="CF54">
        <f>BF$98</f>
        <v>1.1427581634454032</v>
      </c>
      <c r="CG54">
        <f>BM$98</f>
        <v>1.1255469952735775</v>
      </c>
      <c r="CH54">
        <f>BT$98</f>
        <v>2.9399087316206876</v>
      </c>
    </row>
    <row r="55" spans="1:86" x14ac:dyDescent="0.35">
      <c r="A55">
        <v>11</v>
      </c>
      <c r="B55">
        <v>397.90800000000002</v>
      </c>
      <c r="H55">
        <v>11</v>
      </c>
      <c r="I55">
        <v>409.55700000000002</v>
      </c>
      <c r="Q55">
        <v>11</v>
      </c>
      <c r="R55">
        <v>434.82900000000001</v>
      </c>
      <c r="X55">
        <v>7</v>
      </c>
      <c r="AE55">
        <v>12</v>
      </c>
      <c r="AF55">
        <v>428.27199999999999</v>
      </c>
      <c r="AL55">
        <v>12</v>
      </c>
      <c r="AM55">
        <v>559.01800000000003</v>
      </c>
      <c r="AS55">
        <v>12</v>
      </c>
      <c r="AT55">
        <v>540.55700000000002</v>
      </c>
      <c r="AZ55">
        <v>12</v>
      </c>
      <c r="BA55">
        <v>898.86400000000003</v>
      </c>
      <c r="BG55">
        <v>13</v>
      </c>
      <c r="BH55">
        <v>510.94299999999998</v>
      </c>
      <c r="BN55">
        <v>12</v>
      </c>
      <c r="BO55">
        <v>356.57499999999999</v>
      </c>
      <c r="BX55" t="s">
        <v>31</v>
      </c>
      <c r="BY55">
        <f>AVERAGE(BY45,BY50,BY52,BY53,BY54)</f>
        <v>0.95229212991381329</v>
      </c>
      <c r="BZ55">
        <f t="shared" ref="BZ55:CH55" si="27">AVERAGE(BZ45,BZ50,BZ52,BZ53,BZ54)</f>
        <v>1.0498841358793607</v>
      </c>
      <c r="CA55">
        <f t="shared" si="27"/>
        <v>0</v>
      </c>
      <c r="CB55" t="e">
        <f>AVERAGE(CB45,CB50,CB52,CB53,CB54)</f>
        <v>#DIV/0!</v>
      </c>
      <c r="CC55">
        <f t="shared" si="27"/>
        <v>0.28030278203681652</v>
      </c>
      <c r="CD55">
        <f t="shared" si="27"/>
        <v>0.32113557706435919</v>
      </c>
      <c r="CE55">
        <f t="shared" si="27"/>
        <v>0.48126935300692636</v>
      </c>
      <c r="CF55">
        <f t="shared" si="27"/>
        <v>0.79298612418999515</v>
      </c>
      <c r="CG55">
        <f t="shared" si="27"/>
        <v>0.96030950247024693</v>
      </c>
      <c r="CH55">
        <f t="shared" si="27"/>
        <v>1.4722368828722032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9</v>
      </c>
      <c r="B58">
        <v>467.548</v>
      </c>
      <c r="C58">
        <f>AVERAGE(B58:B60)</f>
        <v>466.01133333333331</v>
      </c>
      <c r="D58">
        <f>C58-D$112</f>
        <v>303.32483333333334</v>
      </c>
      <c r="E58">
        <f>D58/$P58</f>
        <v>1.0300891919041739</v>
      </c>
      <c r="F58">
        <f>E58/F$154</f>
        <v>1.0076196448954697</v>
      </c>
      <c r="G58">
        <f>1-((1-F58)/(1-$V58))</f>
        <v>1.0120151082487359</v>
      </c>
      <c r="H58">
        <v>9</v>
      </c>
      <c r="I58">
        <v>391.47399999999999</v>
      </c>
      <c r="J58">
        <f>AVERAGE(I58:I60)</f>
        <v>402.959</v>
      </c>
      <c r="K58">
        <f>J58-K$112</f>
        <v>285.6044277777778</v>
      </c>
      <c r="L58">
        <f>K58/$P58</f>
        <v>0.96991080809582608</v>
      </c>
      <c r="M58">
        <f>L58/M$154</f>
        <v>0.9920327736150989</v>
      </c>
      <c r="N58">
        <f>1-((1-M58)/(1-$V58))</f>
        <v>0.9874368046319737</v>
      </c>
      <c r="P58" s="2">
        <f>AVERAGE(D58,K58)</f>
        <v>294.46463055555557</v>
      </c>
      <c r="Q58">
        <v>9</v>
      </c>
      <c r="R58">
        <v>229.768</v>
      </c>
      <c r="S58">
        <f>AVERAGE(R58:R60)</f>
        <v>235.55433333333335</v>
      </c>
      <c r="T58">
        <f>S58-T$112</f>
        <v>110.20093333333334</v>
      </c>
      <c r="U58">
        <f>T58/$P58</f>
        <v>0.3742416640172414</v>
      </c>
      <c r="V58">
        <f>U58/V$154</f>
        <v>0.36582802770241912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10</v>
      </c>
      <c r="AF58">
        <v>369.57900000000001</v>
      </c>
      <c r="AG58">
        <f>AVERAGE(AF58:AF60)</f>
        <v>372.96066666666667</v>
      </c>
      <c r="AH58">
        <f>AG58-AH$112</f>
        <v>200.52508888888889</v>
      </c>
      <c r="AI58">
        <f>AH58/$P58</f>
        <v>0.68098191796605789</v>
      </c>
      <c r="AJ58">
        <f>AI58/AJ$154</f>
        <v>0.67437872271459065</v>
      </c>
      <c r="AK58">
        <f>1-((1-AJ58)/(1-$V58))</f>
        <v>0.48654104642042784</v>
      </c>
      <c r="AL58">
        <v>10</v>
      </c>
      <c r="AM58">
        <v>281.803</v>
      </c>
      <c r="AN58">
        <f>AVERAGE(AM58:AM60)</f>
        <v>314.339</v>
      </c>
      <c r="AO58">
        <f>AN58-AO$112</f>
        <v>152.72508888888891</v>
      </c>
      <c r="AP58">
        <f>AO58/$P58</f>
        <v>0.51865342401478953</v>
      </c>
      <c r="AQ58">
        <f>AP58/AQ$154</f>
        <v>0.58085670760488062</v>
      </c>
      <c r="AR58">
        <f>1-((1-AQ58)/(1-$V58))</f>
        <v>0.33906998305746761</v>
      </c>
      <c r="AS58">
        <v>10</v>
      </c>
      <c r="AT58">
        <v>266.08300000000003</v>
      </c>
      <c r="AU58">
        <f>AVERAGE(AT58:AT60)</f>
        <v>328.31100000000004</v>
      </c>
      <c r="AV58">
        <f>AU58-AV$112</f>
        <v>170.43937222222226</v>
      </c>
      <c r="AW58">
        <f>AV58/$P58</f>
        <v>0.57881101679566938</v>
      </c>
      <c r="AX58">
        <f>AW58/AX$154</f>
        <v>0.70720355091470033</v>
      </c>
      <c r="AY58">
        <f>1-((1-AX58)/(1-$V58))</f>
        <v>0.53830118347156009</v>
      </c>
      <c r="AZ58">
        <v>10</v>
      </c>
      <c r="BA58">
        <v>287.32499999999999</v>
      </c>
      <c r="BB58">
        <f>AVERAGE(BA58:BA60)</f>
        <v>346.93299999999999</v>
      </c>
      <c r="BC58">
        <f>BB58-BC$112</f>
        <v>201.47464444444441</v>
      </c>
      <c r="BD58">
        <f>BC58/$P58</f>
        <v>0.68420660255301158</v>
      </c>
      <c r="BE58">
        <f>BD58/BE$154</f>
        <v>0.83730898665758102</v>
      </c>
      <c r="BF58">
        <f>1-((1-BE58)/(1-$V58))</f>
        <v>0.74345915548270658</v>
      </c>
      <c r="BG58">
        <v>11</v>
      </c>
      <c r="BH58">
        <v>371.899</v>
      </c>
      <c r="BI58">
        <f>AVERAGE(BH58:BH60)</f>
        <v>403.83033333333333</v>
      </c>
      <c r="BJ58">
        <f>BI58-BJ$112</f>
        <v>264.48272777777777</v>
      </c>
      <c r="BK58">
        <f>BJ58/$P58</f>
        <v>0.89818165013158946</v>
      </c>
      <c r="BL58">
        <f>BK58/BL$154</f>
        <v>0.99139866762129458</v>
      </c>
      <c r="BM58">
        <f>1-((1-BL58)/(1-$V58))</f>
        <v>0.98643690867077727</v>
      </c>
      <c r="BN58">
        <v>10</v>
      </c>
      <c r="BO58">
        <v>216.20609999999999</v>
      </c>
      <c r="BP58">
        <f>AVERAGE(BO58:BO60)</f>
        <v>256.72370000000001</v>
      </c>
      <c r="BQ58">
        <f>BP58-BQ$112</f>
        <v>120.39256666666668</v>
      </c>
      <c r="BR58">
        <f>BQ58/$P58</f>
        <v>0.40885238556334069</v>
      </c>
      <c r="BS58">
        <f>BR58/BS$154</f>
        <v>0.87236142462485566</v>
      </c>
      <c r="BT58">
        <f>1-((1-BS58)/(1-$V58))</f>
        <v>0.79873191980920466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10</v>
      </c>
      <c r="B59">
        <v>488.11799999999999</v>
      </c>
      <c r="H59">
        <v>10</v>
      </c>
      <c r="I59">
        <v>409.97800000000001</v>
      </c>
      <c r="Q59">
        <v>10</v>
      </c>
      <c r="R59">
        <v>234.053</v>
      </c>
      <c r="X59">
        <v>6</v>
      </c>
      <c r="AE59">
        <v>11</v>
      </c>
      <c r="AF59">
        <v>378.13600000000002</v>
      </c>
      <c r="AL59">
        <v>11</v>
      </c>
      <c r="AM59">
        <v>322.28899999999999</v>
      </c>
      <c r="AS59">
        <v>11</v>
      </c>
      <c r="AT59">
        <v>337.096</v>
      </c>
      <c r="AZ59">
        <v>11</v>
      </c>
      <c r="BA59">
        <v>364.69299999999998</v>
      </c>
      <c r="BG59">
        <v>12</v>
      </c>
      <c r="BH59">
        <v>427.99599999999998</v>
      </c>
      <c r="BN59">
        <v>11</v>
      </c>
      <c r="BO59">
        <v>262.8904</v>
      </c>
      <c r="BV59" t="s">
        <v>19</v>
      </c>
      <c r="BW59">
        <f>E$8</f>
        <v>1.0033397822627339</v>
      </c>
      <c r="BX59">
        <f>L$8</f>
        <v>0.99666021773726599</v>
      </c>
      <c r="BY59">
        <f>U$8</f>
        <v>0.40071899639745306</v>
      </c>
      <c r="BZ59" t="e">
        <f>AB$8</f>
        <v>#DIV/0!</v>
      </c>
      <c r="CA59">
        <f>AI$8</f>
        <v>0.61541951693504671</v>
      </c>
      <c r="CB59">
        <f>AP$8</f>
        <v>0.52712093027422458</v>
      </c>
      <c r="CC59">
        <f>AW$8</f>
        <v>0.59001174197395623</v>
      </c>
      <c r="CD59">
        <f>BD$8</f>
        <v>0.6249194166655716</v>
      </c>
      <c r="CE59">
        <f>BK$8</f>
        <v>0.73383181399452846</v>
      </c>
      <c r="CF59">
        <f>BR$8</f>
        <v>0.50892460847456189</v>
      </c>
    </row>
    <row r="60" spans="1:86" x14ac:dyDescent="0.35">
      <c r="A60">
        <v>11</v>
      </c>
      <c r="B60">
        <v>442.36799999999999</v>
      </c>
      <c r="H60">
        <v>11</v>
      </c>
      <c r="I60">
        <v>407.42500000000001</v>
      </c>
      <c r="Q60">
        <v>11</v>
      </c>
      <c r="R60">
        <v>242.84200000000001</v>
      </c>
      <c r="X60">
        <v>7</v>
      </c>
      <c r="AE60">
        <v>12</v>
      </c>
      <c r="AF60">
        <v>371.16699999999997</v>
      </c>
      <c r="AL60">
        <v>12</v>
      </c>
      <c r="AM60">
        <v>338.92500000000001</v>
      </c>
      <c r="AS60">
        <v>12</v>
      </c>
      <c r="AT60">
        <v>381.75400000000002</v>
      </c>
      <c r="AZ60">
        <v>12</v>
      </c>
      <c r="BA60">
        <v>388.78100000000001</v>
      </c>
      <c r="BG60">
        <v>13</v>
      </c>
      <c r="BH60">
        <v>411.596</v>
      </c>
      <c r="BN60">
        <v>12</v>
      </c>
      <c r="BO60">
        <v>291.07459999999998</v>
      </c>
      <c r="BV60" t="s">
        <v>20</v>
      </c>
      <c r="BW60">
        <f>E$18</f>
        <v>1.0532264790818995</v>
      </c>
      <c r="BX60">
        <f>L$18</f>
        <v>0.9467735209181003</v>
      </c>
      <c r="BY60">
        <f>U$18</f>
        <v>0.5811578793491966</v>
      </c>
      <c r="BZ60" t="e">
        <f>AB$18</f>
        <v>#DIV/0!</v>
      </c>
      <c r="CA60">
        <f>AI$18</f>
        <v>0.38631417304797439</v>
      </c>
      <c r="CB60">
        <f>AP$18</f>
        <v>0.33711793193006889</v>
      </c>
      <c r="CC60">
        <f>AW$18</f>
        <v>0.25878284013097907</v>
      </c>
      <c r="CD60">
        <f>BD$18</f>
        <v>0.35762477984239099</v>
      </c>
      <c r="CE60" t="e">
        <f>BK$18</f>
        <v>#DIV/0!</v>
      </c>
      <c r="CF60" t="e">
        <f>BR$18</f>
        <v>#DIV/0!</v>
      </c>
    </row>
    <row r="61" spans="1:86" x14ac:dyDescent="0.35">
      <c r="BV61" t="s">
        <v>21</v>
      </c>
      <c r="BW61">
        <f>E$28</f>
        <v>0.99392607618421092</v>
      </c>
      <c r="BX61">
        <f>L$28</f>
        <v>1.006073923815789</v>
      </c>
      <c r="BY61">
        <f>U$28</f>
        <v>0.24936394627961223</v>
      </c>
      <c r="BZ61" t="e">
        <f>AB$28</f>
        <v>#DIV/0!</v>
      </c>
      <c r="CA61">
        <f>AI$28</f>
        <v>0.37972080099126154</v>
      </c>
      <c r="CB61">
        <f>AP$28</f>
        <v>0.24979177809292569</v>
      </c>
      <c r="CC61" t="e">
        <f>AW$28</f>
        <v>#DIV/0!</v>
      </c>
      <c r="CD61" t="e">
        <f>BD$28</f>
        <v>#DIV/0!</v>
      </c>
      <c r="CE61" t="e">
        <f>BK$28</f>
        <v>#DIV/0!</v>
      </c>
      <c r="CF61" t="e">
        <f>BR$28</f>
        <v>#DIV/0!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0.98261253678416216</v>
      </c>
      <c r="BX62">
        <f>L$38</f>
        <v>1.0173874632158377</v>
      </c>
      <c r="BY62">
        <f>U$38</f>
        <v>0.73069756380777584</v>
      </c>
      <c r="BZ62" t="e">
        <f>AB$38</f>
        <v>#DIV/0!</v>
      </c>
      <c r="CA62" t="e">
        <f>AI$38</f>
        <v>#DIV/0!</v>
      </c>
      <c r="CB62" t="e">
        <f>AP$38</f>
        <v>#DIV/0!</v>
      </c>
      <c r="CC62" t="e">
        <f>AW$38</f>
        <v>#DIV/0!</v>
      </c>
      <c r="CD62" t="e">
        <f>BD$38</f>
        <v>#DIV/0!</v>
      </c>
      <c r="CE62" t="e">
        <f>BK$38</f>
        <v>#DIV/0!</v>
      </c>
      <c r="CF62" t="e">
        <f>BR$38</f>
        <v>#DIV/0!</v>
      </c>
    </row>
    <row r="63" spans="1:86" x14ac:dyDescent="0.35">
      <c r="A63">
        <v>8</v>
      </c>
      <c r="B63">
        <v>670.07600000000002</v>
      </c>
      <c r="C63">
        <f>AVERAGE(B63:B65)</f>
        <v>659.78300000000002</v>
      </c>
      <c r="D63">
        <f>C63-D$105</f>
        <v>611.65157555555561</v>
      </c>
      <c r="E63">
        <f>D63/$P63</f>
        <v>1.0279855312424588</v>
      </c>
      <c r="F63">
        <f>E63/F$149</f>
        <v>0.96270820479767949</v>
      </c>
      <c r="G63" t="e">
        <f>1-((1-F63)/(1-$V68))</f>
        <v>#DIV/0!</v>
      </c>
      <c r="H63">
        <v>9</v>
      </c>
      <c r="I63">
        <v>687.553</v>
      </c>
      <c r="J63">
        <f>AVERAGE(I63:I65)</f>
        <v>646.20733333333339</v>
      </c>
      <c r="K63">
        <f>J63-K$105</f>
        <v>578.34878333333336</v>
      </c>
      <c r="L63">
        <f>K63/$P63</f>
        <v>0.97201446875754116</v>
      </c>
      <c r="M63">
        <f>L63/M$149</f>
        <v>1.0427168563359457</v>
      </c>
      <c r="N63" t="e">
        <f>1-((1-M63)/(1-$V68))</f>
        <v>#DIV/0!</v>
      </c>
      <c r="P63" s="2">
        <f>AVERAGE(D63,K63)</f>
        <v>595.00017944444448</v>
      </c>
      <c r="Q63">
        <v>5</v>
      </c>
      <c r="R63" s="10"/>
      <c r="S63" t="e">
        <f>AVERAGE(R63:R65)</f>
        <v>#DIV/0!</v>
      </c>
      <c r="T63" t="e">
        <f>S63-T$105</f>
        <v>#DIV/0!</v>
      </c>
      <c r="U63" t="e">
        <f>T63/$P63</f>
        <v>#DIV/0!</v>
      </c>
      <c r="V63" t="e">
        <f>U63/V$149</f>
        <v>#DIV/0!</v>
      </c>
      <c r="W63" t="e">
        <f>1-((1-V63)/(1-$V68))</f>
        <v>#DIV/0!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4</v>
      </c>
      <c r="AF63" s="10"/>
      <c r="AG63" t="e">
        <f>AVERAGE(AF63:AF65)</f>
        <v>#DIV/0!</v>
      </c>
      <c r="AH63" t="e">
        <f>AG63-AH$105</f>
        <v>#DIV/0!</v>
      </c>
      <c r="AI63" t="e">
        <f>AH63/$P63</f>
        <v>#DIV/0!</v>
      </c>
      <c r="AJ63" t="e">
        <f>AI63/AJ$149</f>
        <v>#DIV/0!</v>
      </c>
      <c r="AK63" t="e">
        <f>1-((1-AJ63)/(1-$V68))</f>
        <v>#DIV/0!</v>
      </c>
      <c r="AL63">
        <v>120</v>
      </c>
      <c r="AM63" s="10"/>
      <c r="AN63" t="e">
        <f>AVERAGE(AM63:AM65)</f>
        <v>#DIV/0!</v>
      </c>
      <c r="AO63" t="e">
        <f>AN63-AO$105</f>
        <v>#DIV/0!</v>
      </c>
      <c r="AP63" t="e">
        <f>AO63/$P63</f>
        <v>#DIV/0!</v>
      </c>
      <c r="AQ63" t="e">
        <f>AP63/AQ$149</f>
        <v>#DIV/0!</v>
      </c>
      <c r="AR63" t="e">
        <f>1-((1-AQ63)/(1-$V68))</f>
        <v>#DIV/0!</v>
      </c>
      <c r="AS63">
        <v>4</v>
      </c>
      <c r="AT63" s="10"/>
      <c r="AU63" t="e">
        <f>AVERAGE(AT63:AT65)</f>
        <v>#DIV/0!</v>
      </c>
      <c r="AV63" t="e">
        <f>AU63-AV$105</f>
        <v>#DIV/0!</v>
      </c>
      <c r="AW63" t="e">
        <f>AV63/$P63</f>
        <v>#DIV/0!</v>
      </c>
      <c r="AX63" t="e">
        <f>AW63/AX$149</f>
        <v>#DIV/0!</v>
      </c>
      <c r="AY63" t="e">
        <f>1-((1-AX63)/(1-$V68))</f>
        <v>#DIV/0!</v>
      </c>
      <c r="AZ63">
        <v>4</v>
      </c>
      <c r="BA63" s="10"/>
      <c r="BB63" t="e">
        <f>AVERAGE(BA63:BA65)</f>
        <v>#DIV/0!</v>
      </c>
      <c r="BC63" t="e">
        <f>BB63-BC$105</f>
        <v>#DIV/0!</v>
      </c>
      <c r="BD63" t="e">
        <f>BC63/$P63</f>
        <v>#DIV/0!</v>
      </c>
      <c r="BE63" t="e">
        <f>BD63/BE$149</f>
        <v>#DIV/0!</v>
      </c>
      <c r="BF63" t="e">
        <f>1-((1-BE63)/(1-$V68))</f>
        <v>#DIV/0!</v>
      </c>
      <c r="BG63">
        <v>6</v>
      </c>
      <c r="BH63" s="10"/>
      <c r="BI63" t="e">
        <f>AVERAGE(BH63:BH65)</f>
        <v>#DIV/0!</v>
      </c>
      <c r="BJ63" t="e">
        <f>BI63-BJ$105</f>
        <v>#DIV/0!</v>
      </c>
      <c r="BK63" t="e">
        <f>BJ63/$P63</f>
        <v>#DIV/0!</v>
      </c>
      <c r="BL63" t="e">
        <f>BK63/BL$149</f>
        <v>#DIV/0!</v>
      </c>
      <c r="BM63" t="e">
        <f>1-((1-BL63)/(1-$V68))</f>
        <v>#DIV/0!</v>
      </c>
      <c r="BN63">
        <v>6</v>
      </c>
      <c r="BO63" s="10"/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1-((1-BS63)/(1-$V68))</f>
        <v>#DIV/0!</v>
      </c>
      <c r="BV63" t="s">
        <v>24</v>
      </c>
      <c r="BW63">
        <f>E$48</f>
        <v>0.99435091920948104</v>
      </c>
      <c r="BX63">
        <f>L$48</f>
        <v>1.005649080790519</v>
      </c>
      <c r="BY63">
        <f>U$48</f>
        <v>0.20165192328655585</v>
      </c>
      <c r="BZ63" t="e">
        <f>AB$48</f>
        <v>#DIV/0!</v>
      </c>
      <c r="CA63">
        <f>AI$48</f>
        <v>0.39497560267886406</v>
      </c>
      <c r="CB63" t="e">
        <f>AP$48</f>
        <v>#DIV/0!</v>
      </c>
      <c r="CC63" t="e">
        <f>AW$48</f>
        <v>#DIV/0!</v>
      </c>
      <c r="CD63" t="e">
        <f>BD$48</f>
        <v>#DIV/0!</v>
      </c>
      <c r="CE63" t="e">
        <f>BK$48</f>
        <v>#DIV/0!</v>
      </c>
      <c r="CF63" t="e">
        <f>BR$48</f>
        <v>#DIV/0!</v>
      </c>
    </row>
    <row r="64" spans="1:86" x14ac:dyDescent="0.35">
      <c r="A64">
        <v>9</v>
      </c>
      <c r="B64">
        <v>728.29300000000001</v>
      </c>
      <c r="H64">
        <v>10</v>
      </c>
      <c r="I64">
        <v>717.89800000000002</v>
      </c>
      <c r="Q64">
        <v>6</v>
      </c>
      <c r="R64" s="10"/>
      <c r="X64">
        <v>5</v>
      </c>
      <c r="AE64">
        <v>5</v>
      </c>
      <c r="AF64" s="10"/>
      <c r="AL64">
        <v>150</v>
      </c>
      <c r="AM64" s="10"/>
      <c r="AS64">
        <v>5</v>
      </c>
      <c r="AT64" s="10"/>
      <c r="AZ64">
        <v>5</v>
      </c>
      <c r="BA64" s="10"/>
      <c r="BG64">
        <v>7</v>
      </c>
      <c r="BH64" s="10"/>
      <c r="BN64">
        <v>7</v>
      </c>
      <c r="BO64" s="10"/>
      <c r="BV64" t="s">
        <v>25</v>
      </c>
      <c r="BW64">
        <f>E$58</f>
        <v>1.0300891919041739</v>
      </c>
      <c r="BX64">
        <f>L$58</f>
        <v>0.96991080809582608</v>
      </c>
      <c r="BY64">
        <f>U$58</f>
        <v>0.3742416640172414</v>
      </c>
      <c r="BZ64" t="e">
        <f>AB$58</f>
        <v>#DIV/0!</v>
      </c>
      <c r="CA64">
        <f>AI$58</f>
        <v>0.68098191796605789</v>
      </c>
      <c r="CB64">
        <f>AP$58</f>
        <v>0.51865342401478953</v>
      </c>
      <c r="CC64">
        <f>AW$58</f>
        <v>0.57881101679566938</v>
      </c>
      <c r="CD64">
        <f>BD$58</f>
        <v>0.68420660255301158</v>
      </c>
      <c r="CE64">
        <f>BK$58</f>
        <v>0.89818165013158946</v>
      </c>
      <c r="CF64">
        <f>BR$58</f>
        <v>0.40885238556334069</v>
      </c>
    </row>
    <row r="65" spans="1:84" x14ac:dyDescent="0.35">
      <c r="A65">
        <v>10</v>
      </c>
      <c r="B65">
        <v>580.98</v>
      </c>
      <c r="H65">
        <v>11</v>
      </c>
      <c r="I65">
        <v>533.17100000000005</v>
      </c>
      <c r="Q65">
        <v>7</v>
      </c>
      <c r="R65" s="10"/>
      <c r="X65">
        <v>6</v>
      </c>
      <c r="AE65">
        <v>6</v>
      </c>
      <c r="AF65" s="10"/>
      <c r="AL65">
        <v>180</v>
      </c>
      <c r="AM65" s="10"/>
      <c r="AS65">
        <v>6</v>
      </c>
      <c r="AT65" s="10"/>
      <c r="AZ65">
        <v>6</v>
      </c>
      <c r="BA65" s="10"/>
      <c r="BG65">
        <v>8</v>
      </c>
      <c r="BH65" s="10"/>
      <c r="BN65">
        <v>8</v>
      </c>
      <c r="BO65" s="10"/>
      <c r="BV65" t="s">
        <v>26</v>
      </c>
      <c r="BW65">
        <f>E$68</f>
        <v>1.0434752771802303</v>
      </c>
      <c r="BX65">
        <f>L$68</f>
        <v>0.95652472281976952</v>
      </c>
      <c r="BY65" t="e">
        <f>U$68</f>
        <v>#DIV/0!</v>
      </c>
      <c r="BZ65" t="e">
        <f>AB$68</f>
        <v>#DIV/0!</v>
      </c>
      <c r="CA65" t="e">
        <f>AI$68</f>
        <v>#DIV/0!</v>
      </c>
      <c r="CB65" t="e">
        <f>AP$68</f>
        <v>#DIV/0!</v>
      </c>
      <c r="CC65" t="e">
        <f>AW$68</f>
        <v>#DIV/0!</v>
      </c>
      <c r="CD65" t="e">
        <f>BD$68</f>
        <v>#DIV/0!</v>
      </c>
      <c r="CE65" t="e">
        <f>BK$68</f>
        <v>#DIV/0!</v>
      </c>
      <c r="CF65" t="e">
        <f>BR$68</f>
        <v>#DIV/0!</v>
      </c>
    </row>
    <row r="66" spans="1:84" x14ac:dyDescent="0.35">
      <c r="BV66" t="s">
        <v>27</v>
      </c>
      <c r="BW66">
        <f>E$78</f>
        <v>1.0096146125112597</v>
      </c>
      <c r="BX66">
        <f>L$78</f>
        <v>0.99038538748874028</v>
      </c>
      <c r="BY66">
        <f>U$78</f>
        <v>0.66958719293219748</v>
      </c>
      <c r="BZ66" t="e">
        <f>AB$78</f>
        <v>#DIV/0!</v>
      </c>
      <c r="CA66">
        <f>AI$78</f>
        <v>0.57144135417526676</v>
      </c>
      <c r="CB66">
        <f>AP$78</f>
        <v>0.47530574579753454</v>
      </c>
      <c r="CC66">
        <f>AW$78</f>
        <v>0.53069068292489563</v>
      </c>
      <c r="CD66">
        <f>BD$78</f>
        <v>0.75058926728303021</v>
      </c>
      <c r="CE66">
        <f>BK$78</f>
        <v>0.84342054919543952</v>
      </c>
      <c r="CF66">
        <f>BR$78</f>
        <v>0.66440441947358653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>
        <f>E$88</f>
        <v>0.98293371077527547</v>
      </c>
      <c r="BX67">
        <f>L$88</f>
        <v>1.0170662892247244</v>
      </c>
      <c r="BY67">
        <f>U$88</f>
        <v>0.43498366587970988</v>
      </c>
      <c r="BZ67" t="e">
        <f>AB$88</f>
        <v>#DIV/0!</v>
      </c>
      <c r="CA67">
        <f>AI$88</f>
        <v>0.60243723899580937</v>
      </c>
      <c r="CB67">
        <f>AP$88</f>
        <v>0.72222889048252592</v>
      </c>
      <c r="CC67">
        <f>AW$88</f>
        <v>0.65784927679300587</v>
      </c>
      <c r="CD67">
        <f>BD$88</f>
        <v>0.67681656643051991</v>
      </c>
      <c r="CE67">
        <f>BK$88</f>
        <v>1.0110566071365101</v>
      </c>
      <c r="CF67">
        <f>BR$88</f>
        <v>0.27268335657576448</v>
      </c>
    </row>
    <row r="68" spans="1:84" x14ac:dyDescent="0.35">
      <c r="A68">
        <v>8</v>
      </c>
      <c r="B68">
        <v>543.10199999999998</v>
      </c>
      <c r="C68">
        <f>AVERAGE(B68:B70)</f>
        <v>516.97466666666662</v>
      </c>
      <c r="D68">
        <f>C68-D$112</f>
        <v>354.2881666666666</v>
      </c>
      <c r="E68">
        <f>D68/$P68</f>
        <v>1.0434752771802303</v>
      </c>
      <c r="F68">
        <f>E68/F$154</f>
        <v>1.0207137367453871</v>
      </c>
      <c r="G68" t="e">
        <f>1-((1-F68)/(1-$V68))</f>
        <v>#DIV/0!</v>
      </c>
      <c r="H68">
        <v>9</v>
      </c>
      <c r="I68">
        <v>449.21699999999998</v>
      </c>
      <c r="J68">
        <f>AVERAGE(I68:I70)</f>
        <v>442.12066666666669</v>
      </c>
      <c r="K68">
        <f>J68-K$112</f>
        <v>324.76609444444449</v>
      </c>
      <c r="L68">
        <f>K68/$P68</f>
        <v>0.95652472281976952</v>
      </c>
      <c r="M68">
        <f>L68/M$154</f>
        <v>0.9783413751963872</v>
      </c>
      <c r="N68" t="e">
        <f>1-((1-M68)/(1-$V68))</f>
        <v>#DIV/0!</v>
      </c>
      <c r="P68" s="2">
        <f>AVERAGE(D68,K68)</f>
        <v>339.52713055555557</v>
      </c>
      <c r="Q68">
        <v>5</v>
      </c>
      <c r="R68" s="10"/>
      <c r="S68" t="e">
        <f>AVERAGE(R68:R70)</f>
        <v>#DIV/0!</v>
      </c>
      <c r="T68" t="e">
        <f>S68-T$112</f>
        <v>#DIV/0!</v>
      </c>
      <c r="U68" t="e">
        <f>T68/$P68</f>
        <v>#DIV/0!</v>
      </c>
      <c r="V68" t="e">
        <f>U68/V$154</f>
        <v>#DIV/0!</v>
      </c>
      <c r="W68" t="e">
        <f>1-((1-V68)/(1-$V68))</f>
        <v>#DIV/0!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4</v>
      </c>
      <c r="AF68" s="10"/>
      <c r="AG68" t="e">
        <f>AVERAGE(AF68:AF70)</f>
        <v>#DIV/0!</v>
      </c>
      <c r="AH68" t="e">
        <f>AG68-AH$112</f>
        <v>#DIV/0!</v>
      </c>
      <c r="AI68" t="e">
        <f>AH68/$P68</f>
        <v>#DIV/0!</v>
      </c>
      <c r="AJ68" t="e">
        <f>AI68/AJ$154</f>
        <v>#DIV/0!</v>
      </c>
      <c r="AK68" t="e">
        <f>1-((1-AJ68)/(1-$V68))</f>
        <v>#DIV/0!</v>
      </c>
      <c r="AL68">
        <v>120</v>
      </c>
      <c r="AM68" s="10"/>
      <c r="AN68" t="e">
        <f>AVERAGE(AM68:AM70)</f>
        <v>#DIV/0!</v>
      </c>
      <c r="AO68" t="e">
        <f>AN68-AO$112</f>
        <v>#DIV/0!</v>
      </c>
      <c r="AP68" t="e">
        <f>AO68/$P68</f>
        <v>#DIV/0!</v>
      </c>
      <c r="AQ68" t="e">
        <f>AP68/AQ$154</f>
        <v>#DIV/0!</v>
      </c>
      <c r="AR68" t="e">
        <f>1-((1-AQ68)/(1-$V68))</f>
        <v>#DIV/0!</v>
      </c>
      <c r="AS68">
        <v>4</v>
      </c>
      <c r="AT68" s="10"/>
      <c r="AU68" t="e">
        <f>AVERAGE(AT68:AT70)</f>
        <v>#DIV/0!</v>
      </c>
      <c r="AV68" t="e">
        <f>AU68-AV$112</f>
        <v>#DIV/0!</v>
      </c>
      <c r="AW68" t="e">
        <f>AV68/$P68</f>
        <v>#DIV/0!</v>
      </c>
      <c r="AX68" t="e">
        <f>AW68/AX$154</f>
        <v>#DIV/0!</v>
      </c>
      <c r="AY68" t="e">
        <f>1-((1-AX68)/(1-$V68))</f>
        <v>#DIV/0!</v>
      </c>
      <c r="AZ68">
        <v>4</v>
      </c>
      <c r="BA68" s="10"/>
      <c r="BB68" t="e">
        <f>AVERAGE(BA68:BA70)</f>
        <v>#DIV/0!</v>
      </c>
      <c r="BC68" t="e">
        <f>BB68-BC$112</f>
        <v>#DIV/0!</v>
      </c>
      <c r="BD68" t="e">
        <f>BC68/$P68</f>
        <v>#DIV/0!</v>
      </c>
      <c r="BE68" t="e">
        <f>BD68/BE$154</f>
        <v>#DIV/0!</v>
      </c>
      <c r="BF68" t="e">
        <f>1-((1-BE68)/(1-$V68))</f>
        <v>#DIV/0!</v>
      </c>
      <c r="BG68">
        <v>6</v>
      </c>
      <c r="BH68" s="10"/>
      <c r="BI68" t="e">
        <f>AVERAGE(BH68:BH70)</f>
        <v>#DIV/0!</v>
      </c>
      <c r="BJ68" t="e">
        <f>BI68-BJ$112</f>
        <v>#DIV/0!</v>
      </c>
      <c r="BK68" t="e">
        <f>BJ68/$P68</f>
        <v>#DIV/0!</v>
      </c>
      <c r="BL68" t="e">
        <f>BK68/BL$154</f>
        <v>#DIV/0!</v>
      </c>
      <c r="BM68" t="e">
        <f>1-((1-BL68)/(1-$V68))</f>
        <v>#DIV/0!</v>
      </c>
      <c r="BN68">
        <v>6</v>
      </c>
      <c r="BO68" s="10"/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  <c r="BV68" t="s">
        <v>30</v>
      </c>
      <c r="BW68">
        <f>E$98</f>
        <v>0.97515606507800712</v>
      </c>
      <c r="BX68">
        <f>L$98</f>
        <v>1.0248439349219929</v>
      </c>
      <c r="BY68">
        <f>U$98</f>
        <v>0.62031945485556395</v>
      </c>
      <c r="BZ68" t="e">
        <f>AB$98</f>
        <v>#DIV/0!</v>
      </c>
      <c r="CA68">
        <f>AI$98</f>
        <v>0.81717199837618948</v>
      </c>
      <c r="CB68">
        <f>AP$98</f>
        <v>0.76160771727531607</v>
      </c>
      <c r="CC68">
        <f>AW$98</f>
        <v>0.71729201552946298</v>
      </c>
      <c r="CD68">
        <f>BD$98</f>
        <v>0.86306787918671146</v>
      </c>
      <c r="CE68">
        <f>BK$98</f>
        <v>0.95074623149137549</v>
      </c>
      <c r="CF68">
        <f>BR$98</f>
        <v>0.8265517067634508</v>
      </c>
    </row>
    <row r="69" spans="1:84" x14ac:dyDescent="0.35">
      <c r="A69">
        <v>9</v>
      </c>
      <c r="B69">
        <v>553.51</v>
      </c>
      <c r="H69">
        <v>10</v>
      </c>
      <c r="I69">
        <v>464.43400000000003</v>
      </c>
      <c r="Q69">
        <v>6</v>
      </c>
      <c r="R69" s="10"/>
      <c r="X69">
        <v>5</v>
      </c>
      <c r="AE69">
        <v>5</v>
      </c>
      <c r="AF69" s="10"/>
      <c r="AL69">
        <v>150</v>
      </c>
      <c r="AM69" s="10"/>
      <c r="AS69">
        <v>5</v>
      </c>
      <c r="AT69" s="10"/>
      <c r="AZ69">
        <v>5</v>
      </c>
      <c r="BA69" s="10"/>
      <c r="BG69">
        <v>7</v>
      </c>
      <c r="BH69" s="10"/>
      <c r="BN69">
        <v>7</v>
      </c>
      <c r="BO69" s="10"/>
      <c r="BV69" t="s">
        <v>31</v>
      </c>
      <c r="BW69">
        <f>AVERAGE(BW59:BW68)</f>
        <v>1.0068724650971435</v>
      </c>
      <c r="BX69">
        <f t="shared" ref="BX69:CF69" si="28">AVERAGE(BX59:BX68)</f>
        <v>0.99312753490285655</v>
      </c>
      <c r="BY69" t="e">
        <f t="shared" si="28"/>
        <v>#DIV/0!</v>
      </c>
      <c r="BZ69" t="e">
        <f t="shared" si="28"/>
        <v>#DIV/0!</v>
      </c>
      <c r="CA69" t="e">
        <f t="shared" si="28"/>
        <v>#DIV/0!</v>
      </c>
      <c r="CB69" t="e">
        <f t="shared" si="28"/>
        <v>#DIV/0!</v>
      </c>
      <c r="CC69" t="e">
        <f t="shared" si="28"/>
        <v>#DIV/0!</v>
      </c>
      <c r="CD69" t="e">
        <f t="shared" si="28"/>
        <v>#DIV/0!</v>
      </c>
      <c r="CE69" t="e">
        <f t="shared" si="28"/>
        <v>#DIV/0!</v>
      </c>
      <c r="CF69" t="e">
        <f t="shared" si="28"/>
        <v>#DIV/0!</v>
      </c>
    </row>
    <row r="70" spans="1:84" x14ac:dyDescent="0.35">
      <c r="A70">
        <v>10</v>
      </c>
      <c r="B70">
        <v>454.31200000000001</v>
      </c>
      <c r="H70">
        <v>11</v>
      </c>
      <c r="I70">
        <v>412.71100000000001</v>
      </c>
      <c r="Q70">
        <v>7</v>
      </c>
      <c r="R70" s="10"/>
      <c r="X70">
        <v>6</v>
      </c>
      <c r="AE70">
        <v>6</v>
      </c>
      <c r="AF70" s="10"/>
      <c r="AL70">
        <v>180</v>
      </c>
      <c r="AM70" s="10"/>
      <c r="AS70">
        <v>6</v>
      </c>
      <c r="AT70" s="10"/>
      <c r="AZ70">
        <v>6</v>
      </c>
      <c r="BA70" s="10"/>
      <c r="BG70">
        <v>8</v>
      </c>
      <c r="BH70" s="10"/>
      <c r="BN70">
        <v>8</v>
      </c>
      <c r="BO70" s="10"/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7</v>
      </c>
      <c r="B73">
        <v>362.27800000000002</v>
      </c>
      <c r="C73">
        <f>AVERAGE(B73:B75)</f>
        <v>376.21199999999999</v>
      </c>
      <c r="D73">
        <f>C73-D$105</f>
        <v>328.08057555555553</v>
      </c>
      <c r="E73">
        <f>D73/$P73</f>
        <v>0.95517059539563021</v>
      </c>
      <c r="F73">
        <f>E73/F$149</f>
        <v>0.89451703474606037</v>
      </c>
      <c r="G73">
        <f>1-((1-F73)/(1-$V78))</f>
        <v>0.69466500827525546</v>
      </c>
      <c r="H73">
        <v>8</v>
      </c>
      <c r="I73">
        <v>460.22199999999998</v>
      </c>
      <c r="J73">
        <f>AVERAGE(I73:I75)</f>
        <v>426.73499999999996</v>
      </c>
      <c r="K73">
        <f>J73-K$105</f>
        <v>358.87644999999998</v>
      </c>
      <c r="L73">
        <f>K73/$P73</f>
        <v>1.04482940460437</v>
      </c>
      <c r="M73">
        <f>L73/M$149</f>
        <v>1.1208282049227205</v>
      </c>
      <c r="N73">
        <f>1-((1-M73)/(1-$V78))</f>
        <v>1.3497539044468292</v>
      </c>
      <c r="P73" s="2">
        <f>AVERAGE(D73,K73)</f>
        <v>343.47851277777772</v>
      </c>
      <c r="Q73">
        <v>7</v>
      </c>
      <c r="R73">
        <v>750.01700000000005</v>
      </c>
      <c r="S73">
        <f>AVERAGE(R73:R75)</f>
        <v>865.84266666666679</v>
      </c>
      <c r="T73">
        <f>S73-T$105</f>
        <v>786.50046500000008</v>
      </c>
      <c r="U73">
        <f>T73/$P73</f>
        <v>2.289809801024866</v>
      </c>
      <c r="V73">
        <f>U73/V$149</f>
        <v>2.2506327514865223</v>
      </c>
      <c r="W73">
        <f>1-((1-V73)/(1-$V78))</f>
        <v>4.6201289934022771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7</v>
      </c>
      <c r="AF73">
        <v>533.11400000000003</v>
      </c>
      <c r="AG73">
        <f>AVERAGE(AF73:AF75)</f>
        <v>566.98866666666663</v>
      </c>
      <c r="AH73">
        <f>AG73-AH$105</f>
        <v>486.67494999999997</v>
      </c>
      <c r="AI73">
        <f>AH73/$P73</f>
        <v>1.4169007140043921</v>
      </c>
      <c r="AJ73">
        <f>AI73/AJ$149</f>
        <v>1.405765400414094</v>
      </c>
      <c r="AK73">
        <f>1-((1-AJ73)/(1-$V78))</f>
        <v>2.1745439169193039</v>
      </c>
      <c r="AL73">
        <v>8</v>
      </c>
      <c r="AM73">
        <v>400.28399999999999</v>
      </c>
      <c r="AN73">
        <f>AVERAGE(AM73:AM75)</f>
        <v>361.99433333333332</v>
      </c>
      <c r="AO73">
        <f>AN73-AO$105</f>
        <v>298.95581666666664</v>
      </c>
      <c r="AP73">
        <f>AO73/$P73</f>
        <v>0.87037705575511159</v>
      </c>
      <c r="AQ73">
        <f>AP73/AQ$149</f>
        <v>0.86514372470433831</v>
      </c>
      <c r="AR73">
        <f>1-((1-AQ73)/(1-$V78))</f>
        <v>0.609639911029209</v>
      </c>
      <c r="AS73">
        <v>7</v>
      </c>
      <c r="AT73">
        <v>277.93799999999999</v>
      </c>
      <c r="AU73">
        <f>AVERAGE(AT73:AT75)</f>
        <v>313.30500000000001</v>
      </c>
      <c r="AV73">
        <f>AU73-AV$105</f>
        <v>290.33394111111113</v>
      </c>
      <c r="AW73">
        <f>AV73/$P73</f>
        <v>0.84527541115490434</v>
      </c>
      <c r="AX73">
        <f>AW73/AX$149</f>
        <v>0.90053789776204751</v>
      </c>
      <c r="AY73">
        <f>1-((1-AX73)/(1-$V78))</f>
        <v>0.71209322670594266</v>
      </c>
      <c r="AZ73">
        <v>7</v>
      </c>
      <c r="BA73">
        <v>750.88099999999997</v>
      </c>
      <c r="BB73">
        <f>AVERAGE(BA73:BA75)</f>
        <v>900.50399999999991</v>
      </c>
      <c r="BC73">
        <f>BB73-BC$105</f>
        <v>851.74349999999993</v>
      </c>
      <c r="BD73">
        <f>BC73/$P73</f>
        <v>2.4797577382986322</v>
      </c>
      <c r="BE73">
        <f>BD73/BE$149</f>
        <v>2.2420652188062649</v>
      </c>
      <c r="BF73">
        <f>1-((1-BE73)/(1-$V78))</f>
        <v>4.5953290883775164</v>
      </c>
      <c r="BG73">
        <v>8</v>
      </c>
      <c r="BH73">
        <v>567.84100000000001</v>
      </c>
      <c r="BI73">
        <f>AVERAGE(BH73:BH75)</f>
        <v>728.61200000000008</v>
      </c>
      <c r="BJ73">
        <f>BI73-BJ$105</f>
        <v>635.55317111111117</v>
      </c>
      <c r="BK73">
        <f>BJ73/$P73</f>
        <v>1.8503433183382236</v>
      </c>
      <c r="BL73">
        <f>BK73/BL$149</f>
        <v>1.5458150300942075</v>
      </c>
      <c r="BM73">
        <f>1-((1-BL73)/(1-$V78))</f>
        <v>2.5799368864522103</v>
      </c>
      <c r="BN73">
        <v>5</v>
      </c>
      <c r="BO73">
        <v>337.21</v>
      </c>
      <c r="BP73">
        <f>AVERAGE(BO73:BO75)</f>
        <v>365.67599999999999</v>
      </c>
      <c r="BQ73">
        <f>BP73-BQ$105</f>
        <v>208.2166133333333</v>
      </c>
      <c r="BR73">
        <f>BQ73/$P73</f>
        <v>0.60619982207750034</v>
      </c>
      <c r="BS73">
        <f>BR73/BS$149</f>
        <v>0.95209302529135909</v>
      </c>
      <c r="BT73">
        <f>1-((1-BS73)/(1-$V78))</f>
        <v>0.8613266541094502</v>
      </c>
      <c r="BV73" t="s">
        <v>19</v>
      </c>
      <c r="BW73">
        <f>$D154</f>
        <v>191.71416666666673</v>
      </c>
      <c r="BX73">
        <f>$K154</f>
        <v>222.25606111111114</v>
      </c>
      <c r="BY73">
        <f>$T154</f>
        <v>227.99526666666668</v>
      </c>
      <c r="BZ73" t="e">
        <f>$AA154</f>
        <v>#DIV/0!</v>
      </c>
      <c r="CA73">
        <f>$AH154</f>
        <v>216.14008888888884</v>
      </c>
      <c r="CB73">
        <f>$AO154</f>
        <v>216.95742222222222</v>
      </c>
      <c r="CC73">
        <f>$AV154</f>
        <v>186.37903888888886</v>
      </c>
      <c r="CD73">
        <f>$BC154</f>
        <v>197.45897777777773</v>
      </c>
      <c r="CE73">
        <f>$BJ154</f>
        <v>238.53039444444443</v>
      </c>
      <c r="CF73">
        <f>$BQ154</f>
        <v>110.45456666666666</v>
      </c>
    </row>
    <row r="74" spans="1:84" x14ac:dyDescent="0.35">
      <c r="A74">
        <v>8</v>
      </c>
      <c r="B74">
        <v>384.63099999999997</v>
      </c>
      <c r="H74">
        <v>9</v>
      </c>
      <c r="I74">
        <v>512.99400000000003</v>
      </c>
      <c r="Q74">
        <v>8</v>
      </c>
      <c r="R74">
        <v>1025.9090000000001</v>
      </c>
      <c r="X74">
        <v>4</v>
      </c>
      <c r="AE74">
        <v>8</v>
      </c>
      <c r="AF74">
        <v>639.26099999999997</v>
      </c>
      <c r="AL74">
        <v>9</v>
      </c>
      <c r="AM74">
        <v>418.80700000000002</v>
      </c>
      <c r="AS74">
        <v>8</v>
      </c>
      <c r="AT74">
        <v>343.21600000000001</v>
      </c>
      <c r="AZ74">
        <v>8</v>
      </c>
      <c r="BA74">
        <v>954.88099999999997</v>
      </c>
      <c r="BG74">
        <v>9</v>
      </c>
      <c r="BH74">
        <v>823.34699999999998</v>
      </c>
      <c r="BN74">
        <v>6</v>
      </c>
      <c r="BO74">
        <v>374.06799999999998</v>
      </c>
      <c r="BV74" t="s">
        <v>20</v>
      </c>
      <c r="BW74">
        <f>$D164</f>
        <v>228.98583333333337</v>
      </c>
      <c r="BX74">
        <f>$K164</f>
        <v>227.06142777777779</v>
      </c>
      <c r="BY74">
        <f>$T164</f>
        <v>239.27126666666663</v>
      </c>
      <c r="BZ74" t="e">
        <f>$AA164</f>
        <v>#DIV/0!</v>
      </c>
      <c r="CA74">
        <f>$AH164</f>
        <v>220.49742222222221</v>
      </c>
      <c r="CB74">
        <f>$AO164</f>
        <v>224.47292222222225</v>
      </c>
      <c r="CC74">
        <f>$AV164</f>
        <v>216.03903888888888</v>
      </c>
      <c r="CD74">
        <f>$BC164</f>
        <v>162.08631111111109</v>
      </c>
      <c r="CE74">
        <f>$BJ164</f>
        <v>253.8200611111111</v>
      </c>
      <c r="CF74">
        <f>$BQ164</f>
        <v>64.643666666666661</v>
      </c>
    </row>
    <row r="75" spans="1:84" x14ac:dyDescent="0.35">
      <c r="A75">
        <v>9</v>
      </c>
      <c r="B75">
        <v>381.72699999999998</v>
      </c>
      <c r="H75">
        <v>10</v>
      </c>
      <c r="I75">
        <v>306.98899999999998</v>
      </c>
      <c r="Q75">
        <v>9</v>
      </c>
      <c r="R75">
        <v>821.60199999999998</v>
      </c>
      <c r="X75">
        <v>5</v>
      </c>
      <c r="AE75">
        <v>9</v>
      </c>
      <c r="AF75">
        <v>528.59100000000001</v>
      </c>
      <c r="AL75">
        <v>10</v>
      </c>
      <c r="AM75">
        <v>266.892</v>
      </c>
      <c r="AS75">
        <v>9</v>
      </c>
      <c r="AT75">
        <v>318.76100000000002</v>
      </c>
      <c r="AZ75">
        <v>9</v>
      </c>
      <c r="BA75">
        <v>995.75</v>
      </c>
      <c r="BG75">
        <v>10</v>
      </c>
      <c r="BH75">
        <v>794.64800000000002</v>
      </c>
      <c r="BN75">
        <v>7</v>
      </c>
      <c r="BO75">
        <v>385.75</v>
      </c>
      <c r="BV75" t="s">
        <v>21</v>
      </c>
      <c r="BW75">
        <f>$D174</f>
        <v>412.18383333333338</v>
      </c>
      <c r="BX75">
        <f>$K174</f>
        <v>389.35376111111111</v>
      </c>
      <c r="BY75">
        <f>$T174</f>
        <v>401.86526666666663</v>
      </c>
      <c r="BZ75" t="e">
        <f>$AA174</f>
        <v>#DIV/0!</v>
      </c>
      <c r="CA75">
        <f>$AH174</f>
        <v>511.52475555555566</v>
      </c>
      <c r="CB75">
        <f>$AO174</f>
        <v>440.61742222222233</v>
      </c>
      <c r="CC75">
        <f>$AV174</f>
        <v>368.12803888888891</v>
      </c>
      <c r="CD75">
        <f>$BC174</f>
        <v>333.22897777777769</v>
      </c>
      <c r="CE75">
        <f>$BJ174</f>
        <v>417.38139444444437</v>
      </c>
      <c r="CF75">
        <f>$BQ174</f>
        <v>140.84586666666664</v>
      </c>
    </row>
    <row r="76" spans="1:84" x14ac:dyDescent="0.35">
      <c r="BV76" t="s">
        <v>22</v>
      </c>
      <c r="BW76">
        <f>$D184</f>
        <v>314.74749999999995</v>
      </c>
      <c r="BX76">
        <f>$K184</f>
        <v>354.49442777777779</v>
      </c>
      <c r="BY76">
        <f>$T184</f>
        <v>299.37526666666668</v>
      </c>
      <c r="BZ76" t="e">
        <f>$AA184</f>
        <v>#DIV/0!</v>
      </c>
      <c r="CA76">
        <f>$AH184</f>
        <v>297.63742222222226</v>
      </c>
      <c r="CB76">
        <f>$AO184</f>
        <v>250.33975555555563</v>
      </c>
      <c r="CC76">
        <f>$AV184</f>
        <v>203.09570555555555</v>
      </c>
      <c r="CD76">
        <f>$BC184</f>
        <v>237.32497777777772</v>
      </c>
      <c r="CE76">
        <f>$BJ184</f>
        <v>242.81539444444445</v>
      </c>
      <c r="CF76">
        <f>$BQ184</f>
        <v>169.89853333333335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439.83416666666665</v>
      </c>
      <c r="BX77">
        <f>$K194</f>
        <v>387.53209444444451</v>
      </c>
      <c r="BY77">
        <f>$T194</f>
        <v>437.79759999999993</v>
      </c>
      <c r="BZ77" t="e">
        <f>$AA194</f>
        <v>#DIV/0!</v>
      </c>
      <c r="CA77">
        <f>$AH194</f>
        <v>430.78475555555553</v>
      </c>
      <c r="CB77">
        <f>$AO194</f>
        <v>380.1035222222223</v>
      </c>
      <c r="CC77">
        <f>$AV194</f>
        <v>339.46170555555557</v>
      </c>
      <c r="CD77">
        <f>$BC194</f>
        <v>342.56764444444445</v>
      </c>
      <c r="CE77">
        <f>$BJ194</f>
        <v>384.47239444444449</v>
      </c>
      <c r="CF77">
        <f>$BQ194</f>
        <v>270.87850000000003</v>
      </c>
    </row>
    <row r="78" spans="1:84" x14ac:dyDescent="0.35">
      <c r="A78">
        <v>7</v>
      </c>
      <c r="B78">
        <v>482.25599999999997</v>
      </c>
      <c r="C78">
        <f>AVERAGE(B78:B80)</f>
        <v>517.35599999999999</v>
      </c>
      <c r="D78">
        <f>C78-D$112</f>
        <v>354.66949999999997</v>
      </c>
      <c r="E78">
        <f>D78/$P78</f>
        <v>1.0096146125112597</v>
      </c>
      <c r="F78">
        <f>E78/F$154</f>
        <v>0.9875916817060536</v>
      </c>
      <c r="G78">
        <f>1-((1-F78)/(1-$V78))</f>
        <v>0.96408241127390359</v>
      </c>
      <c r="H78">
        <v>8</v>
      </c>
      <c r="I78">
        <v>460.72699999999998</v>
      </c>
      <c r="J78">
        <f>AVERAGE(I78:I80)</f>
        <v>465.26899999999995</v>
      </c>
      <c r="K78">
        <f>J78-K$112</f>
        <v>347.91442777777775</v>
      </c>
      <c r="L78">
        <f>K78/$P78</f>
        <v>0.99038538748874028</v>
      </c>
      <c r="M78">
        <f>L78/M$154</f>
        <v>1.0129743422770994</v>
      </c>
      <c r="N78">
        <f>1-((1-M78)/(1-$V78))</f>
        <v>1.0375560232145085</v>
      </c>
      <c r="P78" s="2">
        <f>AVERAGE(D78,K78)</f>
        <v>351.29196388888886</v>
      </c>
      <c r="Q78">
        <v>7</v>
      </c>
      <c r="R78">
        <v>317.42599999999999</v>
      </c>
      <c r="S78">
        <f>AVERAGE(R78:R80)</f>
        <v>360.57400000000001</v>
      </c>
      <c r="T78">
        <f>S78-T$112</f>
        <v>235.22059999999999</v>
      </c>
      <c r="U78">
        <f>T78/$P78</f>
        <v>0.66958719293219748</v>
      </c>
      <c r="V78">
        <f>U78/V$154</f>
        <v>0.65453364955618609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7</v>
      </c>
      <c r="AF78">
        <v>400.48899999999998</v>
      </c>
      <c r="AG78">
        <f>AVERAGE(AF78:AF80)</f>
        <v>373.17833333333334</v>
      </c>
      <c r="AH78">
        <f>AG78-AH$112</f>
        <v>200.74275555555556</v>
      </c>
      <c r="AI78">
        <f>AH78/$P78</f>
        <v>0.57144135417526676</v>
      </c>
      <c r="AJ78">
        <f>AI78/AJ$154</f>
        <v>0.56590032770036081</v>
      </c>
      <c r="AK78">
        <f>1-((1-AJ78)/(1-$V78))</f>
        <v>-0.25656137491237496</v>
      </c>
      <c r="AL78">
        <v>8</v>
      </c>
      <c r="AM78">
        <v>351.33499999999998</v>
      </c>
      <c r="AN78">
        <f>AVERAGE(AM78:AM80)</f>
        <v>328.58499999999998</v>
      </c>
      <c r="AO78">
        <f>AN78-AO$112</f>
        <v>166.97108888888889</v>
      </c>
      <c r="AP78">
        <f>AO78/$P78</f>
        <v>0.47530574579753454</v>
      </c>
      <c r="AQ78">
        <f>AP78/AQ$154</f>
        <v>0.53231024384747072</v>
      </c>
      <c r="AR78">
        <f>1-((1-AQ78)/(1-$V78))</f>
        <v>-0.35379250555574315</v>
      </c>
      <c r="AS78">
        <v>7</v>
      </c>
      <c r="AT78">
        <v>380.92599999999999</v>
      </c>
      <c r="AU78">
        <f>AVERAGE(AT78:AT80)</f>
        <v>344.29899999999998</v>
      </c>
      <c r="AV78">
        <f>AU78-AV$112</f>
        <v>186.4273722222222</v>
      </c>
      <c r="AW78">
        <f>AV78/$P78</f>
        <v>0.53069068292489563</v>
      </c>
      <c r="AX78">
        <f>AW78/AX$154</f>
        <v>0.64840910851965239</v>
      </c>
      <c r="AY78">
        <f>1-((1-AX78)/(1-$V78))</f>
        <v>-1.7728328761008383E-2</v>
      </c>
      <c r="AZ78">
        <v>7</v>
      </c>
      <c r="BA78">
        <v>389.46</v>
      </c>
      <c r="BB78">
        <f>AVERAGE(BA78:BA80)</f>
        <v>409.13433333333336</v>
      </c>
      <c r="BC78">
        <f>BB78-BC$112</f>
        <v>263.6759777777778</v>
      </c>
      <c r="BD78">
        <f>BC78/$P78</f>
        <v>0.75058926728303021</v>
      </c>
      <c r="BE78">
        <f>BD78/BE$154</f>
        <v>0.9185458550673905</v>
      </c>
      <c r="BF78">
        <f>1-((1-BE78)/(1-$V78))</f>
        <v>0.76421974288388161</v>
      </c>
      <c r="BG78">
        <v>8</v>
      </c>
      <c r="BH78">
        <v>393.80680000000001</v>
      </c>
      <c r="BI78">
        <f>AVERAGE(BH78:BH80)</f>
        <v>435.6344666666667</v>
      </c>
      <c r="BJ78">
        <f>BI78-BJ$112</f>
        <v>296.28686111111114</v>
      </c>
      <c r="BK78">
        <f>BJ78/$P78</f>
        <v>0.84342054919543952</v>
      </c>
      <c r="BL78">
        <f>BK78/BL$154</f>
        <v>0.93095423246987452</v>
      </c>
      <c r="BM78">
        <f>1-((1-BL78)/(1-$V78))</f>
        <v>0.80013750270779271</v>
      </c>
      <c r="BN78">
        <v>5</v>
      </c>
      <c r="BO78">
        <v>366.86930000000001</v>
      </c>
      <c r="BP78">
        <f>AVERAGE(BO78:BO80)</f>
        <v>369.73106666666666</v>
      </c>
      <c r="BQ78">
        <f>BP78-BQ$112</f>
        <v>233.39993333333334</v>
      </c>
      <c r="BR78">
        <f>BQ78/$P78</f>
        <v>0.66440441947358653</v>
      </c>
      <c r="BS78">
        <f>BR78/BS$154</f>
        <v>1.417628480020779</v>
      </c>
      <c r="BT78">
        <f>1-((1-BS78)/(1-$V78))</f>
        <v>2.2088832370627696</v>
      </c>
      <c r="BV78" t="s">
        <v>25</v>
      </c>
      <c r="BW78">
        <f>$D204</f>
        <v>556.74383333333333</v>
      </c>
      <c r="BX78">
        <f>$K204</f>
        <v>478.73776111111118</v>
      </c>
      <c r="BY78">
        <f>$T204</f>
        <v>516.09426666666673</v>
      </c>
      <c r="BZ78" t="e">
        <f>$AA204</f>
        <v>#DIV/0!</v>
      </c>
      <c r="CA78">
        <f>$AH204</f>
        <v>431.91375555555555</v>
      </c>
      <c r="CB78">
        <f>$AO204</f>
        <v>370.52642222222232</v>
      </c>
      <c r="CC78">
        <f>$AV204</f>
        <v>354.72470555555549</v>
      </c>
      <c r="CD78">
        <f>$BC204</f>
        <v>376.54931111111114</v>
      </c>
      <c r="CE78">
        <f>$BJ204</f>
        <v>304.81772777777775</v>
      </c>
      <c r="CF78">
        <f>$BQ204</f>
        <v>283.62220000000002</v>
      </c>
    </row>
    <row r="79" spans="1:84" x14ac:dyDescent="0.35">
      <c r="A79">
        <v>8</v>
      </c>
      <c r="B79">
        <v>526.17600000000004</v>
      </c>
      <c r="H79">
        <v>9</v>
      </c>
      <c r="I79">
        <v>484.69900000000001</v>
      </c>
      <c r="Q79">
        <v>8</v>
      </c>
      <c r="R79">
        <v>391.18799999999999</v>
      </c>
      <c r="X79">
        <v>4</v>
      </c>
      <c r="AE79">
        <v>8</v>
      </c>
      <c r="AF79">
        <v>393.22199999999998</v>
      </c>
      <c r="AL79">
        <v>9</v>
      </c>
      <c r="AM79">
        <v>325.85199999999998</v>
      </c>
      <c r="AS79">
        <v>8</v>
      </c>
      <c r="AT79">
        <v>348.90899999999999</v>
      </c>
      <c r="AZ79">
        <v>8</v>
      </c>
      <c r="BA79">
        <v>393.017</v>
      </c>
      <c r="BG79">
        <v>9</v>
      </c>
      <c r="BH79">
        <v>441.8125</v>
      </c>
      <c r="BN79">
        <v>6</v>
      </c>
      <c r="BO79">
        <v>372.75569999999999</v>
      </c>
      <c r="BV79" t="s">
        <v>26</v>
      </c>
      <c r="BW79">
        <f>$D214</f>
        <v>352.83016666666663</v>
      </c>
      <c r="BX79">
        <f>$K214</f>
        <v>343.35842777777782</v>
      </c>
      <c r="BY79">
        <f>$T214</f>
        <v>401.2462666666666</v>
      </c>
      <c r="BZ79" t="e">
        <f>$AA214</f>
        <v>#DIV/0!</v>
      </c>
      <c r="CA79">
        <f>$AH214</f>
        <v>384.79675555555548</v>
      </c>
      <c r="CB79">
        <f>$AO214</f>
        <v>309.95042222222219</v>
      </c>
      <c r="CC79">
        <f>$AV214</f>
        <v>267.97850555555556</v>
      </c>
      <c r="CD79">
        <f>$BC214</f>
        <v>304.73064444444447</v>
      </c>
      <c r="CE79">
        <f>$BJ214</f>
        <v>312.30239444444436</v>
      </c>
      <c r="CF79">
        <f>$BQ214</f>
        <v>210.1505333333333</v>
      </c>
    </row>
    <row r="80" spans="1:84" x14ac:dyDescent="0.35">
      <c r="A80">
        <v>9</v>
      </c>
      <c r="B80">
        <v>543.63599999999997</v>
      </c>
      <c r="H80">
        <v>10</v>
      </c>
      <c r="I80">
        <v>450.38099999999997</v>
      </c>
      <c r="Q80">
        <v>9</v>
      </c>
      <c r="R80">
        <v>373.108</v>
      </c>
      <c r="X80">
        <v>5</v>
      </c>
      <c r="AE80">
        <v>9</v>
      </c>
      <c r="AF80">
        <v>325.82400000000001</v>
      </c>
      <c r="AL80">
        <v>10</v>
      </c>
      <c r="AM80">
        <v>308.56799999999998</v>
      </c>
      <c r="AS80">
        <v>9</v>
      </c>
      <c r="AT80">
        <v>303.06200000000001</v>
      </c>
      <c r="AZ80">
        <v>9</v>
      </c>
      <c r="BA80">
        <v>444.92599999999999</v>
      </c>
      <c r="BG80">
        <v>10</v>
      </c>
      <c r="BH80">
        <v>471.28410000000002</v>
      </c>
      <c r="BN80">
        <v>7</v>
      </c>
      <c r="BO80">
        <v>369.56819999999999</v>
      </c>
      <c r="BV80" t="s">
        <v>27</v>
      </c>
      <c r="BW80">
        <f>$D224</f>
        <v>384.13283333333334</v>
      </c>
      <c r="BX80">
        <f>$K224</f>
        <v>344.5854277777778</v>
      </c>
      <c r="BY80">
        <f>$T224</f>
        <v>364.94793333333331</v>
      </c>
      <c r="BZ80" t="e">
        <f>$AA224</f>
        <v>#DIV/0!</v>
      </c>
      <c r="CA80">
        <f>$AH224</f>
        <v>361.56742222222226</v>
      </c>
      <c r="CB80">
        <f>$AO224</f>
        <v>295.83308888888882</v>
      </c>
      <c r="CC80">
        <f>$AV224</f>
        <v>278.87063888888883</v>
      </c>
      <c r="CD80">
        <f>$BC224</f>
        <v>280.68464444444442</v>
      </c>
      <c r="CE80">
        <f>$BJ224</f>
        <v>369.34839444444441</v>
      </c>
      <c r="CF80">
        <f>$BQ224</f>
        <v>175.74870000000001</v>
      </c>
    </row>
    <row r="81" spans="1:84" x14ac:dyDescent="0.35">
      <c r="BV81" t="s">
        <v>28</v>
      </c>
      <c r="BW81">
        <f>$D234</f>
        <v>301.43383333333327</v>
      </c>
      <c r="BX81">
        <f>$K234</f>
        <v>296.3810944444445</v>
      </c>
      <c r="BY81">
        <f>$T234</f>
        <v>296.18993333333333</v>
      </c>
      <c r="BZ81" t="e">
        <f>$AA234</f>
        <v>#DIV/0!</v>
      </c>
      <c r="CA81">
        <f>$AH234</f>
        <v>288.8037555555556</v>
      </c>
      <c r="CB81">
        <f>$AO234</f>
        <v>290.99508888888886</v>
      </c>
      <c r="CC81">
        <f>$AV234</f>
        <v>333.30870555555566</v>
      </c>
      <c r="CD81">
        <f>$BC234</f>
        <v>309.30464444444442</v>
      </c>
      <c r="CE81">
        <f>$BJ234</f>
        <v>296.97572777777771</v>
      </c>
      <c r="CF81">
        <f>$BQ234</f>
        <v>32.822900000000004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7</v>
      </c>
      <c r="B83">
        <v>213.221</v>
      </c>
      <c r="C83">
        <f>AVERAGE(B83:B85)</f>
        <v>250.35566666666668</v>
      </c>
      <c r="D83">
        <f>C83-D$105</f>
        <v>202.22424222222224</v>
      </c>
      <c r="E83">
        <f>D83/$P83</f>
        <v>1.0647377890150305</v>
      </c>
      <c r="F83">
        <f>E83/F$149</f>
        <v>0.9971266854349804</v>
      </c>
      <c r="G83">
        <f>1-((1-F83)/(1-$V88))</f>
        <v>0.99500115387637267</v>
      </c>
      <c r="H83">
        <v>7</v>
      </c>
      <c r="I83" s="6">
        <v>190.90799999999999</v>
      </c>
      <c r="J83">
        <f>AVERAGE(I83:I85)</f>
        <v>245.49166666666665</v>
      </c>
      <c r="K83">
        <f>J83-K$105</f>
        <v>177.63311666666664</v>
      </c>
      <c r="L83">
        <f>K83/$P83</f>
        <v>0.93526221098496953</v>
      </c>
      <c r="M83">
        <f>L83/M$149</f>
        <v>1.0032913128696548</v>
      </c>
      <c r="N83">
        <f>1-((1-M83)/(1-$V88))</f>
        <v>1.0057260582535648</v>
      </c>
      <c r="P83" s="2">
        <f>AVERAGE(D83,K83)</f>
        <v>189.92867944444444</v>
      </c>
      <c r="Q83" s="6">
        <v>7</v>
      </c>
      <c r="R83">
        <v>267.83699999999999</v>
      </c>
      <c r="S83">
        <f>AVERAGE(R83:R85)</f>
        <v>330.14566666666661</v>
      </c>
      <c r="T83">
        <f>S83-T$105</f>
        <v>250.80346499999996</v>
      </c>
      <c r="U83">
        <f>T83/$P83</f>
        <v>1.3205139199283584</v>
      </c>
      <c r="V83">
        <f>U83/V$149</f>
        <v>1.2979208472487189</v>
      </c>
      <c r="W83">
        <f>1-((1-V83)/(1-$V88))</f>
        <v>1.5183074942603287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8</v>
      </c>
      <c r="AF83" s="6">
        <v>422.93299999999999</v>
      </c>
      <c r="AG83">
        <f>AVERAGE(AF83:AF85)</f>
        <v>396.42766666666665</v>
      </c>
      <c r="AH83">
        <f>AG83-AH$105</f>
        <v>316.11394999999999</v>
      </c>
      <c r="AI83">
        <f>AH83/$P83</f>
        <v>1.6643823930364645</v>
      </c>
      <c r="AJ83">
        <f>AI83/AJ$149</f>
        <v>1.6513021399901848</v>
      </c>
      <c r="AK83">
        <f>1-((1-AJ83)/(1-$V88))</f>
        <v>2.1331022427674511</v>
      </c>
      <c r="AL83">
        <v>8</v>
      </c>
      <c r="AM83" s="6">
        <v>418.529</v>
      </c>
      <c r="AN83">
        <f>AVERAGE(AM83:AM85)</f>
        <v>388.41666666666669</v>
      </c>
      <c r="AO83">
        <f>AN83-AO$105</f>
        <v>325.37815000000001</v>
      </c>
      <c r="AP83">
        <f>AO83/$P83</f>
        <v>1.7131596499894348</v>
      </c>
      <c r="AQ83">
        <f>AP83/AQ$149</f>
        <v>1.7028589055799404</v>
      </c>
      <c r="AR83">
        <f>1-((1-AQ83)/(1-$V88))</f>
        <v>2.22279807383054</v>
      </c>
      <c r="AS83">
        <v>8</v>
      </c>
      <c r="AT83" s="6">
        <v>290.42500000000001</v>
      </c>
      <c r="AU83">
        <f>AVERAGE(AT83:AT85)</f>
        <v>295.911</v>
      </c>
      <c r="AV83">
        <f>AU83-AV$105</f>
        <v>272.93994111111112</v>
      </c>
      <c r="AW83">
        <f>AV83/$P83</f>
        <v>1.4370654390346989</v>
      </c>
      <c r="AX83">
        <f>AW83/AX$149</f>
        <v>1.5310180236363697</v>
      </c>
      <c r="AY83">
        <f>1-((1-AX83)/(1-$V88))</f>
        <v>1.9238380723597461</v>
      </c>
      <c r="AZ83">
        <v>8</v>
      </c>
      <c r="BA83" s="6">
        <v>408.20400000000001</v>
      </c>
      <c r="BB83">
        <f>AVERAGE(BA83:BA85)</f>
        <v>378.10133333333334</v>
      </c>
      <c r="BC83">
        <f>BB83-BC$105</f>
        <v>329.34083333333336</v>
      </c>
      <c r="BD83">
        <f>BC83/$P83</f>
        <v>1.7340237098298155</v>
      </c>
      <c r="BE83">
        <f>BD83/BE$149</f>
        <v>1.5678121246885437</v>
      </c>
      <c r="BF83">
        <f>1-((1-BE83)/(1-$V88))</f>
        <v>1.9878505726464164</v>
      </c>
      <c r="BG83">
        <v>8</v>
      </c>
      <c r="BH83" s="6">
        <v>411.43799999999999</v>
      </c>
      <c r="BI83">
        <f>AVERAGE(BH83:BH85)</f>
        <v>421.73633333333328</v>
      </c>
      <c r="BJ83">
        <f>BI83-BJ$105</f>
        <v>328.67750444444442</v>
      </c>
      <c r="BK83">
        <f>BJ83/$P83</f>
        <v>1.7305311941611485</v>
      </c>
      <c r="BL83">
        <f>BK83/BL$149</f>
        <v>1.4457215066356695</v>
      </c>
      <c r="BM83">
        <f>1-((1-BL83)/(1-$V88))</f>
        <v>1.7754435427253097</v>
      </c>
      <c r="BN83">
        <v>8</v>
      </c>
      <c r="BO83" s="6">
        <v>219.86670000000001</v>
      </c>
      <c r="BP83">
        <f>AVERAGE(BO83:BO85)</f>
        <v>219.80836666666667</v>
      </c>
      <c r="BQ83">
        <f>BP83-BQ$105</f>
        <v>62.348979999999983</v>
      </c>
      <c r="BR83">
        <f>BQ83/$P83</f>
        <v>0.3282757516262178</v>
      </c>
      <c r="BS83">
        <f>BR83/BS$149</f>
        <v>0.51558750450382396</v>
      </c>
      <c r="BT83">
        <f>1-((1-BS83)/(1-$V88))</f>
        <v>0.15724384833194816</v>
      </c>
    </row>
    <row r="84" spans="1:84" x14ac:dyDescent="0.35">
      <c r="A84">
        <v>8</v>
      </c>
      <c r="B84">
        <v>278.92899999999997</v>
      </c>
      <c r="H84">
        <v>8</v>
      </c>
      <c r="I84">
        <v>275.11700000000002</v>
      </c>
      <c r="Q84">
        <v>8</v>
      </c>
      <c r="R84">
        <v>384.51299999999998</v>
      </c>
      <c r="X84">
        <v>4</v>
      </c>
      <c r="AE84">
        <v>9</v>
      </c>
      <c r="AF84">
        <v>462.47500000000002</v>
      </c>
      <c r="AL84">
        <v>9</v>
      </c>
      <c r="AM84">
        <v>429.07499999999999</v>
      </c>
      <c r="AS84">
        <v>9</v>
      </c>
      <c r="AT84">
        <v>356.529</v>
      </c>
      <c r="AZ84">
        <v>9</v>
      </c>
      <c r="BA84">
        <v>415.029</v>
      </c>
      <c r="BG84">
        <v>9</v>
      </c>
      <c r="BH84">
        <v>435.17899999999997</v>
      </c>
      <c r="BN84">
        <v>9</v>
      </c>
      <c r="BO84">
        <v>227.1917</v>
      </c>
      <c r="BW84">
        <f>BW73/AVERAGE($BW73,$BX73)</f>
        <v>0.92622200246526065</v>
      </c>
      <c r="BX84">
        <f t="shared" ref="BX84:CF84" si="29">BX73/AVERAGE($BW73,$BX73)</f>
        <v>1.0737779975347395</v>
      </c>
      <c r="BY84">
        <f t="shared" si="29"/>
        <v>1.1015056222306701</v>
      </c>
      <c r="BZ84" t="e">
        <f t="shared" si="29"/>
        <v>#DIV/0!</v>
      </c>
      <c r="CA84">
        <f t="shared" si="29"/>
        <v>1.0442301131129381</v>
      </c>
      <c r="CB84">
        <f t="shared" si="29"/>
        <v>1.0481788672913286</v>
      </c>
      <c r="CC84">
        <f t="shared" si="29"/>
        <v>0.90044658471883365</v>
      </c>
      <c r="CD84">
        <f t="shared" si="29"/>
        <v>0.95397670908727816</v>
      </c>
      <c r="CE84">
        <f t="shared" si="29"/>
        <v>1.1524036195786005</v>
      </c>
      <c r="CF84">
        <f t="shared" si="29"/>
        <v>0.53363531604480241</v>
      </c>
    </row>
    <row r="85" spans="1:84" x14ac:dyDescent="0.35">
      <c r="A85">
        <v>9</v>
      </c>
      <c r="B85">
        <v>258.91699999999997</v>
      </c>
      <c r="H85">
        <v>9</v>
      </c>
      <c r="I85">
        <v>270.45</v>
      </c>
      <c r="Q85">
        <v>9</v>
      </c>
      <c r="R85">
        <v>338.08699999999999</v>
      </c>
      <c r="X85">
        <v>5</v>
      </c>
      <c r="AE85">
        <v>10</v>
      </c>
      <c r="AF85">
        <v>303.875</v>
      </c>
      <c r="AL85">
        <v>10</v>
      </c>
      <c r="AM85">
        <v>317.64600000000002</v>
      </c>
      <c r="AS85">
        <v>10</v>
      </c>
      <c r="AT85">
        <v>240.779</v>
      </c>
      <c r="AZ85">
        <v>10</v>
      </c>
      <c r="BA85">
        <v>311.07100000000003</v>
      </c>
      <c r="BG85">
        <v>10</v>
      </c>
      <c r="BH85">
        <v>418.59199999999998</v>
      </c>
      <c r="BN85">
        <v>10</v>
      </c>
      <c r="BO85">
        <v>212.36670000000001</v>
      </c>
      <c r="BW85">
        <f t="shared" ref="BW85:CF93" si="30">BW74/AVERAGE($BW74,$BX74)</f>
        <v>1.0042197502751511</v>
      </c>
      <c r="BX85">
        <f t="shared" si="30"/>
        <v>0.99578024972484869</v>
      </c>
      <c r="BY85">
        <f t="shared" si="30"/>
        <v>1.0493266249805222</v>
      </c>
      <c r="BZ85" t="e">
        <f t="shared" si="30"/>
        <v>#DIV/0!</v>
      </c>
      <c r="CA85">
        <f t="shared" si="30"/>
        <v>0.96699373518877596</v>
      </c>
      <c r="CB85">
        <f t="shared" si="30"/>
        <v>0.98442833172736344</v>
      </c>
      <c r="CC85">
        <f t="shared" si="30"/>
        <v>0.94744144877674508</v>
      </c>
      <c r="CD85">
        <f t="shared" si="30"/>
        <v>0.71083120076723993</v>
      </c>
      <c r="CE85">
        <f t="shared" si="30"/>
        <v>1.113130514116915</v>
      </c>
      <c r="CF85">
        <f t="shared" si="30"/>
        <v>0.28349547154024857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30"/>
        <v>1.0284828464447087</v>
      </c>
      <c r="BX86">
        <f t="shared" si="30"/>
        <v>0.97151715355529134</v>
      </c>
      <c r="BY86">
        <f t="shared" si="30"/>
        <v>1.002735915201094</v>
      </c>
      <c r="BZ86" t="e">
        <f t="shared" si="30"/>
        <v>#DIV/0!</v>
      </c>
      <c r="CA86">
        <f t="shared" si="30"/>
        <v>1.2763587362613971</v>
      </c>
      <c r="CB86">
        <f t="shared" si="30"/>
        <v>1.0994304578505008</v>
      </c>
      <c r="CC86">
        <f t="shared" si="30"/>
        <v>0.91855464157995725</v>
      </c>
      <c r="CD86">
        <f t="shared" si="30"/>
        <v>0.83147435650536827</v>
      </c>
      <c r="CE86">
        <f t="shared" si="30"/>
        <v>1.0414518229397249</v>
      </c>
      <c r="CF86">
        <f t="shared" si="30"/>
        <v>0.35143920295912917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30"/>
        <v>0.94060902921943668</v>
      </c>
      <c r="BX87">
        <f t="shared" si="30"/>
        <v>1.0593909707805633</v>
      </c>
      <c r="BY87">
        <f t="shared" si="30"/>
        <v>0.89466978753331916</v>
      </c>
      <c r="BZ87" t="e">
        <f t="shared" si="30"/>
        <v>#DIV/0!</v>
      </c>
      <c r="CA87">
        <f t="shared" si="30"/>
        <v>0.88947631601782418</v>
      </c>
      <c r="CB87">
        <f t="shared" si="30"/>
        <v>0.74812932413487732</v>
      </c>
      <c r="CC87">
        <f t="shared" si="30"/>
        <v>0.60694256329676233</v>
      </c>
      <c r="CD87">
        <f t="shared" si="30"/>
        <v>0.70923523445644499</v>
      </c>
      <c r="CE87">
        <f t="shared" si="30"/>
        <v>0.72564310263917442</v>
      </c>
      <c r="CF87">
        <f t="shared" si="30"/>
        <v>0.50773427749060063</v>
      </c>
    </row>
    <row r="88" spans="1:84" x14ac:dyDescent="0.35">
      <c r="A88">
        <v>7</v>
      </c>
      <c r="B88">
        <v>387.19600000000003</v>
      </c>
      <c r="C88">
        <f>AVERAGE(B88:B90)</f>
        <v>388.45699999999994</v>
      </c>
      <c r="D88">
        <f>C88-D$112</f>
        <v>225.77049999999994</v>
      </c>
      <c r="E88">
        <f>D88/$P88</f>
        <v>0.98293371077527547</v>
      </c>
      <c r="F88">
        <f>E88/F$154</f>
        <v>0.96149277595692462</v>
      </c>
      <c r="G88">
        <f>1-((1-F88)/(1-$V88))</f>
        <v>0.93300709571349638</v>
      </c>
      <c r="H88">
        <v>7</v>
      </c>
      <c r="I88">
        <v>320.86200000000002</v>
      </c>
      <c r="J88">
        <f>AVERAGE(I88:I90)</f>
        <v>350.96499999999997</v>
      </c>
      <c r="K88">
        <f>J88-K$112</f>
        <v>233.61042777777777</v>
      </c>
      <c r="L88">
        <f>K88/$P88</f>
        <v>1.0170662892247244</v>
      </c>
      <c r="M88">
        <f>L88/M$154</f>
        <v>1.0402637886166697</v>
      </c>
      <c r="N88">
        <f>1-((1-M88)/(1-$V88))</f>
        <v>1.0700488857361201</v>
      </c>
      <c r="P88" s="2">
        <f>AVERAGE(D88,K88)</f>
        <v>229.69046388888887</v>
      </c>
      <c r="Q88">
        <v>7</v>
      </c>
      <c r="R88">
        <v>226.63300000000001</v>
      </c>
      <c r="S88">
        <f>AVERAGE(R88:R90)</f>
        <v>225.26500000000001</v>
      </c>
      <c r="T88">
        <f>S88-T$112</f>
        <v>99.911600000000007</v>
      </c>
      <c r="U88">
        <f>T88/$P88</f>
        <v>0.43498366587970988</v>
      </c>
      <c r="V88">
        <f>U88/V$154</f>
        <v>0.42520443839254418</v>
      </c>
      <c r="W88">
        <f>1-((1-V88)/(1-$V88))</f>
        <v>0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8</v>
      </c>
      <c r="AF88">
        <v>342.29199999999997</v>
      </c>
      <c r="AG88">
        <f>AVERAGE(AF88:AF90)</f>
        <v>310.80966666666666</v>
      </c>
      <c r="AH88">
        <f>AG88-AH$112</f>
        <v>138.37408888888888</v>
      </c>
      <c r="AI88">
        <f>AH88/$P88</f>
        <v>0.60243723899580937</v>
      </c>
      <c r="AJ88">
        <f>AI88/AJ$154</f>
        <v>0.596595658462033</v>
      </c>
      <c r="AK88">
        <f>1-((1-AJ88)/(1-$V88))</f>
        <v>0.29817770267776833</v>
      </c>
      <c r="AL88">
        <v>8</v>
      </c>
      <c r="AM88">
        <v>346.71699999999998</v>
      </c>
      <c r="AN88">
        <f>AVERAGE(AM88:AM90)</f>
        <v>327.50299999999999</v>
      </c>
      <c r="AO88">
        <f>AN88-AO$112</f>
        <v>165.88908888888889</v>
      </c>
      <c r="AP88">
        <f>AO88/$P88</f>
        <v>0.72222889048252592</v>
      </c>
      <c r="AQ88">
        <f>AP88/AQ$154</f>
        <v>0.80884744231601458</v>
      </c>
      <c r="AR88">
        <f>1-((1-AQ88)/(1-$V88))</f>
        <v>0.66744253008945653</v>
      </c>
      <c r="AS88">
        <v>8</v>
      </c>
      <c r="AT88">
        <v>313.83300000000003</v>
      </c>
      <c r="AU88">
        <f>AVERAGE(AT88:AT90)</f>
        <v>308.97333333333336</v>
      </c>
      <c r="AV88">
        <f>AU88-AV$112</f>
        <v>151.10170555555558</v>
      </c>
      <c r="AW88">
        <f>AV88/$P88</f>
        <v>0.65784927679300587</v>
      </c>
      <c r="AX88">
        <f>AW88/AX$154</f>
        <v>0.80377416983221828</v>
      </c>
      <c r="AY88">
        <f>1-((1-AX88)/(1-$V88))</f>
        <v>0.65861630939003335</v>
      </c>
      <c r="AZ88">
        <v>8</v>
      </c>
      <c r="BA88">
        <v>305.27499999999998</v>
      </c>
      <c r="BB88">
        <f>AVERAGE(BA88:BA90)</f>
        <v>300.91666666666669</v>
      </c>
      <c r="BC88">
        <f>BB88-BC$112</f>
        <v>155.4583111111111</v>
      </c>
      <c r="BD88">
        <f>BC88/$P88</f>
        <v>0.67681656643051991</v>
      </c>
      <c r="BE88">
        <f>BD88/BE$154</f>
        <v>0.82826530944955967</v>
      </c>
      <c r="BF88">
        <f>1-((1-BE88)/(1-$V88))</f>
        <v>0.70122474489856479</v>
      </c>
      <c r="BG88">
        <v>8</v>
      </c>
      <c r="BH88">
        <v>359.27100000000002</v>
      </c>
      <c r="BI88">
        <f>AVERAGE(BH88:BH90)</f>
        <v>371.57766666666663</v>
      </c>
      <c r="BJ88">
        <f>BI88-BJ$112</f>
        <v>232.23006111111107</v>
      </c>
      <c r="BK88">
        <f>BJ88/$P88</f>
        <v>1.0110566071365101</v>
      </c>
      <c r="BL88">
        <f>BK88/BL$154</f>
        <v>1.1159882558923249</v>
      </c>
      <c r="BM88">
        <f>1-((1-BL88)/(1-$V88))</f>
        <v>1.201790451491928</v>
      </c>
      <c r="BN88">
        <v>8</v>
      </c>
      <c r="BO88">
        <v>189.9708</v>
      </c>
      <c r="BP88">
        <f>AVERAGE(BO88:BO90)</f>
        <v>198.96389999999997</v>
      </c>
      <c r="BQ88">
        <f>BP88-BQ$112</f>
        <v>62.63276666666664</v>
      </c>
      <c r="BR88">
        <f>BQ88/$P88</f>
        <v>0.27268335657576448</v>
      </c>
      <c r="BS88">
        <f>BR88/BS$154</f>
        <v>0.58181986901252536</v>
      </c>
      <c r="BT88">
        <f>1-((1-BS88)/(1-$V88))</f>
        <v>0.27247153784903144</v>
      </c>
      <c r="BW88">
        <f t="shared" si="30"/>
        <v>1.0632151378181449</v>
      </c>
      <c r="BX88">
        <f t="shared" si="30"/>
        <v>0.93678486218185508</v>
      </c>
      <c r="BY88">
        <f t="shared" si="30"/>
        <v>1.0582921266624041</v>
      </c>
      <c r="BZ88" t="e">
        <f t="shared" si="30"/>
        <v>#DIV/0!</v>
      </c>
      <c r="CA88">
        <f t="shared" si="30"/>
        <v>1.0413399139022985</v>
      </c>
      <c r="CB88">
        <f t="shared" si="30"/>
        <v>0.9188277068773929</v>
      </c>
      <c r="CC88">
        <f t="shared" si="30"/>
        <v>0.82058387321638093</v>
      </c>
      <c r="CD88">
        <f t="shared" si="30"/>
        <v>0.82809188758650465</v>
      </c>
      <c r="CE88">
        <f t="shared" si="30"/>
        <v>0.92938862149906243</v>
      </c>
      <c r="CF88">
        <f t="shared" si="30"/>
        <v>0.65479706565801676</v>
      </c>
    </row>
    <row r="89" spans="1:84" x14ac:dyDescent="0.35">
      <c r="A89">
        <v>8</v>
      </c>
      <c r="B89">
        <v>400.75799999999998</v>
      </c>
      <c r="H89">
        <v>8</v>
      </c>
      <c r="I89">
        <v>392.31200000000001</v>
      </c>
      <c r="Q89">
        <v>8</v>
      </c>
      <c r="R89">
        <v>233.15</v>
      </c>
      <c r="X89">
        <v>4</v>
      </c>
      <c r="AE89">
        <v>9</v>
      </c>
      <c r="AF89">
        <v>317.07499999999999</v>
      </c>
      <c r="AL89">
        <v>9</v>
      </c>
      <c r="AM89">
        <v>334.79199999999997</v>
      </c>
      <c r="AS89">
        <v>9</v>
      </c>
      <c r="AT89">
        <v>322.75</v>
      </c>
      <c r="AZ89">
        <v>9</v>
      </c>
      <c r="BA89">
        <v>304.13799999999998</v>
      </c>
      <c r="BG89">
        <v>9</v>
      </c>
      <c r="BH89">
        <v>399.33699999999999</v>
      </c>
      <c r="BN89">
        <v>9</v>
      </c>
      <c r="BO89">
        <v>190.32919999999999</v>
      </c>
      <c r="BW89">
        <f t="shared" si="30"/>
        <v>1.0753331325643445</v>
      </c>
      <c r="BX89">
        <f t="shared" si="30"/>
        <v>0.92466686743565552</v>
      </c>
      <c r="BY89">
        <f t="shared" si="30"/>
        <v>0.99681977822804491</v>
      </c>
      <c r="BZ89" t="e">
        <f t="shared" si="30"/>
        <v>#DIV/0!</v>
      </c>
      <c r="CA89">
        <f t="shared" si="30"/>
        <v>0.83422777936924219</v>
      </c>
      <c r="CB89">
        <f t="shared" si="30"/>
        <v>0.71566008359813826</v>
      </c>
      <c r="CC89">
        <f t="shared" si="30"/>
        <v>0.6851395668618756</v>
      </c>
      <c r="CD89">
        <f t="shared" si="30"/>
        <v>0.72729310328907781</v>
      </c>
      <c r="CE89">
        <f t="shared" si="30"/>
        <v>0.58874581530600401</v>
      </c>
      <c r="CF89">
        <f t="shared" si="30"/>
        <v>0.54780732274081356</v>
      </c>
    </row>
    <row r="90" spans="1:84" x14ac:dyDescent="0.35">
      <c r="A90">
        <v>9</v>
      </c>
      <c r="B90">
        <v>377.41699999999997</v>
      </c>
      <c r="H90">
        <v>9</v>
      </c>
      <c r="I90">
        <v>339.721</v>
      </c>
      <c r="Q90">
        <v>9</v>
      </c>
      <c r="R90">
        <v>216.012</v>
      </c>
      <c r="X90">
        <v>5</v>
      </c>
      <c r="AE90">
        <v>10</v>
      </c>
      <c r="AF90">
        <v>273.06200000000001</v>
      </c>
      <c r="AL90">
        <v>10</v>
      </c>
      <c r="AM90">
        <v>301</v>
      </c>
      <c r="AS90">
        <v>10</v>
      </c>
      <c r="AT90">
        <v>290.33699999999999</v>
      </c>
      <c r="AZ90">
        <v>10</v>
      </c>
      <c r="BA90">
        <v>293.33699999999999</v>
      </c>
      <c r="BG90">
        <v>10</v>
      </c>
      <c r="BH90">
        <v>356.125</v>
      </c>
      <c r="BN90">
        <v>10</v>
      </c>
      <c r="BO90">
        <v>216.5917</v>
      </c>
      <c r="BW90">
        <f t="shared" si="30"/>
        <v>1.0136051336727905</v>
      </c>
      <c r="BX90">
        <f t="shared" si="30"/>
        <v>0.98639486632720952</v>
      </c>
      <c r="BY90">
        <f t="shared" si="30"/>
        <v>1.1526941689898249</v>
      </c>
      <c r="BZ90" t="e">
        <f t="shared" si="30"/>
        <v>#DIV/0!</v>
      </c>
      <c r="CA90">
        <f t="shared" si="30"/>
        <v>1.1054382637871902</v>
      </c>
      <c r="CB90">
        <f t="shared" si="30"/>
        <v>0.89042085634729862</v>
      </c>
      <c r="CC90">
        <f t="shared" si="30"/>
        <v>0.76984457284710694</v>
      </c>
      <c r="CD90">
        <f t="shared" si="30"/>
        <v>0.87542555817829282</v>
      </c>
      <c r="CE90">
        <f t="shared" si="30"/>
        <v>0.89717756635660006</v>
      </c>
      <c r="CF90">
        <f t="shared" si="30"/>
        <v>0.60371725423348122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30"/>
        <v>1.0542698154637373</v>
      </c>
      <c r="BX91">
        <f t="shared" si="30"/>
        <v>0.94573018453626267</v>
      </c>
      <c r="BY91">
        <f t="shared" si="30"/>
        <v>1.0016159956713038</v>
      </c>
      <c r="BZ91" t="e">
        <f t="shared" si="30"/>
        <v>#DIV/0!</v>
      </c>
      <c r="CA91">
        <f t="shared" si="30"/>
        <v>0.99233803108192553</v>
      </c>
      <c r="CB91">
        <f t="shared" si="30"/>
        <v>0.8119272006106123</v>
      </c>
      <c r="CC91">
        <f t="shared" si="30"/>
        <v>0.76537299467061959</v>
      </c>
      <c r="CD91">
        <f t="shared" si="30"/>
        <v>0.77035161439887967</v>
      </c>
      <c r="CE91">
        <f t="shared" si="30"/>
        <v>1.0136932588495353</v>
      </c>
      <c r="CF91">
        <f t="shared" si="30"/>
        <v>0.48235020138517642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30"/>
        <v>1.008452011908888</v>
      </c>
      <c r="BX92">
        <f t="shared" si="30"/>
        <v>0.99154798809111211</v>
      </c>
      <c r="BY92">
        <f t="shared" si="30"/>
        <v>0.990908455345345</v>
      </c>
      <c r="BZ92" t="e">
        <f t="shared" si="30"/>
        <v>#DIV/0!</v>
      </c>
      <c r="CA92">
        <f t="shared" si="30"/>
        <v>0.96619787207090602</v>
      </c>
      <c r="CB92">
        <f t="shared" si="30"/>
        <v>0.97352901497655064</v>
      </c>
      <c r="CC92">
        <f t="shared" si="30"/>
        <v>1.1150899386020503</v>
      </c>
      <c r="CD92">
        <f t="shared" si="30"/>
        <v>1.0347839442357332</v>
      </c>
      <c r="CE92">
        <f t="shared" si="30"/>
        <v>0.99353734401283056</v>
      </c>
      <c r="CF92">
        <f t="shared" si="30"/>
        <v>0.10980956973426756</v>
      </c>
    </row>
    <row r="93" spans="1:84" x14ac:dyDescent="0.35">
      <c r="A93">
        <v>9</v>
      </c>
      <c r="B93">
        <v>551.90800000000002</v>
      </c>
      <c r="C93">
        <f>AVERAGE(B93:B95)</f>
        <v>558.15566666666666</v>
      </c>
      <c r="D93">
        <f>C93-D$105</f>
        <v>510.0242422222222</v>
      </c>
      <c r="E93">
        <f>D93/$P93</f>
        <v>1.0906370299721428</v>
      </c>
      <c r="F93">
        <f>E93/F$149</f>
        <v>1.0213813184134317</v>
      </c>
      <c r="G93">
        <f>1-((1-F93)/(1-$V98))</f>
        <v>1.0543188037370259</v>
      </c>
      <c r="H93">
        <v>9</v>
      </c>
      <c r="I93">
        <v>511.517</v>
      </c>
      <c r="J93">
        <f>AVERAGE(I93:I95)</f>
        <v>493.11200000000002</v>
      </c>
      <c r="K93">
        <f>J93-K$105</f>
        <v>425.25345000000004</v>
      </c>
      <c r="L93">
        <f>K93/$P93</f>
        <v>0.90936297002785715</v>
      </c>
      <c r="M93">
        <f>L93/M$149</f>
        <v>0.97550821294645429</v>
      </c>
      <c r="N93">
        <f>1-((1-M93)/(1-$V98))</f>
        <v>0.93777911406553638</v>
      </c>
      <c r="P93" s="2">
        <f>AVERAGE(D93,K93)</f>
        <v>467.63884611111109</v>
      </c>
      <c r="Q93">
        <v>8</v>
      </c>
      <c r="R93">
        <v>444.89499999999998</v>
      </c>
      <c r="S93">
        <f>AVERAGE(R93:R95)</f>
        <v>428.92433333333332</v>
      </c>
      <c r="T93">
        <f>S93-T$105</f>
        <v>349.58213166666667</v>
      </c>
      <c r="U93">
        <f>T93/$P93</f>
        <v>0.74754724628587821</v>
      </c>
      <c r="V93">
        <f>U93/V$149</f>
        <v>0.73475723399451409</v>
      </c>
      <c r="W93">
        <f>1-((1-V93)/(1-$V98))</f>
        <v>0.32615615787906682</v>
      </c>
      <c r="Z93" t="e">
        <f>AVERAGE(Y93:Y95)</f>
        <v>#DIV/0!</v>
      </c>
      <c r="AA93" t="e">
        <f>Z93-AA$105</f>
        <v>#DIV/0!</v>
      </c>
      <c r="AB93" t="e">
        <f>AA93/$P93</f>
        <v>#DIV/0!</v>
      </c>
      <c r="AC93" t="e">
        <f>AB93/AC$149</f>
        <v>#DIV/0!</v>
      </c>
      <c r="AD93" t="e">
        <f>1-((1-AC93)/(1-$V98))</f>
        <v>#DIV/0!</v>
      </c>
      <c r="AE93">
        <v>9</v>
      </c>
      <c r="AF93">
        <v>707.08</v>
      </c>
      <c r="AG93">
        <f>AVERAGE(AF93:AF95)</f>
        <v>698.29833333333329</v>
      </c>
      <c r="AH93">
        <f>AG93-AH$105</f>
        <v>617.98461666666662</v>
      </c>
      <c r="AI93">
        <f>AH93/$P93</f>
        <v>1.3214997466652574</v>
      </c>
      <c r="AJ93">
        <f>AI93/AJ$149</f>
        <v>1.3111141819300762</v>
      </c>
      <c r="AK93">
        <f>1-((1-AJ93)/(1-$V98))</f>
        <v>1.7903792395444165</v>
      </c>
      <c r="AL93">
        <v>9</v>
      </c>
      <c r="AM93">
        <v>590.77700000000004</v>
      </c>
      <c r="AN93">
        <f>AVERAGE(AM93:AM95)</f>
        <v>604.18200000000002</v>
      </c>
      <c r="AO93">
        <f>AN93-AO$105</f>
        <v>541.14348333333339</v>
      </c>
      <c r="AP93">
        <f>AO93/$P93</f>
        <v>1.1571824877969132</v>
      </c>
      <c r="AQ93">
        <f>AP93/AQ$149</f>
        <v>1.150224676805969</v>
      </c>
      <c r="AR93">
        <f>1-((1-AQ93)/(1-$V98))</f>
        <v>1.3816427302609864</v>
      </c>
      <c r="AS93">
        <v>10</v>
      </c>
      <c r="AT93">
        <v>381.42899999999997</v>
      </c>
      <c r="AU93">
        <f>AVERAGE(AT93:AT95)</f>
        <v>401.70033333333328</v>
      </c>
      <c r="AV93">
        <f>AU93-AV$105</f>
        <v>378.7292744444444</v>
      </c>
      <c r="AW93">
        <f>AV93/$P93</f>
        <v>0.80987556443174147</v>
      </c>
      <c r="AX93">
        <f>AW93/AX$149</f>
        <v>0.86282367689571537</v>
      </c>
      <c r="AY93">
        <f>1-((1-AX93)/(1-$V98))</f>
        <v>0.65150634642868299</v>
      </c>
      <c r="AZ93">
        <v>10</v>
      </c>
      <c r="BA93">
        <v>544.09699999999998</v>
      </c>
      <c r="BB93">
        <f>AVERAGE(BA93:BA95)</f>
        <v>544.05866666666668</v>
      </c>
      <c r="BC93">
        <f>BB93-BC$105</f>
        <v>495.2981666666667</v>
      </c>
      <c r="BD93">
        <f>BC93/$P93</f>
        <v>1.0591467556332643</v>
      </c>
      <c r="BE93">
        <f>BD93/BE$149</f>
        <v>0.95762423310194456</v>
      </c>
      <c r="BF93">
        <f>1-((1-BE93)/(1-$V98))</f>
        <v>0.89234522769674274</v>
      </c>
      <c r="BG93">
        <v>9</v>
      </c>
      <c r="BH93">
        <v>548.45000000000005</v>
      </c>
      <c r="BI93">
        <f>AVERAGE(BH93:BH95)</f>
        <v>547.83800000000008</v>
      </c>
      <c r="BJ93">
        <f>BI93-BJ$105</f>
        <v>454.77917111111122</v>
      </c>
      <c r="BK93">
        <f>BJ93/$P93</f>
        <v>0.97250084096532818</v>
      </c>
      <c r="BL93">
        <f>BK93/BL$149</f>
        <v>0.81244729118354464</v>
      </c>
      <c r="BM93">
        <f>1-((1-BL93)/(1-$V98))</f>
        <v>0.52352616505871075</v>
      </c>
      <c r="BN93">
        <v>8</v>
      </c>
      <c r="BO93">
        <v>532.803</v>
      </c>
      <c r="BP93">
        <f>AVERAGE(BO93:BO95)</f>
        <v>538.13733333333346</v>
      </c>
      <c r="BQ93">
        <f>BP93-BQ$105</f>
        <v>380.6779466666668</v>
      </c>
      <c r="BR93">
        <f>BQ93/$P93</f>
        <v>0.81404260965997177</v>
      </c>
      <c r="BS93">
        <f>BR93/BS$149</f>
        <v>1.2785293936429909</v>
      </c>
      <c r="BT93">
        <f>1-((1-BS93)/(1-$V98))</f>
        <v>1.7075982488891892</v>
      </c>
      <c r="BW93" t="e">
        <f t="shared" si="30"/>
        <v>#DIV/0!</v>
      </c>
      <c r="BX93" t="e">
        <f t="shared" si="30"/>
        <v>#DIV/0!</v>
      </c>
      <c r="BY93" t="e">
        <f t="shared" si="30"/>
        <v>#DIV/0!</v>
      </c>
      <c r="BZ93" t="e">
        <f t="shared" si="30"/>
        <v>#DIV/0!</v>
      </c>
      <c r="CA93" t="e">
        <f t="shared" si="30"/>
        <v>#DIV/0!</v>
      </c>
      <c r="CB93" t="e">
        <f t="shared" si="30"/>
        <v>#DIV/0!</v>
      </c>
      <c r="CC93" t="e">
        <f t="shared" si="30"/>
        <v>#DIV/0!</v>
      </c>
      <c r="CD93" t="e">
        <f t="shared" si="30"/>
        <v>#DIV/0!</v>
      </c>
      <c r="CE93" t="e">
        <f t="shared" si="30"/>
        <v>#DIV/0!</v>
      </c>
      <c r="CF93" t="e">
        <f t="shared" si="30"/>
        <v>#DIV/0!</v>
      </c>
    </row>
    <row r="94" spans="1:84" x14ac:dyDescent="0.35">
      <c r="A94">
        <v>10</v>
      </c>
      <c r="B94">
        <v>603.66399999999999</v>
      </c>
      <c r="H94">
        <v>10</v>
      </c>
      <c r="I94">
        <v>509.54599999999999</v>
      </c>
      <c r="Q94">
        <v>9</v>
      </c>
      <c r="R94">
        <v>430.49599999999998</v>
      </c>
      <c r="AE94">
        <v>10</v>
      </c>
      <c r="AF94">
        <v>715.12199999999996</v>
      </c>
      <c r="AL94">
        <v>10</v>
      </c>
      <c r="AM94">
        <v>614.59699999999998</v>
      </c>
      <c r="AS94">
        <v>11</v>
      </c>
      <c r="AT94">
        <v>440.50799999999998</v>
      </c>
      <c r="AZ94">
        <v>11</v>
      </c>
      <c r="BA94">
        <v>547.26</v>
      </c>
      <c r="BG94">
        <v>10</v>
      </c>
      <c r="BH94">
        <v>608.74</v>
      </c>
      <c r="BN94">
        <v>9</v>
      </c>
      <c r="BO94">
        <v>537.50800000000004</v>
      </c>
    </row>
    <row r="95" spans="1:84" x14ac:dyDescent="0.35">
      <c r="A95">
        <v>11</v>
      </c>
      <c r="B95">
        <v>518.89499999999998</v>
      </c>
      <c r="H95">
        <v>11</v>
      </c>
      <c r="I95">
        <v>458.27300000000002</v>
      </c>
      <c r="Q95">
        <v>10</v>
      </c>
      <c r="R95">
        <v>411.38200000000001</v>
      </c>
      <c r="AE95">
        <v>11</v>
      </c>
      <c r="AF95">
        <v>672.69299999999998</v>
      </c>
      <c r="AL95">
        <v>11</v>
      </c>
      <c r="AM95">
        <v>607.17200000000003</v>
      </c>
      <c r="AS95">
        <v>12</v>
      </c>
      <c r="AT95">
        <v>383.16399999999999</v>
      </c>
      <c r="AZ95">
        <v>12</v>
      </c>
      <c r="BA95">
        <v>540.81899999999996</v>
      </c>
      <c r="BG95">
        <v>11</v>
      </c>
      <c r="BH95">
        <v>486.32400000000001</v>
      </c>
      <c r="BN95">
        <v>10</v>
      </c>
      <c r="BO95">
        <v>544.101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A98">
        <v>9</v>
      </c>
      <c r="B98" s="5">
        <v>433.07600000000002</v>
      </c>
      <c r="C98">
        <f>AVERAGE(B98:B100)</f>
        <v>445.41199999999998</v>
      </c>
      <c r="D98">
        <f>C98-D$112</f>
        <v>282.72550000000001</v>
      </c>
      <c r="E98">
        <f>D98/$P98</f>
        <v>0.97515606507800712</v>
      </c>
      <c r="F98">
        <f>E98/F$154</f>
        <v>0.95388478564191381</v>
      </c>
      <c r="G98">
        <f>1-((1-F98)/(1-$V98))</f>
        <v>0.88284523762416001</v>
      </c>
      <c r="H98">
        <v>9</v>
      </c>
      <c r="I98">
        <v>397.803</v>
      </c>
      <c r="J98">
        <f>AVERAGE(I98:I100)</f>
        <v>414.48600000000005</v>
      </c>
      <c r="K98">
        <f>J98-K$112</f>
        <v>297.13142777777784</v>
      </c>
      <c r="L98">
        <f>K98/$P98</f>
        <v>1.0248439349219929</v>
      </c>
      <c r="M98">
        <f>L98/M$154</f>
        <v>1.0482188287800065</v>
      </c>
      <c r="N98">
        <f>1-((1-M98)/(1-$V98))</f>
        <v>1.1224989519488686</v>
      </c>
      <c r="P98" s="2">
        <f>AVERAGE(D98,K98)</f>
        <v>289.92846388888893</v>
      </c>
      <c r="Q98">
        <v>8</v>
      </c>
      <c r="R98">
        <v>287.34500000000003</v>
      </c>
      <c r="S98">
        <f>AVERAGE(R98:R100)</f>
        <v>305.20166666666665</v>
      </c>
      <c r="T98">
        <f>S98-T$112</f>
        <v>179.84826666666663</v>
      </c>
      <c r="U98">
        <f>T98/$P98</f>
        <v>0.62031945485556395</v>
      </c>
      <c r="V98">
        <f>U98/V$154</f>
        <v>0.60637354023948564</v>
      </c>
      <c r="W98">
        <f>1-((1-V98)/(1-$V98))</f>
        <v>0</v>
      </c>
      <c r="Z98" t="e">
        <f>AVERAGE(Y98:Y100)</f>
        <v>#DIV/0!</v>
      </c>
      <c r="AA98" t="e">
        <f>Z98-AA$112</f>
        <v>#DIV/0!</v>
      </c>
      <c r="AB98" t="e">
        <f>AA98/$P98</f>
        <v>#DIV/0!</v>
      </c>
      <c r="AC98" t="e">
        <f>AB98/AC$154</f>
        <v>#DIV/0!</v>
      </c>
      <c r="AD98" t="e">
        <f>1-((1-AC98)/(1-$V98))</f>
        <v>#DIV/0!</v>
      </c>
      <c r="AE98">
        <v>9</v>
      </c>
      <c r="AF98">
        <v>389.517</v>
      </c>
      <c r="AG98">
        <f>AVERAGE(AF98:AF100)</f>
        <v>409.35700000000003</v>
      </c>
      <c r="AH98">
        <f>AG98-AH$112</f>
        <v>236.92142222222225</v>
      </c>
      <c r="AI98">
        <f>AH98/$P98</f>
        <v>0.81717199837618948</v>
      </c>
      <c r="AJ98">
        <f>AI98/AJ$154</f>
        <v>0.80924822519374406</v>
      </c>
      <c r="AK98">
        <f>1-((1-AJ98)/(1-$V98))</f>
        <v>0.51539900309976394</v>
      </c>
      <c r="AL98">
        <v>9</v>
      </c>
      <c r="AM98">
        <v>365.697</v>
      </c>
      <c r="AN98">
        <f>AVERAGE(AM98:AM100)</f>
        <v>382.4256666666667</v>
      </c>
      <c r="AO98">
        <f>AN98-AO$112</f>
        <v>220.81175555555561</v>
      </c>
      <c r="AP98">
        <f>AO98/$P98</f>
        <v>0.76160771727531607</v>
      </c>
      <c r="AQ98">
        <f>AP98/AQ$154</f>
        <v>0.85294906127987724</v>
      </c>
      <c r="AR98">
        <f>1-((1-AQ98)/(1-$V98))</f>
        <v>0.62642008667407723</v>
      </c>
      <c r="AS98">
        <v>10</v>
      </c>
      <c r="AT98">
        <v>313.93299999999999</v>
      </c>
      <c r="AU98">
        <f>AVERAGE(AT98:AT100)</f>
        <v>365.83500000000004</v>
      </c>
      <c r="AV98">
        <f>AU98-AV$112</f>
        <v>207.96337222222226</v>
      </c>
      <c r="AW98">
        <f>AV98/$P98</f>
        <v>0.71729201552946298</v>
      </c>
      <c r="AX98">
        <f>AW98/AX$154</f>
        <v>0.87640256613200318</v>
      </c>
      <c r="AY98">
        <f>1-((1-AX98)/(1-$V98))</f>
        <v>0.68600323783316153</v>
      </c>
      <c r="AZ98">
        <v>10</v>
      </c>
      <c r="BA98">
        <v>371.70589999999999</v>
      </c>
      <c r="BB98">
        <f>AVERAGE(BA98:BA100)</f>
        <v>395.68630000000002</v>
      </c>
      <c r="BC98">
        <f>BB98-BC$112</f>
        <v>250.22794444444443</v>
      </c>
      <c r="BD98">
        <f>BC98/$P98</f>
        <v>0.86306787918671146</v>
      </c>
      <c r="BE98">
        <f>BD98/BE$154</f>
        <v>1.0561933904789269</v>
      </c>
      <c r="BF98">
        <f>1-((1-BE98)/(1-$V98))</f>
        <v>1.1427581634454032</v>
      </c>
      <c r="BG98">
        <v>9</v>
      </c>
      <c r="BH98">
        <v>400.66399999999999</v>
      </c>
      <c r="BI98">
        <f>AVERAGE(BH98:BH100)</f>
        <v>414.99600000000004</v>
      </c>
      <c r="BJ98">
        <f>BI98-BJ$112</f>
        <v>275.64839444444448</v>
      </c>
      <c r="BK98">
        <f>BJ98/$P98</f>
        <v>0.95074623149137549</v>
      </c>
      <c r="BL98">
        <f>BK98/BL$154</f>
        <v>1.0494186192831083</v>
      </c>
      <c r="BM98">
        <f>1-((1-BL98)/(1-$V98))</f>
        <v>1.1255469952735775</v>
      </c>
      <c r="BN98">
        <v>8</v>
      </c>
      <c r="BO98">
        <v>361.71800000000002</v>
      </c>
      <c r="BP98">
        <f>AVERAGE(BO98:BO100)</f>
        <v>375.97199999999998</v>
      </c>
      <c r="BQ98">
        <f>BP98-BQ$112</f>
        <v>239.64086666666665</v>
      </c>
      <c r="BR98">
        <f>BQ98/$P98</f>
        <v>0.8265517067634508</v>
      </c>
      <c r="BS98">
        <f>BR98/BS$154</f>
        <v>1.7635994062863609</v>
      </c>
      <c r="BT98">
        <f>1-((1-BS98)/(1-$V98))</f>
        <v>2.9399087316206876</v>
      </c>
    </row>
    <row r="99" spans="1:72" x14ac:dyDescent="0.35">
      <c r="A99">
        <v>10</v>
      </c>
      <c r="B99" s="5">
        <v>445.95400000000001</v>
      </c>
      <c r="H99">
        <v>10</v>
      </c>
      <c r="I99">
        <v>400.44499999999999</v>
      </c>
      <c r="Q99">
        <v>9</v>
      </c>
      <c r="R99">
        <v>301.25200000000001</v>
      </c>
      <c r="AE99">
        <v>10</v>
      </c>
      <c r="AF99">
        <v>401.56700000000001</v>
      </c>
      <c r="AL99">
        <v>10</v>
      </c>
      <c r="AM99">
        <v>367.87</v>
      </c>
      <c r="AS99">
        <v>11</v>
      </c>
      <c r="AT99">
        <v>349.66399999999999</v>
      </c>
      <c r="AZ99">
        <v>11</v>
      </c>
      <c r="BA99">
        <v>407.43700000000001</v>
      </c>
      <c r="BG99">
        <v>10</v>
      </c>
      <c r="BH99">
        <v>422.63900000000001</v>
      </c>
      <c r="BN99">
        <v>9</v>
      </c>
      <c r="BO99">
        <v>367.31099999999998</v>
      </c>
    </row>
    <row r="100" spans="1:72" x14ac:dyDescent="0.35">
      <c r="A100">
        <v>11</v>
      </c>
      <c r="B100" s="5">
        <v>457.20600000000002</v>
      </c>
      <c r="H100">
        <v>11</v>
      </c>
      <c r="I100">
        <v>445.21</v>
      </c>
      <c r="Q100">
        <v>10</v>
      </c>
      <c r="R100">
        <v>327.00799999999998</v>
      </c>
      <c r="AE100">
        <v>11</v>
      </c>
      <c r="AF100">
        <v>436.98700000000002</v>
      </c>
      <c r="AL100">
        <v>11</v>
      </c>
      <c r="AM100">
        <v>413.71</v>
      </c>
      <c r="AS100">
        <v>12</v>
      </c>
      <c r="AT100">
        <v>433.90800000000002</v>
      </c>
      <c r="AZ100">
        <v>12</v>
      </c>
      <c r="BA100">
        <v>407.916</v>
      </c>
      <c r="BG100">
        <v>11</v>
      </c>
      <c r="BH100">
        <v>421.685</v>
      </c>
      <c r="BN100">
        <v>10</v>
      </c>
      <c r="BO100">
        <v>398.887</v>
      </c>
    </row>
    <row r="101" spans="1:72" x14ac:dyDescent="0.35">
      <c r="C101" s="3" t="s">
        <v>43</v>
      </c>
      <c r="D101">
        <f>AVERAGE(F3,F13,F23,F33,F43,F53,F63,F73,F83,F93)</f>
        <v>0.96572491049589426</v>
      </c>
      <c r="E101" s="7" t="s">
        <v>44</v>
      </c>
      <c r="F101">
        <f>AVERAGE(F8,F18,F28,F38,F48,F58,F68,F78,F88,F98)</f>
        <v>0.98490934931641339</v>
      </c>
      <c r="J101" s="3" t="s">
        <v>43</v>
      </c>
      <c r="K101">
        <f>AVERAGE(M3,M13,M23,M33,M43,M53,M63,M73,M83,M93)</f>
        <v>1.0392612923648541</v>
      </c>
      <c r="L101" s="7" t="s">
        <v>44</v>
      </c>
      <c r="M101">
        <f>AVERAGE(M8,M18,M28,M38,M48,M58,M68,M78,M88,M98)</f>
        <v>1.0157790332674266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34.214300000000001</v>
      </c>
      <c r="C105">
        <f>AVERAGE(B105:B110)</f>
        <v>35.322133333333333</v>
      </c>
      <c r="D105" s="3">
        <f>AVERAGE(C105,C119,C133)</f>
        <v>48.131424444444441</v>
      </c>
      <c r="E105" s="3"/>
      <c r="F105" s="3"/>
      <c r="G105" s="3"/>
      <c r="H105">
        <v>5</v>
      </c>
      <c r="I105">
        <v>58.390799999999999</v>
      </c>
      <c r="J105">
        <f>AVERAGE(I105:I110)</f>
        <v>57.548333333333339</v>
      </c>
      <c r="K105" s="3">
        <f>AVERAGE(J105,J119,J133)</f>
        <v>67.858549999999994</v>
      </c>
      <c r="N105" s="3"/>
      <c r="Q105">
        <v>5</v>
      </c>
      <c r="R105">
        <v>68.289900000000003</v>
      </c>
      <c r="S105">
        <f>AVERAGE(R105:R110)</f>
        <v>65.796216666666666</v>
      </c>
      <c r="T105" s="3">
        <f>AVERAGE(S105,S119,S133)</f>
        <v>79.342201666666668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57.752099999999999</v>
      </c>
      <c r="AG105">
        <f>AVERAGE(AF105:AF110)</f>
        <v>59.12883333333334</v>
      </c>
      <c r="AH105" s="3">
        <f>AVERAGE(AG105,AG119,AG133)</f>
        <v>80.313716666666679</v>
      </c>
      <c r="AK105" s="3"/>
      <c r="AL105">
        <v>5</v>
      </c>
      <c r="AM105">
        <v>56.218499999999999</v>
      </c>
      <c r="AN105">
        <f>AVERAGE(AM105:AM110)</f>
        <v>52.10575</v>
      </c>
      <c r="AO105" s="3">
        <f>AVERAGE(AN105,AN119,AN133)</f>
        <v>63.038516666666659</v>
      </c>
      <c r="AR105" s="3"/>
      <c r="AS105">
        <v>5</v>
      </c>
      <c r="AT105">
        <v>14.11345</v>
      </c>
      <c r="AU105">
        <f>AVERAGE(AT105:AT110)</f>
        <v>16.030813333333331</v>
      </c>
      <c r="AV105" s="3">
        <f>AVERAGE(AU105,AU119,AU133)</f>
        <v>22.971058888888891</v>
      </c>
      <c r="AY105" s="3"/>
      <c r="AZ105">
        <v>5</v>
      </c>
      <c r="BA105">
        <v>40.680700000000002</v>
      </c>
      <c r="BB105">
        <f>AVERAGE(BA105:BA110)</f>
        <v>42.061616666666666</v>
      </c>
      <c r="BC105" s="3">
        <f>AVERAGE(BB105,BB119,BB133)</f>
        <v>48.7605</v>
      </c>
      <c r="BF105" s="3"/>
      <c r="BG105">
        <v>5</v>
      </c>
      <c r="BH105">
        <v>81.630200000000002</v>
      </c>
      <c r="BI105">
        <f>AVERAGE(BH105:BH110)</f>
        <v>79.946083333333334</v>
      </c>
      <c r="BJ105" s="3">
        <f>AVERAGE(BI105,BI119,BI133)</f>
        <v>93.058828888888868</v>
      </c>
      <c r="BM105" s="3"/>
      <c r="BN105">
        <v>5</v>
      </c>
      <c r="BO105">
        <v>163.10499999999999</v>
      </c>
      <c r="BP105">
        <f>AVERAGE(BO105:BO109)</f>
        <v>155.99664000000001</v>
      </c>
      <c r="BQ105" s="3">
        <f>AVERAGE(BP105,BP119,BP133)</f>
        <v>157.45938666666669</v>
      </c>
      <c r="BT105" s="3"/>
    </row>
    <row r="106" spans="1:72" x14ac:dyDescent="0.35">
      <c r="A106">
        <v>6</v>
      </c>
      <c r="B106">
        <v>34.563000000000002</v>
      </c>
      <c r="H106">
        <v>6</v>
      </c>
      <c r="I106">
        <v>58.088200000000001</v>
      </c>
      <c r="Q106">
        <v>6</v>
      </c>
      <c r="R106">
        <v>64.575599999999994</v>
      </c>
      <c r="X106">
        <v>4</v>
      </c>
      <c r="AE106">
        <v>6</v>
      </c>
      <c r="AF106">
        <v>58.831899999999997</v>
      </c>
      <c r="AL106">
        <v>6</v>
      </c>
      <c r="AM106">
        <v>54.352899999999998</v>
      </c>
      <c r="AS106">
        <v>6</v>
      </c>
      <c r="AT106">
        <v>13.76891</v>
      </c>
      <c r="AZ106">
        <v>6</v>
      </c>
      <c r="BA106">
        <v>39.747900000000001</v>
      </c>
      <c r="BG106">
        <v>6</v>
      </c>
      <c r="BH106">
        <v>75.399199999999993</v>
      </c>
      <c r="BN106">
        <v>6</v>
      </c>
      <c r="BO106">
        <v>159</v>
      </c>
    </row>
    <row r="107" spans="1:72" x14ac:dyDescent="0.35">
      <c r="A107">
        <v>7</v>
      </c>
      <c r="B107">
        <v>38.214300000000001</v>
      </c>
      <c r="H107">
        <v>7</v>
      </c>
      <c r="I107">
        <v>55.529400000000003</v>
      </c>
      <c r="Q107">
        <v>7</v>
      </c>
      <c r="R107">
        <v>61.684899999999999</v>
      </c>
      <c r="X107">
        <v>5</v>
      </c>
      <c r="AE107">
        <v>7</v>
      </c>
      <c r="AF107">
        <v>56.302500000000002</v>
      </c>
      <c r="AL107">
        <v>7</v>
      </c>
      <c r="AM107">
        <v>51.130299999999998</v>
      </c>
      <c r="AS107">
        <v>7</v>
      </c>
      <c r="AT107">
        <v>14.39076</v>
      </c>
      <c r="AZ107">
        <v>7</v>
      </c>
      <c r="BA107">
        <v>36.2059</v>
      </c>
      <c r="BG107">
        <v>7</v>
      </c>
      <c r="BH107">
        <v>82.907600000000002</v>
      </c>
      <c r="BN107">
        <v>7</v>
      </c>
      <c r="BO107">
        <v>150.96639999999999</v>
      </c>
    </row>
    <row r="108" spans="1:72" x14ac:dyDescent="0.35">
      <c r="A108">
        <v>8</v>
      </c>
      <c r="B108">
        <v>34.756300000000003</v>
      </c>
      <c r="H108">
        <v>8</v>
      </c>
      <c r="I108">
        <v>56.9664</v>
      </c>
      <c r="Q108">
        <v>8</v>
      </c>
      <c r="R108">
        <v>66.584000000000003</v>
      </c>
      <c r="X108">
        <v>6</v>
      </c>
      <c r="AE108">
        <v>8</v>
      </c>
      <c r="AF108">
        <v>58.365499999999997</v>
      </c>
      <c r="AL108">
        <v>8</v>
      </c>
      <c r="AM108">
        <v>49.756300000000003</v>
      </c>
      <c r="AS108">
        <v>8</v>
      </c>
      <c r="AT108">
        <v>19</v>
      </c>
      <c r="AZ108">
        <v>8</v>
      </c>
      <c r="BA108">
        <v>48.558799999999998</v>
      </c>
      <c r="BG108">
        <v>8</v>
      </c>
      <c r="BH108">
        <v>78.348699999999994</v>
      </c>
      <c r="BN108">
        <v>8</v>
      </c>
      <c r="BO108">
        <v>152.4118</v>
      </c>
    </row>
    <row r="109" spans="1:72" x14ac:dyDescent="0.35">
      <c r="A109">
        <v>9</v>
      </c>
      <c r="B109" s="6">
        <v>33.651299999999999</v>
      </c>
      <c r="H109">
        <v>9</v>
      </c>
      <c r="I109" s="6">
        <v>59.441200000000002</v>
      </c>
      <c r="Q109">
        <v>9</v>
      </c>
      <c r="R109" s="6">
        <v>68.386600000000001</v>
      </c>
      <c r="X109">
        <v>7</v>
      </c>
      <c r="Y109" s="6"/>
      <c r="AE109">
        <v>9</v>
      </c>
      <c r="AF109" s="6">
        <v>59.029400000000003</v>
      </c>
      <c r="AL109">
        <v>9</v>
      </c>
      <c r="AM109" s="6">
        <v>49.895000000000003</v>
      </c>
      <c r="AS109">
        <v>9</v>
      </c>
      <c r="AT109" s="6">
        <v>18.231089999999998</v>
      </c>
      <c r="AZ109">
        <v>9</v>
      </c>
      <c r="BA109" s="6">
        <v>41.058799999999998</v>
      </c>
      <c r="BG109">
        <v>9</v>
      </c>
      <c r="BH109" s="6">
        <v>81.147099999999995</v>
      </c>
      <c r="BN109">
        <v>9</v>
      </c>
      <c r="BO109" s="6">
        <v>154.5</v>
      </c>
    </row>
    <row r="110" spans="1:72" x14ac:dyDescent="0.35">
      <c r="A110">
        <v>10</v>
      </c>
      <c r="B110" s="6">
        <v>36.5336</v>
      </c>
      <c r="H110">
        <v>10</v>
      </c>
      <c r="I110" s="6">
        <v>56.874000000000002</v>
      </c>
      <c r="Q110">
        <v>10</v>
      </c>
      <c r="R110" s="6">
        <v>65.256299999999996</v>
      </c>
      <c r="X110">
        <v>8</v>
      </c>
      <c r="Y110" s="6"/>
      <c r="AE110">
        <v>10</v>
      </c>
      <c r="AF110" s="6">
        <v>64.491600000000005</v>
      </c>
      <c r="AL110">
        <v>10</v>
      </c>
      <c r="AM110" s="6">
        <v>51.281500000000001</v>
      </c>
      <c r="AS110">
        <v>10</v>
      </c>
      <c r="AT110" s="6">
        <v>16.680669999999999</v>
      </c>
      <c r="AZ110">
        <v>10</v>
      </c>
      <c r="BA110" s="6">
        <v>46.117600000000003</v>
      </c>
      <c r="BG110">
        <v>10</v>
      </c>
      <c r="BH110" s="6">
        <v>80.243700000000004</v>
      </c>
      <c r="BN110">
        <v>10</v>
      </c>
      <c r="BO110" s="6">
        <v>155.05459999999999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198.62180000000001</v>
      </c>
      <c r="C112">
        <f>AVERAGE(B112:B117)</f>
        <v>201.62393333333333</v>
      </c>
      <c r="D112" s="7">
        <f>AVERAGE(C112,C126,C140)</f>
        <v>162.6865</v>
      </c>
      <c r="E112" s="7"/>
      <c r="F112" s="7"/>
      <c r="G112" s="7"/>
      <c r="H112">
        <v>5</v>
      </c>
      <c r="I112">
        <v>136.2353</v>
      </c>
      <c r="J112">
        <f>AVERAGE(I112:I117)</f>
        <v>148.04271666666668</v>
      </c>
      <c r="K112" s="7">
        <f>AVERAGE(J112,J126,J140)</f>
        <v>117.35457222222222</v>
      </c>
      <c r="N112" s="7"/>
      <c r="Q112">
        <v>5</v>
      </c>
      <c r="R112">
        <v>146.9496</v>
      </c>
      <c r="S112">
        <f>AVERAGE(R112:R117)</f>
        <v>169.46288333333334</v>
      </c>
      <c r="T112" s="7">
        <f>AVERAGE(S112,S126,S140)</f>
        <v>125.35340000000001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184.93700000000001</v>
      </c>
      <c r="AG112">
        <f>AVERAGE(AF112:AF117)</f>
        <v>192.28713333333334</v>
      </c>
      <c r="AH112" s="7">
        <f>AVERAGE(AG112,AG126,AG140)</f>
        <v>172.43557777777778</v>
      </c>
      <c r="AK112" s="7"/>
      <c r="AL112">
        <v>5</v>
      </c>
      <c r="AM112">
        <v>201.47059999999999</v>
      </c>
      <c r="AN112">
        <f>AVERAGE(AM112:AM117)</f>
        <v>212.36415</v>
      </c>
      <c r="AO112" s="7">
        <f>AVERAGE(AN112,AN126,AN140)</f>
        <v>161.61391111111109</v>
      </c>
      <c r="AR112" s="7"/>
      <c r="AS112">
        <v>5</v>
      </c>
      <c r="AT112">
        <v>194.47059999999999</v>
      </c>
      <c r="AU112">
        <f>AVERAGE(AT112:AT117)</f>
        <v>202.208</v>
      </c>
      <c r="AV112" s="7">
        <f>AVERAGE(AU112,AU126,AU140)</f>
        <v>157.87162777777777</v>
      </c>
      <c r="AY112" s="7"/>
      <c r="AZ112">
        <v>5</v>
      </c>
      <c r="BA112">
        <v>179.44120000000001</v>
      </c>
      <c r="BB112">
        <f>AVERAGE(BA112:BA117)</f>
        <v>178.57141666666666</v>
      </c>
      <c r="BC112" s="7">
        <f>AVERAGE(BB112,BB126,BB140)</f>
        <v>145.45835555555558</v>
      </c>
      <c r="BF112" s="7"/>
      <c r="BG112">
        <v>5</v>
      </c>
      <c r="BH112">
        <v>175.93700000000001</v>
      </c>
      <c r="BI112">
        <f>AVERAGE(BH112:BH117)</f>
        <v>172.53361666666663</v>
      </c>
      <c r="BJ112" s="7">
        <f>AVERAGE(BI112,BI126,BI140)</f>
        <v>139.34760555555556</v>
      </c>
      <c r="BM112" s="7"/>
      <c r="BN112">
        <v>5</v>
      </c>
      <c r="BO112">
        <v>166.20599999999999</v>
      </c>
      <c r="BP112">
        <f>AVERAGE(BO112:BO116)</f>
        <v>159.30599999999998</v>
      </c>
      <c r="BQ112" s="7">
        <f>AVERAGE(BP112,BP126,BP140)</f>
        <v>136.33113333333333</v>
      </c>
      <c r="BT112" s="7"/>
    </row>
    <row r="113" spans="1:68" x14ac:dyDescent="0.35">
      <c r="A113">
        <v>6</v>
      </c>
      <c r="B113">
        <v>198.83189999999999</v>
      </c>
      <c r="H113">
        <v>6</v>
      </c>
      <c r="I113">
        <v>160.1891</v>
      </c>
      <c r="Q113">
        <v>6</v>
      </c>
      <c r="R113">
        <v>162.70590000000001</v>
      </c>
      <c r="X113">
        <v>4</v>
      </c>
      <c r="AE113">
        <v>6</v>
      </c>
      <c r="AF113">
        <v>194.416</v>
      </c>
      <c r="AL113">
        <v>6</v>
      </c>
      <c r="AM113">
        <v>231.21430000000001</v>
      </c>
      <c r="AS113">
        <v>6</v>
      </c>
      <c r="AT113">
        <v>211.64709999999999</v>
      </c>
      <c r="AZ113">
        <v>6</v>
      </c>
      <c r="BA113">
        <v>185.0504</v>
      </c>
      <c r="BG113">
        <v>6</v>
      </c>
      <c r="BH113">
        <v>180.94120000000001</v>
      </c>
      <c r="BN113">
        <v>6</v>
      </c>
      <c r="BO113">
        <v>172.75200000000001</v>
      </c>
    </row>
    <row r="114" spans="1:68" x14ac:dyDescent="0.35">
      <c r="A114">
        <v>7</v>
      </c>
      <c r="B114">
        <v>221.20169999999999</v>
      </c>
      <c r="H114">
        <v>7</v>
      </c>
      <c r="I114">
        <v>142.94540000000001</v>
      </c>
      <c r="Q114">
        <v>7</v>
      </c>
      <c r="R114">
        <v>161.8655</v>
      </c>
      <c r="X114">
        <v>5</v>
      </c>
      <c r="AE114">
        <v>7</v>
      </c>
      <c r="AF114">
        <v>207.98740000000001</v>
      </c>
      <c r="AL114">
        <v>7</v>
      </c>
      <c r="AM114">
        <v>234.60919999999999</v>
      </c>
      <c r="AS114">
        <v>7</v>
      </c>
      <c r="AT114">
        <v>200.4496</v>
      </c>
      <c r="AZ114">
        <v>7</v>
      </c>
      <c r="BA114">
        <v>184.8571</v>
      </c>
      <c r="BG114">
        <v>7</v>
      </c>
      <c r="BH114">
        <v>162.51679999999999</v>
      </c>
      <c r="BN114">
        <v>7</v>
      </c>
      <c r="BO114">
        <v>167.601</v>
      </c>
    </row>
    <row r="115" spans="1:68" x14ac:dyDescent="0.35">
      <c r="A115">
        <v>8</v>
      </c>
      <c r="B115">
        <v>215.55879999999999</v>
      </c>
      <c r="H115">
        <v>8</v>
      </c>
      <c r="I115">
        <v>150.23949999999999</v>
      </c>
      <c r="Q115">
        <v>8</v>
      </c>
      <c r="R115">
        <v>145.02099999999999</v>
      </c>
      <c r="X115">
        <v>6</v>
      </c>
      <c r="AE115">
        <v>8</v>
      </c>
      <c r="AF115">
        <v>179.0504</v>
      </c>
      <c r="AL115">
        <v>8</v>
      </c>
      <c r="AM115">
        <v>195.916</v>
      </c>
      <c r="AS115">
        <v>8</v>
      </c>
      <c r="AT115">
        <v>201.43279999999999</v>
      </c>
      <c r="AZ115">
        <v>8</v>
      </c>
      <c r="BA115">
        <v>181.10499999999999</v>
      </c>
      <c r="BG115">
        <v>8</v>
      </c>
      <c r="BH115">
        <v>176.8571</v>
      </c>
      <c r="BN115">
        <v>8</v>
      </c>
      <c r="BO115">
        <v>142.82400000000001</v>
      </c>
    </row>
    <row r="116" spans="1:68" x14ac:dyDescent="0.35">
      <c r="A116">
        <v>9</v>
      </c>
      <c r="B116">
        <v>192.47900000000001</v>
      </c>
      <c r="H116">
        <v>9</v>
      </c>
      <c r="I116">
        <v>140.33609999999999</v>
      </c>
      <c r="Q116">
        <v>9</v>
      </c>
      <c r="R116">
        <v>189.94540000000001</v>
      </c>
      <c r="X116">
        <v>7</v>
      </c>
      <c r="AE116">
        <v>9</v>
      </c>
      <c r="AF116">
        <v>178.4496</v>
      </c>
      <c r="AL116">
        <v>9</v>
      </c>
      <c r="AM116">
        <v>197.1891</v>
      </c>
      <c r="AS116">
        <v>9</v>
      </c>
      <c r="AT116">
        <v>198.34450000000001</v>
      </c>
      <c r="AZ116">
        <v>9</v>
      </c>
      <c r="BA116">
        <v>177.6387</v>
      </c>
      <c r="BG116">
        <v>9</v>
      </c>
      <c r="BH116">
        <v>158.62610000000001</v>
      </c>
      <c r="BN116">
        <v>9</v>
      </c>
      <c r="BO116">
        <v>147.14699999999999</v>
      </c>
    </row>
    <row r="117" spans="1:68" x14ac:dyDescent="0.35">
      <c r="A117">
        <v>10</v>
      </c>
      <c r="B117">
        <v>183.0504</v>
      </c>
      <c r="H117">
        <v>10</v>
      </c>
      <c r="I117">
        <v>158.3109</v>
      </c>
      <c r="Q117">
        <v>10</v>
      </c>
      <c r="R117">
        <v>210.28989999999999</v>
      </c>
      <c r="X117">
        <v>8</v>
      </c>
      <c r="AE117">
        <v>10</v>
      </c>
      <c r="AF117">
        <v>208.88239999999999</v>
      </c>
      <c r="AL117">
        <v>10</v>
      </c>
      <c r="AM117">
        <v>213.78569999999999</v>
      </c>
      <c r="AS117">
        <v>10</v>
      </c>
      <c r="AT117">
        <v>206.9034</v>
      </c>
      <c r="AZ117">
        <v>10</v>
      </c>
      <c r="BA117">
        <v>163.33609999999999</v>
      </c>
      <c r="BG117">
        <v>10</v>
      </c>
      <c r="BH117">
        <v>180.3235</v>
      </c>
      <c r="BN117">
        <v>10</v>
      </c>
      <c r="BO117">
        <v>149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75.193299999999994</v>
      </c>
      <c r="C119">
        <f>AVERAGE(B119:B124)</f>
        <v>71.554633333333342</v>
      </c>
      <c r="H119">
        <v>5</v>
      </c>
      <c r="I119">
        <v>115.0252</v>
      </c>
      <c r="J119">
        <f>AVERAGE(I119:I124)</f>
        <v>94.239500000000007</v>
      </c>
      <c r="Q119">
        <v>5</v>
      </c>
      <c r="R119">
        <v>116.2521</v>
      </c>
      <c r="S119">
        <f>AVERAGE(R119:R124)</f>
        <v>110.76260000000001</v>
      </c>
      <c r="X119">
        <v>3</v>
      </c>
      <c r="Z119" t="e">
        <f>AVERAGE(Y119:Y124)</f>
        <v>#DIV/0!</v>
      </c>
      <c r="AE119">
        <v>5</v>
      </c>
      <c r="AF119">
        <v>131.6345</v>
      </c>
      <c r="AG119">
        <f>AVERAGE(AF119:AF124)</f>
        <v>121.88093333333335</v>
      </c>
      <c r="AL119">
        <v>5</v>
      </c>
      <c r="AM119">
        <v>89.890799999999999</v>
      </c>
      <c r="AN119">
        <f>AVERAGE(AM119:AM124)</f>
        <v>80.644949999999994</v>
      </c>
      <c r="AS119">
        <v>5</v>
      </c>
      <c r="AT119">
        <v>46.457999999999998</v>
      </c>
      <c r="AU119">
        <f>AVERAGE(AT119:AT124)</f>
        <v>36.766116666666669</v>
      </c>
      <c r="AZ119">
        <v>5</v>
      </c>
      <c r="BA119">
        <v>66.281499999999994</v>
      </c>
      <c r="BB119">
        <f>AVERAGE(BA119:BA124)</f>
        <v>60.487400000000001</v>
      </c>
      <c r="BG119">
        <v>5</v>
      </c>
      <c r="BH119">
        <v>137.4118</v>
      </c>
      <c r="BI119">
        <f>AVERAGE(BH119:BH124)</f>
        <v>120.09944999999999</v>
      </c>
      <c r="BN119">
        <v>5</v>
      </c>
      <c r="BO119">
        <v>166.584</v>
      </c>
      <c r="BP119">
        <f>AVERAGE(BO119:BO123)</f>
        <v>158.13865999999999</v>
      </c>
    </row>
    <row r="120" spans="1:68" x14ac:dyDescent="0.35">
      <c r="A120">
        <v>6</v>
      </c>
      <c r="B120">
        <v>77.512600000000006</v>
      </c>
      <c r="H120">
        <v>6</v>
      </c>
      <c r="I120">
        <v>99.563000000000002</v>
      </c>
      <c r="Q120">
        <v>6</v>
      </c>
      <c r="R120">
        <v>119.2563</v>
      </c>
      <c r="X120">
        <v>4</v>
      </c>
      <c r="AE120">
        <v>6</v>
      </c>
      <c r="AF120">
        <v>122.60080000000001</v>
      </c>
      <c r="AL120">
        <v>6</v>
      </c>
      <c r="AM120">
        <v>85.575599999999994</v>
      </c>
      <c r="AS120">
        <v>6</v>
      </c>
      <c r="AT120">
        <v>42.130299999999998</v>
      </c>
      <c r="AZ120">
        <v>6</v>
      </c>
      <c r="BA120">
        <v>60.920200000000001</v>
      </c>
      <c r="BG120">
        <v>6</v>
      </c>
      <c r="BH120">
        <v>144.2731</v>
      </c>
      <c r="BN120">
        <v>6</v>
      </c>
      <c r="BO120">
        <v>162.93279999999999</v>
      </c>
    </row>
    <row r="121" spans="1:68" x14ac:dyDescent="0.35">
      <c r="A121">
        <v>7</v>
      </c>
      <c r="B121">
        <v>72.260499999999993</v>
      </c>
      <c r="H121">
        <v>7</v>
      </c>
      <c r="I121">
        <v>94.226900000000001</v>
      </c>
      <c r="Q121">
        <v>7</v>
      </c>
      <c r="R121">
        <v>110.7941</v>
      </c>
      <c r="X121">
        <v>5</v>
      </c>
      <c r="AE121">
        <v>7</v>
      </c>
      <c r="AF121">
        <v>116.0504</v>
      </c>
      <c r="AL121">
        <v>7</v>
      </c>
      <c r="AM121">
        <v>81.121799999999993</v>
      </c>
      <c r="AS121">
        <v>7</v>
      </c>
      <c r="AT121">
        <v>33.987400000000001</v>
      </c>
      <c r="AZ121">
        <v>7</v>
      </c>
      <c r="BA121">
        <v>52.298299999999998</v>
      </c>
      <c r="BG121">
        <v>7</v>
      </c>
      <c r="BH121">
        <v>131.48320000000001</v>
      </c>
      <c r="BN121">
        <v>7</v>
      </c>
      <c r="BO121">
        <v>157.1849</v>
      </c>
    </row>
    <row r="122" spans="1:68" x14ac:dyDescent="0.35">
      <c r="A122">
        <v>8</v>
      </c>
      <c r="B122">
        <v>73.911799999999999</v>
      </c>
      <c r="H122">
        <v>8</v>
      </c>
      <c r="I122">
        <v>98.869799999999998</v>
      </c>
      <c r="Q122">
        <v>8</v>
      </c>
      <c r="R122">
        <v>105.51260000000001</v>
      </c>
      <c r="X122">
        <v>6</v>
      </c>
      <c r="AE122">
        <v>8</v>
      </c>
      <c r="AF122">
        <v>132.5504</v>
      </c>
      <c r="AL122">
        <v>8</v>
      </c>
      <c r="AM122">
        <v>80.609200000000001</v>
      </c>
      <c r="AS122">
        <v>8</v>
      </c>
      <c r="AT122">
        <v>33.836100000000002</v>
      </c>
      <c r="AZ122">
        <v>8</v>
      </c>
      <c r="BA122">
        <v>61.8277</v>
      </c>
      <c r="BG122">
        <v>8</v>
      </c>
      <c r="BH122">
        <v>110.9748</v>
      </c>
      <c r="BN122">
        <v>8</v>
      </c>
      <c r="BO122">
        <v>152.93700000000001</v>
      </c>
    </row>
    <row r="123" spans="1:68" x14ac:dyDescent="0.35">
      <c r="A123">
        <v>9</v>
      </c>
      <c r="B123">
        <v>71.785700000000006</v>
      </c>
      <c r="H123">
        <v>9</v>
      </c>
      <c r="I123">
        <v>83.857100000000003</v>
      </c>
      <c r="Q123">
        <v>9</v>
      </c>
      <c r="R123">
        <v>111.64709999999999</v>
      </c>
      <c r="X123">
        <v>7</v>
      </c>
      <c r="AE123">
        <v>9</v>
      </c>
      <c r="AF123">
        <v>118.82769999999999</v>
      </c>
      <c r="AL123">
        <v>9</v>
      </c>
      <c r="AM123">
        <v>79.516800000000003</v>
      </c>
      <c r="AS123">
        <v>9</v>
      </c>
      <c r="AT123">
        <v>33.424399999999999</v>
      </c>
      <c r="AZ123">
        <v>9</v>
      </c>
      <c r="BA123">
        <v>63.957999999999998</v>
      </c>
      <c r="BG123">
        <v>9</v>
      </c>
      <c r="BH123">
        <v>105.063</v>
      </c>
      <c r="BN123">
        <v>9</v>
      </c>
      <c r="BO123">
        <v>151.05459999999999</v>
      </c>
    </row>
    <row r="124" spans="1:68" x14ac:dyDescent="0.35">
      <c r="A124">
        <v>10</v>
      </c>
      <c r="B124">
        <v>58.663899999999998</v>
      </c>
      <c r="H124">
        <v>10</v>
      </c>
      <c r="I124">
        <v>73.894999999999996</v>
      </c>
      <c r="Q124">
        <v>10</v>
      </c>
      <c r="R124">
        <v>101.1134</v>
      </c>
      <c r="X124">
        <v>8</v>
      </c>
      <c r="AE124">
        <v>10</v>
      </c>
      <c r="AF124">
        <v>109.62179999999999</v>
      </c>
      <c r="AL124">
        <v>10</v>
      </c>
      <c r="AM124">
        <v>67.155500000000004</v>
      </c>
      <c r="AS124">
        <v>10</v>
      </c>
      <c r="AT124">
        <v>30.7605</v>
      </c>
      <c r="AZ124">
        <v>10</v>
      </c>
      <c r="BA124">
        <v>57.6387</v>
      </c>
      <c r="BG124">
        <v>10</v>
      </c>
      <c r="BH124">
        <v>91.390799999999999</v>
      </c>
      <c r="BN124">
        <v>10</v>
      </c>
      <c r="BO124">
        <v>152.07980000000001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91.857100000000003</v>
      </c>
      <c r="C126">
        <f>AVERAGE(B126:B131)</f>
        <v>106.49508333333334</v>
      </c>
      <c r="H126">
        <v>5</v>
      </c>
      <c r="I126">
        <v>80.655500000000004</v>
      </c>
      <c r="J126">
        <f>AVERAGE(I126:I131)</f>
        <v>65.750716666666662</v>
      </c>
      <c r="Q126">
        <v>5</v>
      </c>
      <c r="R126">
        <v>62.8277</v>
      </c>
      <c r="S126">
        <f>AVERAGE(R126:R131)</f>
        <v>62.230383333333329</v>
      </c>
      <c r="X126">
        <v>3</v>
      </c>
      <c r="Z126" t="e">
        <f>AVERAGE(Y126:Y131)</f>
        <v>#DIV/0!</v>
      </c>
      <c r="AE126">
        <v>5</v>
      </c>
      <c r="AF126">
        <v>148.52099999999999</v>
      </c>
      <c r="AG126">
        <f>AVERAGE(AF126:AF131)</f>
        <v>134.71428333333333</v>
      </c>
      <c r="AL126">
        <v>5</v>
      </c>
      <c r="AM126">
        <v>113.39919999999999</v>
      </c>
      <c r="AN126">
        <f>AVERAGE(AM126:AM131)</f>
        <v>98.285016666666664</v>
      </c>
      <c r="AS126">
        <v>5</v>
      </c>
      <c r="AT126">
        <v>106.916</v>
      </c>
      <c r="AU126">
        <f>AVERAGE(AT126:AT131)</f>
        <v>86.304633333333342</v>
      </c>
      <c r="AZ126">
        <v>5</v>
      </c>
      <c r="BA126">
        <v>105.113</v>
      </c>
      <c r="BB126">
        <f>AVERAGE(BA126:BA131)</f>
        <v>103.89050000000002</v>
      </c>
      <c r="BG126">
        <v>5</v>
      </c>
      <c r="BH126">
        <v>119.181</v>
      </c>
      <c r="BI126">
        <f>AVERAGE(BH126:BH131)</f>
        <v>103.41116666666666</v>
      </c>
      <c r="BN126">
        <v>5</v>
      </c>
      <c r="BO126">
        <v>141.5462</v>
      </c>
      <c r="BP126">
        <f>AVERAGE(BO126:BO130)</f>
        <v>133.61176</v>
      </c>
    </row>
    <row r="127" spans="1:68" x14ac:dyDescent="0.35">
      <c r="A127">
        <v>6</v>
      </c>
      <c r="B127">
        <v>107.69329999999999</v>
      </c>
      <c r="H127">
        <v>6</v>
      </c>
      <c r="I127">
        <v>55.701700000000002</v>
      </c>
      <c r="Q127">
        <v>6</v>
      </c>
      <c r="R127">
        <v>59.109200000000001</v>
      </c>
      <c r="X127">
        <v>4</v>
      </c>
      <c r="AE127">
        <v>6</v>
      </c>
      <c r="AF127">
        <v>137.11760000000001</v>
      </c>
      <c r="AL127">
        <v>6</v>
      </c>
      <c r="AM127">
        <v>102.5042</v>
      </c>
      <c r="AS127">
        <v>6</v>
      </c>
      <c r="AT127">
        <v>74.852900000000005</v>
      </c>
      <c r="AZ127">
        <v>6</v>
      </c>
      <c r="BA127">
        <v>104.193</v>
      </c>
      <c r="BG127">
        <v>6</v>
      </c>
      <c r="BH127">
        <v>105.349</v>
      </c>
      <c r="BN127">
        <v>6</v>
      </c>
      <c r="BO127">
        <v>140.542</v>
      </c>
    </row>
    <row r="128" spans="1:68" x14ac:dyDescent="0.35">
      <c r="A128">
        <v>7</v>
      </c>
      <c r="B128">
        <v>115.6302</v>
      </c>
      <c r="H128">
        <v>7</v>
      </c>
      <c r="I128">
        <v>69.466399999999993</v>
      </c>
      <c r="Q128">
        <v>7</v>
      </c>
      <c r="R128">
        <v>55.184899999999999</v>
      </c>
      <c r="X128">
        <v>5</v>
      </c>
      <c r="AE128">
        <v>7</v>
      </c>
      <c r="AF128">
        <v>154.33189999999999</v>
      </c>
      <c r="AL128">
        <v>7</v>
      </c>
      <c r="AM128">
        <v>97.403400000000005</v>
      </c>
      <c r="AS128">
        <v>7</v>
      </c>
      <c r="AT128">
        <v>79</v>
      </c>
      <c r="AZ128">
        <v>7</v>
      </c>
      <c r="BA128">
        <v>114.227</v>
      </c>
      <c r="BG128">
        <v>7</v>
      </c>
      <c r="BH128">
        <v>126.286</v>
      </c>
      <c r="BN128">
        <v>7</v>
      </c>
      <c r="BO128">
        <v>137.78149999999999</v>
      </c>
    </row>
    <row r="129" spans="1:68" x14ac:dyDescent="0.35">
      <c r="A129">
        <v>8</v>
      </c>
      <c r="B129">
        <v>110.6134</v>
      </c>
      <c r="H129">
        <v>8</v>
      </c>
      <c r="I129">
        <v>69.315100000000001</v>
      </c>
      <c r="Q129">
        <v>8</v>
      </c>
      <c r="R129">
        <v>52.487400000000001</v>
      </c>
      <c r="X129">
        <v>6</v>
      </c>
      <c r="AE129">
        <v>8</v>
      </c>
      <c r="AF129">
        <v>131.6345</v>
      </c>
      <c r="AL129">
        <v>8</v>
      </c>
      <c r="AM129">
        <v>95.331900000000005</v>
      </c>
      <c r="AS129">
        <v>8</v>
      </c>
      <c r="AT129">
        <v>84.995800000000003</v>
      </c>
      <c r="AZ129">
        <v>8</v>
      </c>
      <c r="BA129">
        <v>102.857</v>
      </c>
      <c r="BG129">
        <v>8</v>
      </c>
      <c r="BH129">
        <v>101.496</v>
      </c>
      <c r="BN129">
        <v>8</v>
      </c>
      <c r="BO129">
        <v>126.42019999999999</v>
      </c>
    </row>
    <row r="130" spans="1:68" x14ac:dyDescent="0.35">
      <c r="A130">
        <v>9</v>
      </c>
      <c r="B130">
        <v>110.9496</v>
      </c>
      <c r="H130">
        <v>9</v>
      </c>
      <c r="I130">
        <v>58.184899999999999</v>
      </c>
      <c r="Q130">
        <v>9</v>
      </c>
      <c r="R130">
        <v>70.613399999999999</v>
      </c>
      <c r="X130">
        <v>7</v>
      </c>
      <c r="AE130">
        <v>9</v>
      </c>
      <c r="AF130">
        <v>125.21850000000001</v>
      </c>
      <c r="AL130">
        <v>9</v>
      </c>
      <c r="AM130">
        <v>87.348699999999994</v>
      </c>
      <c r="AS130">
        <v>9</v>
      </c>
      <c r="AT130">
        <v>84.369799999999998</v>
      </c>
      <c r="AZ130">
        <v>9</v>
      </c>
      <c r="BA130">
        <v>98.070999999999998</v>
      </c>
      <c r="BG130">
        <v>9</v>
      </c>
      <c r="BH130">
        <v>102.399</v>
      </c>
      <c r="BN130">
        <v>9</v>
      </c>
      <c r="BO130">
        <v>121.7689</v>
      </c>
    </row>
    <row r="131" spans="1:68" x14ac:dyDescent="0.35">
      <c r="A131">
        <v>10</v>
      </c>
      <c r="B131">
        <v>102.2269</v>
      </c>
      <c r="H131">
        <v>10</v>
      </c>
      <c r="I131">
        <v>61.180700000000002</v>
      </c>
      <c r="Q131">
        <v>10</v>
      </c>
      <c r="R131">
        <v>73.159700000000001</v>
      </c>
      <c r="X131">
        <v>8</v>
      </c>
      <c r="AE131">
        <v>10</v>
      </c>
      <c r="AF131">
        <v>111.4622</v>
      </c>
      <c r="AL131">
        <v>10</v>
      </c>
      <c r="AM131">
        <v>93.722700000000003</v>
      </c>
      <c r="AS131">
        <v>10</v>
      </c>
      <c r="AT131">
        <v>87.693299999999994</v>
      </c>
      <c r="AZ131">
        <v>10</v>
      </c>
      <c r="BA131">
        <v>98.882000000000005</v>
      </c>
      <c r="BG131">
        <v>10</v>
      </c>
      <c r="BH131">
        <v>65.756</v>
      </c>
      <c r="BN131">
        <v>10</v>
      </c>
      <c r="BO131">
        <v>115.9328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40.289920000000002</v>
      </c>
      <c r="C133">
        <f>AVERAGE(B133:B138)</f>
        <v>37.517506666666669</v>
      </c>
      <c r="H133">
        <v>5</v>
      </c>
      <c r="I133">
        <v>47.4664</v>
      </c>
      <c r="J133">
        <f>AVERAGE(I133:I138)</f>
        <v>51.787816666666664</v>
      </c>
      <c r="Q133">
        <v>5</v>
      </c>
      <c r="R133">
        <v>64.071430000000007</v>
      </c>
      <c r="S133">
        <f>AVERAGE(R133:R138)</f>
        <v>61.467788333333338</v>
      </c>
      <c r="X133">
        <v>3</v>
      </c>
      <c r="Z133" t="e">
        <f>AVERAGE(Y133:Y138)</f>
        <v>#DIV/0!</v>
      </c>
      <c r="AE133">
        <v>5</v>
      </c>
      <c r="AF133">
        <v>62.0336</v>
      </c>
      <c r="AG133">
        <f>AVERAGE(AF133:AF138)</f>
        <v>59.931383333333336</v>
      </c>
      <c r="AL133">
        <v>5</v>
      </c>
      <c r="AM133">
        <v>59.659700000000001</v>
      </c>
      <c r="AN133">
        <f>AVERAGE(AM133:AM138)</f>
        <v>56.364849999999997</v>
      </c>
      <c r="AS133">
        <v>5</v>
      </c>
      <c r="AT133">
        <v>16.319330000000001</v>
      </c>
      <c r="AU133">
        <f>AVERAGE(AT133:AT138)</f>
        <v>16.116246666666669</v>
      </c>
      <c r="AZ133">
        <v>5</v>
      </c>
      <c r="BA133">
        <v>45.5672</v>
      </c>
      <c r="BB133">
        <f>AVERAGE(BA133:BA138)</f>
        <v>43.732483333333334</v>
      </c>
      <c r="BG133">
        <v>5</v>
      </c>
      <c r="BH133">
        <v>81.743700000000004</v>
      </c>
      <c r="BI133">
        <f>AVERAGE(BH133:BH138)</f>
        <v>79.130953333333338</v>
      </c>
      <c r="BN133">
        <v>5</v>
      </c>
      <c r="BO133">
        <v>155.4538</v>
      </c>
      <c r="BP133">
        <f>AVERAGE(BO133:BO137)</f>
        <v>158.24286000000001</v>
      </c>
    </row>
    <row r="134" spans="1:68" x14ac:dyDescent="0.35">
      <c r="A134">
        <v>6</v>
      </c>
      <c r="B134">
        <v>36.079830000000001</v>
      </c>
      <c r="H134">
        <v>6</v>
      </c>
      <c r="I134">
        <v>53.348700000000001</v>
      </c>
      <c r="Q134">
        <v>6</v>
      </c>
      <c r="R134">
        <v>62.894959999999998</v>
      </c>
      <c r="X134">
        <v>4</v>
      </c>
      <c r="AE134">
        <v>6</v>
      </c>
      <c r="AF134">
        <v>63.5672</v>
      </c>
      <c r="AL134">
        <v>6</v>
      </c>
      <c r="AM134">
        <v>54.995800000000003</v>
      </c>
      <c r="AS134">
        <v>6</v>
      </c>
      <c r="AT134">
        <v>15.134449999999999</v>
      </c>
      <c r="AZ134">
        <v>6</v>
      </c>
      <c r="BA134">
        <v>45.857100000000003</v>
      </c>
      <c r="BG134">
        <v>6</v>
      </c>
      <c r="BH134">
        <v>77.710080000000005</v>
      </c>
      <c r="BN134">
        <v>6</v>
      </c>
      <c r="BO134">
        <v>156.01259999999999</v>
      </c>
    </row>
    <row r="135" spans="1:68" x14ac:dyDescent="0.35">
      <c r="A135">
        <v>7</v>
      </c>
      <c r="B135">
        <v>35.705880000000001</v>
      </c>
      <c r="H135">
        <v>7</v>
      </c>
      <c r="I135">
        <v>50.726900000000001</v>
      </c>
      <c r="Q135">
        <v>7</v>
      </c>
      <c r="R135">
        <v>60.852939999999997</v>
      </c>
      <c r="X135">
        <v>5</v>
      </c>
      <c r="AE135">
        <v>7</v>
      </c>
      <c r="AF135">
        <v>58.945399999999999</v>
      </c>
      <c r="AL135">
        <v>7</v>
      </c>
      <c r="AM135">
        <v>57.470599999999997</v>
      </c>
      <c r="AS135">
        <v>7</v>
      </c>
      <c r="AT135">
        <v>17.22269</v>
      </c>
      <c r="AZ135">
        <v>7</v>
      </c>
      <c r="BA135">
        <v>44.478999999999999</v>
      </c>
      <c r="BG135">
        <v>7</v>
      </c>
      <c r="BH135">
        <v>78.302520000000001</v>
      </c>
      <c r="BN135">
        <v>7</v>
      </c>
      <c r="BO135">
        <v>155.916</v>
      </c>
    </row>
    <row r="136" spans="1:68" x14ac:dyDescent="0.35">
      <c r="A136">
        <v>8</v>
      </c>
      <c r="B136">
        <v>35.373950000000001</v>
      </c>
      <c r="H136">
        <v>8</v>
      </c>
      <c r="I136">
        <v>55.823500000000003</v>
      </c>
      <c r="Q136">
        <v>8</v>
      </c>
      <c r="R136">
        <v>60.33614</v>
      </c>
      <c r="X136">
        <v>6</v>
      </c>
      <c r="AE136">
        <v>8</v>
      </c>
      <c r="AF136">
        <v>55.386600000000001</v>
      </c>
      <c r="AL136">
        <v>8</v>
      </c>
      <c r="AM136">
        <v>56.9664</v>
      </c>
      <c r="AS136">
        <v>8</v>
      </c>
      <c r="AT136">
        <v>16.676469999999998</v>
      </c>
      <c r="AZ136">
        <v>8</v>
      </c>
      <c r="BA136">
        <v>41.088200000000001</v>
      </c>
      <c r="BG136">
        <v>8</v>
      </c>
      <c r="BH136">
        <v>76.760509999999996</v>
      </c>
      <c r="BN136">
        <v>8</v>
      </c>
      <c r="BO136">
        <v>160.56299999999999</v>
      </c>
    </row>
    <row r="137" spans="1:68" x14ac:dyDescent="0.35">
      <c r="A137">
        <v>9</v>
      </c>
      <c r="B137">
        <v>36.403359999999999</v>
      </c>
      <c r="H137">
        <v>9</v>
      </c>
      <c r="I137">
        <v>54.8992</v>
      </c>
      <c r="Q137">
        <v>9</v>
      </c>
      <c r="R137">
        <v>59.546219999999998</v>
      </c>
      <c r="X137">
        <v>7</v>
      </c>
      <c r="AE137">
        <v>9</v>
      </c>
      <c r="AF137">
        <v>58.882399999999997</v>
      </c>
      <c r="AL137">
        <v>9</v>
      </c>
      <c r="AM137">
        <v>55.558799999999998</v>
      </c>
      <c r="AS137">
        <v>9</v>
      </c>
      <c r="AT137">
        <v>15.105040000000001</v>
      </c>
      <c r="AZ137">
        <v>9</v>
      </c>
      <c r="BA137">
        <v>45.163899999999998</v>
      </c>
      <c r="BG137">
        <v>9</v>
      </c>
      <c r="BH137">
        <v>82.323530000000005</v>
      </c>
      <c r="BN137">
        <v>9</v>
      </c>
      <c r="BO137">
        <v>163.2689</v>
      </c>
    </row>
    <row r="138" spans="1:68" x14ac:dyDescent="0.35">
      <c r="A138">
        <v>10</v>
      </c>
      <c r="B138">
        <v>41.252099999999999</v>
      </c>
      <c r="H138">
        <v>10</v>
      </c>
      <c r="I138">
        <v>48.462200000000003</v>
      </c>
      <c r="Q138">
        <v>10</v>
      </c>
      <c r="R138">
        <v>61.105040000000002</v>
      </c>
      <c r="X138">
        <v>8</v>
      </c>
      <c r="AE138">
        <v>10</v>
      </c>
      <c r="AF138">
        <v>60.773099999999999</v>
      </c>
      <c r="AL138">
        <v>10</v>
      </c>
      <c r="AM138">
        <v>53.537799999999997</v>
      </c>
      <c r="AS138">
        <v>10</v>
      </c>
      <c r="AT138">
        <v>16.2395</v>
      </c>
      <c r="AZ138">
        <v>10</v>
      </c>
      <c r="BA138">
        <v>40.2395</v>
      </c>
      <c r="BG138">
        <v>10</v>
      </c>
      <c r="BH138">
        <v>77.94538</v>
      </c>
      <c r="BN138">
        <v>10</v>
      </c>
      <c r="BO138">
        <v>159.5462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182.9034</v>
      </c>
      <c r="C140">
        <f>AVERAGE(B140:B145)</f>
        <v>179.94048333333333</v>
      </c>
      <c r="H140">
        <v>5</v>
      </c>
      <c r="I140">
        <v>147.8235</v>
      </c>
      <c r="J140">
        <f>AVERAGE(I140:I145)</f>
        <v>138.27028333333331</v>
      </c>
      <c r="Q140">
        <v>5</v>
      </c>
      <c r="R140">
        <v>135.5462</v>
      </c>
      <c r="S140">
        <f>AVERAGE(R140:R145)</f>
        <v>144.36693333333335</v>
      </c>
      <c r="X140">
        <v>3</v>
      </c>
      <c r="Z140" t="e">
        <f>AVERAGE(Y140:Y145)</f>
        <v>#DIV/0!</v>
      </c>
      <c r="AE140">
        <v>5</v>
      </c>
      <c r="AF140">
        <v>196.9496</v>
      </c>
      <c r="AG140">
        <f>AVERAGE(AF140:AF145)</f>
        <v>190.30531666666664</v>
      </c>
      <c r="AL140">
        <v>5</v>
      </c>
      <c r="AM140">
        <v>161.75210000000001</v>
      </c>
      <c r="AN140">
        <f>AVERAGE(AM140:AM145)</f>
        <v>174.19256666666669</v>
      </c>
      <c r="AS140">
        <v>5</v>
      </c>
      <c r="AT140">
        <v>178.21010000000001</v>
      </c>
      <c r="AU140">
        <f>AVERAGE(AT140:AT145)</f>
        <v>185.10225</v>
      </c>
      <c r="AZ140">
        <v>5</v>
      </c>
      <c r="BA140">
        <v>136.52940000000001</v>
      </c>
      <c r="BB140">
        <f>AVERAGE(BA140:BA145)</f>
        <v>153.91315</v>
      </c>
      <c r="BG140">
        <v>5</v>
      </c>
      <c r="BH140">
        <v>144.7689</v>
      </c>
      <c r="BI140">
        <f>AVERAGE(BH140:BH145)</f>
        <v>142.09803333333335</v>
      </c>
      <c r="BN140">
        <v>5</v>
      </c>
      <c r="BO140">
        <v>116.3698</v>
      </c>
      <c r="BP140">
        <f>AVERAGE(BO140:BO144)</f>
        <v>116.07563999999999</v>
      </c>
    </row>
    <row r="141" spans="1:68" x14ac:dyDescent="0.35">
      <c r="A141">
        <v>6</v>
      </c>
      <c r="B141">
        <v>181.28989999999999</v>
      </c>
      <c r="H141">
        <v>6</v>
      </c>
      <c r="I141">
        <v>115.98739999999999</v>
      </c>
      <c r="Q141">
        <v>6</v>
      </c>
      <c r="R141">
        <v>136.10079999999999</v>
      </c>
      <c r="X141">
        <v>4</v>
      </c>
      <c r="AE141">
        <v>6</v>
      </c>
      <c r="AF141">
        <v>183.76050000000001</v>
      </c>
      <c r="AL141">
        <v>6</v>
      </c>
      <c r="AM141">
        <v>181.4076</v>
      </c>
      <c r="AS141">
        <v>6</v>
      </c>
      <c r="AT141">
        <v>185.05459999999999</v>
      </c>
      <c r="AZ141">
        <v>6</v>
      </c>
      <c r="BA141">
        <v>144.93700000000001</v>
      </c>
      <c r="BG141">
        <v>6</v>
      </c>
      <c r="BH141">
        <v>154.74789999999999</v>
      </c>
      <c r="BN141">
        <v>6</v>
      </c>
      <c r="BO141">
        <v>118.5882</v>
      </c>
    </row>
    <row r="142" spans="1:68" x14ac:dyDescent="0.35">
      <c r="A142">
        <v>7</v>
      </c>
      <c r="B142">
        <v>182.21430000000001</v>
      </c>
      <c r="H142">
        <v>7</v>
      </c>
      <c r="I142">
        <v>127.3319</v>
      </c>
      <c r="Q142">
        <v>7</v>
      </c>
      <c r="R142">
        <v>131.32769999999999</v>
      </c>
      <c r="X142">
        <v>5</v>
      </c>
      <c r="AE142">
        <v>7</v>
      </c>
      <c r="AF142">
        <v>181.66810000000001</v>
      </c>
      <c r="AL142">
        <v>7</v>
      </c>
      <c r="AM142">
        <v>164.60499999999999</v>
      </c>
      <c r="AS142">
        <v>7</v>
      </c>
      <c r="AT142">
        <v>185.7731</v>
      </c>
      <c r="AZ142">
        <v>7</v>
      </c>
      <c r="BA142">
        <v>145.2689</v>
      </c>
      <c r="BG142">
        <v>7</v>
      </c>
      <c r="BH142">
        <v>141.52940000000001</v>
      </c>
      <c r="BN142">
        <v>7</v>
      </c>
      <c r="BO142">
        <v>115.021</v>
      </c>
    </row>
    <row r="143" spans="1:68" x14ac:dyDescent="0.35">
      <c r="A143">
        <v>8</v>
      </c>
      <c r="B143">
        <v>187.21430000000001</v>
      </c>
      <c r="H143">
        <v>8</v>
      </c>
      <c r="I143">
        <v>134.55879999999999</v>
      </c>
      <c r="Q143">
        <v>8</v>
      </c>
      <c r="R143">
        <v>139.48320000000001</v>
      </c>
      <c r="X143">
        <v>6</v>
      </c>
      <c r="AE143">
        <v>8</v>
      </c>
      <c r="AF143">
        <v>182.07140000000001</v>
      </c>
      <c r="AL143">
        <v>8</v>
      </c>
      <c r="AM143">
        <v>174.0924</v>
      </c>
      <c r="AS143">
        <v>8</v>
      </c>
      <c r="AT143">
        <v>175.98320000000001</v>
      </c>
      <c r="AZ143">
        <v>8</v>
      </c>
      <c r="BA143">
        <v>158.07560000000001</v>
      </c>
      <c r="BG143">
        <v>8</v>
      </c>
      <c r="BH143">
        <v>130.84450000000001</v>
      </c>
      <c r="BN143">
        <v>8</v>
      </c>
      <c r="BO143">
        <v>112.69750000000001</v>
      </c>
    </row>
    <row r="144" spans="1:68" x14ac:dyDescent="0.35">
      <c r="A144">
        <v>9</v>
      </c>
      <c r="B144">
        <v>176.4034</v>
      </c>
      <c r="H144">
        <v>9</v>
      </c>
      <c r="I144">
        <v>134.8655</v>
      </c>
      <c r="Q144">
        <v>9</v>
      </c>
      <c r="R144">
        <v>152.62610000000001</v>
      </c>
      <c r="X144">
        <v>7</v>
      </c>
      <c r="AE144">
        <v>9</v>
      </c>
      <c r="AF144">
        <v>183.52099999999999</v>
      </c>
      <c r="AL144">
        <v>9</v>
      </c>
      <c r="AM144">
        <v>181.8613</v>
      </c>
      <c r="AS144">
        <v>9</v>
      </c>
      <c r="AT144">
        <v>191.1387</v>
      </c>
      <c r="AZ144">
        <v>9</v>
      </c>
      <c r="BA144">
        <v>165.57560000000001</v>
      </c>
      <c r="BG144">
        <v>9</v>
      </c>
      <c r="BH144">
        <v>131.2269</v>
      </c>
      <c r="BN144">
        <v>9</v>
      </c>
      <c r="BO144">
        <v>117.7017</v>
      </c>
    </row>
    <row r="145" spans="1:71" x14ac:dyDescent="0.35">
      <c r="A145">
        <v>10</v>
      </c>
      <c r="B145">
        <v>169.61760000000001</v>
      </c>
      <c r="H145">
        <v>10</v>
      </c>
      <c r="I145">
        <v>169.05459999999999</v>
      </c>
      <c r="Q145">
        <v>10</v>
      </c>
      <c r="R145">
        <v>171.11760000000001</v>
      </c>
      <c r="X145">
        <v>8</v>
      </c>
      <c r="AE145">
        <v>10</v>
      </c>
      <c r="AF145">
        <v>213.8613</v>
      </c>
      <c r="AL145">
        <v>10</v>
      </c>
      <c r="AM145">
        <v>181.43700000000001</v>
      </c>
      <c r="AS145">
        <v>10</v>
      </c>
      <c r="AT145">
        <v>194.4538</v>
      </c>
      <c r="AZ145">
        <v>10</v>
      </c>
      <c r="BA145">
        <v>173.0924</v>
      </c>
      <c r="BG145">
        <v>10</v>
      </c>
      <c r="BH145">
        <v>149.47059999999999</v>
      </c>
      <c r="BN145">
        <v>10</v>
      </c>
      <c r="BO145">
        <v>123.542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10</v>
      </c>
      <c r="B149">
        <v>399.76499999999999</v>
      </c>
      <c r="C149">
        <f>AVERAGE(B149:B151)</f>
        <v>377.63599999999997</v>
      </c>
      <c r="D149">
        <f>C149-D$105</f>
        <v>329.5045755555555</v>
      </c>
      <c r="E149" s="3">
        <f>AVERAGE(D149,D159,D169,D179,D189,D199,D209,D219,D229)</f>
        <v>516.37816814814812</v>
      </c>
      <c r="F149">
        <f>E149/$P149</f>
        <v>1.0678059313501933</v>
      </c>
      <c r="H149">
        <v>9</v>
      </c>
      <c r="I149">
        <v>236.88200000000001</v>
      </c>
      <c r="J149">
        <f>AVERAGE(I149:I151)</f>
        <v>334.45233333333334</v>
      </c>
      <c r="K149">
        <f>J149-K$105</f>
        <v>266.59378333333336</v>
      </c>
      <c r="L149" s="3">
        <f>AVERAGE(K149,K159,K169,K179,K189,K199,K209,K219,K229)</f>
        <v>450.79789444444447</v>
      </c>
      <c r="M149">
        <f>L149/$P149</f>
        <v>0.93219406864980658</v>
      </c>
      <c r="P149" s="2">
        <f>AVERAGE(E149,L149)</f>
        <v>483.58803129629632</v>
      </c>
      <c r="Q149">
        <v>9</v>
      </c>
      <c r="R149">
        <v>298.26499999999999</v>
      </c>
      <c r="S149">
        <f>AVERAGE(R149:R151)</f>
        <v>367.01400000000007</v>
      </c>
      <c r="T149">
        <f>S149-T$105</f>
        <v>287.67179833333341</v>
      </c>
      <c r="U149" s="3">
        <f>AVERAGE(T149,T159,T169,T179,T189,T199,T209,T219,T229)</f>
        <v>492.00590944444451</v>
      </c>
      <c r="V149">
        <f>U149/$P149</f>
        <v>1.0174071267346783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10</v>
      </c>
      <c r="AF149">
        <v>392.786</v>
      </c>
      <c r="AG149">
        <f>AVERAGE(AF149:AF151)</f>
        <v>379.38666666666671</v>
      </c>
      <c r="AH149">
        <f>AG149-AH$105</f>
        <v>299.07295000000005</v>
      </c>
      <c r="AI149" s="3">
        <f>AVERAGE(AH149,AH159,AH169,AH179,AH189,AH199,AH209,AH219,AH229)</f>
        <v>487.41861666666671</v>
      </c>
      <c r="AJ149">
        <f>AI149/$P149</f>
        <v>1.0079211748895072</v>
      </c>
      <c r="AL149">
        <v>10</v>
      </c>
      <c r="AM149">
        <v>415.084</v>
      </c>
      <c r="AN149">
        <f>AVERAGE(AM149:AM151)</f>
        <v>437.63166666666666</v>
      </c>
      <c r="AO149">
        <f>AN149-AO$105</f>
        <v>374.59314999999998</v>
      </c>
      <c r="AP149" s="3">
        <f>AVERAGE(AO149,AO159,AO169,AO179,AO189,AO199,AO209,AO219,AO229)</f>
        <v>486.51329814814812</v>
      </c>
      <c r="AQ149">
        <f>AP149/$P149</f>
        <v>1.006049088609597</v>
      </c>
      <c r="AS149">
        <v>10</v>
      </c>
      <c r="AT149">
        <v>277.47899999999998</v>
      </c>
      <c r="AU149">
        <f>AVERAGE(AT149:AT151)</f>
        <v>275.84733333333332</v>
      </c>
      <c r="AV149">
        <f>AU149-AV$105</f>
        <v>252.87627444444445</v>
      </c>
      <c r="AW149" s="3">
        <f>AVERAGE(AV149,AV159,AV169,AV179,AV189,AV199,AV209,AV219,AV229)</f>
        <v>453.91212629629626</v>
      </c>
      <c r="AX149">
        <f>AW149/$P149</f>
        <v>0.93863391341499613</v>
      </c>
      <c r="AZ149">
        <v>10</v>
      </c>
      <c r="BA149">
        <v>254.798</v>
      </c>
      <c r="BB149">
        <f>AVERAGE(BA149:BA151)</f>
        <v>350.08533333333338</v>
      </c>
      <c r="BC149">
        <f>BB149-BC$105</f>
        <v>301.3248333333334</v>
      </c>
      <c r="BD149" s="3">
        <f>AVERAGE(BC149,BC159,BC169,BC179,BC189,BC199,BC209,BC219,BC229)</f>
        <v>534.85561111111122</v>
      </c>
      <c r="BE149">
        <f>BD149/$P149</f>
        <v>1.1060149889925688</v>
      </c>
      <c r="BG149">
        <v>11</v>
      </c>
      <c r="BH149">
        <v>571.09699999999998</v>
      </c>
      <c r="BI149">
        <f>AVERAGE(BH149:BH151)</f>
        <v>540.57433333333336</v>
      </c>
      <c r="BJ149">
        <f>BI149-BJ$105</f>
        <v>447.5155044444445</v>
      </c>
      <c r="BK149" s="3">
        <f>AVERAGE(BJ149,BJ159,BJ169,BJ179,BJ189,BJ199,BJ209,BJ219,BJ229)</f>
        <v>578.85572666666667</v>
      </c>
      <c r="BL149">
        <f>BK149/$P149</f>
        <v>1.1970017643219946</v>
      </c>
      <c r="BN149">
        <v>10</v>
      </c>
      <c r="BO149">
        <v>328.185</v>
      </c>
      <c r="BP149">
        <f>AVERAGE(BO149:BO151)</f>
        <v>334.98899999999998</v>
      </c>
      <c r="BQ149">
        <f>BP149-BQ$105</f>
        <v>177.52961333333329</v>
      </c>
      <c r="BR149" s="3">
        <f>AVERAGE(BQ149,BQ159,BQ169,BQ179,BQ189,BQ199,BQ209,BQ219,BQ229)</f>
        <v>307.90161333333322</v>
      </c>
      <c r="BS149">
        <f>BR149/$P149</f>
        <v>0.63670230321453236</v>
      </c>
    </row>
    <row r="150" spans="1:71" x14ac:dyDescent="0.35">
      <c r="A150">
        <v>11</v>
      </c>
      <c r="B150">
        <v>435.46199999999999</v>
      </c>
      <c r="H150">
        <v>10</v>
      </c>
      <c r="I150">
        <v>372.00400000000002</v>
      </c>
      <c r="Q150">
        <v>10</v>
      </c>
      <c r="R150">
        <v>393.35700000000003</v>
      </c>
      <c r="X150">
        <v>7</v>
      </c>
      <c r="AE150">
        <v>11</v>
      </c>
      <c r="AF150">
        <v>415.48700000000002</v>
      </c>
      <c r="AL150">
        <v>11</v>
      </c>
      <c r="AM150">
        <v>488.86599999999999</v>
      </c>
      <c r="AS150">
        <v>11</v>
      </c>
      <c r="AT150">
        <v>315.40300000000002</v>
      </c>
      <c r="AZ150">
        <v>11</v>
      </c>
      <c r="BA150">
        <v>407.34500000000003</v>
      </c>
      <c r="BG150">
        <v>12</v>
      </c>
      <c r="BH150">
        <v>608.26</v>
      </c>
      <c r="BN150">
        <v>11</v>
      </c>
      <c r="BO150">
        <v>355.28199999999998</v>
      </c>
    </row>
    <row r="151" spans="1:71" x14ac:dyDescent="0.35">
      <c r="A151">
        <v>12</v>
      </c>
      <c r="B151">
        <v>297.68099999999998</v>
      </c>
      <c r="H151">
        <v>11</v>
      </c>
      <c r="I151">
        <v>394.471</v>
      </c>
      <c r="Q151">
        <v>11</v>
      </c>
      <c r="R151">
        <v>409.42</v>
      </c>
      <c r="X151">
        <v>8</v>
      </c>
      <c r="AE151">
        <v>12</v>
      </c>
      <c r="AF151">
        <v>329.887</v>
      </c>
      <c r="AL151">
        <v>12</v>
      </c>
      <c r="AM151">
        <v>408.94499999999999</v>
      </c>
      <c r="AS151">
        <v>12</v>
      </c>
      <c r="AT151">
        <v>234.66</v>
      </c>
      <c r="AZ151">
        <v>12</v>
      </c>
      <c r="BA151">
        <v>388.113</v>
      </c>
      <c r="BG151">
        <v>13</v>
      </c>
      <c r="BH151">
        <v>442.36599999999999</v>
      </c>
      <c r="BN151">
        <v>12</v>
      </c>
      <c r="BO151">
        <v>321.5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10</v>
      </c>
      <c r="B154">
        <v>356.12200000000001</v>
      </c>
      <c r="C154">
        <f>AVERAGE(B154:B156)</f>
        <v>354.40066666666672</v>
      </c>
      <c r="D154">
        <f>C154-D$112</f>
        <v>191.71416666666673</v>
      </c>
      <c r="E154" s="7">
        <f>AVERAGE(D154,D164,D174,D184,D194,D204,D214,D224,D234)</f>
        <v>353.62290740740747</v>
      </c>
      <c r="F154">
        <f>E154/$P154</f>
        <v>1.0222996317335944</v>
      </c>
      <c r="H154">
        <v>9</v>
      </c>
      <c r="I154">
        <v>333.60079999999999</v>
      </c>
      <c r="J154">
        <f>AVERAGE(I154:I156)</f>
        <v>339.61063333333334</v>
      </c>
      <c r="K154">
        <f>J154-K$112</f>
        <v>222.25606111111114</v>
      </c>
      <c r="L154" s="7">
        <f>AVERAGE(K154,K164,K174,K184,K194,K204,K214,K224,K234)</f>
        <v>338.1956092592593</v>
      </c>
      <c r="M154">
        <f>L154/$P154</f>
        <v>0.97770036826640572</v>
      </c>
      <c r="P154" s="2">
        <f>AVERAGE(E154,L154)</f>
        <v>345.90925833333336</v>
      </c>
      <c r="Q154">
        <v>9</v>
      </c>
      <c r="R154">
        <v>375.43299999999999</v>
      </c>
      <c r="S154">
        <f>AVERAGE(R154:R156)</f>
        <v>353.3486666666667</v>
      </c>
      <c r="T154">
        <f>S154-T$112</f>
        <v>227.99526666666668</v>
      </c>
      <c r="U154" s="7">
        <f>AVERAGE(T154,T164,T174,T184,T194,T204,T214,T224,T234)</f>
        <v>353.8647851851851</v>
      </c>
      <c r="V154">
        <f>U154/$P154</f>
        <v>1.02299888384076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10</v>
      </c>
      <c r="AF154">
        <v>407.44499999999999</v>
      </c>
      <c r="AG154">
        <f>AVERAGE(AF154:AF156)</f>
        <v>388.57566666666662</v>
      </c>
      <c r="AH154">
        <f>AG154-AH$112</f>
        <v>216.14008888888884</v>
      </c>
      <c r="AI154" s="7">
        <f>AVERAGE(AH154,AH164,AH174,AH184,AH194,AH204,AH214,AH224,AH234)</f>
        <v>349.29623703703709</v>
      </c>
      <c r="AJ154">
        <f>AI154/$P154</f>
        <v>1.0097915237077577</v>
      </c>
      <c r="AL154">
        <v>10</v>
      </c>
      <c r="AM154">
        <v>399.75599999999997</v>
      </c>
      <c r="AN154">
        <f>AVERAGE(AM154:AM156)</f>
        <v>378.57133333333331</v>
      </c>
      <c r="AO154">
        <f>AN154-AO$112</f>
        <v>216.95742222222222</v>
      </c>
      <c r="AP154" s="7">
        <f>AVERAGE(AO154,AO164,AO174,AO184,AO194,AO204,AO214,AO224,AO234)</f>
        <v>308.86622962962963</v>
      </c>
      <c r="AQ154">
        <f>AP154/$P154</f>
        <v>0.89291113836563629</v>
      </c>
      <c r="AS154">
        <v>10</v>
      </c>
      <c r="AT154">
        <v>348.54599999999999</v>
      </c>
      <c r="AU154">
        <f>AVERAGE(AT154:AT156)</f>
        <v>344.25066666666663</v>
      </c>
      <c r="AV154">
        <f>AU154-AV$112</f>
        <v>186.37903888888886</v>
      </c>
      <c r="AW154" s="7">
        <f>AVERAGE(AV154,AV164,AV174,AV184,AV194,AV204,AV214,AV224,AV234)</f>
        <v>283.1095648148148</v>
      </c>
      <c r="AX154">
        <f>AW154/$P154</f>
        <v>0.81845038256246383</v>
      </c>
      <c r="AZ154">
        <v>10</v>
      </c>
      <c r="BA154">
        <v>345.46199999999999</v>
      </c>
      <c r="BB154">
        <f>AVERAGE(BA154:BA156)</f>
        <v>342.91733333333332</v>
      </c>
      <c r="BC154">
        <f>BB154-BC$112</f>
        <v>197.45897777777773</v>
      </c>
      <c r="BD154" s="7">
        <f>AVERAGE(BC154,BC164,BC174,BC184,BC194,BC204,BC214,BC224,BC234)</f>
        <v>282.65957037037037</v>
      </c>
      <c r="BE154">
        <f>BD154/$P154</f>
        <v>0.81714947941054294</v>
      </c>
      <c r="BG154">
        <v>11</v>
      </c>
      <c r="BH154">
        <v>402.214</v>
      </c>
      <c r="BI154">
        <f>AVERAGE(BH154:BH156)</f>
        <v>377.87799999999999</v>
      </c>
      <c r="BJ154">
        <f>BI154-BJ$112</f>
        <v>238.53039444444443</v>
      </c>
      <c r="BK154" s="7">
        <f>AVERAGE(BJ154,BJ164,BJ174,BJ184,BJ194,BJ204,BJ214,BJ224,BJ234)</f>
        <v>313.38487592592588</v>
      </c>
      <c r="BL154">
        <f>BK154/$P154</f>
        <v>0.90597423565903645</v>
      </c>
      <c r="BN154">
        <v>10</v>
      </c>
      <c r="BO154">
        <v>259.35289999999998</v>
      </c>
      <c r="BP154">
        <f>AVERAGE(BO154:BO156)</f>
        <v>246.78569999999999</v>
      </c>
      <c r="BQ154">
        <f>BP154-BQ$112</f>
        <v>110.45456666666666</v>
      </c>
      <c r="BR154" s="7">
        <f>AVERAGE(BQ154,BQ164,BQ174,BQ184,BQ194,BQ204,BQ214,BQ224,BQ234)</f>
        <v>162.11838518518516</v>
      </c>
      <c r="BS154">
        <f>BR154/$P154</f>
        <v>0.46867316002557169</v>
      </c>
    </row>
    <row r="155" spans="1:71" x14ac:dyDescent="0.35">
      <c r="A155">
        <v>11</v>
      </c>
      <c r="B155">
        <v>372.84500000000003</v>
      </c>
      <c r="H155">
        <v>10</v>
      </c>
      <c r="I155">
        <v>350.18490000000003</v>
      </c>
      <c r="Q155">
        <v>10</v>
      </c>
      <c r="R155">
        <v>363.16800000000001</v>
      </c>
      <c r="X155">
        <v>7</v>
      </c>
      <c r="AE155">
        <v>11</v>
      </c>
      <c r="AF155">
        <v>395.37400000000002</v>
      </c>
      <c r="AL155">
        <v>11</v>
      </c>
      <c r="AM155">
        <v>387.24</v>
      </c>
      <c r="AS155">
        <v>11</v>
      </c>
      <c r="AT155">
        <v>358.286</v>
      </c>
      <c r="AZ155">
        <v>11</v>
      </c>
      <c r="BA155">
        <v>338.29</v>
      </c>
      <c r="BG155">
        <v>12</v>
      </c>
      <c r="BH155">
        <v>371.26900000000001</v>
      </c>
      <c r="BN155">
        <v>11</v>
      </c>
      <c r="BO155">
        <v>261.4538</v>
      </c>
    </row>
    <row r="156" spans="1:71" x14ac:dyDescent="0.35">
      <c r="A156">
        <v>12</v>
      </c>
      <c r="B156">
        <v>334.23500000000001</v>
      </c>
      <c r="H156">
        <v>11</v>
      </c>
      <c r="I156">
        <v>335.0462</v>
      </c>
      <c r="Q156">
        <v>11</v>
      </c>
      <c r="R156">
        <v>321.44499999999999</v>
      </c>
      <c r="X156">
        <v>8</v>
      </c>
      <c r="AE156">
        <v>12</v>
      </c>
      <c r="AF156">
        <v>362.90800000000002</v>
      </c>
      <c r="AL156">
        <v>12</v>
      </c>
      <c r="AM156">
        <v>348.71800000000002</v>
      </c>
      <c r="AS156">
        <v>12</v>
      </c>
      <c r="AT156">
        <v>325.92</v>
      </c>
      <c r="AZ156">
        <v>12</v>
      </c>
      <c r="BA156">
        <v>345</v>
      </c>
      <c r="BG156">
        <v>13</v>
      </c>
      <c r="BH156">
        <v>360.15100000000001</v>
      </c>
      <c r="BN156">
        <v>12</v>
      </c>
      <c r="BO156">
        <v>219.5504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11</v>
      </c>
      <c r="B159">
        <v>489.54599999999999</v>
      </c>
      <c r="C159">
        <f>AVERAGE(B159:B161)</f>
        <v>568.60633333333328</v>
      </c>
      <c r="D159">
        <f>C159-D$105</f>
        <v>520.47490888888888</v>
      </c>
      <c r="H159">
        <v>11</v>
      </c>
      <c r="I159">
        <v>390.22699999999998</v>
      </c>
      <c r="J159">
        <f>AVERAGE(I159:I161)</f>
        <v>547.8416666666667</v>
      </c>
      <c r="K159">
        <f>J159-K$105</f>
        <v>479.98311666666672</v>
      </c>
      <c r="Q159">
        <v>11</v>
      </c>
      <c r="R159">
        <v>445.67200000000003</v>
      </c>
      <c r="S159">
        <f>AVERAGE(R159:R161)</f>
        <v>553.28399999999999</v>
      </c>
      <c r="T159">
        <f>S159-T$105</f>
        <v>473.94179833333334</v>
      </c>
      <c r="X159">
        <v>4</v>
      </c>
      <c r="Z159" t="e">
        <f>AVERAGE(Y159:Y161)</f>
        <v>#DIV/0!</v>
      </c>
      <c r="AA159" t="e">
        <f>Z159-AA$105</f>
        <v>#DIV/0!</v>
      </c>
      <c r="AE159">
        <v>11</v>
      </c>
      <c r="AF159">
        <v>390.15100000000001</v>
      </c>
      <c r="AG159">
        <f>AVERAGE(AF159:AF161)</f>
        <v>479.07833333333338</v>
      </c>
      <c r="AH159">
        <f>AG159-AH$105</f>
        <v>398.76461666666671</v>
      </c>
      <c r="AL159">
        <v>11</v>
      </c>
      <c r="AM159">
        <v>420.09699999999998</v>
      </c>
      <c r="AN159">
        <f>AVERAGE(AM159:AM161)</f>
        <v>594.00133333333326</v>
      </c>
      <c r="AO159">
        <f>AN159-AO$105</f>
        <v>530.96281666666664</v>
      </c>
      <c r="AS159">
        <v>11</v>
      </c>
      <c r="AT159">
        <v>326.90800000000002</v>
      </c>
      <c r="AU159">
        <f>AVERAGE(AT159:AT161)</f>
        <v>443.43033333333329</v>
      </c>
      <c r="AV159">
        <f>AU159-AV$105</f>
        <v>420.45927444444442</v>
      </c>
      <c r="AZ159">
        <v>11</v>
      </c>
      <c r="BA159">
        <v>211.059</v>
      </c>
      <c r="BB159">
        <f>AVERAGE(BA159:BA161)</f>
        <v>395.69200000000001</v>
      </c>
      <c r="BC159">
        <f>BB159-BC$105</f>
        <v>346.93150000000003</v>
      </c>
      <c r="BG159">
        <v>12</v>
      </c>
      <c r="BH159">
        <v>616.22699999999998</v>
      </c>
      <c r="BI159">
        <f>AVERAGE(BH159:BH161)</f>
        <v>654.0866666666667</v>
      </c>
      <c r="BJ159">
        <f>BI159-BJ$105</f>
        <v>561.02783777777779</v>
      </c>
      <c r="BN159">
        <v>13</v>
      </c>
      <c r="BO159">
        <v>356.16</v>
      </c>
      <c r="BP159">
        <f>AVERAGE(BO159:BO161)</f>
        <v>411.0436666666667</v>
      </c>
      <c r="BQ159">
        <f>BP159-BQ$105</f>
        <v>253.58428000000001</v>
      </c>
    </row>
    <row r="160" spans="1:71" x14ac:dyDescent="0.35">
      <c r="A160">
        <v>12</v>
      </c>
      <c r="B160">
        <v>633.16800000000001</v>
      </c>
      <c r="H160">
        <v>12</v>
      </c>
      <c r="I160">
        <v>637.91600000000005</v>
      </c>
      <c r="Q160">
        <v>12</v>
      </c>
      <c r="R160">
        <v>633.50800000000004</v>
      </c>
      <c r="X160">
        <v>5</v>
      </c>
      <c r="AE160">
        <v>12</v>
      </c>
      <c r="AF160">
        <v>553.26</v>
      </c>
      <c r="AL160">
        <v>12</v>
      </c>
      <c r="AM160">
        <v>674.27300000000002</v>
      </c>
      <c r="AS160">
        <v>12</v>
      </c>
      <c r="AT160">
        <v>494.95</v>
      </c>
      <c r="AZ160">
        <v>12</v>
      </c>
      <c r="BA160">
        <v>394.99599999999998</v>
      </c>
      <c r="BG160">
        <v>13</v>
      </c>
      <c r="BH160">
        <v>713.57100000000003</v>
      </c>
      <c r="BN160">
        <v>14</v>
      </c>
      <c r="BO160">
        <v>457.97899999999998</v>
      </c>
    </row>
    <row r="161" spans="1:69" x14ac:dyDescent="0.35">
      <c r="A161">
        <v>13</v>
      </c>
      <c r="B161">
        <v>583.10500000000002</v>
      </c>
      <c r="H161">
        <v>13</v>
      </c>
      <c r="I161">
        <v>615.38199999999995</v>
      </c>
      <c r="Q161">
        <v>13</v>
      </c>
      <c r="R161">
        <v>580.67200000000003</v>
      </c>
      <c r="X161">
        <v>6</v>
      </c>
      <c r="AE161">
        <v>13</v>
      </c>
      <c r="AF161">
        <v>493.82400000000001</v>
      </c>
      <c r="AL161">
        <v>13</v>
      </c>
      <c r="AM161">
        <v>687.63400000000001</v>
      </c>
      <c r="AS161">
        <v>13</v>
      </c>
      <c r="AT161">
        <v>508.43299999999999</v>
      </c>
      <c r="AZ161">
        <v>13</v>
      </c>
      <c r="BA161">
        <v>581.02099999999996</v>
      </c>
      <c r="BG161">
        <v>14</v>
      </c>
      <c r="BH161">
        <v>632.46199999999999</v>
      </c>
      <c r="BN161">
        <v>15</v>
      </c>
      <c r="BO161">
        <v>418.99200000000002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11</v>
      </c>
      <c r="B164">
        <v>374.67599999999999</v>
      </c>
      <c r="C164">
        <f>AVERAGE(B164:B166)</f>
        <v>391.67233333333337</v>
      </c>
      <c r="D164">
        <f>C164-D$112</f>
        <v>228.98583333333337</v>
      </c>
      <c r="H164">
        <v>11</v>
      </c>
      <c r="I164">
        <v>314.67200000000003</v>
      </c>
      <c r="J164">
        <f>AVERAGE(I164:I166)</f>
        <v>344.416</v>
      </c>
      <c r="K164">
        <f>J164-K$112</f>
        <v>227.06142777777779</v>
      </c>
      <c r="Q164">
        <v>11</v>
      </c>
      <c r="R164">
        <v>343.017</v>
      </c>
      <c r="S164">
        <f>AVERAGE(R164:R166)</f>
        <v>364.62466666666666</v>
      </c>
      <c r="T164">
        <f>S164-T$112</f>
        <v>239.27126666666663</v>
      </c>
      <c r="X164">
        <v>4</v>
      </c>
      <c r="Z164" t="e">
        <f>AVERAGE(Y164:Y166)</f>
        <v>#DIV/0!</v>
      </c>
      <c r="AA164" t="e">
        <f>Z164-AA$112</f>
        <v>#DIV/0!</v>
      </c>
      <c r="AE164">
        <v>11</v>
      </c>
      <c r="AF164">
        <v>381.14299999999997</v>
      </c>
      <c r="AG164">
        <f>AVERAGE(AF164:AF166)</f>
        <v>392.93299999999999</v>
      </c>
      <c r="AH164">
        <f>AG164-AH$112</f>
        <v>220.49742222222221</v>
      </c>
      <c r="AL164">
        <v>11</v>
      </c>
      <c r="AM164">
        <v>376.42439999999999</v>
      </c>
      <c r="AN164">
        <f>AVERAGE(AM164:AM166)</f>
        <v>386.08683333333335</v>
      </c>
      <c r="AO164">
        <f>AN164-AO$112</f>
        <v>224.47292222222225</v>
      </c>
      <c r="AS164">
        <v>11</v>
      </c>
      <c r="AT164">
        <v>344.72300000000001</v>
      </c>
      <c r="AU164">
        <f>AVERAGE(AT164:AT166)</f>
        <v>373.91066666666666</v>
      </c>
      <c r="AV164">
        <f>AU164-AV$112</f>
        <v>216.03903888888888</v>
      </c>
      <c r="AZ164">
        <v>11</v>
      </c>
      <c r="BA164">
        <v>253.37</v>
      </c>
      <c r="BB164">
        <f>AVERAGE(BA164:BA166)</f>
        <v>307.54466666666667</v>
      </c>
      <c r="BC164">
        <f>BB164-BC$112</f>
        <v>162.08631111111109</v>
      </c>
      <c r="BG164">
        <v>12</v>
      </c>
      <c r="BH164">
        <v>411.00799999999998</v>
      </c>
      <c r="BI164">
        <f>AVERAGE(BH164:BH166)</f>
        <v>393.16766666666666</v>
      </c>
      <c r="BJ164">
        <f>BI164-BJ$112</f>
        <v>253.8200611111111</v>
      </c>
      <c r="BN164">
        <v>13</v>
      </c>
      <c r="BO164">
        <v>186.6429</v>
      </c>
      <c r="BP164">
        <f>AVERAGE(BO164:BO166)</f>
        <v>200.97479999999999</v>
      </c>
      <c r="BQ164">
        <f>BP164-BQ$112</f>
        <v>64.643666666666661</v>
      </c>
    </row>
    <row r="165" spans="1:69" x14ac:dyDescent="0.35">
      <c r="A165">
        <v>12</v>
      </c>
      <c r="B165">
        <v>404.97500000000002</v>
      </c>
      <c r="H165">
        <v>12</v>
      </c>
      <c r="I165">
        <v>370.55500000000001</v>
      </c>
      <c r="Q165">
        <v>12</v>
      </c>
      <c r="R165">
        <v>400.87400000000002</v>
      </c>
      <c r="X165">
        <v>5</v>
      </c>
      <c r="AE165">
        <v>12</v>
      </c>
      <c r="AF165">
        <v>411.58</v>
      </c>
      <c r="AL165">
        <v>12</v>
      </c>
      <c r="AM165">
        <v>392.39069999999998</v>
      </c>
      <c r="AS165">
        <v>12</v>
      </c>
      <c r="AT165">
        <v>386.93299999999999</v>
      </c>
      <c r="AZ165">
        <v>12</v>
      </c>
      <c r="BA165">
        <v>317.86099999999999</v>
      </c>
      <c r="BG165">
        <v>13</v>
      </c>
      <c r="BH165">
        <v>437.05</v>
      </c>
      <c r="BN165">
        <v>14</v>
      </c>
      <c r="BO165">
        <v>202.73949999999999</v>
      </c>
    </row>
    <row r="166" spans="1:69" x14ac:dyDescent="0.35">
      <c r="A166">
        <v>13</v>
      </c>
      <c r="B166">
        <v>395.36599999999999</v>
      </c>
      <c r="H166">
        <v>13</v>
      </c>
      <c r="I166">
        <v>348.02100000000002</v>
      </c>
      <c r="Q166">
        <v>13</v>
      </c>
      <c r="R166">
        <v>349.983</v>
      </c>
      <c r="X166">
        <v>6</v>
      </c>
      <c r="AE166">
        <v>13</v>
      </c>
      <c r="AF166">
        <v>386.07600000000002</v>
      </c>
      <c r="AL166">
        <v>13</v>
      </c>
      <c r="AM166">
        <v>389.44540000000001</v>
      </c>
      <c r="AS166">
        <v>13</v>
      </c>
      <c r="AT166">
        <v>390.07600000000002</v>
      </c>
      <c r="AZ166">
        <v>13</v>
      </c>
      <c r="BA166">
        <v>351.40300000000002</v>
      </c>
      <c r="BG166">
        <v>14</v>
      </c>
      <c r="BH166">
        <v>331.44499999999999</v>
      </c>
      <c r="BN166">
        <v>15</v>
      </c>
      <c r="BO166">
        <v>213.542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12</v>
      </c>
      <c r="B169">
        <v>779.149</v>
      </c>
      <c r="C169">
        <f>AVERAGE(B169:B171)</f>
        <v>866.91866666666658</v>
      </c>
      <c r="D169">
        <f>C169-D$105</f>
        <v>818.78724222222218</v>
      </c>
      <c r="H169">
        <v>11</v>
      </c>
      <c r="I169">
        <v>528.11500000000001</v>
      </c>
      <c r="J169">
        <f>AVERAGE(I169:I171)</f>
        <v>694.01866666666672</v>
      </c>
      <c r="K169">
        <f>J169-K$105</f>
        <v>626.16011666666668</v>
      </c>
      <c r="Q169">
        <v>11</v>
      </c>
      <c r="R169">
        <v>520.39200000000005</v>
      </c>
      <c r="S169">
        <f>AVERAGE(R169:R171)</f>
        <v>581.40033333333338</v>
      </c>
      <c r="T169">
        <f>S169-T$105</f>
        <v>502.05813166666672</v>
      </c>
      <c r="X169">
        <v>4</v>
      </c>
      <c r="Z169" t="e">
        <f>AVERAGE(Y169:Y171)</f>
        <v>#DIV/0!</v>
      </c>
      <c r="AA169" t="e">
        <f>Z169-AA$105</f>
        <v>#DIV/0!</v>
      </c>
      <c r="AE169">
        <v>12</v>
      </c>
      <c r="AF169">
        <v>840.41700000000003</v>
      </c>
      <c r="AG169">
        <f>AVERAGE(AF169:AF171)</f>
        <v>886.86333333333334</v>
      </c>
      <c r="AH169">
        <f>AG169-AH$105</f>
        <v>806.54961666666668</v>
      </c>
      <c r="AL169">
        <v>12</v>
      </c>
      <c r="AM169">
        <v>695.63199999999995</v>
      </c>
      <c r="AN169">
        <f>AVERAGE(AM169:AM171)</f>
        <v>865.77533333333338</v>
      </c>
      <c r="AO169">
        <f>AN169-AO$105</f>
        <v>802.73681666666675</v>
      </c>
      <c r="AS169">
        <v>11</v>
      </c>
      <c r="AT169">
        <v>556.08299999999997</v>
      </c>
      <c r="AU169">
        <f>AVERAGE(AT169:AT171)</f>
        <v>694.25566666666657</v>
      </c>
      <c r="AV169">
        <f>AU169-AV$105</f>
        <v>671.28460777777764</v>
      </c>
      <c r="AZ169">
        <v>10</v>
      </c>
      <c r="BA169">
        <v>368.63499999999999</v>
      </c>
      <c r="BB169">
        <f>AVERAGE(BA169:BA171)</f>
        <v>570.60399999999993</v>
      </c>
      <c r="BC169">
        <f>BB169-BC$105</f>
        <v>521.84349999999995</v>
      </c>
      <c r="BG169">
        <v>12</v>
      </c>
      <c r="BH169">
        <v>698.16300000000001</v>
      </c>
      <c r="BI169">
        <f>AVERAGE(BH169:BH171)</f>
        <v>925.96500000000003</v>
      </c>
      <c r="BJ169">
        <f>BI169-BJ$105</f>
        <v>832.90617111111112</v>
      </c>
      <c r="BN169">
        <v>12</v>
      </c>
      <c r="BO169">
        <v>433.28800000000001</v>
      </c>
      <c r="BP169">
        <f>AVERAGE(BO169:BO171)</f>
        <v>592.50433333333331</v>
      </c>
      <c r="BQ169">
        <f>BP169-BQ$105</f>
        <v>435.04494666666665</v>
      </c>
    </row>
    <row r="170" spans="1:69" x14ac:dyDescent="0.35">
      <c r="A170">
        <v>13</v>
      </c>
      <c r="B170">
        <v>925.44399999999996</v>
      </c>
      <c r="H170">
        <v>12</v>
      </c>
      <c r="I170">
        <v>746.38900000000001</v>
      </c>
      <c r="Q170">
        <v>12</v>
      </c>
      <c r="R170">
        <v>637.64599999999996</v>
      </c>
      <c r="X170">
        <v>5</v>
      </c>
      <c r="AE170">
        <v>13</v>
      </c>
      <c r="AF170">
        <v>920.85400000000004</v>
      </c>
      <c r="AL170">
        <v>13</v>
      </c>
      <c r="AM170">
        <v>911.80899999999997</v>
      </c>
      <c r="AS170">
        <v>12</v>
      </c>
      <c r="AT170">
        <v>753.53499999999997</v>
      </c>
      <c r="AZ170">
        <v>11</v>
      </c>
      <c r="BA170">
        <v>573.32600000000002</v>
      </c>
      <c r="BG170">
        <v>13</v>
      </c>
      <c r="BH170">
        <v>935.59699999999998</v>
      </c>
      <c r="BN170">
        <v>13</v>
      </c>
      <c r="BO170">
        <v>585.97199999999998</v>
      </c>
    </row>
    <row r="171" spans="1:69" x14ac:dyDescent="0.35">
      <c r="A171">
        <v>14</v>
      </c>
      <c r="B171">
        <v>896.16300000000001</v>
      </c>
      <c r="H171">
        <v>13</v>
      </c>
      <c r="I171">
        <v>807.55200000000002</v>
      </c>
      <c r="Q171">
        <v>13</v>
      </c>
      <c r="R171">
        <v>586.16300000000001</v>
      </c>
      <c r="X171">
        <v>6</v>
      </c>
      <c r="AE171">
        <v>14</v>
      </c>
      <c r="AF171">
        <v>899.31899999999996</v>
      </c>
      <c r="AL171">
        <v>14</v>
      </c>
      <c r="AM171">
        <v>989.88499999999999</v>
      </c>
      <c r="AS171">
        <v>13</v>
      </c>
      <c r="AT171">
        <v>773.149</v>
      </c>
      <c r="AZ171">
        <v>12</v>
      </c>
      <c r="BA171">
        <v>769.851</v>
      </c>
      <c r="BG171">
        <v>14</v>
      </c>
      <c r="BH171">
        <v>1144.135</v>
      </c>
      <c r="BN171">
        <v>14</v>
      </c>
      <c r="BO171">
        <v>758.25300000000004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12</v>
      </c>
      <c r="B174">
        <v>564.45100000000002</v>
      </c>
      <c r="C174">
        <f>AVERAGE(B174:B176)</f>
        <v>574.87033333333341</v>
      </c>
      <c r="D174">
        <f>C174-D$112</f>
        <v>412.18383333333338</v>
      </c>
      <c r="H174">
        <v>11</v>
      </c>
      <c r="I174">
        <v>500.73599999999999</v>
      </c>
      <c r="J174">
        <f>AVERAGE(I174:I176)</f>
        <v>506.70833333333331</v>
      </c>
      <c r="K174">
        <f>J174-K$112</f>
        <v>389.35376111111111</v>
      </c>
      <c r="Q174">
        <v>11</v>
      </c>
      <c r="R174">
        <v>542.25300000000004</v>
      </c>
      <c r="S174">
        <f>AVERAGE(R174:R176)</f>
        <v>527.21866666666665</v>
      </c>
      <c r="T174">
        <f>S174-T$112</f>
        <v>401.86526666666663</v>
      </c>
      <c r="X174">
        <v>4</v>
      </c>
      <c r="Z174" t="e">
        <f>AVERAGE(Y174:Y176)</f>
        <v>#DIV/0!</v>
      </c>
      <c r="AA174" t="e">
        <f>Z174-AA$112</f>
        <v>#DIV/0!</v>
      </c>
      <c r="AE174">
        <v>12</v>
      </c>
      <c r="AF174">
        <v>673.57600000000002</v>
      </c>
      <c r="AG174">
        <f>AVERAGE(AF174:AF176)</f>
        <v>683.96033333333344</v>
      </c>
      <c r="AH174">
        <f>AG174-AH$112</f>
        <v>511.52475555555566</v>
      </c>
      <c r="AL174">
        <v>12</v>
      </c>
      <c r="AM174">
        <v>555.38499999999999</v>
      </c>
      <c r="AN174">
        <f>AVERAGE(AM174:AM176)</f>
        <v>602.2313333333334</v>
      </c>
      <c r="AO174">
        <f>AN174-AO$112</f>
        <v>440.61742222222233</v>
      </c>
      <c r="AS174">
        <v>11</v>
      </c>
      <c r="AT174">
        <v>483.96499999999997</v>
      </c>
      <c r="AU174">
        <f>AVERAGE(AT174:AT176)</f>
        <v>525.99966666666671</v>
      </c>
      <c r="AV174">
        <f>AU174-AV$112</f>
        <v>368.12803888888891</v>
      </c>
      <c r="AZ174">
        <v>10</v>
      </c>
      <c r="BA174">
        <v>430.34</v>
      </c>
      <c r="BB174">
        <f>AVERAGE(BA174:BA176)</f>
        <v>478.6873333333333</v>
      </c>
      <c r="BC174">
        <f>BB174-BC$112</f>
        <v>333.22897777777769</v>
      </c>
      <c r="BG174">
        <v>12</v>
      </c>
      <c r="BH174">
        <v>501.07600000000002</v>
      </c>
      <c r="BI174">
        <f>AVERAGE(BH174:BH176)</f>
        <v>556.72899999999993</v>
      </c>
      <c r="BJ174">
        <f>BI174-BJ$112</f>
        <v>417.38139444444437</v>
      </c>
      <c r="BN174">
        <v>12</v>
      </c>
      <c r="BO174">
        <v>229.917</v>
      </c>
      <c r="BP174">
        <f>AVERAGE(BO174:BO176)</f>
        <v>277.17699999999996</v>
      </c>
      <c r="BQ174">
        <f>BP174-BQ$112</f>
        <v>140.84586666666664</v>
      </c>
    </row>
    <row r="175" spans="1:69" x14ac:dyDescent="0.35">
      <c r="A175">
        <v>13</v>
      </c>
      <c r="B175">
        <v>598.72900000000004</v>
      </c>
      <c r="H175">
        <v>12</v>
      </c>
      <c r="I175">
        <v>511.83</v>
      </c>
      <c r="Q175">
        <v>12</v>
      </c>
      <c r="R175">
        <v>543.74699999999996</v>
      </c>
      <c r="X175">
        <v>5</v>
      </c>
      <c r="AE175">
        <v>13</v>
      </c>
      <c r="AF175">
        <v>709.83299999999997</v>
      </c>
      <c r="AL175">
        <v>13</v>
      </c>
      <c r="AM175">
        <v>607.99300000000005</v>
      </c>
      <c r="AS175">
        <v>12</v>
      </c>
      <c r="AT175">
        <v>546.14200000000005</v>
      </c>
      <c r="AZ175">
        <v>11</v>
      </c>
      <c r="BA175">
        <v>492.77800000000002</v>
      </c>
      <c r="BG175">
        <v>13</v>
      </c>
      <c r="BH175">
        <v>570.55899999999997</v>
      </c>
      <c r="BN175">
        <v>13</v>
      </c>
      <c r="BO175">
        <v>277.83300000000003</v>
      </c>
    </row>
    <row r="176" spans="1:69" x14ac:dyDescent="0.35">
      <c r="A176">
        <v>14</v>
      </c>
      <c r="B176">
        <v>561.43100000000004</v>
      </c>
      <c r="H176">
        <v>13</v>
      </c>
      <c r="I176">
        <v>507.55900000000003</v>
      </c>
      <c r="Q176">
        <v>13</v>
      </c>
      <c r="R176">
        <v>495.65600000000001</v>
      </c>
      <c r="X176">
        <v>6</v>
      </c>
      <c r="AE176">
        <v>14</v>
      </c>
      <c r="AF176">
        <v>668.47199999999998</v>
      </c>
      <c r="AL176">
        <v>14</v>
      </c>
      <c r="AM176">
        <v>643.31600000000003</v>
      </c>
      <c r="AS176">
        <v>13</v>
      </c>
      <c r="AT176">
        <v>547.89200000000005</v>
      </c>
      <c r="AZ176">
        <v>12</v>
      </c>
      <c r="BA176">
        <v>512.94399999999996</v>
      </c>
      <c r="BG176">
        <v>14</v>
      </c>
      <c r="BH176">
        <v>598.55200000000002</v>
      </c>
      <c r="BN176">
        <v>14</v>
      </c>
      <c r="BO176">
        <v>323.78100000000001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5</v>
      </c>
      <c r="B179">
        <v>551.06899999999996</v>
      </c>
      <c r="C179">
        <f>AVERAGE(B179:B181)</f>
        <v>545.84266666666667</v>
      </c>
      <c r="D179">
        <f>C179-D$105</f>
        <v>497.71124222222221</v>
      </c>
      <c r="H179">
        <v>6</v>
      </c>
      <c r="I179">
        <v>555.85</v>
      </c>
      <c r="J179">
        <f>AVERAGE(I179:I181)</f>
        <v>545.22766666666666</v>
      </c>
      <c r="K179">
        <f>J179-K$105</f>
        <v>477.36911666666668</v>
      </c>
      <c r="Q179">
        <v>5</v>
      </c>
      <c r="R179">
        <v>512.96400000000006</v>
      </c>
      <c r="S179">
        <f>AVERAGE(R179:R181)</f>
        <v>553.12166666666667</v>
      </c>
      <c r="T179">
        <f>S179-T$105</f>
        <v>473.77946500000002</v>
      </c>
      <c r="X179">
        <v>5</v>
      </c>
      <c r="Z179" t="e">
        <f>AVERAGE(Y179:Y181)</f>
        <v>#DIV/0!</v>
      </c>
      <c r="AA179" t="e">
        <f>Z179-AA$105</f>
        <v>#DIV/0!</v>
      </c>
      <c r="AE179">
        <v>6</v>
      </c>
      <c r="AF179">
        <v>512.93100000000004</v>
      </c>
      <c r="AG179">
        <f>AVERAGE(AF179:AF181)</f>
        <v>491.91733333333337</v>
      </c>
      <c r="AH179">
        <f>AG179-AH$105</f>
        <v>411.60361666666671</v>
      </c>
      <c r="AL179">
        <v>5</v>
      </c>
      <c r="AM179">
        <v>408.10899999999998</v>
      </c>
      <c r="AN179">
        <f>AVERAGE(AM179:AM181)</f>
        <v>466.37700000000001</v>
      </c>
      <c r="AO179">
        <f>AN179-AO$105</f>
        <v>403.33848333333333</v>
      </c>
      <c r="AS179">
        <v>5</v>
      </c>
      <c r="AT179">
        <v>379.08800000000002</v>
      </c>
      <c r="AU179">
        <f>AVERAGE(AT179:AT181)</f>
        <v>408.988</v>
      </c>
      <c r="AV179">
        <f>AU179-AV$105</f>
        <v>386.01694111111112</v>
      </c>
      <c r="AZ179">
        <v>5</v>
      </c>
      <c r="BA179">
        <v>482.28800000000001</v>
      </c>
      <c r="BB179">
        <f>AVERAGE(BA179:BA181)</f>
        <v>589.47300000000007</v>
      </c>
      <c r="BC179">
        <f>BB179-BC$105</f>
        <v>540.71250000000009</v>
      </c>
      <c r="BG179">
        <v>5</v>
      </c>
      <c r="BH179">
        <v>514.5</v>
      </c>
      <c r="BI179">
        <f>AVERAGE(BH179:BH181)</f>
        <v>579.9136666666667</v>
      </c>
      <c r="BJ179">
        <f>BI179-BJ$105</f>
        <v>486.85483777777785</v>
      </c>
      <c r="BN179">
        <v>5</v>
      </c>
      <c r="BO179">
        <v>558.60599999999999</v>
      </c>
      <c r="BP179">
        <f>AVERAGE(BO179:BO181)</f>
        <v>547.00633333333337</v>
      </c>
      <c r="BQ179">
        <f>BP179-BQ$105</f>
        <v>389.54694666666671</v>
      </c>
    </row>
    <row r="180" spans="1:69" x14ac:dyDescent="0.35">
      <c r="A180">
        <v>6</v>
      </c>
      <c r="B180">
        <v>606.26599999999996</v>
      </c>
      <c r="H180">
        <v>7</v>
      </c>
      <c r="I180">
        <v>584.17200000000003</v>
      </c>
      <c r="Q180">
        <v>6</v>
      </c>
      <c r="R180">
        <v>638.90099999999995</v>
      </c>
      <c r="X180">
        <v>6</v>
      </c>
      <c r="AE180">
        <v>7</v>
      </c>
      <c r="AF180">
        <v>532.94899999999996</v>
      </c>
      <c r="AL180">
        <v>6</v>
      </c>
      <c r="AM180">
        <v>529.81399999999996</v>
      </c>
      <c r="AS180">
        <v>6</v>
      </c>
      <c r="AT180">
        <v>467.79899999999998</v>
      </c>
      <c r="AZ180">
        <v>6</v>
      </c>
      <c r="BA180">
        <v>660.85400000000004</v>
      </c>
      <c r="BG180">
        <v>6</v>
      </c>
      <c r="BH180">
        <v>625.245</v>
      </c>
      <c r="BN180">
        <v>6</v>
      </c>
      <c r="BO180">
        <v>576.72299999999996</v>
      </c>
    </row>
    <row r="181" spans="1:69" x14ac:dyDescent="0.35">
      <c r="A181">
        <v>7</v>
      </c>
      <c r="B181">
        <v>480.19299999999998</v>
      </c>
      <c r="H181">
        <v>8</v>
      </c>
      <c r="I181">
        <v>495.661</v>
      </c>
      <c r="Q181">
        <v>7</v>
      </c>
      <c r="R181">
        <v>507.5</v>
      </c>
      <c r="X181">
        <v>7</v>
      </c>
      <c r="AE181">
        <v>8</v>
      </c>
      <c r="AF181">
        <v>429.87200000000001</v>
      </c>
      <c r="AL181">
        <v>7</v>
      </c>
      <c r="AM181">
        <v>461.20800000000003</v>
      </c>
      <c r="AS181">
        <v>7</v>
      </c>
      <c r="AT181">
        <v>380.077</v>
      </c>
      <c r="AZ181">
        <v>7</v>
      </c>
      <c r="BA181">
        <v>625.27700000000004</v>
      </c>
      <c r="BG181">
        <v>7</v>
      </c>
      <c r="BH181">
        <v>599.99599999999998</v>
      </c>
      <c r="BN181">
        <v>7</v>
      </c>
      <c r="BO181">
        <v>505.69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5</v>
      </c>
      <c r="B184">
        <v>449.04700000000003</v>
      </c>
      <c r="C184">
        <f>AVERAGE(B184:B186)</f>
        <v>477.43399999999997</v>
      </c>
      <c r="D184">
        <f>C184-D$112</f>
        <v>314.74749999999995</v>
      </c>
      <c r="H184">
        <v>6</v>
      </c>
      <c r="I184">
        <v>441.44499999999999</v>
      </c>
      <c r="J184">
        <f>AVERAGE(I184:I186)</f>
        <v>471.84899999999999</v>
      </c>
      <c r="K184">
        <f>J184-K$112</f>
        <v>354.49442777777779</v>
      </c>
      <c r="Q184">
        <v>5</v>
      </c>
      <c r="R184">
        <v>383.86500000000001</v>
      </c>
      <c r="S184">
        <f>AVERAGE(R184:R186)</f>
        <v>424.7286666666667</v>
      </c>
      <c r="T184">
        <f>S184-T$112</f>
        <v>299.37526666666668</v>
      </c>
      <c r="X184">
        <v>5</v>
      </c>
      <c r="Z184" t="e">
        <f>AVERAGE(Y184:Y186)</f>
        <v>#DIV/0!</v>
      </c>
      <c r="AA184" t="e">
        <f>Z184-AA$112</f>
        <v>#DIV/0!</v>
      </c>
      <c r="AE184">
        <v>6</v>
      </c>
      <c r="AF184">
        <v>445.54399999999998</v>
      </c>
      <c r="AG184">
        <f>AVERAGE(AF184:AF186)</f>
        <v>470.07300000000004</v>
      </c>
      <c r="AH184">
        <f>AG184-AH$112</f>
        <v>297.63742222222226</v>
      </c>
      <c r="AL184">
        <v>5</v>
      </c>
      <c r="AM184">
        <v>416.21199999999999</v>
      </c>
      <c r="AN184">
        <f>AVERAGE(AM184:AM186)</f>
        <v>411.95366666666672</v>
      </c>
      <c r="AO184">
        <f>AN184-AO$112</f>
        <v>250.33975555555563</v>
      </c>
      <c r="AS184">
        <v>5</v>
      </c>
      <c r="AT184">
        <v>371.34300000000002</v>
      </c>
      <c r="AU184">
        <f>AVERAGE(AT184:AT186)</f>
        <v>360.96733333333333</v>
      </c>
      <c r="AV184">
        <f>AU184-AV$112</f>
        <v>203.09570555555555</v>
      </c>
      <c r="AZ184">
        <v>5</v>
      </c>
      <c r="BA184">
        <v>347.65300000000002</v>
      </c>
      <c r="BB184">
        <f>AVERAGE(BA184:BA186)</f>
        <v>382.7833333333333</v>
      </c>
      <c r="BC184">
        <f>BB184-BC$112</f>
        <v>237.32497777777772</v>
      </c>
      <c r="BG184">
        <v>5</v>
      </c>
      <c r="BH184">
        <v>392.661</v>
      </c>
      <c r="BI184">
        <f>AVERAGE(BH184:BH186)</f>
        <v>382.16300000000001</v>
      </c>
      <c r="BJ184">
        <f>BI184-BJ$112</f>
        <v>242.81539444444445</v>
      </c>
      <c r="BN184">
        <v>5</v>
      </c>
      <c r="BO184">
        <v>317.04700000000003</v>
      </c>
      <c r="BP184">
        <f>AVERAGE(BO184:BO186)</f>
        <v>306.22966666666667</v>
      </c>
      <c r="BQ184">
        <f>BP184-BQ$112</f>
        <v>169.89853333333335</v>
      </c>
    </row>
    <row r="185" spans="1:69" x14ac:dyDescent="0.35">
      <c r="A185">
        <v>6</v>
      </c>
      <c r="B185">
        <v>489.97399999999999</v>
      </c>
      <c r="H185">
        <v>7</v>
      </c>
      <c r="I185">
        <v>492.54</v>
      </c>
      <c r="Q185">
        <v>6</v>
      </c>
      <c r="R185">
        <v>462.95600000000002</v>
      </c>
      <c r="X185">
        <v>6</v>
      </c>
      <c r="AE185">
        <v>7</v>
      </c>
      <c r="AF185">
        <v>505.60599999999999</v>
      </c>
      <c r="AL185">
        <v>6</v>
      </c>
      <c r="AM185">
        <v>420.37200000000001</v>
      </c>
      <c r="AS185">
        <v>6</v>
      </c>
      <c r="AT185">
        <v>367.79599999999999</v>
      </c>
      <c r="AZ185">
        <v>6</v>
      </c>
      <c r="BA185">
        <v>404.916</v>
      </c>
      <c r="BG185">
        <v>6</v>
      </c>
      <c r="BH185">
        <v>382.68599999999998</v>
      </c>
      <c r="BN185">
        <v>6</v>
      </c>
      <c r="BO185">
        <v>307.50700000000001</v>
      </c>
    </row>
    <row r="186" spans="1:69" x14ac:dyDescent="0.35">
      <c r="A186">
        <v>7</v>
      </c>
      <c r="B186">
        <v>493.28100000000001</v>
      </c>
      <c r="H186">
        <v>8</v>
      </c>
      <c r="I186">
        <v>481.56200000000001</v>
      </c>
      <c r="Q186">
        <v>7</v>
      </c>
      <c r="R186">
        <v>427.36500000000001</v>
      </c>
      <c r="X186">
        <v>7</v>
      </c>
      <c r="AE186">
        <v>8</v>
      </c>
      <c r="AF186">
        <v>459.06900000000002</v>
      </c>
      <c r="AL186">
        <v>7</v>
      </c>
      <c r="AM186">
        <v>399.27699999999999</v>
      </c>
      <c r="AS186">
        <v>7</v>
      </c>
      <c r="AT186">
        <v>343.76299999999998</v>
      </c>
      <c r="AZ186">
        <v>7</v>
      </c>
      <c r="BA186">
        <v>395.78100000000001</v>
      </c>
      <c r="BG186">
        <v>7</v>
      </c>
      <c r="BH186">
        <v>371.142</v>
      </c>
      <c r="BN186">
        <v>7</v>
      </c>
      <c r="BO186">
        <v>294.13499999999999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7</v>
      </c>
      <c r="B189">
        <v>415.10199999999998</v>
      </c>
      <c r="C189">
        <f>AVERAGE(B189:B191)</f>
        <v>485.64333333333326</v>
      </c>
      <c r="D189">
        <f>C189-D$105</f>
        <v>437.5119088888888</v>
      </c>
      <c r="H189">
        <v>9</v>
      </c>
      <c r="I189">
        <v>477.10500000000002</v>
      </c>
      <c r="J189">
        <f>AVERAGE(I189:I191)</f>
        <v>463.30466666666666</v>
      </c>
      <c r="K189">
        <f>J189-K$105</f>
        <v>395.44611666666668</v>
      </c>
      <c r="Q189">
        <v>8</v>
      </c>
      <c r="R189">
        <v>565.53499999999997</v>
      </c>
      <c r="S189">
        <f>AVERAGE(R189:R191)</f>
        <v>609.43899999999996</v>
      </c>
      <c r="T189">
        <f>S189-T$105</f>
        <v>530.09679833333325</v>
      </c>
      <c r="X189">
        <v>5</v>
      </c>
      <c r="Z189" t="e">
        <f>AVERAGE(Y189:Y191)</f>
        <v>#DIV/0!</v>
      </c>
      <c r="AA189" t="e">
        <f>Z189-AA$105</f>
        <v>#DIV/0!</v>
      </c>
      <c r="AE189">
        <v>8</v>
      </c>
      <c r="AF189">
        <v>435.45699999999999</v>
      </c>
      <c r="AG189">
        <f>AVERAGE(AF189:AF191)</f>
        <v>526.68633333333332</v>
      </c>
      <c r="AH189">
        <f>AG189-AH$105</f>
        <v>446.37261666666666</v>
      </c>
      <c r="AL189">
        <v>8</v>
      </c>
      <c r="AM189">
        <v>455.23399999999998</v>
      </c>
      <c r="AN189">
        <f>AVERAGE(AM189:AM191)</f>
        <v>505.22633333333334</v>
      </c>
      <c r="AO189">
        <f>AN189-AO$105</f>
        <v>442.18781666666666</v>
      </c>
      <c r="AS189">
        <v>8</v>
      </c>
      <c r="AT189">
        <v>471.53899999999999</v>
      </c>
      <c r="AU189">
        <f>AVERAGE(AT189:AT191)</f>
        <v>548.08600000000001</v>
      </c>
      <c r="AV189">
        <f>AU189-AV$105</f>
        <v>525.11494111111108</v>
      </c>
      <c r="AZ189">
        <v>8</v>
      </c>
      <c r="BA189">
        <v>599.58199999999999</v>
      </c>
      <c r="BB189">
        <f>AVERAGE(BA189:BA191)</f>
        <v>574.1303333333334</v>
      </c>
      <c r="BC189">
        <f>BB189-BC$105</f>
        <v>525.36983333333342</v>
      </c>
      <c r="BG189">
        <v>8</v>
      </c>
      <c r="BH189">
        <v>641.73</v>
      </c>
      <c r="BI189">
        <f>AVERAGE(BH189:BH191)</f>
        <v>599.70966666666675</v>
      </c>
      <c r="BJ189">
        <f>BI189-BJ$105</f>
        <v>506.65083777777789</v>
      </c>
      <c r="BN189">
        <v>7</v>
      </c>
      <c r="BO189">
        <v>482.44900000000001</v>
      </c>
      <c r="BP189">
        <f>AVERAGE(BO189:BO191)</f>
        <v>574.96600000000001</v>
      </c>
      <c r="BQ189">
        <f>BP189-BQ$105</f>
        <v>417.50661333333335</v>
      </c>
    </row>
    <row r="190" spans="1:69" x14ac:dyDescent="0.35">
      <c r="A190">
        <v>8</v>
      </c>
      <c r="B190">
        <v>545.82399999999996</v>
      </c>
      <c r="H190">
        <v>10</v>
      </c>
      <c r="I190">
        <v>490.66399999999999</v>
      </c>
      <c r="Q190">
        <v>9</v>
      </c>
      <c r="R190">
        <v>698.38699999999994</v>
      </c>
      <c r="X190">
        <v>6</v>
      </c>
      <c r="AE190">
        <v>9</v>
      </c>
      <c r="AF190">
        <v>557.00400000000002</v>
      </c>
      <c r="AL190">
        <v>9</v>
      </c>
      <c r="AM190">
        <v>544.41</v>
      </c>
      <c r="AS190">
        <v>9</v>
      </c>
      <c r="AT190">
        <v>617.84400000000005</v>
      </c>
      <c r="AZ190">
        <v>9</v>
      </c>
      <c r="BA190">
        <v>600.53899999999999</v>
      </c>
      <c r="BG190">
        <v>9</v>
      </c>
      <c r="BH190">
        <v>618.39099999999996</v>
      </c>
      <c r="BN190">
        <v>8</v>
      </c>
      <c r="BO190">
        <v>760.77300000000002</v>
      </c>
    </row>
    <row r="191" spans="1:69" x14ac:dyDescent="0.35">
      <c r="A191">
        <v>9</v>
      </c>
      <c r="B191">
        <v>496.00400000000002</v>
      </c>
      <c r="H191">
        <v>11</v>
      </c>
      <c r="I191">
        <v>422.14499999999998</v>
      </c>
      <c r="Q191">
        <v>10</v>
      </c>
      <c r="R191">
        <v>564.39499999999998</v>
      </c>
      <c r="X191">
        <v>7</v>
      </c>
      <c r="AE191">
        <v>10</v>
      </c>
      <c r="AF191">
        <v>587.59799999999996</v>
      </c>
      <c r="AL191">
        <v>10</v>
      </c>
      <c r="AM191">
        <v>516.03499999999997</v>
      </c>
      <c r="AS191">
        <v>10</v>
      </c>
      <c r="AT191">
        <v>554.875</v>
      </c>
      <c r="AZ191">
        <v>10</v>
      </c>
      <c r="BA191">
        <v>522.27</v>
      </c>
      <c r="BG191">
        <v>10</v>
      </c>
      <c r="BH191">
        <v>539.00800000000004</v>
      </c>
      <c r="BN191">
        <v>9</v>
      </c>
      <c r="BO191">
        <v>481.67599999999999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7</v>
      </c>
      <c r="B194">
        <v>584.04700000000003</v>
      </c>
      <c r="C194">
        <f>AVERAGE(B194:B196)</f>
        <v>602.52066666666667</v>
      </c>
      <c r="D194">
        <f>C194-D$112</f>
        <v>439.83416666666665</v>
      </c>
      <c r="H194">
        <v>9</v>
      </c>
      <c r="I194">
        <v>522.49599999999998</v>
      </c>
      <c r="J194">
        <f>AVERAGE(I194:I196)</f>
        <v>504.88666666666671</v>
      </c>
      <c r="K194">
        <f>J194-K$112</f>
        <v>387.53209444444451</v>
      </c>
      <c r="Q194">
        <v>8</v>
      </c>
      <c r="R194">
        <v>606.38300000000004</v>
      </c>
      <c r="S194">
        <f>AVERAGE(R194:R196)</f>
        <v>563.15099999999995</v>
      </c>
      <c r="T194">
        <f>S194-T$112</f>
        <v>437.79759999999993</v>
      </c>
      <c r="X194">
        <v>5</v>
      </c>
      <c r="Z194" t="e">
        <f>AVERAGE(Y194:Y196)</f>
        <v>#DIV/0!</v>
      </c>
      <c r="AA194" t="e">
        <f>Z194-AA$112</f>
        <v>#DIV/0!</v>
      </c>
      <c r="AE194">
        <v>8</v>
      </c>
      <c r="AF194">
        <v>605.80899999999997</v>
      </c>
      <c r="AG194">
        <f>AVERAGE(AF194:AF196)</f>
        <v>603.22033333333331</v>
      </c>
      <c r="AH194">
        <f>AG194-AH$112</f>
        <v>430.78475555555553</v>
      </c>
      <c r="AL194">
        <v>8</v>
      </c>
      <c r="AM194">
        <v>547.60550000000001</v>
      </c>
      <c r="AN194">
        <f>AVERAGE(AM194:AM196)</f>
        <v>541.71743333333336</v>
      </c>
      <c r="AO194">
        <f>AN194-AO$112</f>
        <v>380.1035222222223</v>
      </c>
      <c r="AS194">
        <v>8</v>
      </c>
      <c r="AT194">
        <v>516.37099999999998</v>
      </c>
      <c r="AU194">
        <f>AVERAGE(AT194:AT196)</f>
        <v>497.33333333333331</v>
      </c>
      <c r="AV194">
        <f>AU194-AV$112</f>
        <v>339.46170555555557</v>
      </c>
      <c r="AZ194">
        <v>8</v>
      </c>
      <c r="BA194">
        <v>500.28899999999999</v>
      </c>
      <c r="BB194">
        <f>AVERAGE(BA194:BA196)</f>
        <v>488.02600000000001</v>
      </c>
      <c r="BC194">
        <f>BB194-BC$112</f>
        <v>342.56764444444445</v>
      </c>
      <c r="BG194">
        <v>8</v>
      </c>
      <c r="BH194">
        <v>521.69100000000003</v>
      </c>
      <c r="BI194">
        <f>AVERAGE(BH194:BH196)</f>
        <v>523.82000000000005</v>
      </c>
      <c r="BJ194">
        <f>BI194-BJ$112</f>
        <v>384.47239444444449</v>
      </c>
      <c r="BN194">
        <v>7</v>
      </c>
      <c r="BO194">
        <v>387.08589999999998</v>
      </c>
      <c r="BP194">
        <f>AVERAGE(BO194:BO196)</f>
        <v>407.20963333333333</v>
      </c>
      <c r="BQ194">
        <f>BP194-BQ$112</f>
        <v>270.87850000000003</v>
      </c>
    </row>
    <row r="195" spans="1:69" x14ac:dyDescent="0.35">
      <c r="A195">
        <v>8</v>
      </c>
      <c r="B195">
        <v>615.28499999999997</v>
      </c>
      <c r="H195">
        <v>10</v>
      </c>
      <c r="I195">
        <v>535.97299999999996</v>
      </c>
      <c r="Q195">
        <v>9</v>
      </c>
      <c r="R195">
        <v>569.12099999999998</v>
      </c>
      <c r="X195">
        <v>6</v>
      </c>
      <c r="AE195">
        <v>9</v>
      </c>
      <c r="AF195">
        <v>615.13699999999994</v>
      </c>
      <c r="AL195">
        <v>9</v>
      </c>
      <c r="AM195">
        <v>563.39449999999999</v>
      </c>
      <c r="AS195">
        <v>9</v>
      </c>
      <c r="AT195">
        <v>521.09</v>
      </c>
      <c r="AZ195">
        <v>9</v>
      </c>
      <c r="BA195">
        <v>496.25</v>
      </c>
      <c r="BG195">
        <v>9</v>
      </c>
      <c r="BH195">
        <v>517.16399999999999</v>
      </c>
      <c r="BN195">
        <v>8</v>
      </c>
      <c r="BO195">
        <v>432.50389999999999</v>
      </c>
    </row>
    <row r="196" spans="1:69" x14ac:dyDescent="0.35">
      <c r="A196">
        <v>9</v>
      </c>
      <c r="B196">
        <v>608.23</v>
      </c>
      <c r="H196">
        <v>11</v>
      </c>
      <c r="I196">
        <v>456.19099999999997</v>
      </c>
      <c r="Q196">
        <v>10</v>
      </c>
      <c r="R196">
        <v>513.94899999999996</v>
      </c>
      <c r="X196">
        <v>7</v>
      </c>
      <c r="AE196">
        <v>10</v>
      </c>
      <c r="AF196">
        <v>588.71500000000003</v>
      </c>
      <c r="AL196">
        <v>10</v>
      </c>
      <c r="AM196">
        <v>514.15229999999997</v>
      </c>
      <c r="AS196">
        <v>10</v>
      </c>
      <c r="AT196">
        <v>454.53899999999999</v>
      </c>
      <c r="AZ196">
        <v>10</v>
      </c>
      <c r="BA196">
        <v>467.53899999999999</v>
      </c>
      <c r="BG196">
        <v>10</v>
      </c>
      <c r="BH196">
        <v>532.60500000000002</v>
      </c>
      <c r="BN196">
        <v>9</v>
      </c>
      <c r="BO196">
        <v>402.03910000000002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7</v>
      </c>
      <c r="B199">
        <v>576.86599999999999</v>
      </c>
      <c r="C199">
        <f>AVERAGE(B199:B201)</f>
        <v>499.89366666666666</v>
      </c>
      <c r="D199">
        <f>C199-D$105</f>
        <v>451.7622422222222</v>
      </c>
      <c r="H199">
        <v>7</v>
      </c>
      <c r="I199">
        <v>469.02</v>
      </c>
      <c r="J199">
        <f>AVERAGE(I199:I201)</f>
        <v>495.50933333333336</v>
      </c>
      <c r="K199">
        <f>J199-K$105</f>
        <v>427.65078333333338</v>
      </c>
      <c r="Q199">
        <v>8</v>
      </c>
      <c r="R199">
        <v>861.72299999999996</v>
      </c>
      <c r="S199">
        <f>AVERAGE(R199:R201)</f>
        <v>587.01466666666659</v>
      </c>
      <c r="T199">
        <f>S199-T$105</f>
        <v>507.67246499999993</v>
      </c>
      <c r="X199">
        <v>7</v>
      </c>
      <c r="Z199" t="e">
        <f>AVERAGE(Y199:Y201)</f>
        <v>#DIV/0!</v>
      </c>
      <c r="AA199" t="e">
        <f>Z199-AA$105</f>
        <v>#DIV/0!</v>
      </c>
      <c r="AE199">
        <v>7</v>
      </c>
      <c r="AF199">
        <v>563.53499999999997</v>
      </c>
      <c r="AG199">
        <f>AVERAGE(AF199:AF201)</f>
        <v>540.88133333333337</v>
      </c>
      <c r="AH199">
        <f>AG199-AH$105</f>
        <v>460.56761666666671</v>
      </c>
      <c r="AL199">
        <v>7</v>
      </c>
      <c r="AM199">
        <v>505.20699999999999</v>
      </c>
      <c r="AN199">
        <f>AVERAGE(AM199:AM201)</f>
        <v>491.73066666666665</v>
      </c>
      <c r="AO199">
        <f>AN199-AO$105</f>
        <v>428.69214999999997</v>
      </c>
      <c r="AS199">
        <v>7</v>
      </c>
      <c r="AT199">
        <v>475.887</v>
      </c>
      <c r="AU199">
        <f>AVERAGE(AT199:AT201)</f>
        <v>414.31900000000002</v>
      </c>
      <c r="AV199">
        <f>AU199-AV$105</f>
        <v>391.34794111111114</v>
      </c>
      <c r="AZ199">
        <v>7</v>
      </c>
      <c r="BA199">
        <v>730.57399999999996</v>
      </c>
      <c r="BB199">
        <f>AVERAGE(BA199:BA201)</f>
        <v>695.58466666666664</v>
      </c>
      <c r="BC199">
        <f>BB199-BC$105</f>
        <v>646.82416666666666</v>
      </c>
      <c r="BG199">
        <v>8</v>
      </c>
      <c r="BH199">
        <v>494.44099999999997</v>
      </c>
      <c r="BI199">
        <f>AVERAGE(BH199:BH201)</f>
        <v>531.4763333333334</v>
      </c>
      <c r="BJ199">
        <f>BI199-BJ$105</f>
        <v>438.41750444444455</v>
      </c>
      <c r="BN199">
        <v>7</v>
      </c>
      <c r="BO199">
        <v>565.79300000000001</v>
      </c>
      <c r="BP199">
        <f>AVERAGE(BO199:BO201)</f>
        <v>514.44933333333336</v>
      </c>
      <c r="BQ199">
        <f>BP199-BQ$105</f>
        <v>356.9899466666667</v>
      </c>
    </row>
    <row r="200" spans="1:69" x14ac:dyDescent="0.35">
      <c r="A200">
        <v>8</v>
      </c>
      <c r="B200">
        <v>520.79600000000005</v>
      </c>
      <c r="H200">
        <v>8</v>
      </c>
      <c r="I200">
        <v>519.92600000000004</v>
      </c>
      <c r="Q200">
        <v>9</v>
      </c>
      <c r="R200">
        <v>561.26199999999994</v>
      </c>
      <c r="X200">
        <v>8</v>
      </c>
      <c r="AE200">
        <v>8</v>
      </c>
      <c r="AF200">
        <v>558.44500000000005</v>
      </c>
      <c r="AL200">
        <v>8</v>
      </c>
      <c r="AM200">
        <v>511.09800000000001</v>
      </c>
      <c r="AS200">
        <v>8</v>
      </c>
      <c r="AT200">
        <v>435.08199999999999</v>
      </c>
      <c r="AZ200">
        <v>8</v>
      </c>
      <c r="BA200">
        <v>727.66</v>
      </c>
      <c r="BG200">
        <v>9</v>
      </c>
      <c r="BH200">
        <v>583.63300000000004</v>
      </c>
      <c r="BN200">
        <v>8</v>
      </c>
      <c r="BO200">
        <v>500.64499999999998</v>
      </c>
    </row>
    <row r="201" spans="1:69" x14ac:dyDescent="0.35">
      <c r="A201">
        <v>9</v>
      </c>
      <c r="B201">
        <v>402.01900000000001</v>
      </c>
      <c r="H201">
        <v>9</v>
      </c>
      <c r="I201">
        <v>497.58199999999999</v>
      </c>
      <c r="Q201">
        <v>10</v>
      </c>
      <c r="R201">
        <v>338.05900000000003</v>
      </c>
      <c r="X201">
        <v>9</v>
      </c>
      <c r="AE201">
        <v>9</v>
      </c>
      <c r="AF201">
        <v>500.66399999999999</v>
      </c>
      <c r="AL201">
        <v>9</v>
      </c>
      <c r="AM201">
        <v>458.887</v>
      </c>
      <c r="AS201">
        <v>9</v>
      </c>
      <c r="AT201">
        <v>331.988</v>
      </c>
      <c r="AZ201">
        <v>9</v>
      </c>
      <c r="BA201">
        <v>628.52</v>
      </c>
      <c r="BG201">
        <v>10</v>
      </c>
      <c r="BH201">
        <v>516.35500000000002</v>
      </c>
      <c r="BN201">
        <v>9</v>
      </c>
      <c r="BO201">
        <v>476.91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7</v>
      </c>
      <c r="B204">
        <v>698.89800000000002</v>
      </c>
      <c r="C204">
        <f>AVERAGE(B204:B206)</f>
        <v>719.43033333333335</v>
      </c>
      <c r="D204">
        <f>C204-D$112</f>
        <v>556.74383333333333</v>
      </c>
      <c r="H204">
        <v>7</v>
      </c>
      <c r="I204">
        <v>543.19899999999996</v>
      </c>
      <c r="J204">
        <f>AVERAGE(I204:I206)</f>
        <v>596.09233333333339</v>
      </c>
      <c r="K204">
        <f>J204-K$112</f>
        <v>478.73776111111118</v>
      </c>
      <c r="Q204">
        <v>8</v>
      </c>
      <c r="R204">
        <v>676.66</v>
      </c>
      <c r="S204">
        <f>AVERAGE(R204:R206)</f>
        <v>641.44766666666669</v>
      </c>
      <c r="T204">
        <f>S204-T$112</f>
        <v>516.09426666666673</v>
      </c>
      <c r="X204">
        <v>7</v>
      </c>
      <c r="Z204" t="e">
        <f>AVERAGE(Y204:Y206)</f>
        <v>#DIV/0!</v>
      </c>
      <c r="AA204" t="e">
        <f>Z204-AA$112</f>
        <v>#DIV/0!</v>
      </c>
      <c r="AE204">
        <v>7</v>
      </c>
      <c r="AF204">
        <v>609.10199999999998</v>
      </c>
      <c r="AG204">
        <f>AVERAGE(AF204:AF206)</f>
        <v>604.34933333333333</v>
      </c>
      <c r="AH204">
        <f>AG204-AH$112</f>
        <v>431.91375555555555</v>
      </c>
      <c r="AL204">
        <v>7</v>
      </c>
      <c r="AM204">
        <v>562.61300000000006</v>
      </c>
      <c r="AN204">
        <f>AVERAGE(AM204:AM206)</f>
        <v>532.14033333333339</v>
      </c>
      <c r="AO204">
        <f>AN204-AO$112</f>
        <v>370.52642222222232</v>
      </c>
      <c r="AS204">
        <v>7</v>
      </c>
      <c r="AT204">
        <v>514.83600000000001</v>
      </c>
      <c r="AU204">
        <f>AVERAGE(AT204:AT206)</f>
        <v>512.59633333333329</v>
      </c>
      <c r="AV204">
        <f>AU204-AV$112</f>
        <v>354.72470555555549</v>
      </c>
      <c r="AZ204">
        <v>7</v>
      </c>
      <c r="BA204">
        <v>499.65199999999999</v>
      </c>
      <c r="BB204">
        <f>AVERAGE(BA204:BA206)</f>
        <v>522.00766666666675</v>
      </c>
      <c r="BC204">
        <f>BB204-BC$112</f>
        <v>376.54931111111114</v>
      </c>
      <c r="BG204">
        <v>8</v>
      </c>
      <c r="BH204">
        <v>431.52699999999999</v>
      </c>
      <c r="BI204">
        <f>AVERAGE(BH204:BH206)</f>
        <v>444.16533333333331</v>
      </c>
      <c r="BJ204">
        <f>BI204-BJ$112</f>
        <v>304.81772777777775</v>
      </c>
      <c r="BN204">
        <v>7</v>
      </c>
      <c r="BO204">
        <v>424.39499999999998</v>
      </c>
      <c r="BP204">
        <f>AVERAGE(BO204:BO206)</f>
        <v>419.95333333333338</v>
      </c>
      <c r="BQ204">
        <f>BP204-BQ$112</f>
        <v>283.62220000000002</v>
      </c>
    </row>
    <row r="205" spans="1:69" x14ac:dyDescent="0.35">
      <c r="A205">
        <v>8</v>
      </c>
      <c r="B205">
        <v>711.14300000000003</v>
      </c>
      <c r="H205">
        <v>8</v>
      </c>
      <c r="I205">
        <v>598.57000000000005</v>
      </c>
      <c r="Q205">
        <v>9</v>
      </c>
      <c r="R205">
        <v>661.74199999999996</v>
      </c>
      <c r="X205">
        <v>8</v>
      </c>
      <c r="AE205">
        <v>8</v>
      </c>
      <c r="AF205">
        <v>610.67600000000004</v>
      </c>
      <c r="AL205">
        <v>8</v>
      </c>
      <c r="AM205">
        <v>534.06200000000001</v>
      </c>
      <c r="AS205">
        <v>8</v>
      </c>
      <c r="AT205">
        <v>510.60500000000002</v>
      </c>
      <c r="AZ205">
        <v>8</v>
      </c>
      <c r="BA205">
        <v>510.09800000000001</v>
      </c>
      <c r="BG205">
        <v>9</v>
      </c>
      <c r="BH205">
        <v>467.22699999999998</v>
      </c>
      <c r="BN205">
        <v>8</v>
      </c>
      <c r="BO205">
        <v>436.238</v>
      </c>
    </row>
    <row r="206" spans="1:69" x14ac:dyDescent="0.35">
      <c r="A206">
        <v>9</v>
      </c>
      <c r="B206">
        <v>748.25</v>
      </c>
      <c r="H206">
        <v>9</v>
      </c>
      <c r="I206">
        <v>646.50800000000004</v>
      </c>
      <c r="Q206">
        <v>10</v>
      </c>
      <c r="R206">
        <v>585.94100000000003</v>
      </c>
      <c r="X206">
        <v>9</v>
      </c>
      <c r="AE206">
        <v>9</v>
      </c>
      <c r="AF206">
        <v>593.27</v>
      </c>
      <c r="AL206">
        <v>9</v>
      </c>
      <c r="AM206">
        <v>499.74599999999998</v>
      </c>
      <c r="AS206">
        <v>9</v>
      </c>
      <c r="AT206">
        <v>512.34799999999996</v>
      </c>
      <c r="AZ206">
        <v>9</v>
      </c>
      <c r="BA206">
        <v>556.27300000000002</v>
      </c>
      <c r="BG206">
        <v>10</v>
      </c>
      <c r="BH206">
        <v>433.74200000000002</v>
      </c>
      <c r="BN206">
        <v>9</v>
      </c>
      <c r="BO206">
        <v>399.22699999999998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6</v>
      </c>
      <c r="B209">
        <v>383.46600000000001</v>
      </c>
      <c r="C209">
        <f>AVERAGE(B209:B211)</f>
        <v>377.41433333333333</v>
      </c>
      <c r="D209">
        <f>C209-D$105</f>
        <v>329.28290888888887</v>
      </c>
      <c r="H209">
        <v>6</v>
      </c>
      <c r="I209">
        <v>283.84500000000003</v>
      </c>
      <c r="J209">
        <f>AVERAGE(I209:I211)</f>
        <v>310.7956666666667</v>
      </c>
      <c r="K209">
        <f>J209-K$105</f>
        <v>242.93711666666672</v>
      </c>
      <c r="Q209">
        <v>6</v>
      </c>
      <c r="R209">
        <v>393.27300000000002</v>
      </c>
      <c r="S209">
        <f>AVERAGE(R209:R211)</f>
        <v>420.2</v>
      </c>
      <c r="T209">
        <f>S209-T$105</f>
        <v>340.85779833333333</v>
      </c>
      <c r="X209">
        <v>6</v>
      </c>
      <c r="Z209" t="e">
        <f>AVERAGE(Y209:Y211)</f>
        <v>#DIV/0!</v>
      </c>
      <c r="AA209" t="e">
        <f>Z209-AA$105</f>
        <v>#DIV/0!</v>
      </c>
      <c r="AE209">
        <v>6</v>
      </c>
      <c r="AF209">
        <v>359.45800000000003</v>
      </c>
      <c r="AG209">
        <f>AVERAGE(AF209:AF211)</f>
        <v>403.19066666666669</v>
      </c>
      <c r="AH209">
        <f>AG209-AH$105</f>
        <v>322.87695000000002</v>
      </c>
      <c r="AL209">
        <v>6</v>
      </c>
      <c r="AM209">
        <v>273.82799999999997</v>
      </c>
      <c r="AN209">
        <f>AVERAGE(AM209:AM211)</f>
        <v>316.02966666666663</v>
      </c>
      <c r="AO209">
        <f>AN209-AO$105</f>
        <v>252.99114999999998</v>
      </c>
      <c r="AS209">
        <v>6</v>
      </c>
      <c r="AT209">
        <v>204.66399999999999</v>
      </c>
      <c r="AU209">
        <f>AVERAGE(AT209:AT211)</f>
        <v>255.22433333333333</v>
      </c>
      <c r="AV209">
        <f>AU209-AV$105</f>
        <v>232.25327444444446</v>
      </c>
      <c r="AZ209">
        <v>6</v>
      </c>
      <c r="BA209">
        <v>384.17200000000003</v>
      </c>
      <c r="BB209">
        <f>AVERAGE(BA209:BA211)</f>
        <v>397.26166666666671</v>
      </c>
      <c r="BC209">
        <f>BB209-BC$105</f>
        <v>348.50116666666673</v>
      </c>
      <c r="BG209">
        <v>6</v>
      </c>
      <c r="BH209">
        <v>348.56299999999999</v>
      </c>
      <c r="BI209">
        <f>AVERAGE(BH209:BH211)</f>
        <v>407.16933333333333</v>
      </c>
      <c r="BJ209">
        <f>BI209-BJ$105</f>
        <v>314.11050444444447</v>
      </c>
      <c r="BN209">
        <v>6</v>
      </c>
      <c r="BO209">
        <v>367.41199999999998</v>
      </c>
      <c r="BP209">
        <f>AVERAGE(BO209:BO211)</f>
        <v>370.45100000000002</v>
      </c>
      <c r="BQ209">
        <f>BP209-BQ$105</f>
        <v>212.99161333333333</v>
      </c>
    </row>
    <row r="210" spans="1:69" x14ac:dyDescent="0.35">
      <c r="A210">
        <v>7</v>
      </c>
      <c r="B210">
        <v>422.95800000000003</v>
      </c>
      <c r="H210">
        <v>7</v>
      </c>
      <c r="I210">
        <v>338.32400000000001</v>
      </c>
      <c r="Q210">
        <v>7</v>
      </c>
      <c r="R210">
        <v>461.197</v>
      </c>
      <c r="X210">
        <v>7</v>
      </c>
      <c r="AE210">
        <v>7</v>
      </c>
      <c r="AF210">
        <v>429.47500000000002</v>
      </c>
      <c r="AL210">
        <v>7</v>
      </c>
      <c r="AM210">
        <v>350.22300000000001</v>
      </c>
      <c r="AS210">
        <v>7</v>
      </c>
      <c r="AT210">
        <v>288.786</v>
      </c>
      <c r="AZ210">
        <v>7</v>
      </c>
      <c r="BA210">
        <v>437.44099999999997</v>
      </c>
      <c r="BG210">
        <v>7</v>
      </c>
      <c r="BH210">
        <v>448.67599999999999</v>
      </c>
      <c r="BN210">
        <v>7</v>
      </c>
      <c r="BO210">
        <v>395.31099999999998</v>
      </c>
    </row>
    <row r="211" spans="1:69" x14ac:dyDescent="0.35">
      <c r="A211">
        <v>8</v>
      </c>
      <c r="B211">
        <v>325.81900000000002</v>
      </c>
      <c r="H211">
        <v>8</v>
      </c>
      <c r="I211">
        <v>310.21800000000002</v>
      </c>
      <c r="Q211">
        <v>8</v>
      </c>
      <c r="R211">
        <v>406.13</v>
      </c>
      <c r="X211">
        <v>8</v>
      </c>
      <c r="AE211">
        <v>8</v>
      </c>
      <c r="AF211">
        <v>420.63900000000001</v>
      </c>
      <c r="AL211">
        <v>8</v>
      </c>
      <c r="AM211">
        <v>324.03800000000001</v>
      </c>
      <c r="AS211">
        <v>8</v>
      </c>
      <c r="AT211">
        <v>272.22300000000001</v>
      </c>
      <c r="AZ211">
        <v>8</v>
      </c>
      <c r="BA211">
        <v>370.17200000000003</v>
      </c>
      <c r="BG211">
        <v>8</v>
      </c>
      <c r="BH211">
        <v>424.26900000000001</v>
      </c>
      <c r="BN211">
        <v>8</v>
      </c>
      <c r="BO211">
        <v>348.63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6</v>
      </c>
      <c r="B214">
        <v>534.36099999999999</v>
      </c>
      <c r="C214">
        <f>AVERAGE(B214:B216)</f>
        <v>515.51666666666665</v>
      </c>
      <c r="D214">
        <f>C214-D$112</f>
        <v>352.83016666666663</v>
      </c>
      <c r="H214">
        <v>6</v>
      </c>
      <c r="I214">
        <v>434.87</v>
      </c>
      <c r="J214">
        <f>AVERAGE(I214:I216)</f>
        <v>460.71300000000002</v>
      </c>
      <c r="K214">
        <f>J214-K$112</f>
        <v>343.35842777777782</v>
      </c>
      <c r="Q214">
        <v>6</v>
      </c>
      <c r="R214">
        <v>528.93299999999999</v>
      </c>
      <c r="S214">
        <f>AVERAGE(R214:R216)</f>
        <v>526.59966666666662</v>
      </c>
      <c r="T214">
        <f>S214-T$112</f>
        <v>401.2462666666666</v>
      </c>
      <c r="X214">
        <v>6</v>
      </c>
      <c r="Z214" t="e">
        <f>AVERAGE(Y214:Y216)</f>
        <v>#DIV/0!</v>
      </c>
      <c r="AA214" t="e">
        <f>Z214-AA$112</f>
        <v>#DIV/0!</v>
      </c>
      <c r="AE214">
        <v>6</v>
      </c>
      <c r="AF214">
        <v>592.46199999999999</v>
      </c>
      <c r="AG214">
        <f>AVERAGE(AF214:AF216)</f>
        <v>557.23233333333326</v>
      </c>
      <c r="AH214">
        <f>AG214-AH$112</f>
        <v>384.79675555555548</v>
      </c>
      <c r="AL214">
        <v>6</v>
      </c>
      <c r="AM214">
        <v>503.05500000000001</v>
      </c>
      <c r="AN214">
        <f>AVERAGE(AM214:AM216)</f>
        <v>471.56433333333331</v>
      </c>
      <c r="AO214">
        <f>AN214-AO$112</f>
        <v>309.95042222222219</v>
      </c>
      <c r="AS214">
        <v>6</v>
      </c>
      <c r="AT214">
        <v>420.5378</v>
      </c>
      <c r="AU214">
        <f>AVERAGE(AT214:AT216)</f>
        <v>425.85013333333336</v>
      </c>
      <c r="AV214">
        <f>AU214-AV$112</f>
        <v>267.97850555555556</v>
      </c>
      <c r="AZ214">
        <v>6</v>
      </c>
      <c r="BA214">
        <v>495.72699999999998</v>
      </c>
      <c r="BB214">
        <f>AVERAGE(BA214:BA216)</f>
        <v>450.18900000000002</v>
      </c>
      <c r="BC214">
        <f>BB214-BC$112</f>
        <v>304.73064444444447</v>
      </c>
      <c r="BG214">
        <v>6</v>
      </c>
      <c r="BH214">
        <v>447.42899999999997</v>
      </c>
      <c r="BI214">
        <f>AVERAGE(BH214:BH216)</f>
        <v>451.64999999999992</v>
      </c>
      <c r="BJ214">
        <f>BI214-BJ$112</f>
        <v>312.30239444444436</v>
      </c>
      <c r="BN214">
        <v>6</v>
      </c>
      <c r="BO214">
        <v>372.34</v>
      </c>
      <c r="BP214">
        <f>AVERAGE(BO214:BO216)</f>
        <v>346.48166666666663</v>
      </c>
      <c r="BQ214">
        <f>BP214-BQ$112</f>
        <v>210.1505333333333</v>
      </c>
    </row>
    <row r="215" spans="1:69" x14ac:dyDescent="0.35">
      <c r="A215">
        <v>7</v>
      </c>
      <c r="B215">
        <v>533.83199999999999</v>
      </c>
      <c r="H215">
        <v>7</v>
      </c>
      <c r="I215">
        <v>517.803</v>
      </c>
      <c r="Q215">
        <v>7</v>
      </c>
      <c r="R215">
        <v>558.26900000000001</v>
      </c>
      <c r="X215">
        <v>7</v>
      </c>
      <c r="AE215">
        <v>7</v>
      </c>
      <c r="AF215">
        <v>568.31899999999996</v>
      </c>
      <c r="AL215">
        <v>7</v>
      </c>
      <c r="AM215">
        <v>516.15099999999995</v>
      </c>
      <c r="AS215">
        <v>7</v>
      </c>
      <c r="AT215">
        <v>447.9538</v>
      </c>
      <c r="AZ215">
        <v>7</v>
      </c>
      <c r="BA215">
        <v>456.65499999999997</v>
      </c>
      <c r="BG215">
        <v>7</v>
      </c>
      <c r="BH215">
        <v>476.68099999999998</v>
      </c>
      <c r="BN215">
        <v>7</v>
      </c>
      <c r="BO215">
        <v>353.12200000000001</v>
      </c>
    </row>
    <row r="216" spans="1:69" x14ac:dyDescent="0.35">
      <c r="A216">
        <v>8</v>
      </c>
      <c r="B216">
        <v>478.35700000000003</v>
      </c>
      <c r="H216">
        <v>8</v>
      </c>
      <c r="I216">
        <v>429.46600000000001</v>
      </c>
      <c r="Q216">
        <v>8</v>
      </c>
      <c r="R216">
        <v>492.59699999999998</v>
      </c>
      <c r="X216">
        <v>8</v>
      </c>
      <c r="AE216">
        <v>8</v>
      </c>
      <c r="AF216">
        <v>510.916</v>
      </c>
      <c r="AL216">
        <v>8</v>
      </c>
      <c r="AM216">
        <v>395.48700000000002</v>
      </c>
      <c r="AS216">
        <v>8</v>
      </c>
      <c r="AT216">
        <v>409.05880000000002</v>
      </c>
      <c r="AZ216">
        <v>8</v>
      </c>
      <c r="BA216">
        <v>398.185</v>
      </c>
      <c r="BG216">
        <v>8</v>
      </c>
      <c r="BH216">
        <v>430.84</v>
      </c>
      <c r="BN216">
        <v>8</v>
      </c>
      <c r="BO216">
        <v>313.983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6</v>
      </c>
      <c r="B219">
        <v>609.44100000000003</v>
      </c>
      <c r="C219">
        <f>AVERAGE(B219:B221)</f>
        <v>738.18899999999996</v>
      </c>
      <c r="D219">
        <f>C219-D$105</f>
        <v>690.05757555555556</v>
      </c>
      <c r="H219">
        <v>7</v>
      </c>
      <c r="I219">
        <v>764.57600000000002</v>
      </c>
      <c r="J219">
        <f>AVERAGE(I219:I221)</f>
        <v>771.33766666666668</v>
      </c>
      <c r="K219">
        <f>J219-K$105</f>
        <v>703.47911666666664</v>
      </c>
      <c r="Q219">
        <v>6</v>
      </c>
      <c r="R219">
        <v>653.46199999999999</v>
      </c>
      <c r="S219">
        <f>AVERAGE(R219:R221)</f>
        <v>883.3653333333333</v>
      </c>
      <c r="T219">
        <f>S219-T$105</f>
        <v>804.02313166666659</v>
      </c>
      <c r="X219">
        <v>5</v>
      </c>
      <c r="Z219" t="e">
        <f>AVERAGE(Y219:Y221)</f>
        <v>#DIV/0!</v>
      </c>
      <c r="AA219" t="e">
        <f>Z219-AA$105</f>
        <v>#DIV/0!</v>
      </c>
      <c r="AE219">
        <v>6</v>
      </c>
      <c r="AF219">
        <v>586.71900000000005</v>
      </c>
      <c r="AG219">
        <f>AVERAGE(AF219:AF221)</f>
        <v>861.72966666666673</v>
      </c>
      <c r="AH219">
        <f>AG219-AH$105</f>
        <v>781.41595000000007</v>
      </c>
      <c r="AL219">
        <v>6</v>
      </c>
      <c r="AM219">
        <v>438.72699999999998</v>
      </c>
      <c r="AN219">
        <f>AVERAGE(AM219:AM221)</f>
        <v>676.34566666666672</v>
      </c>
      <c r="AO219">
        <f>AN219-AO$105</f>
        <v>613.30715000000009</v>
      </c>
      <c r="AS219">
        <v>6</v>
      </c>
      <c r="AT219">
        <v>505</v>
      </c>
      <c r="AU219">
        <f>AVERAGE(AT219:AT221)</f>
        <v>674.72833333333335</v>
      </c>
      <c r="AV219">
        <f>AU219-AV$105</f>
        <v>651.75727444444442</v>
      </c>
      <c r="AZ219">
        <v>6</v>
      </c>
      <c r="BA219">
        <v>711.61300000000006</v>
      </c>
      <c r="BB219">
        <f>AVERAGE(BA219:BA221)</f>
        <v>935.31900000000007</v>
      </c>
      <c r="BC219">
        <f>BB219-BC$105</f>
        <v>886.55850000000009</v>
      </c>
      <c r="BG219">
        <v>6</v>
      </c>
      <c r="BH219">
        <v>709.11300000000006</v>
      </c>
      <c r="BI219">
        <f>AVERAGE(BH219:BH221)</f>
        <v>1064.5836666666667</v>
      </c>
      <c r="BJ219">
        <f>BI219-BJ$105</f>
        <v>971.52483777777775</v>
      </c>
      <c r="BN219">
        <v>6</v>
      </c>
      <c r="BO219">
        <v>509.82400000000001</v>
      </c>
      <c r="BP219">
        <f>AVERAGE(BO219:BO221)</f>
        <v>582.63599999999997</v>
      </c>
      <c r="BQ219">
        <f>BP219-BQ$105</f>
        <v>425.17661333333331</v>
      </c>
    </row>
    <row r="220" spans="1:69" x14ac:dyDescent="0.35">
      <c r="A220">
        <v>7</v>
      </c>
      <c r="B220">
        <v>862.43299999999999</v>
      </c>
      <c r="H220">
        <v>8</v>
      </c>
      <c r="I220">
        <v>845.78599999999994</v>
      </c>
      <c r="Q220">
        <v>7</v>
      </c>
      <c r="R220">
        <v>966.42399999999998</v>
      </c>
      <c r="X220">
        <v>6</v>
      </c>
      <c r="AE220">
        <v>7</v>
      </c>
      <c r="AF220">
        <v>959.67600000000004</v>
      </c>
      <c r="AL220">
        <v>7</v>
      </c>
      <c r="AM220">
        <v>729.61300000000006</v>
      </c>
      <c r="AS220">
        <v>7</v>
      </c>
      <c r="AT220">
        <v>747.56299999999999</v>
      </c>
      <c r="AZ220">
        <v>7</v>
      </c>
      <c r="BA220">
        <v>1070.21</v>
      </c>
      <c r="BG220">
        <v>7</v>
      </c>
      <c r="BH220">
        <v>1237.5039999999999</v>
      </c>
      <c r="BN220">
        <v>7</v>
      </c>
      <c r="BO220">
        <v>625.50400000000002</v>
      </c>
    </row>
    <row r="221" spans="1:69" x14ac:dyDescent="0.35">
      <c r="A221">
        <v>8</v>
      </c>
      <c r="B221">
        <v>742.69299999999998</v>
      </c>
      <c r="H221">
        <v>9</v>
      </c>
      <c r="I221">
        <v>703.65099999999995</v>
      </c>
      <c r="Q221">
        <v>8</v>
      </c>
      <c r="R221">
        <v>1030.21</v>
      </c>
      <c r="X221">
        <v>7</v>
      </c>
      <c r="AE221">
        <v>8</v>
      </c>
      <c r="AF221">
        <v>1038.7940000000001</v>
      </c>
      <c r="AL221">
        <v>8</v>
      </c>
      <c r="AM221">
        <v>860.697</v>
      </c>
      <c r="AS221">
        <v>8</v>
      </c>
      <c r="AT221">
        <v>771.62199999999996</v>
      </c>
      <c r="AZ221">
        <v>8</v>
      </c>
      <c r="BA221">
        <v>1024.134</v>
      </c>
      <c r="BG221">
        <v>8</v>
      </c>
      <c r="BH221">
        <v>1247.134</v>
      </c>
      <c r="BN221">
        <v>8</v>
      </c>
      <c r="BO221">
        <v>612.58000000000004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6</v>
      </c>
      <c r="B224">
        <v>525.01700000000005</v>
      </c>
      <c r="C224">
        <f>AVERAGE(B224:B226)</f>
        <v>546.81933333333336</v>
      </c>
      <c r="D224">
        <f>C224-D$112</f>
        <v>384.13283333333334</v>
      </c>
      <c r="H224">
        <v>7</v>
      </c>
      <c r="I224">
        <v>449.59699999999998</v>
      </c>
      <c r="J224">
        <f>AVERAGE(I224:I226)</f>
        <v>461.94</v>
      </c>
      <c r="K224">
        <f>J224-K$112</f>
        <v>344.5854277777778</v>
      </c>
      <c r="Q224">
        <v>6</v>
      </c>
      <c r="R224">
        <v>476.70600000000002</v>
      </c>
      <c r="S224">
        <f>AVERAGE(R224:R226)</f>
        <v>490.30133333333333</v>
      </c>
      <c r="T224">
        <f>S224-T$112</f>
        <v>364.94793333333331</v>
      </c>
      <c r="X224">
        <v>5</v>
      </c>
      <c r="Z224" t="e">
        <f>AVERAGE(Y224:Y226)</f>
        <v>#DIV/0!</v>
      </c>
      <c r="AA224" t="e">
        <f>Z224-AA$112</f>
        <v>#DIV/0!</v>
      </c>
      <c r="AE224">
        <v>6</v>
      </c>
      <c r="AF224">
        <v>492.53800000000001</v>
      </c>
      <c r="AG224">
        <f>AVERAGE(AF224:AF226)</f>
        <v>534.00300000000004</v>
      </c>
      <c r="AH224">
        <f>AG224-AH$112</f>
        <v>361.56742222222226</v>
      </c>
      <c r="AL224">
        <v>6</v>
      </c>
      <c r="AM224">
        <v>447.64299999999997</v>
      </c>
      <c r="AN224">
        <f>AVERAGE(AM224:AM226)</f>
        <v>457.44699999999995</v>
      </c>
      <c r="AO224">
        <f>AN224-AO$112</f>
        <v>295.83308888888882</v>
      </c>
      <c r="AS224">
        <v>6</v>
      </c>
      <c r="AT224">
        <v>427.56720000000001</v>
      </c>
      <c r="AU224">
        <f>AVERAGE(AT224:AT226)</f>
        <v>436.74226666666664</v>
      </c>
      <c r="AV224">
        <f>AU224-AV$112</f>
        <v>278.87063888888883</v>
      </c>
      <c r="AZ224">
        <v>6</v>
      </c>
      <c r="BA224">
        <v>413.32400000000001</v>
      </c>
      <c r="BB224">
        <f>AVERAGE(BA224:BA226)</f>
        <v>426.14300000000003</v>
      </c>
      <c r="BC224">
        <f>BB224-BC$112</f>
        <v>280.68464444444442</v>
      </c>
      <c r="BG224">
        <v>6</v>
      </c>
      <c r="BH224">
        <v>454.63900000000001</v>
      </c>
      <c r="BI224">
        <f>AVERAGE(BH224:BH226)</f>
        <v>508.69599999999997</v>
      </c>
      <c r="BJ224">
        <f>BI224-BJ$112</f>
        <v>369.34839444444441</v>
      </c>
      <c r="BN224">
        <v>6</v>
      </c>
      <c r="BO224">
        <v>288.87400000000002</v>
      </c>
      <c r="BP224">
        <f>AVERAGE(BO224:BO226)</f>
        <v>312.07983333333334</v>
      </c>
      <c r="BQ224">
        <f>BP224-BQ$112</f>
        <v>175.74870000000001</v>
      </c>
    </row>
    <row r="225" spans="1:69" x14ac:dyDescent="0.35">
      <c r="A225">
        <v>7</v>
      </c>
      <c r="B225">
        <v>557.66800000000001</v>
      </c>
      <c r="H225">
        <v>8</v>
      </c>
      <c r="I225">
        <v>505.185</v>
      </c>
      <c r="Q225">
        <v>7</v>
      </c>
      <c r="R225">
        <v>499.43299999999999</v>
      </c>
      <c r="X225">
        <v>6</v>
      </c>
      <c r="AE225">
        <v>7</v>
      </c>
      <c r="AF225">
        <v>561.81100000000004</v>
      </c>
      <c r="AL225">
        <v>7</v>
      </c>
      <c r="AM225">
        <v>472.37</v>
      </c>
      <c r="AS225">
        <v>7</v>
      </c>
      <c r="AT225">
        <v>449.0924</v>
      </c>
      <c r="AZ225">
        <v>7</v>
      </c>
      <c r="BA225">
        <v>463.62599999999998</v>
      </c>
      <c r="BG225">
        <v>7</v>
      </c>
      <c r="BH225">
        <v>533.54999999999995</v>
      </c>
      <c r="BN225">
        <v>7</v>
      </c>
      <c r="BO225">
        <v>324.56299999999999</v>
      </c>
    </row>
    <row r="226" spans="1:69" x14ac:dyDescent="0.35">
      <c r="A226">
        <v>8</v>
      </c>
      <c r="B226">
        <v>557.77300000000002</v>
      </c>
      <c r="H226">
        <v>9</v>
      </c>
      <c r="I226">
        <v>431.03800000000001</v>
      </c>
      <c r="Q226">
        <v>8</v>
      </c>
      <c r="R226">
        <v>494.76499999999999</v>
      </c>
      <c r="X226">
        <v>7</v>
      </c>
      <c r="AE226">
        <v>8</v>
      </c>
      <c r="AF226">
        <v>547.66</v>
      </c>
      <c r="AL226">
        <v>8</v>
      </c>
      <c r="AM226">
        <v>452.32799999999997</v>
      </c>
      <c r="AS226">
        <v>8</v>
      </c>
      <c r="AT226">
        <v>433.56720000000001</v>
      </c>
      <c r="AZ226">
        <v>8</v>
      </c>
      <c r="BA226">
        <v>401.47899999999998</v>
      </c>
      <c r="BG226">
        <v>8</v>
      </c>
      <c r="BH226">
        <v>537.899</v>
      </c>
      <c r="BN226">
        <v>8</v>
      </c>
      <c r="BO226">
        <v>322.80250000000001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9</v>
      </c>
      <c r="B229">
        <v>478.65100000000001</v>
      </c>
      <c r="C229">
        <f>AVERAGE(B229:B231)</f>
        <v>620.44233333333329</v>
      </c>
      <c r="D229">
        <f>C229-D$105</f>
        <v>572.31090888888889</v>
      </c>
      <c r="H229">
        <v>10</v>
      </c>
      <c r="I229">
        <v>517.18100000000004</v>
      </c>
      <c r="J229">
        <f>AVERAGE(I229:I231)</f>
        <v>505.42033333333342</v>
      </c>
      <c r="K229">
        <f>J229-K$105</f>
        <v>437.56178333333344</v>
      </c>
      <c r="Q229">
        <v>9</v>
      </c>
      <c r="R229">
        <v>510.94099999999997</v>
      </c>
      <c r="S229">
        <f>AVERAGE(R229:R231)</f>
        <v>587.29399999999998</v>
      </c>
      <c r="T229">
        <f>S229-T$105</f>
        <v>507.95179833333333</v>
      </c>
      <c r="X229">
        <v>5</v>
      </c>
      <c r="Z229" t="e">
        <f>AVERAGE(Y229:Y231)</f>
        <v>#DIV/0!</v>
      </c>
      <c r="AA229" t="e">
        <f>Z229-AA$105</f>
        <v>#DIV/0!</v>
      </c>
      <c r="AE229">
        <v>10</v>
      </c>
      <c r="AF229">
        <v>530.95799999999997</v>
      </c>
      <c r="AG229">
        <f>AVERAGE(AF229:AF231)</f>
        <v>539.85733333333326</v>
      </c>
      <c r="AH229">
        <f>AG229-AH$105</f>
        <v>459.54361666666659</v>
      </c>
      <c r="AL229">
        <v>10</v>
      </c>
      <c r="AM229">
        <v>533.50400000000002</v>
      </c>
      <c r="AN229">
        <f>AVERAGE(AM229:AM231)</f>
        <v>592.84866666666665</v>
      </c>
      <c r="AO229">
        <f>AN229-AO$105</f>
        <v>529.81015000000002</v>
      </c>
      <c r="AS229">
        <v>10</v>
      </c>
      <c r="AT229">
        <v>541.67200000000003</v>
      </c>
      <c r="AU229">
        <f>AVERAGE(AT229:AT231)</f>
        <v>577.06966666666665</v>
      </c>
      <c r="AV229">
        <f>AU229-AV$105</f>
        <v>554.09860777777772</v>
      </c>
      <c r="AZ229">
        <v>10</v>
      </c>
      <c r="BA229">
        <v>670.99199999999996</v>
      </c>
      <c r="BB229">
        <f>AVERAGE(BA229:BA231)</f>
        <v>744.39499999999998</v>
      </c>
      <c r="BC229">
        <f>BB229-BC$105</f>
        <v>695.6345</v>
      </c>
      <c r="BG229">
        <v>10</v>
      </c>
      <c r="BH229">
        <v>611.88699999999994</v>
      </c>
      <c r="BI229">
        <f>AVERAGE(BH229:BH231)</f>
        <v>743.75233333333335</v>
      </c>
      <c r="BJ229">
        <f>BI229-BJ$105</f>
        <v>650.69350444444444</v>
      </c>
      <c r="BN229">
        <v>10</v>
      </c>
      <c r="BO229">
        <v>247.53399999999999</v>
      </c>
      <c r="BP229">
        <f>AVERAGE(BO229:BO231)</f>
        <v>260.20333333333332</v>
      </c>
      <c r="BQ229">
        <f>BP229-BQ$105</f>
        <v>102.74394666666663</v>
      </c>
    </row>
    <row r="230" spans="1:69" x14ac:dyDescent="0.35">
      <c r="A230">
        <v>10</v>
      </c>
      <c r="B230">
        <v>702.89499999999998</v>
      </c>
      <c r="H230">
        <v>11</v>
      </c>
      <c r="I230">
        <v>612.39099999999996</v>
      </c>
      <c r="Q230">
        <v>10</v>
      </c>
      <c r="R230">
        <v>661.697</v>
      </c>
      <c r="X230">
        <v>6</v>
      </c>
      <c r="AE230">
        <v>11</v>
      </c>
      <c r="AF230">
        <v>624.01700000000005</v>
      </c>
      <c r="AL230">
        <v>11</v>
      </c>
      <c r="AM230">
        <v>674.601</v>
      </c>
      <c r="AS230">
        <v>11</v>
      </c>
      <c r="AT230">
        <v>647.26</v>
      </c>
      <c r="AZ230">
        <v>11</v>
      </c>
      <c r="BA230">
        <v>823.03800000000001</v>
      </c>
      <c r="BG230">
        <v>11</v>
      </c>
      <c r="BH230">
        <v>884.25199999999995</v>
      </c>
      <c r="BN230">
        <v>11</v>
      </c>
      <c r="BO230">
        <v>271.14299999999997</v>
      </c>
    </row>
    <row r="231" spans="1:69" x14ac:dyDescent="0.35">
      <c r="A231">
        <v>11</v>
      </c>
      <c r="B231">
        <v>679.78099999999995</v>
      </c>
      <c r="H231">
        <v>12</v>
      </c>
      <c r="I231">
        <v>386.68900000000002</v>
      </c>
      <c r="Q231">
        <v>11</v>
      </c>
      <c r="R231">
        <v>589.24400000000003</v>
      </c>
      <c r="X231">
        <v>7</v>
      </c>
      <c r="AE231">
        <v>12</v>
      </c>
      <c r="AF231">
        <v>464.59699999999998</v>
      </c>
      <c r="AL231">
        <v>12</v>
      </c>
      <c r="AM231">
        <v>570.44100000000003</v>
      </c>
      <c r="AS231">
        <v>12</v>
      </c>
      <c r="AT231">
        <v>542.27700000000004</v>
      </c>
      <c r="AZ231">
        <v>12</v>
      </c>
      <c r="BA231">
        <v>739.15499999999997</v>
      </c>
      <c r="BG231">
        <v>12</v>
      </c>
      <c r="BH231">
        <v>735.11800000000005</v>
      </c>
      <c r="BN231">
        <v>12</v>
      </c>
      <c r="BO231">
        <v>261.93299999999999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9</v>
      </c>
      <c r="B234">
        <v>441.69299999999998</v>
      </c>
      <c r="C234">
        <f>AVERAGE(B234:B236)</f>
        <v>464.12033333333329</v>
      </c>
      <c r="D234">
        <f>C234-D$112</f>
        <v>301.43383333333327</v>
      </c>
      <c r="H234">
        <v>10</v>
      </c>
      <c r="I234">
        <v>418.86599999999999</v>
      </c>
      <c r="J234">
        <f>AVERAGE(I234:I236)</f>
        <v>413.7356666666667</v>
      </c>
      <c r="K234">
        <f>J234-K$112</f>
        <v>296.3810944444445</v>
      </c>
      <c r="Q234">
        <v>9</v>
      </c>
      <c r="R234">
        <v>406.63400000000001</v>
      </c>
      <c r="S234">
        <f>AVERAGE(R234:R236)</f>
        <v>421.54333333333335</v>
      </c>
      <c r="T234">
        <f>S234-T$112</f>
        <v>296.18993333333333</v>
      </c>
      <c r="X234">
        <v>5</v>
      </c>
      <c r="Z234" t="e">
        <f>AVERAGE(Y234:Y236)</f>
        <v>#DIV/0!</v>
      </c>
      <c r="AA234" t="e">
        <f>Z234-AA$112</f>
        <v>#DIV/0!</v>
      </c>
      <c r="AE234">
        <v>10</v>
      </c>
      <c r="AF234">
        <v>474.54599999999999</v>
      </c>
      <c r="AG234">
        <f>AVERAGE(AF234:AF236)</f>
        <v>461.23933333333338</v>
      </c>
      <c r="AH234">
        <f>AG234-AH$112</f>
        <v>288.8037555555556</v>
      </c>
      <c r="AL234">
        <v>10</v>
      </c>
      <c r="AM234">
        <v>446.12599999999998</v>
      </c>
      <c r="AN234">
        <f>AVERAGE(AM234:AM236)</f>
        <v>452.60899999999998</v>
      </c>
      <c r="AO234">
        <f>AN234-AO$112</f>
        <v>290.99508888888886</v>
      </c>
      <c r="AS234">
        <v>10</v>
      </c>
      <c r="AT234">
        <v>483.98700000000002</v>
      </c>
      <c r="AU234">
        <f>AVERAGE(AT234:AT236)</f>
        <v>491.18033333333341</v>
      </c>
      <c r="AV234">
        <f>AU234-AV$112</f>
        <v>333.30870555555566</v>
      </c>
      <c r="AZ234">
        <v>10</v>
      </c>
      <c r="BA234">
        <v>442.983</v>
      </c>
      <c r="BB234">
        <f>AVERAGE(BA234:BA236)</f>
        <v>454.76299999999998</v>
      </c>
      <c r="BC234">
        <f>BB234-BC$112</f>
        <v>309.30464444444442</v>
      </c>
      <c r="BG234">
        <v>10</v>
      </c>
      <c r="BH234">
        <v>396.714</v>
      </c>
      <c r="BI234">
        <f>AVERAGE(BH234:BH236)</f>
        <v>436.32333333333327</v>
      </c>
      <c r="BJ234">
        <f>BI234-BJ$112</f>
        <v>296.97572777777771</v>
      </c>
      <c r="BN234">
        <v>10</v>
      </c>
      <c r="BO234">
        <v>183.52520000000001</v>
      </c>
      <c r="BP234">
        <f>AVERAGE(BO234:BO236)</f>
        <v>169.15403333333333</v>
      </c>
      <c r="BQ234">
        <f>BP234-BQ$112</f>
        <v>32.822900000000004</v>
      </c>
    </row>
    <row r="235" spans="1:69" x14ac:dyDescent="0.35">
      <c r="A235">
        <v>10</v>
      </c>
      <c r="B235">
        <v>463.60899999999998</v>
      </c>
      <c r="H235">
        <v>11</v>
      </c>
      <c r="I235">
        <v>473.89100000000002</v>
      </c>
      <c r="Q235">
        <v>10</v>
      </c>
      <c r="R235">
        <v>442.12200000000001</v>
      </c>
      <c r="X235">
        <v>6</v>
      </c>
      <c r="AE235">
        <v>11</v>
      </c>
      <c r="AF235">
        <v>465.87400000000002</v>
      </c>
      <c r="AL235">
        <v>11</v>
      </c>
      <c r="AM235">
        <v>470.98700000000002</v>
      </c>
      <c r="AS235">
        <v>11</v>
      </c>
      <c r="AT235">
        <v>500.21800000000002</v>
      </c>
      <c r="AZ235">
        <v>11</v>
      </c>
      <c r="BA235">
        <v>481.40300000000002</v>
      </c>
      <c r="BG235">
        <v>11</v>
      </c>
      <c r="BH235">
        <v>455.029</v>
      </c>
      <c r="BN235">
        <v>11</v>
      </c>
      <c r="BO235">
        <v>161.5882</v>
      </c>
    </row>
    <row r="236" spans="1:69" x14ac:dyDescent="0.35">
      <c r="A236">
        <v>11</v>
      </c>
      <c r="B236">
        <v>487.05900000000003</v>
      </c>
      <c r="H236">
        <v>12</v>
      </c>
      <c r="I236">
        <v>348.45</v>
      </c>
      <c r="Q236">
        <v>11</v>
      </c>
      <c r="R236">
        <v>415.87400000000002</v>
      </c>
      <c r="X236">
        <v>7</v>
      </c>
      <c r="AE236">
        <v>12</v>
      </c>
      <c r="AF236">
        <v>443.298</v>
      </c>
      <c r="AL236">
        <v>12</v>
      </c>
      <c r="AM236">
        <v>440.714</v>
      </c>
      <c r="AS236">
        <v>12</v>
      </c>
      <c r="AT236">
        <v>489.33600000000001</v>
      </c>
      <c r="AZ236">
        <v>12</v>
      </c>
      <c r="BA236">
        <v>439.90300000000002</v>
      </c>
      <c r="BG236">
        <v>12</v>
      </c>
      <c r="BH236">
        <v>457.22699999999998</v>
      </c>
      <c r="BN236">
        <v>12</v>
      </c>
      <c r="BO236">
        <v>162.34870000000001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AR52" workbookViewId="0">
      <selection activeCell="CI69" sqref="CI69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7</v>
      </c>
      <c r="B3">
        <v>631.38800000000003</v>
      </c>
      <c r="C3">
        <f>AVERAGE(B3:B5)</f>
        <v>651.74433333333343</v>
      </c>
      <c r="D3">
        <f>C3-D$105</f>
        <v>549.42651111111127</v>
      </c>
      <c r="E3">
        <f>D3/$P3</f>
        <v>1.0464338043730044</v>
      </c>
      <c r="F3">
        <f>E3/F$149</f>
        <v>1.0086436820335534</v>
      </c>
      <c r="G3">
        <f>1-((1-F3)/(1-$V8))</f>
        <v>1.0226027455779163</v>
      </c>
      <c r="H3">
        <v>6</v>
      </c>
      <c r="I3">
        <v>453.99099999999999</v>
      </c>
      <c r="J3">
        <f>AVERAGE(I3:I5)</f>
        <v>537.947</v>
      </c>
      <c r="K3">
        <f>J3-K$105</f>
        <v>500.66668888888887</v>
      </c>
      <c r="L3">
        <f>K3/$P3</f>
        <v>0.95356619562699529</v>
      </c>
      <c r="M3">
        <f>L3/M$149</f>
        <v>0.99068341359636969</v>
      </c>
      <c r="N3">
        <f>1-((1-M3)/(1-$V8))</f>
        <v>0.97563764709084733</v>
      </c>
      <c r="P3" s="2">
        <f>AVERAGE(D3,K3)</f>
        <v>525.04660000000013</v>
      </c>
      <c r="Q3">
        <v>6</v>
      </c>
      <c r="R3">
        <v>515.48800000000006</v>
      </c>
      <c r="S3">
        <f>AVERAGE(R3:R5)</f>
        <v>596.15300000000002</v>
      </c>
      <c r="T3">
        <f>S3-T$105</f>
        <v>505.61025555555557</v>
      </c>
      <c r="U3">
        <f>T3/$P3</f>
        <v>0.96298167735122076</v>
      </c>
      <c r="V3">
        <f>U3/V$149</f>
        <v>0.82314370515552893</v>
      </c>
      <c r="W3">
        <f>1-((1-V3)/(1-$V8))</f>
        <v>0.53753067029708834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5</v>
      </c>
      <c r="AF3">
        <v>542.11199999999997</v>
      </c>
      <c r="AG3">
        <f>AVERAGE(AF3:AF5)</f>
        <v>716.21466666666674</v>
      </c>
      <c r="AH3">
        <f>AG3-AH$105</f>
        <v>625.267188888889</v>
      </c>
      <c r="AI3">
        <f>AH3/$P3</f>
        <v>1.1908794169677297</v>
      </c>
      <c r="AJ3">
        <f>AI3/AJ$149</f>
        <v>0.98284341786003671</v>
      </c>
      <c r="AK3">
        <f>1-((1-AJ3)/(1-$V8))</f>
        <v>0.95513649627659936</v>
      </c>
      <c r="AL3">
        <v>5</v>
      </c>
      <c r="AM3">
        <v>302.61500000000001</v>
      </c>
      <c r="AN3">
        <f>AVERAGE(AM3:AM5)</f>
        <v>386.96100000000001</v>
      </c>
      <c r="AO3">
        <f>AN3-AO$105</f>
        <v>361.47480555555558</v>
      </c>
      <c r="AP3">
        <f>AO3/$P3</f>
        <v>0.68846232992567802</v>
      </c>
      <c r="AQ3">
        <f>AP3/AQ$149</f>
        <v>0.57404230707257586</v>
      </c>
      <c r="AR3">
        <f>1-((1-AQ3)/(1-$V8))</f>
        <v>-0.11385556789585172</v>
      </c>
      <c r="AS3">
        <v>6</v>
      </c>
      <c r="AT3">
        <v>613.54399999999998</v>
      </c>
      <c r="AU3">
        <f>AVERAGE(AT3:AT5)</f>
        <v>608.78033333333326</v>
      </c>
      <c r="AV3">
        <f>AU3-AV$105</f>
        <v>525.23807222222217</v>
      </c>
      <c r="AW3">
        <f>AV3/$P3</f>
        <v>1.0003646766253167</v>
      </c>
      <c r="AX3">
        <f>AW3/AX$149</f>
        <v>0.7730202505532332</v>
      </c>
      <c r="AY3">
        <f>1-((1-AX3)/(1-$V8))</f>
        <v>0.406460637009875</v>
      </c>
      <c r="AZ3">
        <v>6</v>
      </c>
      <c r="BA3">
        <v>608.12599999999998</v>
      </c>
      <c r="BB3">
        <f>AVERAGE(BA3:BA5)</f>
        <v>737.4036666666666</v>
      </c>
      <c r="BC3">
        <f>BB3-BC$105</f>
        <v>643.2646166666666</v>
      </c>
      <c r="BD3">
        <f>BC3/$P3</f>
        <v>1.225157189222188</v>
      </c>
      <c r="BE3">
        <f>BD3/BE$149</f>
        <v>0.91968278644163504</v>
      </c>
      <c r="BF3">
        <f>1-((1-BE3)/(1-$V8))</f>
        <v>0.78997497402844707</v>
      </c>
      <c r="BG3">
        <v>6</v>
      </c>
      <c r="BH3">
        <v>483.61200000000002</v>
      </c>
      <c r="BI3">
        <f>AVERAGE(BH3:BH5)</f>
        <v>548.01099999999997</v>
      </c>
      <c r="BJ3">
        <f>BI3-BJ$105</f>
        <v>485.2957222222222</v>
      </c>
      <c r="BK3">
        <f>BJ3/$P3</f>
        <v>0.9242907624241774</v>
      </c>
      <c r="BL3">
        <f>BK3/BL$149</f>
        <v>0.79735528716510495</v>
      </c>
      <c r="BM3">
        <f>1-((1-BL3)/(1-$V8))</f>
        <v>0.47009539810268886</v>
      </c>
      <c r="BN3">
        <v>6</v>
      </c>
      <c r="BO3">
        <v>332.76499999999999</v>
      </c>
      <c r="BP3">
        <f>AVERAGE(BO3:BO5)</f>
        <v>364.12766666666658</v>
      </c>
      <c r="BQ3">
        <f>BP3-BQ$105</f>
        <v>262.93797999999992</v>
      </c>
      <c r="BR3">
        <f>BQ3/$P3</f>
        <v>0.50078979656281908</v>
      </c>
      <c r="BS3">
        <f>BR3/BS$149</f>
        <v>0.44545752668575112</v>
      </c>
      <c r="BT3">
        <f>1-((1-BS3)/(1-$V8))</f>
        <v>-0.45009758431820357</v>
      </c>
      <c r="BW3" t="s">
        <v>19</v>
      </c>
      <c r="BX3">
        <f>F$3</f>
        <v>1.0086436820335534</v>
      </c>
      <c r="BY3">
        <f>M$3</f>
        <v>0.99068341359636969</v>
      </c>
      <c r="BZ3">
        <f>V$3</f>
        <v>0.82314370515552893</v>
      </c>
      <c r="CA3" t="e">
        <f>AC$3</f>
        <v>#DIV/0!</v>
      </c>
      <c r="CB3">
        <f>AJ$3</f>
        <v>0.98284341786003671</v>
      </c>
      <c r="CC3">
        <f>AQ$3</f>
        <v>0.57404230707257586</v>
      </c>
      <c r="CD3">
        <f>AX$3</f>
        <v>0.7730202505532332</v>
      </c>
      <c r="CE3">
        <f>BE$3</f>
        <v>0.91968278644163504</v>
      </c>
      <c r="CF3">
        <f>BL$3</f>
        <v>0.79735528716510495</v>
      </c>
      <c r="CG3" s="3">
        <f>BS$3</f>
        <v>0.44545752668575112</v>
      </c>
      <c r="CJ3" s="10"/>
      <c r="CK3" t="s">
        <v>67</v>
      </c>
    </row>
    <row r="4" spans="1:89" x14ac:dyDescent="0.35">
      <c r="A4">
        <v>8</v>
      </c>
      <c r="B4">
        <v>714.37400000000002</v>
      </c>
      <c r="H4">
        <v>7</v>
      </c>
      <c r="I4">
        <v>578.72900000000004</v>
      </c>
      <c r="Q4">
        <v>7</v>
      </c>
      <c r="R4">
        <v>660.70899999999995</v>
      </c>
      <c r="X4">
        <v>5</v>
      </c>
      <c r="AE4">
        <v>6</v>
      </c>
      <c r="AF4">
        <v>797.25300000000004</v>
      </c>
      <c r="AL4">
        <v>6</v>
      </c>
      <c r="AM4">
        <v>438.17099999999999</v>
      </c>
      <c r="AS4">
        <v>7</v>
      </c>
      <c r="AT4">
        <v>689.02099999999996</v>
      </c>
      <c r="AZ4">
        <v>7</v>
      </c>
      <c r="BA4">
        <v>826.95600000000002</v>
      </c>
      <c r="BG4">
        <v>7</v>
      </c>
      <c r="BH4">
        <v>607.06799999999998</v>
      </c>
      <c r="BN4">
        <v>7</v>
      </c>
      <c r="BO4">
        <v>374.92099999999999</v>
      </c>
      <c r="BW4" t="s">
        <v>20</v>
      </c>
      <c r="BX4">
        <f>F$13</f>
        <v>0.93829044563726016</v>
      </c>
      <c r="BY4">
        <f>M$13</f>
        <v>1.0665135983621576</v>
      </c>
      <c r="BZ4">
        <f>V$13</f>
        <v>0.47727596110599024</v>
      </c>
      <c r="CA4" t="e">
        <f>AC$13</f>
        <v>#DIV/0!</v>
      </c>
      <c r="CB4">
        <f>AJ$13</f>
        <v>0.65416288475306827</v>
      </c>
      <c r="CC4">
        <f>AQ$13</f>
        <v>0.44896534924796883</v>
      </c>
      <c r="CD4">
        <f>AX$13</f>
        <v>0.50161169584114373</v>
      </c>
      <c r="CE4">
        <f>BE$13</f>
        <v>0.80105819501472686</v>
      </c>
      <c r="CF4">
        <f>BL$13</f>
        <v>1.0482224058294143</v>
      </c>
      <c r="CG4" s="3">
        <f>BS$13</f>
        <v>0.4761199133503104</v>
      </c>
      <c r="CK4" t="s">
        <v>69</v>
      </c>
    </row>
    <row r="5" spans="1:89" x14ac:dyDescent="0.35">
      <c r="A5">
        <v>9</v>
      </c>
      <c r="B5">
        <v>609.471</v>
      </c>
      <c r="H5">
        <v>8</v>
      </c>
      <c r="I5">
        <v>581.12099999999998</v>
      </c>
      <c r="Q5">
        <v>8</v>
      </c>
      <c r="R5">
        <v>612.26199999999994</v>
      </c>
      <c r="X5">
        <v>6</v>
      </c>
      <c r="AE5">
        <v>7</v>
      </c>
      <c r="AF5">
        <v>809.279</v>
      </c>
      <c r="AL5">
        <v>7</v>
      </c>
      <c r="AM5">
        <v>420.09699999999998</v>
      </c>
      <c r="AS5">
        <v>8</v>
      </c>
      <c r="AT5">
        <v>523.77599999999995</v>
      </c>
      <c r="AZ5">
        <v>8</v>
      </c>
      <c r="BA5">
        <v>777.12900000000002</v>
      </c>
      <c r="BG5">
        <v>8</v>
      </c>
      <c r="BH5">
        <v>553.35299999999995</v>
      </c>
      <c r="BN5">
        <v>8</v>
      </c>
      <c r="BO5">
        <v>384.697</v>
      </c>
      <c r="BW5" t="s">
        <v>21</v>
      </c>
      <c r="BX5">
        <f>F$23</f>
        <v>1.0163100704405568</v>
      </c>
      <c r="BY5">
        <f>M$23</f>
        <v>0.98242020241849748</v>
      </c>
      <c r="BZ5">
        <f>V$23</f>
        <v>2.4082707505876257</v>
      </c>
      <c r="CA5" t="e">
        <f>AC$23</f>
        <v>#DIV/0!</v>
      </c>
      <c r="CB5">
        <f>AJ$23</f>
        <v>0.92578917906718294</v>
      </c>
      <c r="CC5">
        <f>AQ$23</f>
        <v>0.72526467869301114</v>
      </c>
      <c r="CD5">
        <f>AX$23</f>
        <v>1.0334385198448279</v>
      </c>
      <c r="CE5">
        <f>BE$23</f>
        <v>1.3513213345563451</v>
      </c>
      <c r="CF5">
        <f>BL$23</f>
        <v>0.70203536704746272</v>
      </c>
      <c r="CG5" s="10" t="e">
        <f>BS$23</f>
        <v>#DIV/0!</v>
      </c>
    </row>
    <row r="6" spans="1:89" x14ac:dyDescent="0.35">
      <c r="BW6" t="s">
        <v>22</v>
      </c>
      <c r="BX6">
        <f>F$33</f>
        <v>1.0506123728927783</v>
      </c>
      <c r="BY6">
        <f>M$33</f>
        <v>0.94544749062750222</v>
      </c>
      <c r="BZ6">
        <f>V$33</f>
        <v>0.41161457657042738</v>
      </c>
      <c r="CA6" t="e">
        <f>AC$33</f>
        <v>#DIV/0!</v>
      </c>
      <c r="CB6">
        <f>AJ$33</f>
        <v>0.891302243289537</v>
      </c>
      <c r="CC6">
        <f>AQ$33</f>
        <v>0.44676719516243102</v>
      </c>
      <c r="CD6">
        <f>AX$33</f>
        <v>0.14884195016065813</v>
      </c>
      <c r="CE6">
        <f>BE$33</f>
        <v>0.14717412717134429</v>
      </c>
      <c r="CF6">
        <f>BL$33</f>
        <v>0.2441399958176278</v>
      </c>
      <c r="CG6" s="10" t="e">
        <f>BS$33</f>
        <v>#DIV/0!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0.97184486810666593</v>
      </c>
      <c r="BY7">
        <f>M$43</f>
        <v>1.0303469884676002</v>
      </c>
      <c r="BZ7">
        <f>V$43</f>
        <v>0.90169523370853544</v>
      </c>
      <c r="CA7" t="e">
        <f>AC$43</f>
        <v>#DIV/0!</v>
      </c>
      <c r="CB7">
        <f>AJ$43</f>
        <v>1.1529321300796713</v>
      </c>
      <c r="CC7">
        <f>AQ$43</f>
        <v>1.2940414049649422</v>
      </c>
      <c r="CD7">
        <f>AX$43</f>
        <v>1.355970131738957</v>
      </c>
      <c r="CE7">
        <f>BE$43</f>
        <v>1.3111523844192585</v>
      </c>
      <c r="CF7">
        <f>BL$43</f>
        <v>1.2301423007716248</v>
      </c>
      <c r="CG7">
        <f>BS$43</f>
        <v>0.9886065959004553</v>
      </c>
    </row>
    <row r="8" spans="1:89" x14ac:dyDescent="0.35">
      <c r="A8">
        <v>7</v>
      </c>
      <c r="B8">
        <v>298.41759999999999</v>
      </c>
      <c r="C8">
        <f>AVERAGE(B8:B10)</f>
        <v>308.01863333333336</v>
      </c>
      <c r="D8">
        <f>C8-D$112</f>
        <v>207.64372777777777</v>
      </c>
      <c r="E8">
        <f>D8/$P8</f>
        <v>0.95495626721595928</v>
      </c>
      <c r="F8">
        <f>E8/F$154</f>
        <v>0.96180188178387049</v>
      </c>
      <c r="G8">
        <f>1-((1-F8)/(1-$V8))</f>
        <v>0.90011405507018483</v>
      </c>
      <c r="H8">
        <v>6</v>
      </c>
      <c r="I8">
        <v>347.96179999999998</v>
      </c>
      <c r="J8">
        <f>AVERAGE(I8:I10)</f>
        <v>338.25589999999994</v>
      </c>
      <c r="K8">
        <f>J8-K$112</f>
        <v>227.23216111111105</v>
      </c>
      <c r="L8">
        <f>K8/$P8</f>
        <v>1.0450437327840407</v>
      </c>
      <c r="M8">
        <f>L8/M$154</f>
        <v>1.0376582116030182</v>
      </c>
      <c r="N8">
        <f>1-((1-M8)/(1-$V8))</f>
        <v>1.0984741193021927</v>
      </c>
      <c r="P8" s="2">
        <f>AVERAGE(D8,K8)</f>
        <v>217.43794444444441</v>
      </c>
      <c r="Q8">
        <v>6</v>
      </c>
      <c r="R8">
        <v>236.34399999999999</v>
      </c>
      <c r="S8">
        <f>AVERAGE(R8:R10)</f>
        <v>273.95400000000001</v>
      </c>
      <c r="T8">
        <f>S8-T$112</f>
        <v>137.70517777777778</v>
      </c>
      <c r="U8">
        <f>T8/$P8</f>
        <v>0.6333079450765392</v>
      </c>
      <c r="V8">
        <f>U8/V$154</f>
        <v>0.61758265146343261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5</v>
      </c>
      <c r="AF8">
        <v>263.18799999999999</v>
      </c>
      <c r="AG8">
        <f>AVERAGE(AF8:AF10)</f>
        <v>277.08300000000003</v>
      </c>
      <c r="AH8">
        <f>AG8-AH$112</f>
        <v>145.00606111111114</v>
      </c>
      <c r="AI8">
        <f>AH8/$P8</f>
        <v>0.66688480468118261</v>
      </c>
      <c r="AJ8">
        <f>AI8/AJ$154</f>
        <v>0.66697024794198134</v>
      </c>
      <c r="AK8">
        <f>1-((1-AJ8)/(1-$V8))</f>
        <v>0.12914580540748199</v>
      </c>
      <c r="AL8">
        <v>5</v>
      </c>
      <c r="AM8">
        <v>307.29399999999998</v>
      </c>
      <c r="AN8">
        <f>AVERAGE(AM8:AM10)</f>
        <v>300.31366666666668</v>
      </c>
      <c r="AO8">
        <f>AN8-AO$112</f>
        <v>150.49695</v>
      </c>
      <c r="AP8">
        <f>AO8/$P8</f>
        <v>0.69213747574978612</v>
      </c>
      <c r="AQ8">
        <f>AP8/AQ$154</f>
        <v>0.61535232914747062</v>
      </c>
      <c r="AR8">
        <f>1-((1-AQ8)/(1-$V8))</f>
        <v>-5.8321682436661693E-3</v>
      </c>
      <c r="AS8">
        <v>6</v>
      </c>
      <c r="AT8">
        <v>274.69409999999999</v>
      </c>
      <c r="AU8">
        <f>AVERAGE(AT8:AT10)</f>
        <v>275.77646666666664</v>
      </c>
      <c r="AV8">
        <f>AU8-AV$112</f>
        <v>149.73168888888887</v>
      </c>
      <c r="AW8">
        <f>AV8/$P8</f>
        <v>0.68861802971626895</v>
      </c>
      <c r="AX8">
        <f>AW8/AX$154</f>
        <v>0.66233356137903743</v>
      </c>
      <c r="AY8">
        <f>1-((1-AX8)/(1-$V8))</f>
        <v>0.11702112910634765</v>
      </c>
      <c r="AZ8">
        <v>6</v>
      </c>
      <c r="BA8">
        <v>317.774</v>
      </c>
      <c r="BB8">
        <f>AVERAGE(BA8:BA10)</f>
        <v>339.39033333333333</v>
      </c>
      <c r="BC8">
        <f>BB8-BC$112</f>
        <v>203.87062222222224</v>
      </c>
      <c r="BD8">
        <f>BC8/$P8</f>
        <v>0.93760370455631936</v>
      </c>
      <c r="BE8">
        <f>BD8/BE$154</f>
        <v>0.84139856947520919</v>
      </c>
      <c r="BF8">
        <f>1-((1-BE8)/(1-$V8))</f>
        <v>0.58526612055722393</v>
      </c>
      <c r="BG8">
        <v>6</v>
      </c>
      <c r="BH8">
        <v>309.39999999999998</v>
      </c>
      <c r="BI8">
        <f>AVERAGE(BH8:BH10)</f>
        <v>326.38333333333338</v>
      </c>
      <c r="BJ8">
        <f>BI8-BJ$112</f>
        <v>188.39411666666669</v>
      </c>
      <c r="BK8">
        <f>BJ8/$P8</f>
        <v>0.86642704955666816</v>
      </c>
      <c r="BL8">
        <f>BK8/BL$154</f>
        <v>0.91735580879653911</v>
      </c>
      <c r="BM8">
        <f>1-((1-BL8)/(1-$V8))</f>
        <v>0.78389005749942253</v>
      </c>
      <c r="BN8">
        <v>6</v>
      </c>
      <c r="BO8">
        <v>309.9735</v>
      </c>
      <c r="BP8">
        <f>AVERAGE(BO8:BO10)</f>
        <v>309.67843333333332</v>
      </c>
      <c r="BQ8">
        <f>BP8-BQ$112</f>
        <v>151.34490666666665</v>
      </c>
      <c r="BR8">
        <f>BQ8/$P8</f>
        <v>0.6960372397437532</v>
      </c>
      <c r="BS8">
        <f>BR8/BS$154</f>
        <v>0.75986837571222754</v>
      </c>
      <c r="BT8">
        <f>1-((1-BS8)/(1-$V8))</f>
        <v>0.37206921912223168</v>
      </c>
      <c r="BW8" t="s">
        <v>25</v>
      </c>
      <c r="BX8">
        <f>F$53</f>
        <v>1.0850733252585572</v>
      </c>
      <c r="BY8">
        <f>M$53</f>
        <v>0.90830377814237662</v>
      </c>
      <c r="BZ8">
        <f>V$53</f>
        <v>0.13679927577968509</v>
      </c>
      <c r="CA8" t="e">
        <f>AC$53</f>
        <v>#DIV/0!</v>
      </c>
      <c r="CB8">
        <f>AJ$53</f>
        <v>0.29355247185603051</v>
      </c>
      <c r="CC8">
        <f>AQ$53</f>
        <v>0.25221485721270215</v>
      </c>
      <c r="CD8">
        <f>AX$53</f>
        <v>0.31132504828551477</v>
      </c>
      <c r="CE8">
        <f>BE$53</f>
        <v>0.51039503307446399</v>
      </c>
      <c r="CF8">
        <f>BL$53</f>
        <v>0.48908365866789905</v>
      </c>
      <c r="CG8">
        <f>BS$53</f>
        <v>0.77623435094784454</v>
      </c>
    </row>
    <row r="9" spans="1:89" x14ac:dyDescent="0.35">
      <c r="A9">
        <v>8</v>
      </c>
      <c r="B9">
        <v>329.2971</v>
      </c>
      <c r="H9">
        <v>7</v>
      </c>
      <c r="I9">
        <v>355.0059</v>
      </c>
      <c r="Q9">
        <v>7</v>
      </c>
      <c r="R9">
        <v>294.60300000000001</v>
      </c>
      <c r="X9">
        <v>5</v>
      </c>
      <c r="AE9">
        <v>6</v>
      </c>
      <c r="AF9">
        <v>286.12599999999998</v>
      </c>
      <c r="AL9">
        <v>6</v>
      </c>
      <c r="AM9">
        <v>311.11200000000002</v>
      </c>
      <c r="AS9">
        <v>7</v>
      </c>
      <c r="AT9">
        <v>284.67939999999999</v>
      </c>
      <c r="AZ9">
        <v>7</v>
      </c>
      <c r="BA9">
        <v>361.21800000000002</v>
      </c>
      <c r="BG9">
        <v>7</v>
      </c>
      <c r="BH9">
        <v>343.0265</v>
      </c>
      <c r="BN9">
        <v>7</v>
      </c>
      <c r="BO9">
        <v>305.8177</v>
      </c>
      <c r="BW9" t="s">
        <v>26</v>
      </c>
      <c r="BX9">
        <f>F$63</f>
        <v>0.9639731295884999</v>
      </c>
      <c r="BY9">
        <f>M$63</f>
        <v>1.0388315361136831</v>
      </c>
      <c r="BZ9">
        <f>V$63</f>
        <v>0.61866106523774145</v>
      </c>
      <c r="CA9" t="e">
        <f>AC$63</f>
        <v>#DIV/0!</v>
      </c>
      <c r="CB9">
        <f>AJ$63</f>
        <v>1.0015392716639164</v>
      </c>
      <c r="CC9">
        <f>AQ$63</f>
        <v>1.1013058102926452</v>
      </c>
      <c r="CD9">
        <f>AX$63</f>
        <v>1.182095831157389</v>
      </c>
      <c r="CE9">
        <f>BE$63</f>
        <v>1.1724416974479843</v>
      </c>
      <c r="CF9">
        <f>BL$63</f>
        <v>1.2963719393174262</v>
      </c>
      <c r="CG9" s="10" t="e">
        <f>BS$63</f>
        <v>#DIV/0!</v>
      </c>
    </row>
    <row r="10" spans="1:89" x14ac:dyDescent="0.35">
      <c r="A10">
        <v>9</v>
      </c>
      <c r="B10">
        <v>296.34120000000001</v>
      </c>
      <c r="H10">
        <v>8</v>
      </c>
      <c r="I10">
        <v>311.8</v>
      </c>
      <c r="Q10">
        <v>8</v>
      </c>
      <c r="R10">
        <v>290.91500000000002</v>
      </c>
      <c r="X10">
        <v>6</v>
      </c>
      <c r="AE10">
        <v>7</v>
      </c>
      <c r="AF10">
        <v>281.935</v>
      </c>
      <c r="AL10">
        <v>7</v>
      </c>
      <c r="AM10">
        <v>282.53500000000003</v>
      </c>
      <c r="AS10">
        <v>8</v>
      </c>
      <c r="AT10">
        <v>267.95589999999999</v>
      </c>
      <c r="AZ10">
        <v>8</v>
      </c>
      <c r="BA10">
        <v>339.17899999999997</v>
      </c>
      <c r="BG10">
        <v>8</v>
      </c>
      <c r="BH10">
        <v>326.7235</v>
      </c>
      <c r="BN10">
        <v>8</v>
      </c>
      <c r="BO10">
        <v>313.2441</v>
      </c>
      <c r="BW10" t="s">
        <v>27</v>
      </c>
      <c r="BX10">
        <f>F$73</f>
        <v>0.99928027515130513</v>
      </c>
      <c r="BY10">
        <f>M$73</f>
        <v>1.0007757549055687</v>
      </c>
      <c r="BZ10">
        <f>V$73</f>
        <v>0.95987935090926246</v>
      </c>
      <c r="CA10" t="e">
        <f>AC$73</f>
        <v>#DIV/0!</v>
      </c>
      <c r="CB10">
        <f>AJ$73</f>
        <v>1.1309339731219614</v>
      </c>
      <c r="CC10">
        <f>AQ$73</f>
        <v>1.26865620658217</v>
      </c>
      <c r="CD10">
        <f>AX$73</f>
        <v>1.1984395414645981</v>
      </c>
      <c r="CE10">
        <f>BE$73</f>
        <v>1.0522448118731327</v>
      </c>
      <c r="CF10">
        <f>BL$73</f>
        <v>1.1211489281634239</v>
      </c>
      <c r="CG10" s="3">
        <f>BS$73</f>
        <v>0.41984559945764405</v>
      </c>
    </row>
    <row r="11" spans="1:89" x14ac:dyDescent="0.35">
      <c r="BW11" t="s">
        <v>28</v>
      </c>
      <c r="BX11">
        <f>F$83</f>
        <v>1.0852920062517837</v>
      </c>
      <c r="BY11">
        <f>M$83</f>
        <v>0.90806807299261305</v>
      </c>
      <c r="BZ11">
        <f>V$83</f>
        <v>1.4482347973259944</v>
      </c>
      <c r="CA11" t="e">
        <f>AC$83</f>
        <v>#DIV/0!</v>
      </c>
      <c r="CB11">
        <f>AJ$83</f>
        <v>3.9266396938636854</v>
      </c>
      <c r="CC11">
        <f>AQ$83</f>
        <v>0.18009120764055428</v>
      </c>
      <c r="CD11">
        <f>AX$83</f>
        <v>0.75838998106624145</v>
      </c>
      <c r="CE11">
        <f>BE$83</f>
        <v>0.34942333856159585</v>
      </c>
      <c r="CF11">
        <f>BL$83</f>
        <v>0.40339795471532064</v>
      </c>
      <c r="CG11" s="10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8</v>
      </c>
      <c r="B13">
        <v>542.44500000000005</v>
      </c>
      <c r="C13">
        <f>AVERAGE(B13:B15)</f>
        <v>586.18466666666666</v>
      </c>
      <c r="D13">
        <f>C13-D$105</f>
        <v>483.86684444444444</v>
      </c>
      <c r="E13">
        <f>D13/$P13</f>
        <v>0.97344469422094437</v>
      </c>
      <c r="F13">
        <f>E13/F$149</f>
        <v>0.93829044563726016</v>
      </c>
      <c r="G13">
        <f>1-((1-F13)/(1-$V18))</f>
        <v>0.91040830320627975</v>
      </c>
      <c r="H13">
        <v>9</v>
      </c>
      <c r="I13" s="6">
        <v>543.73400000000004</v>
      </c>
      <c r="J13">
        <f>AVERAGE(I13:I15)</f>
        <v>547.54666666666662</v>
      </c>
      <c r="K13">
        <f>J13-K$105</f>
        <v>510.26635555555549</v>
      </c>
      <c r="L13">
        <f>K13/$P13</f>
        <v>1.0265553057790555</v>
      </c>
      <c r="M13">
        <f>L13/M$149</f>
        <v>1.0665135983621576</v>
      </c>
      <c r="N13">
        <f>1-((1-M13)/(1-$V18))</f>
        <v>1.0965663453359791</v>
      </c>
      <c r="P13" s="2">
        <f>AVERAGE(D13,K13)</f>
        <v>497.06659999999999</v>
      </c>
      <c r="Q13" s="5">
        <v>7</v>
      </c>
      <c r="R13">
        <v>308.16800000000001</v>
      </c>
      <c r="S13">
        <f>AVERAGE(R13:R15)</f>
        <v>368.08333333333331</v>
      </c>
      <c r="T13">
        <f>S13-T$105</f>
        <v>277.54058888888886</v>
      </c>
      <c r="U13">
        <f>T13/$P13</f>
        <v>0.55835694631039157</v>
      </c>
      <c r="V13">
        <f>U13/V$149</f>
        <v>0.47727596110599024</v>
      </c>
      <c r="W13">
        <f>1-((1-V13)/(1-$V18))</f>
        <v>0.24109428300039881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10</v>
      </c>
      <c r="AF13" s="6">
        <v>451.83199999999999</v>
      </c>
      <c r="AG13">
        <f>AVERAGE(AF13:AF15)</f>
        <v>484.93633333333332</v>
      </c>
      <c r="AH13">
        <f>AG13-AH$105</f>
        <v>393.98885555555557</v>
      </c>
      <c r="AI13">
        <f>AH13/$P13</f>
        <v>0.79262790047763332</v>
      </c>
      <c r="AJ13">
        <f>AI13/AJ$149</f>
        <v>0.65416288475306827</v>
      </c>
      <c r="AK13">
        <f>1-((1-AJ13)/(1-$V18))</f>
        <v>0.49790378023008097</v>
      </c>
      <c r="AL13">
        <v>11</v>
      </c>
      <c r="AM13" s="6">
        <v>318.26600000000002</v>
      </c>
      <c r="AN13">
        <f>AVERAGE(AM13:AM15)</f>
        <v>293.13400000000001</v>
      </c>
      <c r="AO13">
        <f>AN13-AO$105</f>
        <v>267.64780555555558</v>
      </c>
      <c r="AP13">
        <f>AO13/$P13</f>
        <v>0.53845461665610928</v>
      </c>
      <c r="AQ13">
        <f>AP13/AQ$149</f>
        <v>0.44896534924796883</v>
      </c>
      <c r="AR13">
        <f>1-((1-AQ13)/(1-$V18))</f>
        <v>0.19999212661924648</v>
      </c>
      <c r="AS13">
        <v>11</v>
      </c>
      <c r="AT13" s="6">
        <v>447.75</v>
      </c>
      <c r="AU13">
        <f>AVERAGE(AT13:AT15)</f>
        <v>406.20566666666667</v>
      </c>
      <c r="AV13">
        <f>AU13-AV$105</f>
        <v>322.66340555555558</v>
      </c>
      <c r="AW13">
        <f>AV13/$P13</f>
        <v>0.64913515725167525</v>
      </c>
      <c r="AX13">
        <f>AW13/AX$149</f>
        <v>0.50161169584114373</v>
      </c>
      <c r="AY13">
        <f>1-((1-AX13)/(1-$V18))</f>
        <v>0.27642559903661912</v>
      </c>
      <c r="AZ13">
        <v>7</v>
      </c>
      <c r="BA13" s="6">
        <v>634.97299999999996</v>
      </c>
      <c r="BB13">
        <f>AVERAGE(BA13:BA15)</f>
        <v>624.57433333333336</v>
      </c>
      <c r="BC13">
        <f>BB13-BC$105</f>
        <v>530.43528333333336</v>
      </c>
      <c r="BD13">
        <f>BC13/$P13</f>
        <v>1.0671312120615897</v>
      </c>
      <c r="BE13">
        <f>BD13/BE$149</f>
        <v>0.80105819501472686</v>
      </c>
      <c r="BF13">
        <f>1-((1-BE13)/(1-$V18))</f>
        <v>0.71117059496061041</v>
      </c>
      <c r="BG13">
        <v>7</v>
      </c>
      <c r="BH13" s="6">
        <v>626.72299999999996</v>
      </c>
      <c r="BI13">
        <f>AVERAGE(BH13:BH15)</f>
        <v>666.69833333333327</v>
      </c>
      <c r="BJ13">
        <f>BI13-BJ$105</f>
        <v>603.98305555555544</v>
      </c>
      <c r="BK13">
        <f>BJ13/$P13</f>
        <v>1.2150948294565667</v>
      </c>
      <c r="BL13">
        <f>BK13/BL$149</f>
        <v>1.0482224058294143</v>
      </c>
      <c r="BM13">
        <f>1-((1-BL13)/(1-$V18))</f>
        <v>1.070010668628993</v>
      </c>
      <c r="BN13">
        <v>8</v>
      </c>
      <c r="BO13" s="6">
        <v>365.49200000000002</v>
      </c>
      <c r="BP13">
        <f>AVERAGE(BO13:BO15)</f>
        <v>367.25</v>
      </c>
      <c r="BQ13">
        <f>BP13-BQ$105</f>
        <v>266.06031333333334</v>
      </c>
      <c r="BR13">
        <f>BQ13/$P13</f>
        <v>0.53526089528713727</v>
      </c>
      <c r="BS13">
        <f>BR13/BS$149</f>
        <v>0.4761199133503104</v>
      </c>
      <c r="BT13">
        <f>1-((1-BS13)/(1-$V18))</f>
        <v>0.23941589978931432</v>
      </c>
      <c r="BW13" t="s">
        <v>31</v>
      </c>
      <c r="BX13">
        <f>AVERAGE(BX3,BX4,BX7,BX8,BX10)</f>
        <v>1.0006265192374684</v>
      </c>
      <c r="BY13">
        <f t="shared" ref="BY13:CG13" si="0">AVERAGE(BY3,BY4,BY7,BY8,BY10)</f>
        <v>0.99932470669481466</v>
      </c>
      <c r="BZ13">
        <f t="shared" si="0"/>
        <v>0.65975870533180037</v>
      </c>
      <c r="CA13" t="e">
        <f t="shared" si="0"/>
        <v>#DIV/0!</v>
      </c>
      <c r="CB13">
        <f t="shared" si="0"/>
        <v>0.84288497553415365</v>
      </c>
      <c r="CC13">
        <f t="shared" si="0"/>
        <v>0.76758402501607181</v>
      </c>
      <c r="CD13">
        <f t="shared" si="0"/>
        <v>0.82807333357668933</v>
      </c>
      <c r="CE13">
        <f t="shared" si="0"/>
        <v>0.91890664216464335</v>
      </c>
      <c r="CF13">
        <f t="shared" si="0"/>
        <v>0.93719051611949344</v>
      </c>
      <c r="CG13">
        <f t="shared" si="0"/>
        <v>0.62125279726840099</v>
      </c>
    </row>
    <row r="14" spans="1:89" x14ac:dyDescent="0.35">
      <c r="A14">
        <v>9</v>
      </c>
      <c r="B14">
        <v>614.49599999999998</v>
      </c>
      <c r="H14">
        <v>10</v>
      </c>
      <c r="I14">
        <v>584.03499999999997</v>
      </c>
      <c r="Q14">
        <v>8</v>
      </c>
      <c r="R14">
        <v>430.15600000000001</v>
      </c>
      <c r="X14">
        <v>6</v>
      </c>
      <c r="AE14">
        <v>11</v>
      </c>
      <c r="AF14">
        <v>529.09</v>
      </c>
      <c r="AL14">
        <v>12</v>
      </c>
      <c r="AM14">
        <v>331.988</v>
      </c>
      <c r="AS14">
        <v>12</v>
      </c>
      <c r="AT14">
        <v>427.41399999999999</v>
      </c>
      <c r="AZ14">
        <v>8</v>
      </c>
      <c r="BA14">
        <v>681.64099999999996</v>
      </c>
      <c r="BG14">
        <v>8</v>
      </c>
      <c r="BH14">
        <v>720.39499999999998</v>
      </c>
      <c r="BN14">
        <v>9</v>
      </c>
      <c r="BO14">
        <v>385.95299999999997</v>
      </c>
    </row>
    <row r="15" spans="1:89" x14ac:dyDescent="0.35">
      <c r="A15">
        <v>10</v>
      </c>
      <c r="B15">
        <v>601.61300000000006</v>
      </c>
      <c r="H15">
        <v>11</v>
      </c>
      <c r="I15">
        <v>514.87099999999998</v>
      </c>
      <c r="Q15">
        <v>9</v>
      </c>
      <c r="R15">
        <v>365.92599999999999</v>
      </c>
      <c r="X15">
        <v>7</v>
      </c>
      <c r="AE15">
        <v>12</v>
      </c>
      <c r="AF15">
        <v>473.887</v>
      </c>
      <c r="AL15">
        <v>13</v>
      </c>
      <c r="AM15">
        <v>229.148</v>
      </c>
      <c r="AS15">
        <v>13</v>
      </c>
      <c r="AT15">
        <v>343.45299999999997</v>
      </c>
      <c r="AZ15">
        <v>9</v>
      </c>
      <c r="BA15">
        <v>557.10900000000004</v>
      </c>
      <c r="BG15">
        <v>9</v>
      </c>
      <c r="BH15">
        <v>652.97699999999998</v>
      </c>
      <c r="BN15">
        <v>10</v>
      </c>
      <c r="BO15">
        <v>350.30500000000001</v>
      </c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1.0226027455779163</v>
      </c>
      <c r="BZ17">
        <f>N$3</f>
        <v>0.97563764709084733</v>
      </c>
      <c r="CA17">
        <f>W$3</f>
        <v>0.53753067029708834</v>
      </c>
      <c r="CB17" t="e">
        <f>AD$3</f>
        <v>#DIV/0!</v>
      </c>
      <c r="CC17">
        <f>AK$3</f>
        <v>0.95513649627659936</v>
      </c>
      <c r="CD17">
        <f>AR$3</f>
        <v>-0.11385556789585172</v>
      </c>
      <c r="CE17">
        <f>AY$3</f>
        <v>0.406460637009875</v>
      </c>
      <c r="CF17">
        <f>BF$3</f>
        <v>0.78997497402844707</v>
      </c>
      <c r="CG17">
        <f>BM$3</f>
        <v>0.47009539810268886</v>
      </c>
      <c r="CH17" s="3">
        <f>BT$3</f>
        <v>-0.45009758431820357</v>
      </c>
      <c r="CJ17" s="10"/>
      <c r="CK17" t="s">
        <v>68</v>
      </c>
    </row>
    <row r="18" spans="1:89" x14ac:dyDescent="0.35">
      <c r="A18">
        <v>8</v>
      </c>
      <c r="B18">
        <v>313.06599999999997</v>
      </c>
      <c r="C18">
        <f>AVERAGE(B18:B20)</f>
        <v>304.988</v>
      </c>
      <c r="D18">
        <f>C18-D$112</f>
        <v>204.61309444444441</v>
      </c>
      <c r="E18">
        <f>D18/$P18</f>
        <v>0.93529214911749181</v>
      </c>
      <c r="F18">
        <f>E18/F$154</f>
        <v>0.94199680123723517</v>
      </c>
      <c r="G18">
        <f>1-((1-F18)/(1-$V18))</f>
        <v>0.91578929632074579</v>
      </c>
      <c r="H18">
        <v>9</v>
      </c>
      <c r="I18">
        <v>344.69099999999997</v>
      </c>
      <c r="J18">
        <f>AVERAGE(I18:I20)</f>
        <v>343.94900000000001</v>
      </c>
      <c r="K18">
        <f>J18-K$112</f>
        <v>232.92526111111113</v>
      </c>
      <c r="L18">
        <f>K18/$P18</f>
        <v>1.0647078508825081</v>
      </c>
      <c r="M18">
        <f>L18/M$154</f>
        <v>1.0571833596697382</v>
      </c>
      <c r="N18">
        <f>1-((1-M18)/(1-$V18))</f>
        <v>1.0830204378249535</v>
      </c>
      <c r="P18" s="2">
        <f>AVERAGE(D18,K18)</f>
        <v>218.76917777777777</v>
      </c>
      <c r="Q18">
        <v>7</v>
      </c>
      <c r="R18">
        <v>198.17599999999999</v>
      </c>
      <c r="S18">
        <f>AVERAGE(R18:R20)</f>
        <v>206.06633333333332</v>
      </c>
      <c r="T18">
        <f>S18-T$112</f>
        <v>69.817511111111088</v>
      </c>
      <c r="U18">
        <f>T18/$P18</f>
        <v>0.3191377863202951</v>
      </c>
      <c r="V18">
        <f>U18/V$154</f>
        <v>0.31121346540826705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10</v>
      </c>
      <c r="AF18">
        <v>206.55500000000001</v>
      </c>
      <c r="AG18">
        <f>AVERAGE(AF18:AF20)</f>
        <v>236.59766666666667</v>
      </c>
      <c r="AH18">
        <f>AG18-AH$112</f>
        <v>104.52072777777778</v>
      </c>
      <c r="AI18">
        <f>AH18/$P18</f>
        <v>0.47776715549915472</v>
      </c>
      <c r="AJ18">
        <f>AI18/AJ$154</f>
        <v>0.47782836844535148</v>
      </c>
      <c r="AK18">
        <f>1-((1-AJ18)/(1-$V18))</f>
        <v>0.24189628378238082</v>
      </c>
      <c r="AL18">
        <v>11</v>
      </c>
      <c r="AM18">
        <v>281.32</v>
      </c>
      <c r="AN18">
        <f>AVERAGE(AM18:AM20)</f>
        <v>289.66266666666667</v>
      </c>
      <c r="AO18">
        <f>AN18-AO$112</f>
        <v>139.84594999999999</v>
      </c>
      <c r="AP18">
        <f>AO18/$P18</f>
        <v>0.63923972938296303</v>
      </c>
      <c r="AQ18">
        <f>AP18/AQ$154</f>
        <v>0.56832301405625285</v>
      </c>
      <c r="AR18">
        <f>1-((1-AQ18)/(1-$V18))</f>
        <v>0.37327899971270972</v>
      </c>
      <c r="AS18">
        <v>11</v>
      </c>
      <c r="AT18">
        <v>244.12100000000001</v>
      </c>
      <c r="AU18">
        <f>AVERAGE(AT18:AT20)</f>
        <v>254.10533333333333</v>
      </c>
      <c r="AV18">
        <f>AU18-AV$112</f>
        <v>128.06055555555554</v>
      </c>
      <c r="AW18">
        <f>AV18/$P18</f>
        <v>0.58536836338817988</v>
      </c>
      <c r="AX18">
        <f>AW18/AX$154</f>
        <v>0.5630249225412518</v>
      </c>
      <c r="AY18">
        <f>1-((1-AX18)/(1-$V18))</f>
        <v>0.36558707885054975</v>
      </c>
      <c r="AZ18">
        <v>7</v>
      </c>
      <c r="BA18">
        <v>270.53100000000001</v>
      </c>
      <c r="BB18">
        <f>AVERAGE(BA18:BA20)</f>
        <v>261.2236666666667</v>
      </c>
      <c r="BC18">
        <f>BB18-BC$112</f>
        <v>125.70395555555561</v>
      </c>
      <c r="BD18">
        <f>BC18/$P18</f>
        <v>0.57459627920366219</v>
      </c>
      <c r="BE18">
        <f>BD18/BE$154</f>
        <v>0.51563841418109368</v>
      </c>
      <c r="BF18">
        <f>1-((1-BE18)/(1-$V18))</f>
        <v>0.29678999008596507</v>
      </c>
      <c r="BG18">
        <v>7</v>
      </c>
      <c r="BH18">
        <v>315.71899999999999</v>
      </c>
      <c r="BI18">
        <f>AVERAGE(BH18:BH20)</f>
        <v>305.52466666666663</v>
      </c>
      <c r="BJ18">
        <f>BI18-BJ$112</f>
        <v>167.53544999999994</v>
      </c>
      <c r="BK18">
        <f>BJ18/$P18</f>
        <v>0.76580920448574241</v>
      </c>
      <c r="BL18">
        <f>BK18/BL$154</f>
        <v>0.81082362620640291</v>
      </c>
      <c r="BM18">
        <f>1-((1-BL18)/(1-$V18))</f>
        <v>0.72534832739474453</v>
      </c>
      <c r="BN18">
        <v>8</v>
      </c>
      <c r="BO18">
        <v>257.94099999999997</v>
      </c>
      <c r="BP18">
        <f>AVERAGE(BO18:BO20)</f>
        <v>263.48433333333332</v>
      </c>
      <c r="BQ18">
        <f>BP18-BQ$112</f>
        <v>105.15080666666665</v>
      </c>
      <c r="BR18">
        <f>BQ18/$P18</f>
        <v>0.48064726363545218</v>
      </c>
      <c r="BS18">
        <f>BR18/BS$154</f>
        <v>0.52472573973722603</v>
      </c>
      <c r="BT18">
        <f>1-((1-BS18)/(1-$V18))</f>
        <v>0.30998322935496259</v>
      </c>
      <c r="BX18" t="s">
        <v>20</v>
      </c>
      <c r="BY18">
        <f>G$13</f>
        <v>0.91040830320627975</v>
      </c>
      <c r="BZ18">
        <f>N$13</f>
        <v>1.0965663453359791</v>
      </c>
      <c r="CA18">
        <f>W$13</f>
        <v>0.24109428300039881</v>
      </c>
      <c r="CB18" t="e">
        <f>AD$13</f>
        <v>#DIV/0!</v>
      </c>
      <c r="CC18">
        <f>AK$13</f>
        <v>0.49790378023008097</v>
      </c>
      <c r="CD18">
        <f>AR$13</f>
        <v>0.19999212661924648</v>
      </c>
      <c r="CE18">
        <f>AY$13</f>
        <v>0.27642559903661912</v>
      </c>
      <c r="CF18">
        <f>BF$13</f>
        <v>0.71117059496061041</v>
      </c>
      <c r="CG18">
        <f>BM$13</f>
        <v>1.070010668628993</v>
      </c>
      <c r="CH18">
        <f>BT$13</f>
        <v>0.23941589978931432</v>
      </c>
    </row>
    <row r="19" spans="1:89" x14ac:dyDescent="0.35">
      <c r="A19">
        <v>9</v>
      </c>
      <c r="B19">
        <v>281.56200000000001</v>
      </c>
      <c r="H19">
        <v>10</v>
      </c>
      <c r="I19">
        <v>369.34399999999999</v>
      </c>
      <c r="Q19">
        <v>8</v>
      </c>
      <c r="R19">
        <v>213.816</v>
      </c>
      <c r="X19">
        <v>6</v>
      </c>
      <c r="AE19">
        <v>11</v>
      </c>
      <c r="AF19">
        <v>248.24600000000001</v>
      </c>
      <c r="AL19">
        <v>12</v>
      </c>
      <c r="AM19">
        <v>276.37900000000002</v>
      </c>
      <c r="AS19">
        <v>12</v>
      </c>
      <c r="AT19">
        <v>245.48400000000001</v>
      </c>
      <c r="AZ19">
        <v>8</v>
      </c>
      <c r="BA19">
        <v>271.53100000000001</v>
      </c>
      <c r="BG19">
        <v>8</v>
      </c>
      <c r="BH19">
        <v>305.52300000000002</v>
      </c>
      <c r="BN19">
        <v>9</v>
      </c>
      <c r="BO19">
        <v>272.59800000000001</v>
      </c>
      <c r="BX19" t="s">
        <v>21</v>
      </c>
      <c r="BY19">
        <f>G$23</f>
        <v>1.1133249466060366</v>
      </c>
      <c r="BZ19">
        <f>N$23</f>
        <v>0.87785278858668758</v>
      </c>
      <c r="CA19">
        <f>W$23</f>
        <v>10.784887698605054</v>
      </c>
      <c r="CB19" t="e">
        <f>AD$23</f>
        <v>#DIV/0!</v>
      </c>
      <c r="CC19">
        <f>AK$23</f>
        <v>0.48437148996675006</v>
      </c>
      <c r="CD19">
        <f>AR$23</f>
        <v>-0.90890442388819115</v>
      </c>
      <c r="CE19">
        <f>AY$23</f>
        <v>1.2323361195655673</v>
      </c>
      <c r="CF19">
        <f>BF$23</f>
        <v>3.4410361454453811</v>
      </c>
      <c r="CG19">
        <f>BM$23</f>
        <v>-1.0703053517088867</v>
      </c>
      <c r="CH19" s="10" t="e">
        <f>BT$23</f>
        <v>#DIV/0!</v>
      </c>
    </row>
    <row r="20" spans="1:89" x14ac:dyDescent="0.35">
      <c r="A20">
        <v>10</v>
      </c>
      <c r="B20">
        <v>320.33600000000001</v>
      </c>
      <c r="H20">
        <v>11</v>
      </c>
      <c r="I20">
        <v>317.81200000000001</v>
      </c>
      <c r="Q20">
        <v>9</v>
      </c>
      <c r="R20">
        <v>206.20699999999999</v>
      </c>
      <c r="X20">
        <v>7</v>
      </c>
      <c r="AE20">
        <v>12</v>
      </c>
      <c r="AF20">
        <v>254.99199999999999</v>
      </c>
      <c r="AL20">
        <v>13</v>
      </c>
      <c r="AM20">
        <v>311.28899999999999</v>
      </c>
      <c r="AS20">
        <v>13</v>
      </c>
      <c r="AT20">
        <v>272.71100000000001</v>
      </c>
      <c r="AZ20">
        <v>9</v>
      </c>
      <c r="BA20">
        <v>241.60900000000001</v>
      </c>
      <c r="BG20">
        <v>9</v>
      </c>
      <c r="BH20">
        <v>295.33199999999999</v>
      </c>
      <c r="BN20">
        <v>10</v>
      </c>
      <c r="BO20">
        <v>259.91399999999999</v>
      </c>
      <c r="BX20" t="s">
        <v>22</v>
      </c>
      <c r="BY20">
        <f>G$33</f>
        <v>1.0844089154479717</v>
      </c>
      <c r="BZ20">
        <f>N$33</f>
        <v>0.90901991177428321</v>
      </c>
      <c r="CA20">
        <f>W$33</f>
        <v>1.8718692318567487E-2</v>
      </c>
      <c r="CB20" t="e">
        <f>AD$33</f>
        <v>#DIV/0!</v>
      </c>
      <c r="CC20">
        <f>AK$33</f>
        <v>0.81871903585720207</v>
      </c>
      <c r="CD20">
        <f>AR$33</f>
        <v>7.7344562652550852E-2</v>
      </c>
      <c r="CE20">
        <f>AY$33</f>
        <v>-0.41952103320571199</v>
      </c>
      <c r="CF20">
        <f>BF$33</f>
        <v>-0.42230254929833655</v>
      </c>
      <c r="CG20">
        <f>BM$33</f>
        <v>-0.26058747173730934</v>
      </c>
      <c r="CH20" s="10" t="e">
        <f>BT$33</f>
        <v>#DIV/0!</v>
      </c>
    </row>
    <row r="21" spans="1:89" x14ac:dyDescent="0.35">
      <c r="BX21" t="s">
        <v>24</v>
      </c>
      <c r="BY21">
        <f>G$43</f>
        <v>0.89796841321874743</v>
      </c>
      <c r="BZ21">
        <f>N$43</f>
        <v>1.1099746717263543</v>
      </c>
      <c r="CA21">
        <f>W$43</f>
        <v>0.64375264406937349</v>
      </c>
      <c r="CB21" t="e">
        <f>AD$43</f>
        <v>#DIV/0!</v>
      </c>
      <c r="CC21">
        <f>AK$43</f>
        <v>1.554211855976428</v>
      </c>
      <c r="CD21">
        <f>AR$43</f>
        <v>2.0655787812191004</v>
      </c>
      <c r="CE21">
        <f>AY$43</f>
        <v>2.2900027435728818</v>
      </c>
      <c r="CF21">
        <f>BF$43</f>
        <v>2.1275873838326311</v>
      </c>
      <c r="CG21">
        <f>BM$43</f>
        <v>1.8340143538370937</v>
      </c>
      <c r="CH21">
        <f>BT$43</f>
        <v>0.95871136020528458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1.1122947592279533</v>
      </c>
      <c r="BZ22">
        <f>N$53</f>
        <v>0.87896317530412882</v>
      </c>
      <c r="CA22">
        <f>W$53</f>
        <v>-0.13940435732486156</v>
      </c>
      <c r="CB22" t="e">
        <f>AD$53</f>
        <v>#DIV/0!</v>
      </c>
      <c r="CC22">
        <f>AK$53</f>
        <v>6.750612087858443E-2</v>
      </c>
      <c r="CD22">
        <f>AR$53</f>
        <v>1.2941455993058959E-2</v>
      </c>
      <c r="CE22">
        <f>AY$53</f>
        <v>9.0965497656719685E-2</v>
      </c>
      <c r="CF22">
        <f>BF$53</f>
        <v>0.35373312715100513</v>
      </c>
      <c r="CG22">
        <f>BM$53</f>
        <v>0.32560262148981667</v>
      </c>
      <c r="CH22">
        <f>BT$53</f>
        <v>0.70463468299340959</v>
      </c>
    </row>
    <row r="23" spans="1:89" x14ac:dyDescent="0.35">
      <c r="A23">
        <v>7</v>
      </c>
      <c r="B23">
        <v>223.66399999999999</v>
      </c>
      <c r="C23">
        <f>AVERAGE(B23:B25)</f>
        <v>252.86599999999999</v>
      </c>
      <c r="D23">
        <f>C23-D$105</f>
        <v>150.54817777777777</v>
      </c>
      <c r="E23">
        <f>D23/$P23</f>
        <v>1.0543874238021844</v>
      </c>
      <c r="F23">
        <f>E23/F$149</f>
        <v>1.0163100704405568</v>
      </c>
      <c r="G23">
        <f>1-((1-F23)/(1-$V28))</f>
        <v>1.1133249466060366</v>
      </c>
      <c r="H23">
        <v>7</v>
      </c>
      <c r="I23">
        <v>178.79400000000001</v>
      </c>
      <c r="J23">
        <f>AVERAGE(I23:I25)</f>
        <v>172.29733333333334</v>
      </c>
      <c r="K23">
        <f>J23-K$105</f>
        <v>135.01702222222224</v>
      </c>
      <c r="L23">
        <f>K23/$P23</f>
        <v>0.94561257619781569</v>
      </c>
      <c r="M23">
        <f>L23/M$149</f>
        <v>0.98242020241849748</v>
      </c>
      <c r="N23">
        <f>1-((1-M23)/(1-$V28))</f>
        <v>0.87785278858668758</v>
      </c>
      <c r="P23" s="2">
        <f>AVERAGE(D23,K23)</f>
        <v>142.7826</v>
      </c>
      <c r="Q23">
        <v>7</v>
      </c>
      <c r="R23">
        <v>508.01400000000001</v>
      </c>
      <c r="S23">
        <f>AVERAGE(R23:R25)</f>
        <v>492.81766666666675</v>
      </c>
      <c r="T23">
        <f>S23-T$105</f>
        <v>402.2749222222223</v>
      </c>
      <c r="U23">
        <f>T23/$P23</f>
        <v>2.8173945720432481</v>
      </c>
      <c r="V23">
        <f>U23/V$149</f>
        <v>2.4082707505876257</v>
      </c>
      <c r="W23">
        <f>1-((1-V23)/(1-$V28))</f>
        <v>10.784887698605054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7</v>
      </c>
      <c r="AF23">
        <v>258.36</v>
      </c>
      <c r="AG23">
        <f>AVERAGE(AF23:AF25)</f>
        <v>251.11366666666663</v>
      </c>
      <c r="AH23">
        <f>AG23-AH$105</f>
        <v>160.16618888888888</v>
      </c>
      <c r="AI23">
        <f>AH23/$P23</f>
        <v>1.1217486506681409</v>
      </c>
      <c r="AJ23">
        <f>AI23/AJ$149</f>
        <v>0.92578917906718294</v>
      </c>
      <c r="AK23">
        <f>1-((1-AJ23)/(1-$V28))</f>
        <v>0.48437148996675006</v>
      </c>
      <c r="AL23">
        <v>6</v>
      </c>
      <c r="AM23">
        <v>109.776</v>
      </c>
      <c r="AN23">
        <f>AVERAGE(AM23:AM25)</f>
        <v>149.68233333333333</v>
      </c>
      <c r="AO23">
        <f>AN23-AO$105</f>
        <v>124.19613888888888</v>
      </c>
      <c r="AP23">
        <f>AO23/$P23</f>
        <v>0.86982684787144149</v>
      </c>
      <c r="AQ23">
        <f>AP23/AQ$149</f>
        <v>0.72526467869301114</v>
      </c>
      <c r="AR23">
        <f>1-((1-AQ23)/(1-$V28))</f>
        <v>-0.90890442388819115</v>
      </c>
      <c r="AS23">
        <v>7</v>
      </c>
      <c r="AT23">
        <v>250.15</v>
      </c>
      <c r="AU23">
        <f>AVERAGE(AT23:AT25)</f>
        <v>274.49566666666669</v>
      </c>
      <c r="AV23">
        <f>AU23-AV$105</f>
        <v>190.95340555555561</v>
      </c>
      <c r="AW23">
        <f>AV23/$P23</f>
        <v>1.3373716794312165</v>
      </c>
      <c r="AX23">
        <f>AW23/AX$149</f>
        <v>1.0334385198448279</v>
      </c>
      <c r="AY23">
        <f>1-((1-AX23)/(1-$V28))</f>
        <v>1.2323361195655673</v>
      </c>
      <c r="AZ23">
        <v>7</v>
      </c>
      <c r="BA23">
        <v>238.56100000000001</v>
      </c>
      <c r="BB23">
        <f>AVERAGE(BA23:BA25)</f>
        <v>351.17133333333339</v>
      </c>
      <c r="BC23">
        <f>BB23-BC$105</f>
        <v>257.0322833333334</v>
      </c>
      <c r="BD23">
        <f>BC23/$P23</f>
        <v>1.8001653095918788</v>
      </c>
      <c r="BE23">
        <f>BD23/BE$149</f>
        <v>1.3513213345563451</v>
      </c>
      <c r="BF23">
        <f>1-((1-BE23)/(1-$V28))</f>
        <v>3.4410361454453811</v>
      </c>
      <c r="BG23">
        <v>7</v>
      </c>
      <c r="BH23">
        <v>168.40190000000001</v>
      </c>
      <c r="BI23">
        <f>AVERAGE(BH23:BH25)</f>
        <v>178.91123333333334</v>
      </c>
      <c r="BJ23">
        <f>BI23-BJ$105</f>
        <v>116.19595555555557</v>
      </c>
      <c r="BK23">
        <f>BJ23/$P23</f>
        <v>0.81379632781274169</v>
      </c>
      <c r="BL23">
        <f>BK23/BL$149</f>
        <v>0.70203536704746272</v>
      </c>
      <c r="BM23">
        <f>1-((1-BL23)/(1-$V28))</f>
        <v>-1.0703053517088867</v>
      </c>
      <c r="BN23">
        <v>4</v>
      </c>
      <c r="BO23" s="10"/>
      <c r="BP23" t="e">
        <f>AVERAGE(BO23:BO25)</f>
        <v>#DIV/0!</v>
      </c>
      <c r="BQ23" t="e">
        <f>BP23-BQ$105</f>
        <v>#DIV/0!</v>
      </c>
      <c r="BR23" t="e">
        <f>BQ23/$P23</f>
        <v>#DIV/0!</v>
      </c>
      <c r="BS23" t="e">
        <f>BR23/BS$149</f>
        <v>#DIV/0!</v>
      </c>
      <c r="BT23" t="e">
        <f>1-((1-BS23)/(1-$V28))</f>
        <v>#DIV/0!</v>
      </c>
      <c r="BX23" t="s">
        <v>26</v>
      </c>
      <c r="BY23">
        <f>G$63</f>
        <v>0.9290887886877246</v>
      </c>
      <c r="BZ23">
        <f>N$63</f>
        <v>1.0764315976238297</v>
      </c>
      <c r="CA23">
        <f>W$63</f>
        <v>0.2494156312868987</v>
      </c>
      <c r="CB23" t="e">
        <f>AD$63</f>
        <v>#DIV/0!</v>
      </c>
      <c r="CC23">
        <f>AK$63</f>
        <v>1.0030297280052429</v>
      </c>
      <c r="CD23">
        <f>AR$63</f>
        <v>1.1993988830772806</v>
      </c>
      <c r="CE23">
        <f>AY$63</f>
        <v>1.358416809864345</v>
      </c>
      <c r="CF23">
        <f>BF$63</f>
        <v>1.3394147064985742</v>
      </c>
      <c r="CG23">
        <f>BM$63</f>
        <v>1.5833449582470072</v>
      </c>
      <c r="CH23" s="10" t="e">
        <f>BT$63</f>
        <v>#DIV/0!</v>
      </c>
    </row>
    <row r="24" spans="1:89" x14ac:dyDescent="0.35">
      <c r="A24">
        <v>8</v>
      </c>
      <c r="B24">
        <v>264.35000000000002</v>
      </c>
      <c r="H24">
        <v>8</v>
      </c>
      <c r="I24">
        <v>193.589</v>
      </c>
      <c r="Q24">
        <v>8</v>
      </c>
      <c r="R24">
        <v>573.346</v>
      </c>
      <c r="X24">
        <v>4</v>
      </c>
      <c r="AE24">
        <v>8</v>
      </c>
      <c r="AF24">
        <v>259.40199999999999</v>
      </c>
      <c r="AL24">
        <v>7</v>
      </c>
      <c r="AM24">
        <v>180.846</v>
      </c>
      <c r="AS24">
        <v>8</v>
      </c>
      <c r="AT24">
        <v>334.90199999999999</v>
      </c>
      <c r="AZ24">
        <v>8</v>
      </c>
      <c r="BA24">
        <v>367.64</v>
      </c>
      <c r="BG24">
        <v>8</v>
      </c>
      <c r="BH24">
        <v>189.84110000000001</v>
      </c>
      <c r="BN24">
        <v>5</v>
      </c>
      <c r="BO24" s="10"/>
      <c r="BX24" t="s">
        <v>27</v>
      </c>
      <c r="BY24">
        <f>G$73</f>
        <v>0.99814205248976862</v>
      </c>
      <c r="BZ24">
        <f>N$73</f>
        <v>1.0020025873748346</v>
      </c>
      <c r="CA24">
        <f>W$73</f>
        <v>0.89642978115570571</v>
      </c>
      <c r="CB24" t="e">
        <f>AD$73</f>
        <v>#DIV/0!</v>
      </c>
      <c r="CC24">
        <f>AK$73</f>
        <v>1.3380020153643333</v>
      </c>
      <c r="CD24">
        <f>AR$73</f>
        <v>1.6935277155328241</v>
      </c>
      <c r="CE24">
        <f>AY$73</f>
        <v>1.512265559073287</v>
      </c>
      <c r="CF24">
        <f>BF$73</f>
        <v>1.1348683713202574</v>
      </c>
      <c r="CG24">
        <f>BM$73</f>
        <v>1.3127422234435948</v>
      </c>
      <c r="CH24" s="3">
        <f>BT$73</f>
        <v>-0.49765070080892837</v>
      </c>
    </row>
    <row r="25" spans="1:89" x14ac:dyDescent="0.35">
      <c r="A25">
        <v>9</v>
      </c>
      <c r="B25">
        <v>270.584</v>
      </c>
      <c r="H25">
        <v>9</v>
      </c>
      <c r="I25">
        <v>144.50899999999999</v>
      </c>
      <c r="Q25">
        <v>9</v>
      </c>
      <c r="R25">
        <v>397.09300000000002</v>
      </c>
      <c r="X25">
        <v>5</v>
      </c>
      <c r="AE25">
        <v>9</v>
      </c>
      <c r="AF25">
        <v>235.57900000000001</v>
      </c>
      <c r="AL25">
        <v>8</v>
      </c>
      <c r="AM25">
        <v>158.42500000000001</v>
      </c>
      <c r="AS25">
        <v>9</v>
      </c>
      <c r="AT25">
        <v>238.435</v>
      </c>
      <c r="AZ25">
        <v>9</v>
      </c>
      <c r="BA25">
        <v>447.31299999999999</v>
      </c>
      <c r="BG25">
        <v>9</v>
      </c>
      <c r="BH25">
        <v>178.4907</v>
      </c>
      <c r="BN25">
        <v>6</v>
      </c>
      <c r="BO25" s="10"/>
      <c r="BX25" t="s">
        <v>28</v>
      </c>
      <c r="BY25">
        <f>G$83</f>
        <v>1.2120094607152014</v>
      </c>
      <c r="BZ25">
        <f>N$83</f>
        <v>0.77148575670961228</v>
      </c>
      <c r="CA25">
        <f>W$83</f>
        <v>2.1141726151257503</v>
      </c>
      <c r="CB25" t="e">
        <f>AD$83</f>
        <v>#DIV/0!</v>
      </c>
      <c r="CC25">
        <f>AK$83</f>
        <v>8.2747181180389511</v>
      </c>
      <c r="CD25">
        <f>AR$83</f>
        <v>-1.0380388332129651</v>
      </c>
      <c r="CE25">
        <f>AY$83</f>
        <v>0.39943246655117182</v>
      </c>
      <c r="CF25">
        <f>BF$83</f>
        <v>-0.6171317009273396</v>
      </c>
      <c r="CG25">
        <f>BM$83</f>
        <v>-0.48296755394642776</v>
      </c>
      <c r="CH25" s="10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AVERAGE(BY17,BY18,BY21,BY22,BY24)</f>
        <v>0.98828325474413314</v>
      </c>
      <c r="BZ27">
        <f t="shared" ref="BZ27:CH27" si="1">AVERAGE(BZ17,BZ18,BZ21,BZ22,BZ24)</f>
        <v>1.0126288853664289</v>
      </c>
      <c r="CA27">
        <f t="shared" si="1"/>
        <v>0.43588060423954095</v>
      </c>
      <c r="CB27" t="e">
        <f t="shared" si="1"/>
        <v>#DIV/0!</v>
      </c>
      <c r="CC27">
        <f t="shared" si="1"/>
        <v>0.88255205374520518</v>
      </c>
      <c r="CD27">
        <f t="shared" si="1"/>
        <v>0.77163690229367565</v>
      </c>
      <c r="CE27">
        <f t="shared" si="1"/>
        <v>0.91522400726987652</v>
      </c>
      <c r="CF27">
        <f t="shared" si="1"/>
        <v>1.0234668902585902</v>
      </c>
      <c r="CG27">
        <f t="shared" si="1"/>
        <v>1.0024930531004372</v>
      </c>
      <c r="CH27">
        <f t="shared" si="1"/>
        <v>0.19100273157217532</v>
      </c>
    </row>
    <row r="28" spans="1:89" x14ac:dyDescent="0.35">
      <c r="A28">
        <v>7</v>
      </c>
      <c r="B28">
        <v>289.21499999999997</v>
      </c>
      <c r="C28">
        <f>AVERAGE(B28:B30)</f>
        <v>272.83933333333334</v>
      </c>
      <c r="D28">
        <f>C28-D$112</f>
        <v>172.46442777777776</v>
      </c>
      <c r="E28">
        <f>D28/$P28</f>
        <v>1.1514656563231731</v>
      </c>
      <c r="F28">
        <f>E28/F$154</f>
        <v>1.159719950621231</v>
      </c>
      <c r="G28">
        <f>1-((1-F28)/(1-$V28))</f>
        <v>2.1097594545675018</v>
      </c>
      <c r="H28">
        <v>7</v>
      </c>
      <c r="I28">
        <v>236.505</v>
      </c>
      <c r="J28">
        <f>AVERAGE(I28:I30)</f>
        <v>238.11566666666667</v>
      </c>
      <c r="K28">
        <f>J28-K$112</f>
        <v>127.09192777777777</v>
      </c>
      <c r="L28">
        <f>K28/$P28</f>
        <v>0.84853434367682701</v>
      </c>
      <c r="M28">
        <f>L28/M$154</f>
        <v>0.84253759141522055</v>
      </c>
      <c r="N28">
        <f>1-((1-M28)/(1-$V28))</f>
        <v>-9.4073695779753663E-2</v>
      </c>
      <c r="P28" s="2">
        <f>AVERAGE(D28,K28)</f>
        <v>149.77817777777776</v>
      </c>
      <c r="Q28">
        <v>7</v>
      </c>
      <c r="R28">
        <v>288.66399999999999</v>
      </c>
      <c r="S28">
        <f>AVERAGE(R28:R30)</f>
        <v>267.7353333333333</v>
      </c>
      <c r="T28">
        <f>S28-T$112</f>
        <v>131.48651111111107</v>
      </c>
      <c r="U28">
        <f>T28/$P28</f>
        <v>0.87787495523008974</v>
      </c>
      <c r="V28">
        <f>U28/V$154</f>
        <v>0.85607696337808858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7</v>
      </c>
      <c r="AF28">
        <v>253.21029999999999</v>
      </c>
      <c r="AG28">
        <f>AVERAGE(AF28:AF30)</f>
        <v>256.99063333333334</v>
      </c>
      <c r="AH28">
        <f>AG28-AH$112</f>
        <v>124.91369444444445</v>
      </c>
      <c r="AI28">
        <f>AH28/$P28</f>
        <v>0.8339912816256575</v>
      </c>
      <c r="AJ28">
        <f>AI28/AJ$154</f>
        <v>0.83409813506433184</v>
      </c>
      <c r="AK28">
        <f>1-((1-AJ28)/(1-$V28))</f>
        <v>-0.15271237204017285</v>
      </c>
      <c r="AL28">
        <v>6</v>
      </c>
      <c r="AM28">
        <v>334.16800000000001</v>
      </c>
      <c r="AN28">
        <f>AVERAGE(AM28:AM30)</f>
        <v>306.67466666666661</v>
      </c>
      <c r="AO28">
        <f>AN28-AO$112</f>
        <v>156.85794999999993</v>
      </c>
      <c r="AP28">
        <f>AO28/$P28</f>
        <v>1.0472683826660401</v>
      </c>
      <c r="AQ28">
        <f>AP28/AQ$154</f>
        <v>0.93108531338797595</v>
      </c>
      <c r="AR28">
        <f>1-((1-AQ28)/(1-$V28))</f>
        <v>0.52116986807981092</v>
      </c>
      <c r="AS28">
        <v>7</v>
      </c>
      <c r="AT28">
        <v>233.31800000000001</v>
      </c>
      <c r="AU28">
        <f>AVERAGE(AT28:AT30)</f>
        <v>244.98299999999998</v>
      </c>
      <c r="AV28">
        <f>AU28-AV$112</f>
        <v>118.93822222222219</v>
      </c>
      <c r="AW28">
        <f>AV28/$P28</f>
        <v>0.79409580211803577</v>
      </c>
      <c r="AX28">
        <f>AW28/AX$154</f>
        <v>0.76378525974652689</v>
      </c>
      <c r="AY28">
        <f>1-((1-AX28)/(1-$V28))</f>
        <v>-0.64125734001856682</v>
      </c>
      <c r="AZ28">
        <v>7</v>
      </c>
      <c r="BA28">
        <v>230.59800000000001</v>
      </c>
      <c r="BB28">
        <f>AVERAGE(BA28:BA30)</f>
        <v>255.36133333333336</v>
      </c>
      <c r="BC28">
        <f>BB28-BC$112</f>
        <v>119.84162222222227</v>
      </c>
      <c r="BD28">
        <f>BC28/$P28</f>
        <v>0.80012738838382969</v>
      </c>
      <c r="BE28">
        <f>BD28/BE$154</f>
        <v>0.71802834898424883</v>
      </c>
      <c r="BF28">
        <f>1-((1-BE28)/(1-$V28))</f>
        <v>-0.95918358613080201</v>
      </c>
      <c r="BG28">
        <v>7</v>
      </c>
      <c r="BH28">
        <v>253.416</v>
      </c>
      <c r="BI28">
        <f>AVERAGE(BH28:BH30)</f>
        <v>254.452</v>
      </c>
      <c r="BJ28">
        <f>BI28-BJ$112</f>
        <v>116.46278333333331</v>
      </c>
      <c r="BK28">
        <f>BJ28/$P28</f>
        <v>0.77756843527717578</v>
      </c>
      <c r="BL28">
        <f>BK28/BL$154</f>
        <v>0.82327406698964045</v>
      </c>
      <c r="BM28">
        <f>1-((1-BL28)/(1-$V28))</f>
        <v>-0.22791970735457712</v>
      </c>
      <c r="BN28">
        <v>4</v>
      </c>
      <c r="BO28" s="10"/>
      <c r="BP28" t="e">
        <f>AVERAGE(BO28:BO30)</f>
        <v>#DIV/0!</v>
      </c>
      <c r="BQ28" t="e">
        <f>BP28-BQ$112</f>
        <v>#DIV/0!</v>
      </c>
      <c r="BR28" t="e">
        <f>BQ28/$P28</f>
        <v>#DIV/0!</v>
      </c>
      <c r="BS28" t="e">
        <f>BR28/BS$154</f>
        <v>#DIV/0!</v>
      </c>
      <c r="BT28" t="e">
        <f>1-((1-BS28)/(1-$V28))</f>
        <v>#DIV/0!</v>
      </c>
    </row>
    <row r="29" spans="1:89" x14ac:dyDescent="0.35">
      <c r="A29">
        <v>8</v>
      </c>
      <c r="B29">
        <v>284.96699999999998</v>
      </c>
      <c r="H29">
        <v>8</v>
      </c>
      <c r="I29">
        <v>237.15</v>
      </c>
      <c r="Q29">
        <v>8</v>
      </c>
      <c r="R29">
        <v>275.81799999999998</v>
      </c>
      <c r="X29">
        <v>4</v>
      </c>
      <c r="AE29">
        <v>8</v>
      </c>
      <c r="AF29">
        <v>251.3364</v>
      </c>
      <c r="AL29">
        <v>7</v>
      </c>
      <c r="AM29">
        <v>312.42099999999999</v>
      </c>
      <c r="AS29">
        <v>8</v>
      </c>
      <c r="AT29">
        <v>268.173</v>
      </c>
      <c r="AZ29">
        <v>8</v>
      </c>
      <c r="BA29">
        <v>242.29900000000001</v>
      </c>
      <c r="BG29">
        <v>8</v>
      </c>
      <c r="BH29">
        <v>243.53299999999999</v>
      </c>
      <c r="BN29">
        <v>5</v>
      </c>
      <c r="BO29" s="10"/>
      <c r="BW29" s="7" t="s">
        <v>34</v>
      </c>
    </row>
    <row r="30" spans="1:89" x14ac:dyDescent="0.35">
      <c r="A30">
        <v>9</v>
      </c>
      <c r="B30">
        <v>244.33600000000001</v>
      </c>
      <c r="H30">
        <v>9</v>
      </c>
      <c r="I30">
        <v>240.69200000000001</v>
      </c>
      <c r="Q30">
        <v>9</v>
      </c>
      <c r="R30">
        <v>238.72399999999999</v>
      </c>
      <c r="X30">
        <v>5</v>
      </c>
      <c r="AE30">
        <v>9</v>
      </c>
      <c r="AF30">
        <v>266.42520000000002</v>
      </c>
      <c r="AL30">
        <v>8</v>
      </c>
      <c r="AM30">
        <v>273.435</v>
      </c>
      <c r="AS30">
        <v>9</v>
      </c>
      <c r="AT30">
        <v>233.458</v>
      </c>
      <c r="AZ30">
        <v>9</v>
      </c>
      <c r="BA30">
        <v>293.18700000000001</v>
      </c>
      <c r="BG30">
        <v>9</v>
      </c>
      <c r="BH30">
        <v>266.40699999999998</v>
      </c>
      <c r="BN30">
        <v>6</v>
      </c>
      <c r="BO30" s="10"/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0.96180188178387049</v>
      </c>
      <c r="BY31">
        <f>M$8</f>
        <v>1.0376582116030182</v>
      </c>
      <c r="BZ31">
        <f>V$8</f>
        <v>0.61758265146343261</v>
      </c>
      <c r="CA31" t="e">
        <f>AC$8</f>
        <v>#DIV/0!</v>
      </c>
      <c r="CB31">
        <f>AJ$8</f>
        <v>0.66697024794198134</v>
      </c>
      <c r="CC31">
        <f>AQ$8</f>
        <v>0.61535232914747062</v>
      </c>
      <c r="CD31">
        <f>AX$8</f>
        <v>0.66233356137903743</v>
      </c>
      <c r="CE31">
        <f>BE$8</f>
        <v>0.84139856947520919</v>
      </c>
      <c r="CF31">
        <f>BL$8</f>
        <v>0.91735580879653911</v>
      </c>
      <c r="CG31">
        <f>BS$8</f>
        <v>0.75986837571222754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0.94199680123723517</v>
      </c>
      <c r="BY32">
        <f>M$18</f>
        <v>1.0571833596697382</v>
      </c>
      <c r="BZ32">
        <f>V$18</f>
        <v>0.31121346540826705</v>
      </c>
      <c r="CA32" t="e">
        <f>AC$18</f>
        <v>#DIV/0!</v>
      </c>
      <c r="CB32">
        <f>AJ$18</f>
        <v>0.47782836844535148</v>
      </c>
      <c r="CC32">
        <f>AQ$18</f>
        <v>0.56832301405625285</v>
      </c>
      <c r="CD32">
        <f>AX$18</f>
        <v>0.5630249225412518</v>
      </c>
      <c r="CE32">
        <f>BE$18</f>
        <v>0.51563841418109368</v>
      </c>
      <c r="CF32">
        <f>BL$18</f>
        <v>0.81082362620640291</v>
      </c>
      <c r="CG32">
        <f>BS$18</f>
        <v>0.52472573973722603</v>
      </c>
    </row>
    <row r="33" spans="1:89" x14ac:dyDescent="0.35">
      <c r="A33">
        <v>8</v>
      </c>
      <c r="B33">
        <v>416.21199999999999</v>
      </c>
      <c r="C33">
        <f>AVERAGE(B33:B35)</f>
        <v>374.05866666666662</v>
      </c>
      <c r="D33">
        <f>C33-D$105</f>
        <v>271.74084444444441</v>
      </c>
      <c r="E33">
        <f>D33/$P33</f>
        <v>1.089974905777447</v>
      </c>
      <c r="F33">
        <f>E33/F$149</f>
        <v>1.0506123728927783</v>
      </c>
      <c r="G33">
        <f>1-((1-F33)/(1-$V38))</f>
        <v>1.0844089154479717</v>
      </c>
      <c r="H33">
        <v>7</v>
      </c>
      <c r="I33">
        <v>252.255</v>
      </c>
      <c r="J33">
        <f>AVERAGE(I33:I35)</f>
        <v>264.15799999999996</v>
      </c>
      <c r="K33">
        <f>J33-K$105</f>
        <v>226.87768888888885</v>
      </c>
      <c r="L33">
        <f>K33/$P33</f>
        <v>0.91002509422255284</v>
      </c>
      <c r="M33">
        <f>L33/M$149</f>
        <v>0.94544749062750222</v>
      </c>
      <c r="N33">
        <f>1-((1-M33)/(1-$V38))</f>
        <v>0.90901991177428321</v>
      </c>
      <c r="P33" s="2">
        <f>AVERAGE(D33,K33)</f>
        <v>249.30926666666664</v>
      </c>
      <c r="Q33">
        <v>7</v>
      </c>
      <c r="R33">
        <v>209.30699999999999</v>
      </c>
      <c r="S33">
        <f>AVERAGE(R33:R35)</f>
        <v>210.59533333333331</v>
      </c>
      <c r="T33">
        <f>S33-T$105</f>
        <v>120.05258888888886</v>
      </c>
      <c r="U33">
        <f>T33/$P33</f>
        <v>0.48154082074054022</v>
      </c>
      <c r="V33">
        <f>U33/V$149</f>
        <v>0.41161457657042738</v>
      </c>
      <c r="W33">
        <f>1-((1-V33)/(1-$V38))</f>
        <v>1.8718692318567487E-2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8</v>
      </c>
      <c r="AF33">
        <v>311.04000000000002</v>
      </c>
      <c r="AG33">
        <f>AVERAGE(AF33:AF35)</f>
        <v>360.19200000000001</v>
      </c>
      <c r="AH33">
        <f>AG33-AH$105</f>
        <v>269.24452222222226</v>
      </c>
      <c r="AI33">
        <f>AH33/$P33</f>
        <v>1.0799619517641501</v>
      </c>
      <c r="AJ33">
        <f>AI33/AJ$149</f>
        <v>0.891302243289537</v>
      </c>
      <c r="AK33">
        <f>1-((1-AJ33)/(1-$V38))</f>
        <v>0.81871903585720207</v>
      </c>
      <c r="AL33">
        <v>8</v>
      </c>
      <c r="AM33">
        <v>162.89099999999999</v>
      </c>
      <c r="AN33">
        <f>AVERAGE(AM33:AM35)</f>
        <v>159.07066666666665</v>
      </c>
      <c r="AO33">
        <f>AN33-AO$105</f>
        <v>133.58447222222222</v>
      </c>
      <c r="AP33">
        <f>AO33/$P33</f>
        <v>0.53581831918357181</v>
      </c>
      <c r="AQ33">
        <f>AP33/AQ$149</f>
        <v>0.44676719516243102</v>
      </c>
      <c r="AR33">
        <f>1-((1-AQ33)/(1-$V38))</f>
        <v>7.7344562652550852E-2</v>
      </c>
      <c r="AS33">
        <v>7</v>
      </c>
      <c r="AT33">
        <v>118.6606</v>
      </c>
      <c r="AU33">
        <f>AVERAGE(AT33:AT35)</f>
        <v>131.56326666666666</v>
      </c>
      <c r="AV33">
        <f>AU33-AV$105</f>
        <v>48.021005555555561</v>
      </c>
      <c r="AW33">
        <f>AV33/$P33</f>
        <v>0.19261620796374557</v>
      </c>
      <c r="AX33">
        <f>AW33/AX$149</f>
        <v>0.14884195016065813</v>
      </c>
      <c r="AY33">
        <f>1-((1-AX33)/(1-$V38))</f>
        <v>-0.41952103320571199</v>
      </c>
      <c r="AZ33">
        <v>7</v>
      </c>
      <c r="BA33">
        <v>136.46709999999999</v>
      </c>
      <c r="BB33">
        <f>AVERAGE(BA33:BA35)</f>
        <v>143.01819999999998</v>
      </c>
      <c r="BC33">
        <f>BB33-BC$105</f>
        <v>48.879149999999981</v>
      </c>
      <c r="BD33">
        <f>BC33/$P33</f>
        <v>0.19605829600129845</v>
      </c>
      <c r="BE33">
        <f>BD33/BE$149</f>
        <v>0.14717412717134429</v>
      </c>
      <c r="BF33">
        <f>1-((1-BE33)/(1-$V38))</f>
        <v>-0.42230254929833655</v>
      </c>
      <c r="BG33">
        <v>8</v>
      </c>
      <c r="BH33">
        <v>138.20439999999999</v>
      </c>
      <c r="BI33">
        <f>AVERAGE(BH33:BH35)</f>
        <v>133.2713</v>
      </c>
      <c r="BJ33">
        <f>BI33-BJ$105</f>
        <v>70.556022222222225</v>
      </c>
      <c r="BK33">
        <f>BJ33/$P33</f>
        <v>0.28300601564304295</v>
      </c>
      <c r="BL33">
        <f>BK33/BL$149</f>
        <v>0.2441399958176278</v>
      </c>
      <c r="BM33">
        <f>1-((1-BL33)/(1-$V38))</f>
        <v>-0.26058747173730934</v>
      </c>
      <c r="BN33">
        <v>4</v>
      </c>
      <c r="BO33" s="10"/>
      <c r="BP33" t="e">
        <f>AVERAGE(BO33:BO35)</f>
        <v>#DIV/0!</v>
      </c>
      <c r="BQ33" t="e">
        <f>BP33-BQ$105</f>
        <v>#DIV/0!</v>
      </c>
      <c r="BR33" t="e">
        <f>BQ33/$P33</f>
        <v>#DIV/0!</v>
      </c>
      <c r="BS33" t="e">
        <f>BR33/BS$149</f>
        <v>#DIV/0!</v>
      </c>
      <c r="BT33" t="e">
        <f>1-((1-BS33)/(1-$V38))</f>
        <v>#DIV/0!</v>
      </c>
      <c r="BW33" t="s">
        <v>21</v>
      </c>
      <c r="BX33">
        <f>F$28</f>
        <v>1.159719950621231</v>
      </c>
      <c r="BY33">
        <f>M$28</f>
        <v>0.84253759141522055</v>
      </c>
      <c r="BZ33">
        <f>V$28</f>
        <v>0.85607696337808858</v>
      </c>
      <c r="CA33" t="e">
        <f>AC$28</f>
        <v>#DIV/0!</v>
      </c>
      <c r="CB33">
        <f>AJ$28</f>
        <v>0.83409813506433184</v>
      </c>
      <c r="CC33">
        <f>AQ$28</f>
        <v>0.93108531338797595</v>
      </c>
      <c r="CD33">
        <f>AX$28</f>
        <v>0.76378525974652689</v>
      </c>
      <c r="CE33">
        <f>BE$28</f>
        <v>0.71802834898424883</v>
      </c>
      <c r="CF33">
        <f>BL$28</f>
        <v>0.82327406698964045</v>
      </c>
      <c r="CG33" s="10" t="e">
        <f>BS$28</f>
        <v>#DIV/0!</v>
      </c>
    </row>
    <row r="34" spans="1:89" x14ac:dyDescent="0.35">
      <c r="A34">
        <v>9</v>
      </c>
      <c r="B34">
        <v>396.44900000000001</v>
      </c>
      <c r="H34">
        <v>8</v>
      </c>
      <c r="I34">
        <v>299.029</v>
      </c>
      <c r="Q34">
        <v>8</v>
      </c>
      <c r="R34">
        <v>223.59899999999999</v>
      </c>
      <c r="X34">
        <v>4</v>
      </c>
      <c r="AE34">
        <v>9</v>
      </c>
      <c r="AF34">
        <v>386.58</v>
      </c>
      <c r="AL34">
        <v>9</v>
      </c>
      <c r="AM34">
        <v>177.65700000000001</v>
      </c>
      <c r="AS34">
        <v>8</v>
      </c>
      <c r="AT34">
        <v>139.8175</v>
      </c>
      <c r="AZ34">
        <v>8</v>
      </c>
      <c r="BA34">
        <v>144.06200000000001</v>
      </c>
      <c r="BG34">
        <v>9</v>
      </c>
      <c r="BH34">
        <v>140.53649999999999</v>
      </c>
      <c r="BN34">
        <v>5</v>
      </c>
      <c r="BO34" s="10"/>
      <c r="BW34" t="s">
        <v>22</v>
      </c>
      <c r="BX34">
        <f>F$38</f>
        <v>1.0831798924821952</v>
      </c>
      <c r="BY34">
        <f>M$38</f>
        <v>0.9179958034977731</v>
      </c>
      <c r="BZ34">
        <f>V$38</f>
        <v>0.40039067408732432</v>
      </c>
      <c r="CA34" t="e">
        <f>AC$38</f>
        <v>#DIV/0!</v>
      </c>
      <c r="CB34">
        <f>AJ$38</f>
        <v>0.57443965006208086</v>
      </c>
      <c r="CC34">
        <f>AQ$38</f>
        <v>0.50586856195582131</v>
      </c>
      <c r="CD34">
        <f>AX$38</f>
        <v>0.27200380418866027</v>
      </c>
      <c r="CE34">
        <f>BE$38</f>
        <v>0.57110638666922819</v>
      </c>
      <c r="CF34">
        <f>BL$38</f>
        <v>0.98630466976541464</v>
      </c>
      <c r="CG34" s="10" t="e">
        <f>BS$38</f>
        <v>#DIV/0!</v>
      </c>
    </row>
    <row r="35" spans="1:89" x14ac:dyDescent="0.35">
      <c r="A35">
        <v>10</v>
      </c>
      <c r="B35">
        <v>309.51499999999999</v>
      </c>
      <c r="H35">
        <v>9</v>
      </c>
      <c r="I35">
        <v>241.19</v>
      </c>
      <c r="Q35">
        <v>9</v>
      </c>
      <c r="R35">
        <v>198.88</v>
      </c>
      <c r="X35">
        <v>5</v>
      </c>
      <c r="AE35">
        <v>10</v>
      </c>
      <c r="AF35">
        <v>382.95600000000002</v>
      </c>
      <c r="AL35">
        <v>10</v>
      </c>
      <c r="AM35">
        <v>136.66399999999999</v>
      </c>
      <c r="AS35">
        <v>9</v>
      </c>
      <c r="AT35">
        <v>136.21170000000001</v>
      </c>
      <c r="AZ35">
        <v>9</v>
      </c>
      <c r="BA35">
        <v>148.52549999999999</v>
      </c>
      <c r="BG35">
        <v>10</v>
      </c>
      <c r="BH35">
        <v>121.07299999999999</v>
      </c>
      <c r="BN35">
        <v>6</v>
      </c>
      <c r="BO35" s="10"/>
      <c r="BW35" t="s">
        <v>24</v>
      </c>
      <c r="BX35">
        <f>F$48</f>
        <v>0.99798877877808356</v>
      </c>
      <c r="BY35">
        <f>M$48</f>
        <v>1.0019827938624328</v>
      </c>
      <c r="BZ35">
        <f>V$48</f>
        <v>0.72405474832321892</v>
      </c>
      <c r="CA35" t="e">
        <f>AC$48</f>
        <v>#DIV/0!</v>
      </c>
      <c r="CB35">
        <f>AJ$48</f>
        <v>0.60502616109322516</v>
      </c>
      <c r="CC35">
        <f>AQ$48</f>
        <v>0.93485767630580663</v>
      </c>
      <c r="CD35">
        <f>AX$48</f>
        <v>0.90517619830540397</v>
      </c>
      <c r="CE35">
        <f>BE$48</f>
        <v>0.79176354101255708</v>
      </c>
      <c r="CF35">
        <f>BL$48</f>
        <v>1.1625192380535712</v>
      </c>
      <c r="CG35">
        <f>BS$48</f>
        <v>0.96020980156356972</v>
      </c>
    </row>
    <row r="36" spans="1:89" x14ac:dyDescent="0.35">
      <c r="BW36" t="s">
        <v>25</v>
      </c>
      <c r="BX36">
        <f>F$58</f>
        <v>1.010804731802982</v>
      </c>
      <c r="BY36">
        <f>M$58</f>
        <v>0.98934798635240806</v>
      </c>
      <c r="BZ36">
        <f>V$58</f>
        <v>0.24241054664125433</v>
      </c>
      <c r="CA36" t="e">
        <f>AC$58</f>
        <v>#DIV/0!</v>
      </c>
      <c r="CB36">
        <f>AJ$58</f>
        <v>0.41238901341816148</v>
      </c>
      <c r="CC36">
        <f>AQ$58</f>
        <v>0.48173362317318669</v>
      </c>
      <c r="CD36">
        <f>AX$58</f>
        <v>0.56022428819631065</v>
      </c>
      <c r="CE36">
        <f>BE$58</f>
        <v>0.66340616419869358</v>
      </c>
      <c r="CF36">
        <f>BL$58</f>
        <v>0.7652428954946523</v>
      </c>
      <c r="CG36">
        <f>BS$58</f>
        <v>0.80184655729819654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1.0599303066828945</v>
      </c>
      <c r="BY37">
        <f>M$68</f>
        <v>0.9409167708804772</v>
      </c>
      <c r="BZ37">
        <f>V$68</f>
        <v>0.49194394306921779</v>
      </c>
      <c r="CA37" t="e">
        <f>AC$68</f>
        <v>#DIV/0!</v>
      </c>
      <c r="CB37">
        <f>AJ$68</f>
        <v>0.6839962920249415</v>
      </c>
      <c r="CC37">
        <f>AQ$68</f>
        <v>0.74274549214094465</v>
      </c>
      <c r="CD37">
        <f>AX$68</f>
        <v>1.0025106139864075</v>
      </c>
      <c r="CE37">
        <f>BE$68</f>
        <v>0.95465044565709345</v>
      </c>
      <c r="CF37">
        <f>BL$68</f>
        <v>1.308536687230931</v>
      </c>
      <c r="CG37" s="10" t="e">
        <f>BS$68</f>
        <v>#DIV/0!</v>
      </c>
    </row>
    <row r="38" spans="1:89" x14ac:dyDescent="0.35">
      <c r="A38">
        <v>8</v>
      </c>
      <c r="B38">
        <v>292.40100000000001</v>
      </c>
      <c r="C38">
        <f>AVERAGE(B38:B40)</f>
        <v>298.58733333333333</v>
      </c>
      <c r="D38">
        <f>C38-D$112</f>
        <v>198.21242777777775</v>
      </c>
      <c r="E38">
        <f>D38/$P38</f>
        <v>1.0754703712262252</v>
      </c>
      <c r="F38">
        <f>E38/F$154</f>
        <v>1.0831798924821952</v>
      </c>
      <c r="G38">
        <f>1-((1-F38)/(1-$V38))</f>
        <v>1.1387234802520552</v>
      </c>
      <c r="H38">
        <v>7</v>
      </c>
      <c r="I38">
        <v>265.01799999999997</v>
      </c>
      <c r="J38">
        <f>AVERAGE(I38:I40)</f>
        <v>281.41733333333332</v>
      </c>
      <c r="K38">
        <f>J38-K$112</f>
        <v>170.39359444444443</v>
      </c>
      <c r="L38">
        <f>K38/$P38</f>
        <v>0.92452962877377487</v>
      </c>
      <c r="M38">
        <f>L38/M$154</f>
        <v>0.9179958034977731</v>
      </c>
      <c r="N38">
        <f>1-((1-M38)/(1-$V38))</f>
        <v>0.86323728975127778</v>
      </c>
      <c r="P38" s="2">
        <f>AVERAGE(D38,K38)</f>
        <v>184.30301111111109</v>
      </c>
      <c r="Q38">
        <v>7</v>
      </c>
      <c r="R38">
        <v>215.982</v>
      </c>
      <c r="S38">
        <f>AVERAGE(R38:R40)</f>
        <v>211.92100000000002</v>
      </c>
      <c r="T38">
        <f>S38-T$112</f>
        <v>75.67217777777779</v>
      </c>
      <c r="U38">
        <f>T38/$P38</f>
        <v>0.41058568344364793</v>
      </c>
      <c r="V38">
        <f>U38/V$154</f>
        <v>0.40039067408732432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8</v>
      </c>
      <c r="AF38">
        <v>219.81800000000001</v>
      </c>
      <c r="AG38">
        <f>AVERAGE(AF38:AF40)</f>
        <v>237.93433333333334</v>
      </c>
      <c r="AH38">
        <f>AG38-AH$112</f>
        <v>105.85739444444445</v>
      </c>
      <c r="AI38">
        <f>AH38/$P38</f>
        <v>0.57436606057741513</v>
      </c>
      <c r="AJ38">
        <f>AI38/AJ$154</f>
        <v>0.57443965006208086</v>
      </c>
      <c r="AK38">
        <f>1-((1-AJ38)/(1-$V38))</f>
        <v>0.29027062864613318</v>
      </c>
      <c r="AL38">
        <v>8</v>
      </c>
      <c r="AM38">
        <v>252.68199999999999</v>
      </c>
      <c r="AN38">
        <f>AVERAGE(AM38:AM40)</f>
        <v>254.68366666666665</v>
      </c>
      <c r="AO38">
        <f>AN38-AO$112</f>
        <v>104.86694999999997</v>
      </c>
      <c r="AP38">
        <f>AO38/$P38</f>
        <v>0.56899206023703353</v>
      </c>
      <c r="AQ38">
        <f>AP38/AQ$154</f>
        <v>0.50586856195582131</v>
      </c>
      <c r="AR38">
        <f>1-((1-AQ38)/(1-$V38))</f>
        <v>0.17591101957586686</v>
      </c>
      <c r="AS38">
        <v>7</v>
      </c>
      <c r="AT38">
        <v>165.66399999999999</v>
      </c>
      <c r="AU38">
        <f>AVERAGE(AT38:AT40)</f>
        <v>178.16533333333334</v>
      </c>
      <c r="AV38">
        <f>AU38-AV$112</f>
        <v>52.120555555555555</v>
      </c>
      <c r="AW38">
        <f>AV38/$P38</f>
        <v>0.28279817698764315</v>
      </c>
      <c r="AX38">
        <f>AW38/AX$154</f>
        <v>0.27200380418866027</v>
      </c>
      <c r="AY38">
        <f>1-((1-AX38)/(1-$V38))</f>
        <v>-0.2141175334510419</v>
      </c>
      <c r="AZ38">
        <v>7</v>
      </c>
      <c r="BA38">
        <v>272.32100000000003</v>
      </c>
      <c r="BB38">
        <f>AVERAGE(BA38:BA40)</f>
        <v>252.81133333333332</v>
      </c>
      <c r="BC38">
        <f>BB38-BC$112</f>
        <v>117.29162222222223</v>
      </c>
      <c r="BD38">
        <f>BC38/$P38</f>
        <v>0.63640643478966508</v>
      </c>
      <c r="BE38">
        <f>BD38/BE$154</f>
        <v>0.57110638666922819</v>
      </c>
      <c r="BF38">
        <f>1-((1-BE38)/(1-$V38))</f>
        <v>0.28471157002445646</v>
      </c>
      <c r="BG38">
        <v>8</v>
      </c>
      <c r="BH38">
        <v>291.16399999999999</v>
      </c>
      <c r="BI38">
        <f>AVERAGE(BH38:BH40)</f>
        <v>309.67633333333333</v>
      </c>
      <c r="BJ38">
        <f>BI38-BJ$112</f>
        <v>171.68711666666664</v>
      </c>
      <c r="BK38">
        <f>BJ38/$P38</f>
        <v>0.93154808286426372</v>
      </c>
      <c r="BL38">
        <f>BK38/BL$154</f>
        <v>0.98630466976541464</v>
      </c>
      <c r="BM38">
        <f>1-((1-BL38)/(1-$V38))</f>
        <v>0.97715957767378037</v>
      </c>
      <c r="BN38">
        <v>4</v>
      </c>
      <c r="BO38" s="10"/>
      <c r="BP38" t="e">
        <f>AVERAGE(BO38:BO40)</f>
        <v>#DIV/0!</v>
      </c>
      <c r="BQ38" t="e">
        <f>BP38-BQ$112</f>
        <v>#DIV/0!</v>
      </c>
      <c r="BR38" t="e">
        <f>BQ38/$P38</f>
        <v>#DIV/0!</v>
      </c>
      <c r="BS38" t="e">
        <f>BR38/BS$154</f>
        <v>#DIV/0!</v>
      </c>
      <c r="BT38" t="e">
        <f>1-((1-BS38)/(1-$V38))</f>
        <v>#DIV/0!</v>
      </c>
      <c r="BW38" t="s">
        <v>27</v>
      </c>
      <c r="BX38">
        <f>F$78</f>
        <v>1.0803735634406935</v>
      </c>
      <c r="BY38">
        <f>M$78</f>
        <v>0.92076246682591401</v>
      </c>
      <c r="BZ38">
        <f>V$78</f>
        <v>0.6126236910722932</v>
      </c>
      <c r="CA38" t="e">
        <f>AC$78</f>
        <v>#DIV/0!</v>
      </c>
      <c r="CB38">
        <f>AJ$78</f>
        <v>0.59965436515825477</v>
      </c>
      <c r="CC38">
        <f>AQ$78</f>
        <v>0.8664411809266962</v>
      </c>
      <c r="CD38">
        <f>AX$78</f>
        <v>0.95415122544580133</v>
      </c>
      <c r="CE38">
        <f>BE$78</f>
        <v>0.84781645137889106</v>
      </c>
      <c r="CF38">
        <f>BL$78</f>
        <v>1.1107454255779019</v>
      </c>
      <c r="CG38">
        <f>BS$78</f>
        <v>0.79803174514755948</v>
      </c>
    </row>
    <row r="39" spans="1:89" x14ac:dyDescent="0.35">
      <c r="A39">
        <v>9</v>
      </c>
      <c r="B39">
        <v>316.10199999999998</v>
      </c>
      <c r="H39">
        <v>8</v>
      </c>
      <c r="I39">
        <v>268.62799999999999</v>
      </c>
      <c r="Q39">
        <v>8</v>
      </c>
      <c r="R39">
        <v>208.095</v>
      </c>
      <c r="X39">
        <v>4</v>
      </c>
      <c r="AE39">
        <v>9</v>
      </c>
      <c r="AF39">
        <v>239.76599999999999</v>
      </c>
      <c r="AL39">
        <v>9</v>
      </c>
      <c r="AM39">
        <v>254.89099999999999</v>
      </c>
      <c r="AS39">
        <v>8</v>
      </c>
      <c r="AT39">
        <v>194.15299999999999</v>
      </c>
      <c r="AZ39">
        <v>8</v>
      </c>
      <c r="BA39">
        <v>254.86099999999999</v>
      </c>
      <c r="BG39">
        <v>9</v>
      </c>
      <c r="BH39">
        <v>320.74099999999999</v>
      </c>
      <c r="BN39">
        <v>5</v>
      </c>
      <c r="BO39" s="10"/>
      <c r="BW39" t="s">
        <v>28</v>
      </c>
      <c r="BX39">
        <f>F$88</f>
        <v>1.1001025509723708</v>
      </c>
      <c r="BY39">
        <f>M$88</f>
        <v>0.90131233624677265</v>
      </c>
      <c r="BZ39">
        <f>V$88</f>
        <v>0.59769716896568614</v>
      </c>
      <c r="CA39" t="e">
        <f>AC$88</f>
        <v>#DIV/0!</v>
      </c>
      <c r="CB39">
        <f>AJ$88</f>
        <v>1.1931613245281032</v>
      </c>
      <c r="CC39">
        <f>AQ$88</f>
        <v>0.5134399074681818</v>
      </c>
      <c r="CD39">
        <f>AX$88</f>
        <v>0.56652093221124744</v>
      </c>
      <c r="CE39">
        <f>BE$88</f>
        <v>0.84364733332394459</v>
      </c>
      <c r="CF39">
        <f>BL$88</f>
        <v>0.93177342048912615</v>
      </c>
      <c r="CG39" s="10" t="e">
        <f>BS$88</f>
        <v>#DIV/0!</v>
      </c>
    </row>
    <row r="40" spans="1:89" x14ac:dyDescent="0.35">
      <c r="A40">
        <v>10</v>
      </c>
      <c r="B40">
        <v>287.25900000000001</v>
      </c>
      <c r="H40">
        <v>9</v>
      </c>
      <c r="I40">
        <v>310.60599999999999</v>
      </c>
      <c r="Q40">
        <v>9</v>
      </c>
      <c r="R40">
        <v>211.68600000000001</v>
      </c>
      <c r="X40">
        <v>5</v>
      </c>
      <c r="AE40">
        <v>10</v>
      </c>
      <c r="AF40">
        <v>254.21899999999999</v>
      </c>
      <c r="AL40">
        <v>10</v>
      </c>
      <c r="AM40">
        <v>256.47800000000001</v>
      </c>
      <c r="AS40">
        <v>9</v>
      </c>
      <c r="AT40">
        <v>174.679</v>
      </c>
      <c r="AZ40">
        <v>9</v>
      </c>
      <c r="BA40">
        <v>231.25200000000001</v>
      </c>
      <c r="BG40">
        <v>10</v>
      </c>
      <c r="BH40">
        <v>317.12400000000002</v>
      </c>
      <c r="BN40">
        <v>6</v>
      </c>
      <c r="BO40" s="10"/>
      <c r="BW40" t="s">
        <v>30</v>
      </c>
    </row>
    <row r="41" spans="1:89" x14ac:dyDescent="0.35">
      <c r="BW41" t="s">
        <v>31</v>
      </c>
      <c r="BX41">
        <f>AVERAGE(BX31,BX32,BX35,BX36,BX38)</f>
        <v>0.99859315140857297</v>
      </c>
      <c r="BY41">
        <f t="shared" ref="BY41:CG41" si="2">AVERAGE(BY31,BY32,BY35,BY36,BY38)</f>
        <v>1.0013869636627022</v>
      </c>
      <c r="BZ41">
        <f t="shared" si="2"/>
        <v>0.50157702058169318</v>
      </c>
      <c r="CA41" t="e">
        <f t="shared" si="2"/>
        <v>#DIV/0!</v>
      </c>
      <c r="CB41">
        <f t="shared" si="2"/>
        <v>0.55237363121139482</v>
      </c>
      <c r="CC41">
        <f t="shared" si="2"/>
        <v>0.69334156472188258</v>
      </c>
      <c r="CD41">
        <f t="shared" si="2"/>
        <v>0.72898203917356097</v>
      </c>
      <c r="CE41">
        <f t="shared" si="2"/>
        <v>0.7320046280492889</v>
      </c>
      <c r="CF41">
        <f t="shared" si="2"/>
        <v>0.95333739882581336</v>
      </c>
      <c r="CG41">
        <f t="shared" si="2"/>
        <v>0.76893644389175597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9</v>
      </c>
      <c r="B43">
        <v>286.51499999999999</v>
      </c>
      <c r="C43">
        <f>AVERAGE(B43:B45)</f>
        <v>295.72466666666668</v>
      </c>
      <c r="D43">
        <f>C43-D$105</f>
        <v>193.40684444444446</v>
      </c>
      <c r="E43">
        <f>D43/$P43</f>
        <v>1.0082562759357161</v>
      </c>
      <c r="F43">
        <f>E43/F$149</f>
        <v>0.97184486810666593</v>
      </c>
      <c r="G43">
        <f>1-((1-F43)/(1-$V48))</f>
        <v>0.89796841321874743</v>
      </c>
      <c r="H43">
        <v>9</v>
      </c>
      <c r="I43">
        <v>241.46700000000001</v>
      </c>
      <c r="J43">
        <f>AVERAGE(I43:I45)</f>
        <v>227.51966666666667</v>
      </c>
      <c r="K43">
        <f>J43-K$105</f>
        <v>190.23935555555556</v>
      </c>
      <c r="L43">
        <f>K43/$P43</f>
        <v>0.99174372406428402</v>
      </c>
      <c r="M43">
        <f>L43/M$149</f>
        <v>1.0303469884676002</v>
      </c>
      <c r="N43">
        <f>1-((1-M43)/(1-$V48))</f>
        <v>1.1099746717263543</v>
      </c>
      <c r="P43" s="2">
        <f>AVERAGE(D43,K43)</f>
        <v>191.82310000000001</v>
      </c>
      <c r="Q43">
        <v>9</v>
      </c>
      <c r="R43">
        <v>270.91300000000001</v>
      </c>
      <c r="S43">
        <f>AVERAGE(R43:R45)</f>
        <v>292.89266666666668</v>
      </c>
      <c r="T43">
        <f>S43-T$105</f>
        <v>202.34992222222223</v>
      </c>
      <c r="U43">
        <f>T43/$P43</f>
        <v>1.0548777609277622</v>
      </c>
      <c r="V43">
        <f>U43/V$149</f>
        <v>0.90169523370853544</v>
      </c>
      <c r="W43">
        <f>1-((1-V43)/(1-$V48))</f>
        <v>0.64375264406937349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9</v>
      </c>
      <c r="AF43">
        <v>323.39299999999997</v>
      </c>
      <c r="AG43">
        <f>AVERAGE(AF43:AF45)</f>
        <v>358.91866666666664</v>
      </c>
      <c r="AH43">
        <f>AG43-AH$105</f>
        <v>267.97118888888889</v>
      </c>
      <c r="AI43">
        <f>AH43/$P43</f>
        <v>1.3969703799432336</v>
      </c>
      <c r="AJ43">
        <f>AI43/AJ$149</f>
        <v>1.1529321300796713</v>
      </c>
      <c r="AK43">
        <f>1-((1-AJ43)/(1-$V48))</f>
        <v>1.554211855976428</v>
      </c>
      <c r="AL43">
        <v>9</v>
      </c>
      <c r="AM43">
        <v>282.50200000000001</v>
      </c>
      <c r="AN43">
        <f>AVERAGE(AM43:AM45)</f>
        <v>323.19066666666663</v>
      </c>
      <c r="AO43">
        <f>AN43-AO$105</f>
        <v>297.70447222222219</v>
      </c>
      <c r="AP43">
        <f>AO43/$P43</f>
        <v>1.5519740439093215</v>
      </c>
      <c r="AQ43">
        <f>AP43/AQ$149</f>
        <v>1.2940414049649422</v>
      </c>
      <c r="AR43">
        <f>1-((1-AQ43)/(1-$V48))</f>
        <v>2.0655787812191004</v>
      </c>
      <c r="AS43">
        <v>9</v>
      </c>
      <c r="AT43">
        <v>365.25799999999998</v>
      </c>
      <c r="AU43">
        <f>AVERAGE(AT43:AT45)</f>
        <v>420.14566666666661</v>
      </c>
      <c r="AV43">
        <f>AU43-AV$105</f>
        <v>336.60340555555553</v>
      </c>
      <c r="AW43">
        <f>AV43/$P43</f>
        <v>1.7547594922381897</v>
      </c>
      <c r="AX43">
        <f>AW43/AX$149</f>
        <v>1.355970131738957</v>
      </c>
      <c r="AY43">
        <f>1-((1-AX43)/(1-$V48))</f>
        <v>2.2900027435728818</v>
      </c>
      <c r="AZ43">
        <v>9</v>
      </c>
      <c r="BA43">
        <v>368.33600000000001</v>
      </c>
      <c r="BB43">
        <f>AVERAGE(BA43:BA45)</f>
        <v>429.1876666666667</v>
      </c>
      <c r="BC43">
        <f>BB43-BC$105</f>
        <v>335.0486166666667</v>
      </c>
      <c r="BD43">
        <f>BC43/$P43</f>
        <v>1.7466541655653918</v>
      </c>
      <c r="BE43">
        <f>BD43/BE$149</f>
        <v>1.3111523844192585</v>
      </c>
      <c r="BF43">
        <f>1-((1-BE43)/(1-$V48))</f>
        <v>2.1275873838326311</v>
      </c>
      <c r="BG43">
        <v>9</v>
      </c>
      <c r="BH43">
        <v>321.755</v>
      </c>
      <c r="BI43">
        <f>AVERAGE(BH43:BH45)</f>
        <v>336.25033333333334</v>
      </c>
      <c r="BJ43">
        <f>BI43-BJ$105</f>
        <v>273.53505555555557</v>
      </c>
      <c r="BK43">
        <f>BJ43/$P43</f>
        <v>1.4259755762239039</v>
      </c>
      <c r="BL43">
        <f>BK43/BL$149</f>
        <v>1.2301423007716248</v>
      </c>
      <c r="BM43">
        <f>1-((1-BL43)/(1-$V48))</f>
        <v>1.8340143538370937</v>
      </c>
      <c r="BN43">
        <v>9</v>
      </c>
      <c r="BO43">
        <v>270.36700000000002</v>
      </c>
      <c r="BP43">
        <f>AVERAGE(BO43:BO45)</f>
        <v>314.38300000000004</v>
      </c>
      <c r="BQ43">
        <f>BP43-BQ$105</f>
        <v>213.19331333333338</v>
      </c>
      <c r="BR43">
        <f>BQ43/$P43</f>
        <v>1.1114058386781016</v>
      </c>
      <c r="BS43">
        <f>BR43/BS$149</f>
        <v>0.9886065959004553</v>
      </c>
      <c r="BT43">
        <f>1-((1-BS43)/(1-$V48))</f>
        <v>0.95871136020528458</v>
      </c>
      <c r="BX43" s="7" t="s">
        <v>37</v>
      </c>
    </row>
    <row r="44" spans="1:89" x14ac:dyDescent="0.35">
      <c r="A44">
        <v>10</v>
      </c>
      <c r="B44">
        <v>333.803</v>
      </c>
      <c r="H44">
        <v>10</v>
      </c>
      <c r="I44">
        <v>262</v>
      </c>
      <c r="Q44">
        <v>10</v>
      </c>
      <c r="R44">
        <v>331.38900000000001</v>
      </c>
      <c r="X44">
        <v>5</v>
      </c>
      <c r="AE44">
        <v>10</v>
      </c>
      <c r="AF44">
        <v>404.935</v>
      </c>
      <c r="AL44">
        <v>10</v>
      </c>
      <c r="AM44">
        <v>376.56799999999998</v>
      </c>
      <c r="AS44">
        <v>10</v>
      </c>
      <c r="AT44">
        <v>476.59800000000001</v>
      </c>
      <c r="AZ44">
        <v>10</v>
      </c>
      <c r="BA44">
        <v>485.32299999999998</v>
      </c>
      <c r="BG44">
        <v>10</v>
      </c>
      <c r="BH44">
        <v>379.12700000000001</v>
      </c>
      <c r="BN44">
        <v>10</v>
      </c>
      <c r="BO44">
        <v>339.66800000000001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11</v>
      </c>
      <c r="B45">
        <v>266.85599999999999</v>
      </c>
      <c r="H45">
        <v>11</v>
      </c>
      <c r="I45">
        <v>179.09200000000001</v>
      </c>
      <c r="Q45">
        <v>11</v>
      </c>
      <c r="R45">
        <v>276.37599999999998</v>
      </c>
      <c r="X45">
        <v>6</v>
      </c>
      <c r="AE45">
        <v>11</v>
      </c>
      <c r="AF45">
        <v>348.428</v>
      </c>
      <c r="AL45">
        <v>11</v>
      </c>
      <c r="AM45">
        <v>310.50200000000001</v>
      </c>
      <c r="AS45">
        <v>11</v>
      </c>
      <c r="AT45">
        <v>418.58100000000002</v>
      </c>
      <c r="AZ45">
        <v>11</v>
      </c>
      <c r="BA45">
        <v>433.904</v>
      </c>
      <c r="BG45">
        <v>11</v>
      </c>
      <c r="BH45">
        <v>307.86900000000003</v>
      </c>
      <c r="BN45">
        <v>11</v>
      </c>
      <c r="BO45">
        <v>333.11399999999998</v>
      </c>
      <c r="BX45" t="s">
        <v>19</v>
      </c>
      <c r="BY45">
        <f>G$8</f>
        <v>0.90011405507018483</v>
      </c>
      <c r="BZ45">
        <f>N$8</f>
        <v>1.0984741193021927</v>
      </c>
      <c r="CA45">
        <f>W$8</f>
        <v>0</v>
      </c>
      <c r="CB45" t="e">
        <f>AD$8</f>
        <v>#DIV/0!</v>
      </c>
      <c r="CC45">
        <f>AK$8</f>
        <v>0.12914580540748199</v>
      </c>
      <c r="CD45">
        <f>AR$8</f>
        <v>-5.8321682436661693E-3</v>
      </c>
      <c r="CE45">
        <f>AY$8</f>
        <v>0.11702112910634765</v>
      </c>
      <c r="CF45">
        <f>BF$8</f>
        <v>0.58526612055722393</v>
      </c>
      <c r="CG45">
        <f>BM$8</f>
        <v>0.78389005749942253</v>
      </c>
      <c r="CH45">
        <f>BT$8</f>
        <v>0.37206921912223168</v>
      </c>
      <c r="CJ45" s="10"/>
      <c r="CK45" t="s">
        <v>68</v>
      </c>
    </row>
    <row r="46" spans="1:89" x14ac:dyDescent="0.35">
      <c r="BX46" t="s">
        <v>20</v>
      </c>
      <c r="BY46">
        <f>G$18</f>
        <v>0.91578929632074579</v>
      </c>
      <c r="BZ46">
        <f>N$18</f>
        <v>1.0830204378249535</v>
      </c>
      <c r="CA46">
        <f>W$18</f>
        <v>0</v>
      </c>
      <c r="CB46" t="e">
        <f>AD$18</f>
        <v>#DIV/0!</v>
      </c>
      <c r="CC46">
        <f>AK$18</f>
        <v>0.24189628378238082</v>
      </c>
      <c r="CD46">
        <f>AR$18</f>
        <v>0.37327899971270972</v>
      </c>
      <c r="CE46">
        <f>AY$18</f>
        <v>0.36558707885054975</v>
      </c>
      <c r="CF46">
        <f>BF$18</f>
        <v>0.29678999008596507</v>
      </c>
      <c r="CG46">
        <f>BM$18</f>
        <v>0.72534832739474453</v>
      </c>
      <c r="CH46">
        <f>BT$18</f>
        <v>0.30998322935496259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2.1097594545675018</v>
      </c>
      <c r="BZ47">
        <f>N$28</f>
        <v>-9.4073695779753663E-2</v>
      </c>
      <c r="CA47">
        <f>W$28</f>
        <v>0</v>
      </c>
      <c r="CB47" t="e">
        <f>AD$28</f>
        <v>#DIV/0!</v>
      </c>
      <c r="CC47">
        <f>AK$28</f>
        <v>-0.15271237204017285</v>
      </c>
      <c r="CD47">
        <f>AR$28</f>
        <v>0.52116986807981092</v>
      </c>
      <c r="CE47">
        <f>AY$28</f>
        <v>-0.64125734001856682</v>
      </c>
      <c r="CF47">
        <f>BF$28</f>
        <v>-0.95918358613080201</v>
      </c>
      <c r="CG47">
        <f>BM$28</f>
        <v>-0.22791970735457712</v>
      </c>
      <c r="CH47" s="10" t="e">
        <f>BT$28</f>
        <v>#DIV/0!</v>
      </c>
    </row>
    <row r="48" spans="1:89" x14ac:dyDescent="0.35">
      <c r="A48">
        <v>9</v>
      </c>
      <c r="B48">
        <v>228.41</v>
      </c>
      <c r="C48">
        <f>AVERAGE(B48:B50)</f>
        <v>240.68266666666668</v>
      </c>
      <c r="D48">
        <f>C48-D$112</f>
        <v>140.30776111111112</v>
      </c>
      <c r="E48">
        <f>D48/$P48</f>
        <v>0.99088560435931028</v>
      </c>
      <c r="F48">
        <f>E48/F$154</f>
        <v>0.99798877877808356</v>
      </c>
      <c r="G48">
        <f>1-((1-F48)/(1-$V48))</f>
        <v>0.99271152081909275</v>
      </c>
      <c r="H48">
        <v>9</v>
      </c>
      <c r="I48">
        <v>246.572</v>
      </c>
      <c r="J48">
        <f>AVERAGE(I48:I50)</f>
        <v>253.91266666666669</v>
      </c>
      <c r="K48">
        <f>J48-K$112</f>
        <v>142.88892777777778</v>
      </c>
      <c r="L48">
        <f>K48/$P48</f>
        <v>1.0091143956406898</v>
      </c>
      <c r="M48">
        <f>L48/M$154</f>
        <v>1.0019827938624328</v>
      </c>
      <c r="N48">
        <f>1-((1-M48)/(1-$V48))</f>
        <v>1.0071854610665862</v>
      </c>
      <c r="P48" s="2">
        <f>AVERAGE(D48,K48)</f>
        <v>141.59834444444445</v>
      </c>
      <c r="Q48">
        <v>9</v>
      </c>
      <c r="R48">
        <v>210.262</v>
      </c>
      <c r="S48">
        <f>AVERAGE(R48:R50)</f>
        <v>241.38433333333333</v>
      </c>
      <c r="T48">
        <f>S48-T$112</f>
        <v>105.1355111111111</v>
      </c>
      <c r="U48">
        <f>T48/$P48</f>
        <v>0.74249110414112651</v>
      </c>
      <c r="V48">
        <f>U48/V$154</f>
        <v>0.72405474832321892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9</v>
      </c>
      <c r="AF48">
        <v>198.09200000000001</v>
      </c>
      <c r="AG48">
        <f>AVERAGE(AF48:AF50)</f>
        <v>217.73666666666668</v>
      </c>
      <c r="AH48">
        <f>AG48-AH$112</f>
        <v>85.659727777777789</v>
      </c>
      <c r="AI48">
        <f>AH48/$P48</f>
        <v>0.60494865327599956</v>
      </c>
      <c r="AJ48">
        <f>AI48/AJ$154</f>
        <v>0.60502616109322516</v>
      </c>
      <c r="AK48">
        <f>1-((1-AJ48)/(1-$V48))</f>
        <v>-0.43134856101605901</v>
      </c>
      <c r="AL48">
        <v>9</v>
      </c>
      <c r="AM48">
        <v>264.53300000000002</v>
      </c>
      <c r="AN48">
        <f>AVERAGE(AM48:AM50)</f>
        <v>298.709</v>
      </c>
      <c r="AO48">
        <f>AN48-AO$112</f>
        <v>148.89228333333332</v>
      </c>
      <c r="AP48">
        <f>AO48/$P48</f>
        <v>1.0515114701199817</v>
      </c>
      <c r="AQ48">
        <f>AP48/AQ$154</f>
        <v>0.93485767630580663</v>
      </c>
      <c r="AR48">
        <f>1-((1-AQ48)/(1-$V48))</f>
        <v>0.76393026044711365</v>
      </c>
      <c r="AS48">
        <v>9</v>
      </c>
      <c r="AT48">
        <v>246.25299999999999</v>
      </c>
      <c r="AU48">
        <f>AVERAGE(AT48:AT50)</f>
        <v>259.30266666666665</v>
      </c>
      <c r="AV48">
        <f>AU48-AV$112</f>
        <v>133.25788888888889</v>
      </c>
      <c r="AW48">
        <f>AV48/$P48</f>
        <v>0.94109778904351593</v>
      </c>
      <c r="AX48">
        <f>AW48/AX$154</f>
        <v>0.90517619830540397</v>
      </c>
      <c r="AY48">
        <f>1-((1-AX48)/(1-$V48))</f>
        <v>0.65636733693223825</v>
      </c>
      <c r="AZ48">
        <v>9</v>
      </c>
      <c r="BA48">
        <v>237.345</v>
      </c>
      <c r="BB48">
        <f>AVERAGE(BA48:BA50)</f>
        <v>260.45100000000002</v>
      </c>
      <c r="BC48">
        <f>BB48-BC$112</f>
        <v>124.93128888888893</v>
      </c>
      <c r="BD48">
        <f>BC48/$P48</f>
        <v>0.88229342919969822</v>
      </c>
      <c r="BE48">
        <f>BD48/BE$154</f>
        <v>0.79176354101255708</v>
      </c>
      <c r="BF48">
        <f>1-((1-BE48)/(1-$V48))</f>
        <v>0.24537038516845544</v>
      </c>
      <c r="BG48">
        <v>9</v>
      </c>
      <c r="BH48">
        <v>280.88600000000002</v>
      </c>
      <c r="BI48">
        <f>AVERAGE(BH48:BH50)</f>
        <v>293.46133333333336</v>
      </c>
      <c r="BJ48">
        <f>BI48-BJ$112</f>
        <v>155.47211666666666</v>
      </c>
      <c r="BK48">
        <f>BJ48/$P48</f>
        <v>1.097979762946067</v>
      </c>
      <c r="BL48">
        <f>BK48/BL$154</f>
        <v>1.1625192380535712</v>
      </c>
      <c r="BM48">
        <f>1-((1-BL48)/(1-$V48))</f>
        <v>1.5889546461336921</v>
      </c>
      <c r="BN48">
        <v>9</v>
      </c>
      <c r="BO48">
        <v>254.10919999999999</v>
      </c>
      <c r="BP48">
        <f>AVERAGE(BO48:BO50)</f>
        <v>282.87626666666665</v>
      </c>
      <c r="BQ48">
        <f>BP48-BQ$112</f>
        <v>124.54273999999998</v>
      </c>
      <c r="BR48">
        <f>BQ48/$P48</f>
        <v>0.87954940778890134</v>
      </c>
      <c r="BS48">
        <f>BR48/BS$154</f>
        <v>0.96020980156356972</v>
      </c>
      <c r="BT48">
        <f>1-((1-BS48)/(1-$V48))</f>
        <v>0.85580401114117688</v>
      </c>
      <c r="BX48" t="s">
        <v>22</v>
      </c>
      <c r="BY48">
        <f>G$38</f>
        <v>1.1387234802520552</v>
      </c>
      <c r="BZ48">
        <f>N$38</f>
        <v>0.86323728975127778</v>
      </c>
      <c r="CA48">
        <f>W$38</f>
        <v>0</v>
      </c>
      <c r="CB48" t="e">
        <f>AD$38</f>
        <v>#DIV/0!</v>
      </c>
      <c r="CC48">
        <f>AK$38</f>
        <v>0.29027062864613318</v>
      </c>
      <c r="CD48">
        <f>AR$38</f>
        <v>0.17591101957586686</v>
      </c>
      <c r="CE48">
        <f>AY$38</f>
        <v>-0.2141175334510419</v>
      </c>
      <c r="CF48">
        <f>BF$38</f>
        <v>0.28471157002445646</v>
      </c>
      <c r="CG48">
        <f>BM$38</f>
        <v>0.97715957767378037</v>
      </c>
      <c r="CH48" s="10" t="e">
        <f>BT$38</f>
        <v>#DIV/0!</v>
      </c>
    </row>
    <row r="49" spans="1:86" x14ac:dyDescent="0.35">
      <c r="A49">
        <v>10</v>
      </c>
      <c r="B49">
        <v>242.71199999999999</v>
      </c>
      <c r="H49">
        <v>10</v>
      </c>
      <c r="I49">
        <v>243.34899999999999</v>
      </c>
      <c r="Q49">
        <v>10</v>
      </c>
      <c r="R49">
        <v>244.32300000000001</v>
      </c>
      <c r="X49">
        <v>5</v>
      </c>
      <c r="AE49">
        <v>10</v>
      </c>
      <c r="AF49">
        <v>214.71600000000001</v>
      </c>
      <c r="AL49">
        <v>10</v>
      </c>
      <c r="AM49">
        <v>345.02600000000001</v>
      </c>
      <c r="AS49">
        <v>10</v>
      </c>
      <c r="AT49">
        <v>254.63800000000001</v>
      </c>
      <c r="AZ49">
        <v>10</v>
      </c>
      <c r="BA49">
        <v>274.41000000000003</v>
      </c>
      <c r="BG49">
        <v>10</v>
      </c>
      <c r="BH49">
        <v>294.76900000000001</v>
      </c>
      <c r="BN49">
        <v>10</v>
      </c>
      <c r="BO49">
        <v>317.75979999999998</v>
      </c>
      <c r="BX49" t="s">
        <v>24</v>
      </c>
      <c r="BY49">
        <f>G$48</f>
        <v>0.99271152081909275</v>
      </c>
      <c r="BZ49">
        <f>N$48</f>
        <v>1.0071854610665862</v>
      </c>
      <c r="CA49">
        <f>W$48</f>
        <v>0</v>
      </c>
      <c r="CB49" t="e">
        <f>AD$48</f>
        <v>#DIV/0!</v>
      </c>
      <c r="CC49">
        <f>AK$48</f>
        <v>-0.43134856101605901</v>
      </c>
      <c r="CD49">
        <f>AR$48</f>
        <v>0.76393026044711365</v>
      </c>
      <c r="CE49">
        <f>AY$48</f>
        <v>0.65636733693223825</v>
      </c>
      <c r="CF49">
        <f>BF$48</f>
        <v>0.24537038516845544</v>
      </c>
      <c r="CG49">
        <f>BM$48</f>
        <v>1.5889546461336921</v>
      </c>
      <c r="CH49">
        <f>BT$48</f>
        <v>0.85580401114117688</v>
      </c>
    </row>
    <row r="50" spans="1:86" x14ac:dyDescent="0.35">
      <c r="A50">
        <v>11</v>
      </c>
      <c r="B50">
        <v>250.92599999999999</v>
      </c>
      <c r="H50">
        <v>11</v>
      </c>
      <c r="I50">
        <v>271.81700000000001</v>
      </c>
      <c r="Q50">
        <v>11</v>
      </c>
      <c r="R50">
        <v>269.56799999999998</v>
      </c>
      <c r="X50">
        <v>6</v>
      </c>
      <c r="AE50">
        <v>11</v>
      </c>
      <c r="AF50">
        <v>240.40199999999999</v>
      </c>
      <c r="AL50">
        <v>11</v>
      </c>
      <c r="AM50">
        <v>286.56799999999998</v>
      </c>
      <c r="AS50">
        <v>11</v>
      </c>
      <c r="AT50">
        <v>277.017</v>
      </c>
      <c r="AZ50">
        <v>11</v>
      </c>
      <c r="BA50">
        <v>269.59800000000001</v>
      </c>
      <c r="BG50">
        <v>11</v>
      </c>
      <c r="BH50">
        <v>304.72899999999998</v>
      </c>
      <c r="BN50">
        <v>11</v>
      </c>
      <c r="BO50">
        <v>276.75979999999998</v>
      </c>
      <c r="BX50" t="s">
        <v>25</v>
      </c>
      <c r="BY50">
        <f>G$58</f>
        <v>1.0142619881455315</v>
      </c>
      <c r="BZ50">
        <f>N$58</f>
        <v>0.98593959617525484</v>
      </c>
      <c r="CA50">
        <f>W$58</f>
        <v>0</v>
      </c>
      <c r="CB50" t="e">
        <f>AD$58</f>
        <v>#DIV/0!</v>
      </c>
      <c r="CC50">
        <f>AK$58</f>
        <v>0.22436751993221893</v>
      </c>
      <c r="CD50">
        <f>AR$58</f>
        <v>0.3159007500314347</v>
      </c>
      <c r="CE50">
        <f>AY$58</f>
        <v>0.4195065548313015</v>
      </c>
      <c r="CF50">
        <f>BF$58</f>
        <v>0.5557041689149318</v>
      </c>
      <c r="CG50">
        <f>BM$58</f>
        <v>0.69012622408540603</v>
      </c>
      <c r="CH50">
        <f>BT$58</f>
        <v>0.73844218418921059</v>
      </c>
    </row>
    <row r="51" spans="1:86" x14ac:dyDescent="0.35">
      <c r="BX51" t="s">
        <v>26</v>
      </c>
      <c r="BY51">
        <f>G$68</f>
        <v>1.1179600279641178</v>
      </c>
      <c r="BZ51">
        <f>N$68</f>
        <v>0.88370726357156226</v>
      </c>
      <c r="CA51">
        <f>W$68</f>
        <v>0</v>
      </c>
      <c r="CB51" t="e">
        <f>AD$68</f>
        <v>#DIV/0!</v>
      </c>
      <c r="CC51">
        <f>AK$68</f>
        <v>0.37801409182272372</v>
      </c>
      <c r="CD51">
        <f>AR$68</f>
        <v>0.49364936339278043</v>
      </c>
      <c r="CE51">
        <f>AY$68</f>
        <v>1.0049416082185387</v>
      </c>
      <c r="CF51">
        <f>BF$68</f>
        <v>0.91073907352494177</v>
      </c>
      <c r="CG51">
        <f>BM$68</f>
        <v>1.6072886702597979</v>
      </c>
      <c r="CH51" s="10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1.2074818763779718</v>
      </c>
      <c r="BZ52">
        <f>N$78</f>
        <v>0.7954507507353179</v>
      </c>
      <c r="CA52">
        <f>W$78</f>
        <v>0</v>
      </c>
      <c r="CB52" t="e">
        <f>AD$78</f>
        <v>#DIV/0!</v>
      </c>
      <c r="CC52">
        <f>AK$78</f>
        <v>-3.3479915046789266E-2</v>
      </c>
      <c r="CD52">
        <f>AR$78</f>
        <v>0.65522202572736865</v>
      </c>
      <c r="CE52">
        <f>AY$78</f>
        <v>0.88164280185044797</v>
      </c>
      <c r="CF52">
        <f>BF$78</f>
        <v>0.60714286053691047</v>
      </c>
      <c r="CG52">
        <f>BM$78</f>
        <v>1.2858859022237457</v>
      </c>
      <c r="CH52">
        <f>BT$78</f>
        <v>0.47862517609425526</v>
      </c>
    </row>
    <row r="53" spans="1:86" x14ac:dyDescent="0.35">
      <c r="A53">
        <v>8</v>
      </c>
      <c r="B53">
        <v>287.34300000000002</v>
      </c>
      <c r="C53">
        <f>AVERAGE(B53:B55)</f>
        <v>347.08099999999996</v>
      </c>
      <c r="D53">
        <f>C53-D$105</f>
        <v>244.76317777777774</v>
      </c>
      <c r="E53">
        <f>D53/$P53</f>
        <v>1.1257269816876783</v>
      </c>
      <c r="F53">
        <f>E53/F$149</f>
        <v>1.0850733252585572</v>
      </c>
      <c r="G53">
        <f>1-((1-F53)/(1-$V58))</f>
        <v>1.1122947592279533</v>
      </c>
      <c r="H53">
        <v>8</v>
      </c>
      <c r="I53">
        <v>177.13800000000001</v>
      </c>
      <c r="J53">
        <f>AVERAGE(I53:I55)</f>
        <v>227.37066666666669</v>
      </c>
      <c r="K53">
        <f>J53-K$105</f>
        <v>190.09035555555559</v>
      </c>
      <c r="L53">
        <f>K53/$P53</f>
        <v>0.87427301831232185</v>
      </c>
      <c r="M53">
        <f>L53/M$149</f>
        <v>0.90830377814237662</v>
      </c>
      <c r="N53">
        <f>1-((1-M53)/(1-$V58))</f>
        <v>0.87896317530412882</v>
      </c>
      <c r="P53" s="2">
        <f>AVERAGE(D53,K53)</f>
        <v>217.42676666666665</v>
      </c>
      <c r="Q53">
        <v>8</v>
      </c>
      <c r="R53">
        <v>113.9627</v>
      </c>
      <c r="S53">
        <f>AVERAGE(R53:R55)</f>
        <v>125.33953333333334</v>
      </c>
      <c r="T53">
        <f>S53-T$105</f>
        <v>34.796788888888884</v>
      </c>
      <c r="U53">
        <f>T53/$P53</f>
        <v>0.16003912224034156</v>
      </c>
      <c r="V53">
        <f>U53/V$149</f>
        <v>0.13679927577968509</v>
      </c>
      <c r="W53">
        <f>1-((1-V53)/(1-$V58))</f>
        <v>-0.13940435732486156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8</v>
      </c>
      <c r="AF53">
        <v>151.67160000000001</v>
      </c>
      <c r="AG53">
        <f>AVERAGE(AF53:AF55)</f>
        <v>168.28356666666667</v>
      </c>
      <c r="AH53">
        <f>AG53-AH$105</f>
        <v>77.336088888888909</v>
      </c>
      <c r="AI53">
        <f>AH53/$P53</f>
        <v>0.35568798669324636</v>
      </c>
      <c r="AJ53">
        <f>AI53/AJ$149</f>
        <v>0.29355247185603051</v>
      </c>
      <c r="AK53">
        <f>1-((1-AJ53)/(1-$V58))</f>
        <v>6.750612087858443E-2</v>
      </c>
      <c r="AL53">
        <v>8</v>
      </c>
      <c r="AM53">
        <v>70.186599999999999</v>
      </c>
      <c r="AN53">
        <f>AVERAGE(AM53:AM55)</f>
        <v>91.254999999999995</v>
      </c>
      <c r="AO53">
        <f>AN53-AO$105</f>
        <v>65.768805555555545</v>
      </c>
      <c r="AP53">
        <f>AO53/$P53</f>
        <v>0.30248716183313623</v>
      </c>
      <c r="AQ53">
        <f>AP53/AQ$149</f>
        <v>0.25221485721270215</v>
      </c>
      <c r="AR53">
        <f>1-((1-AQ53)/(1-$V58))</f>
        <v>1.2941455993058959E-2</v>
      </c>
      <c r="AS53">
        <v>8</v>
      </c>
      <c r="AT53">
        <v>153.619</v>
      </c>
      <c r="AU53">
        <f>AVERAGE(AT53:AT55)</f>
        <v>171.14033333333336</v>
      </c>
      <c r="AV53">
        <f>AU53-AV$105</f>
        <v>87.598072222222257</v>
      </c>
      <c r="AW53">
        <f>AV53/$P53</f>
        <v>0.40288541086809887</v>
      </c>
      <c r="AX53">
        <f>AW53/AX$149</f>
        <v>0.31132504828551477</v>
      </c>
      <c r="AY53">
        <f>1-((1-AX53)/(1-$V58))</f>
        <v>9.0965497656719685E-2</v>
      </c>
      <c r="AZ53">
        <v>8</v>
      </c>
      <c r="BA53">
        <v>237.97399999999999</v>
      </c>
      <c r="BB53">
        <f>AVERAGE(BA53:BA55)</f>
        <v>241.97266666666667</v>
      </c>
      <c r="BC53">
        <f>BB53-BC$105</f>
        <v>147.83361666666667</v>
      </c>
      <c r="BD53">
        <f>BC53/$P53</f>
        <v>0.67992372297615</v>
      </c>
      <c r="BE53">
        <f>BD53/BE$149</f>
        <v>0.51039503307446399</v>
      </c>
      <c r="BF53">
        <f>1-((1-BE53)/(1-$V58))</f>
        <v>0.35373312715100513</v>
      </c>
      <c r="BG53">
        <v>8</v>
      </c>
      <c r="BH53">
        <v>143.541</v>
      </c>
      <c r="BI53">
        <f>AVERAGE(BH53:BH55)</f>
        <v>185.98400000000001</v>
      </c>
      <c r="BJ53">
        <f>BI53-BJ$105</f>
        <v>123.26872222222224</v>
      </c>
      <c r="BK53">
        <f>BJ53/$P53</f>
        <v>0.56694363859627028</v>
      </c>
      <c r="BL53">
        <f>BK53/BL$149</f>
        <v>0.48908365866789905</v>
      </c>
      <c r="BM53">
        <f>1-((1-BL53)/(1-$V58))</f>
        <v>0.32560262148981667</v>
      </c>
      <c r="BN53">
        <v>9</v>
      </c>
      <c r="BO53">
        <v>256.28699999999998</v>
      </c>
      <c r="BP53">
        <f>AVERAGE(BO53:BO55)</f>
        <v>290.92799999999994</v>
      </c>
      <c r="BQ53">
        <f>BP53-BQ$105</f>
        <v>189.73831333333328</v>
      </c>
      <c r="BR53">
        <f>BQ53/$P53</f>
        <v>0.87265388821339518</v>
      </c>
      <c r="BS53">
        <f>BR53/BS$149</f>
        <v>0.77623435094784454</v>
      </c>
      <c r="BT53">
        <f>1-((1-BS53)/(1-$V58))</f>
        <v>0.70463468299340959</v>
      </c>
      <c r="BX53" t="s">
        <v>28</v>
      </c>
      <c r="BY53">
        <f>G$88</f>
        <v>1.2488238790540169</v>
      </c>
      <c r="BZ53">
        <f>N$88</f>
        <v>0.75469309152137209</v>
      </c>
      <c r="CA53">
        <f>W$88</f>
        <v>0</v>
      </c>
      <c r="CB53" t="e">
        <f>AD$88</f>
        <v>#DIV/0!</v>
      </c>
      <c r="CC53">
        <f>AK$88</f>
        <v>1.4801391131936323</v>
      </c>
      <c r="CD53">
        <f>AR$88</f>
        <v>-0.20943740634606112</v>
      </c>
      <c r="CE53">
        <f>AY$88</f>
        <v>-7.7494450323118746E-2</v>
      </c>
      <c r="CF53">
        <f>BF$88</f>
        <v>0.61135578819051473</v>
      </c>
      <c r="CG53">
        <f>BM$88</f>
        <v>0.83040989461728509</v>
      </c>
      <c r="CH53" s="10" t="e">
        <f>BT$88</f>
        <v>#DIV/0!</v>
      </c>
    </row>
    <row r="54" spans="1:86" x14ac:dyDescent="0.35">
      <c r="A54">
        <v>9</v>
      </c>
      <c r="B54">
        <v>395.88099999999997</v>
      </c>
      <c r="H54">
        <v>9</v>
      </c>
      <c r="I54">
        <v>268.63400000000001</v>
      </c>
      <c r="Q54">
        <v>9</v>
      </c>
      <c r="R54">
        <v>138.041</v>
      </c>
      <c r="X54">
        <v>6</v>
      </c>
      <c r="AE54">
        <v>9</v>
      </c>
      <c r="AF54">
        <v>181.81720000000001</v>
      </c>
      <c r="AL54">
        <v>9</v>
      </c>
      <c r="AM54">
        <v>107.2724</v>
      </c>
      <c r="AS54">
        <v>9</v>
      </c>
      <c r="AT54">
        <v>180.05199999999999</v>
      </c>
      <c r="AZ54">
        <v>9</v>
      </c>
      <c r="BA54">
        <v>268.291</v>
      </c>
      <c r="BG54">
        <v>9</v>
      </c>
      <c r="BH54">
        <v>213.99299999999999</v>
      </c>
      <c r="BN54">
        <v>10</v>
      </c>
      <c r="BO54">
        <v>319.28399999999999</v>
      </c>
      <c r="BX54" t="s">
        <v>30</v>
      </c>
    </row>
    <row r="55" spans="1:86" x14ac:dyDescent="0.35">
      <c r="A55">
        <v>10</v>
      </c>
      <c r="B55">
        <v>358.01900000000001</v>
      </c>
      <c r="H55">
        <v>10</v>
      </c>
      <c r="I55">
        <v>236.34</v>
      </c>
      <c r="Q55">
        <v>10</v>
      </c>
      <c r="R55">
        <v>124.0149</v>
      </c>
      <c r="X55">
        <v>7</v>
      </c>
      <c r="AE55">
        <v>10</v>
      </c>
      <c r="AF55">
        <v>171.36189999999999</v>
      </c>
      <c r="AL55">
        <v>10</v>
      </c>
      <c r="AM55">
        <v>96.305999999999997</v>
      </c>
      <c r="AS55">
        <v>10</v>
      </c>
      <c r="AT55">
        <v>179.75</v>
      </c>
      <c r="AZ55">
        <v>10</v>
      </c>
      <c r="BA55">
        <v>219.65299999999999</v>
      </c>
      <c r="BG55">
        <v>10</v>
      </c>
      <c r="BH55">
        <v>200.41800000000001</v>
      </c>
      <c r="BN55">
        <v>11</v>
      </c>
      <c r="BO55">
        <v>297.21300000000002</v>
      </c>
      <c r="BX55" t="s">
        <v>31</v>
      </c>
      <c r="BY55">
        <f>AVERAGE(BY45,BY46,BY49,BY50,BY52)</f>
        <v>1.0060717473467053</v>
      </c>
      <c r="BZ55">
        <f t="shared" ref="BZ55:CH55" si="3">AVERAGE(BZ45,BZ46,BZ49,BZ50,BZ52)</f>
        <v>0.99401407302086109</v>
      </c>
      <c r="CA55">
        <f t="shared" si="3"/>
        <v>0</v>
      </c>
      <c r="CB55" t="e">
        <f t="shared" si="3"/>
        <v>#DIV/0!</v>
      </c>
      <c r="CC55">
        <f t="shared" si="3"/>
        <v>2.6116226611846694E-2</v>
      </c>
      <c r="CD55">
        <f t="shared" si="3"/>
        <v>0.42049997353499202</v>
      </c>
      <c r="CE55">
        <f t="shared" si="3"/>
        <v>0.48802498031417701</v>
      </c>
      <c r="CF55">
        <f t="shared" si="3"/>
        <v>0.45805470505269741</v>
      </c>
      <c r="CG55">
        <f t="shared" si="3"/>
        <v>1.0148410314674021</v>
      </c>
      <c r="CH55">
        <f t="shared" si="3"/>
        <v>0.55098476398036733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8</v>
      </c>
      <c r="B58">
        <v>573.86199999999997</v>
      </c>
      <c r="C58">
        <f>AVERAGE(B58:B60)</f>
        <v>706.21399999999994</v>
      </c>
      <c r="D58">
        <f>C58-D$112</f>
        <v>605.83909444444441</v>
      </c>
      <c r="E58">
        <f>D58/$P58</f>
        <v>1.0036103399761431</v>
      </c>
      <c r="F58">
        <f>E58/F$154</f>
        <v>1.010804731802982</v>
      </c>
      <c r="G58">
        <f>1-((1-F58)/(1-$V58))</f>
        <v>1.0142619881455315</v>
      </c>
      <c r="H58">
        <v>8</v>
      </c>
      <c r="I58">
        <v>620.05999999999995</v>
      </c>
      <c r="J58">
        <f>AVERAGE(I58:I60)</f>
        <v>712.50399999999991</v>
      </c>
      <c r="K58">
        <f>J58-K$112</f>
        <v>601.48026111111096</v>
      </c>
      <c r="L58">
        <f>K58/$P58</f>
        <v>0.99638966002385698</v>
      </c>
      <c r="M58">
        <f>L58/M$154</f>
        <v>0.98934798635240806</v>
      </c>
      <c r="N58">
        <f>1-((1-M58)/(1-$V58))</f>
        <v>0.98593959617525484</v>
      </c>
      <c r="P58" s="2">
        <f>AVERAGE(D58,K58)</f>
        <v>603.65967777777769</v>
      </c>
      <c r="Q58">
        <v>8</v>
      </c>
      <c r="R58">
        <v>263.25400000000002</v>
      </c>
      <c r="S58">
        <f>AVERAGE(R58:R60)</f>
        <v>286.30833333333334</v>
      </c>
      <c r="T58">
        <f>S58-T$112</f>
        <v>150.05951111111111</v>
      </c>
      <c r="U58">
        <f>T58/$P58</f>
        <v>0.24858296261151269</v>
      </c>
      <c r="V58">
        <f>U58/V$154</f>
        <v>0.24241054664125433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8</v>
      </c>
      <c r="AF58">
        <v>342.56299999999999</v>
      </c>
      <c r="AG58">
        <f>AVERAGE(AF58:AF60)</f>
        <v>380.98766666666666</v>
      </c>
      <c r="AH58">
        <f>AG58-AH$112</f>
        <v>248.91072777777777</v>
      </c>
      <c r="AI58">
        <f>AH58/$P58</f>
        <v>0.41233618368230329</v>
      </c>
      <c r="AJ58">
        <f>AI58/AJ$154</f>
        <v>0.41238901341816148</v>
      </c>
      <c r="AK58">
        <f>1-((1-AJ58)/(1-$V58))</f>
        <v>0.22436751993221893</v>
      </c>
      <c r="AL58">
        <v>8</v>
      </c>
      <c r="AM58">
        <v>399.15699999999998</v>
      </c>
      <c r="AN58">
        <f>AVERAGE(AM58:AM60)</f>
        <v>476.90699999999998</v>
      </c>
      <c r="AO58">
        <f>AN58-AO$112</f>
        <v>327.09028333333333</v>
      </c>
      <c r="AP58">
        <f>AO58/$P58</f>
        <v>0.54184550562899036</v>
      </c>
      <c r="AQ58">
        <f>AP58/AQ$154</f>
        <v>0.48173362317318669</v>
      </c>
      <c r="AR58">
        <f>1-((1-AQ58)/(1-$V58))</f>
        <v>0.3159007500314347</v>
      </c>
      <c r="AS58">
        <v>8</v>
      </c>
      <c r="AT58">
        <v>424.41</v>
      </c>
      <c r="AU58">
        <f>AVERAGE(AT58:AT60)</f>
        <v>477.65033333333332</v>
      </c>
      <c r="AV58">
        <f>AU58-AV$112</f>
        <v>351.60555555555555</v>
      </c>
      <c r="AW58">
        <f>AV58/$P58</f>
        <v>0.58245658688005064</v>
      </c>
      <c r="AX58">
        <f>AW58/AX$154</f>
        <v>0.56022428819631065</v>
      </c>
      <c r="AY58">
        <f>1-((1-AX58)/(1-$V58))</f>
        <v>0.4195065548313015</v>
      </c>
      <c r="AZ58">
        <v>8</v>
      </c>
      <c r="BA58">
        <v>525.07799999999997</v>
      </c>
      <c r="BB58">
        <f>AVERAGE(BA58:BA60)</f>
        <v>581.78099999999995</v>
      </c>
      <c r="BC58">
        <f>BB58-BC$112</f>
        <v>446.26128888888888</v>
      </c>
      <c r="BD58">
        <f>BC58/$P58</f>
        <v>0.73925972748699786</v>
      </c>
      <c r="BE58">
        <f>BD58/BE$154</f>
        <v>0.66340616419869358</v>
      </c>
      <c r="BF58">
        <f>1-((1-BE58)/(1-$V58))</f>
        <v>0.5557041689149318</v>
      </c>
      <c r="BG58">
        <v>8</v>
      </c>
      <c r="BH58">
        <v>467.13400000000001</v>
      </c>
      <c r="BI58">
        <f>AVERAGE(BH58:BH60)</f>
        <v>574.28966666666668</v>
      </c>
      <c r="BJ58">
        <f>BI58-BJ$112</f>
        <v>436.30044999999996</v>
      </c>
      <c r="BK58">
        <f>BJ58/$P58</f>
        <v>0.72275897506709585</v>
      </c>
      <c r="BL58">
        <f>BK58/BL$154</f>
        <v>0.7652428954946523</v>
      </c>
      <c r="BM58">
        <f>1-((1-BL58)/(1-$V58))</f>
        <v>0.69012622408540603</v>
      </c>
      <c r="BN58">
        <v>9</v>
      </c>
      <c r="BO58">
        <v>586.52200000000005</v>
      </c>
      <c r="BP58">
        <f>AVERAGE(BO58:BO60)</f>
        <v>601.71500000000003</v>
      </c>
      <c r="BQ58">
        <f>BP58-BQ$112</f>
        <v>443.38147333333336</v>
      </c>
      <c r="BR58">
        <f>BQ58/$P58</f>
        <v>0.73448913295903995</v>
      </c>
      <c r="BS58">
        <f>BR58/BS$154</f>
        <v>0.80184655729819654</v>
      </c>
      <c r="BT58">
        <f>1-((1-BS58)/(1-$V58))</f>
        <v>0.73844218418921059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9</v>
      </c>
      <c r="B59">
        <v>807.63099999999997</v>
      </c>
      <c r="H59">
        <v>9</v>
      </c>
      <c r="I59">
        <v>835.63099999999997</v>
      </c>
      <c r="Q59">
        <v>9</v>
      </c>
      <c r="R59">
        <v>311.63400000000001</v>
      </c>
      <c r="X59">
        <v>6</v>
      </c>
      <c r="AE59">
        <v>9</v>
      </c>
      <c r="AF59">
        <v>415.44799999999998</v>
      </c>
      <c r="AL59">
        <v>9</v>
      </c>
      <c r="AM59">
        <v>524.53</v>
      </c>
      <c r="AS59">
        <v>9</v>
      </c>
      <c r="AT59">
        <v>513.15700000000004</v>
      </c>
      <c r="AZ59">
        <v>9</v>
      </c>
      <c r="BA59">
        <v>657.14599999999996</v>
      </c>
      <c r="BG59">
        <v>9</v>
      </c>
      <c r="BH59">
        <v>701.899</v>
      </c>
      <c r="BN59">
        <v>10</v>
      </c>
      <c r="BO59">
        <v>659.11900000000003</v>
      </c>
      <c r="BV59" t="s">
        <v>19</v>
      </c>
      <c r="BW59">
        <f>E$8</f>
        <v>0.95495626721595928</v>
      </c>
      <c r="BX59">
        <f>L$8</f>
        <v>1.0450437327840407</v>
      </c>
      <c r="BY59">
        <f>U$8</f>
        <v>0.6333079450765392</v>
      </c>
      <c r="BZ59" t="e">
        <f>AB$8</f>
        <v>#DIV/0!</v>
      </c>
      <c r="CA59">
        <f>AI$8</f>
        <v>0.66688480468118261</v>
      </c>
      <c r="CB59">
        <f>AP$8</f>
        <v>0.69213747574978612</v>
      </c>
      <c r="CC59">
        <f>AW$8</f>
        <v>0.68861802971626895</v>
      </c>
      <c r="CD59">
        <f>BD$8</f>
        <v>0.93760370455631936</v>
      </c>
      <c r="CE59">
        <f>BK$8</f>
        <v>0.86642704955666816</v>
      </c>
      <c r="CF59">
        <f>BR$8</f>
        <v>0.6960372397437532</v>
      </c>
    </row>
    <row r="60" spans="1:86" x14ac:dyDescent="0.35">
      <c r="A60">
        <v>10</v>
      </c>
      <c r="B60">
        <v>737.149</v>
      </c>
      <c r="H60">
        <v>10</v>
      </c>
      <c r="I60">
        <v>681.82100000000003</v>
      </c>
      <c r="Q60">
        <v>10</v>
      </c>
      <c r="R60">
        <v>284.03699999999998</v>
      </c>
      <c r="X60">
        <v>7</v>
      </c>
      <c r="AE60">
        <v>10</v>
      </c>
      <c r="AF60">
        <v>384.952</v>
      </c>
      <c r="AL60">
        <v>10</v>
      </c>
      <c r="AM60">
        <v>507.03399999999999</v>
      </c>
      <c r="AS60">
        <v>10</v>
      </c>
      <c r="AT60">
        <v>495.38400000000001</v>
      </c>
      <c r="AZ60">
        <v>10</v>
      </c>
      <c r="BA60">
        <v>563.11900000000003</v>
      </c>
      <c r="BG60">
        <v>10</v>
      </c>
      <c r="BH60">
        <v>553.83600000000001</v>
      </c>
      <c r="BN60">
        <v>11</v>
      </c>
      <c r="BO60">
        <v>559.50400000000002</v>
      </c>
      <c r="BV60" t="s">
        <v>20</v>
      </c>
      <c r="BW60">
        <f>E$18</f>
        <v>0.93529214911749181</v>
      </c>
      <c r="BX60">
        <f>L$18</f>
        <v>1.0647078508825081</v>
      </c>
      <c r="BY60">
        <f>U$18</f>
        <v>0.3191377863202951</v>
      </c>
      <c r="BZ60" t="e">
        <f>AB$18</f>
        <v>#DIV/0!</v>
      </c>
      <c r="CA60">
        <f>AI$18</f>
        <v>0.47776715549915472</v>
      </c>
      <c r="CB60">
        <f>AP$18</f>
        <v>0.63923972938296303</v>
      </c>
      <c r="CC60">
        <f>AW$18</f>
        <v>0.58536836338817988</v>
      </c>
      <c r="CD60">
        <f>BD$18</f>
        <v>0.57459627920366219</v>
      </c>
      <c r="CE60">
        <f>BK$18</f>
        <v>0.76580920448574241</v>
      </c>
      <c r="CF60">
        <f>BR$18</f>
        <v>0.48064726363545218</v>
      </c>
    </row>
    <row r="61" spans="1:86" x14ac:dyDescent="0.35">
      <c r="BV61" t="s">
        <v>21</v>
      </c>
      <c r="BW61">
        <f>E$28</f>
        <v>1.1514656563231731</v>
      </c>
      <c r="BX61">
        <f>L$28</f>
        <v>0.84853434367682701</v>
      </c>
      <c r="BY61">
        <f>U$28</f>
        <v>0.87787495523008974</v>
      </c>
      <c r="BZ61" t="e">
        <f>AB$28</f>
        <v>#DIV/0!</v>
      </c>
      <c r="CA61">
        <f>AI$28</f>
        <v>0.8339912816256575</v>
      </c>
      <c r="CB61">
        <f>AP$28</f>
        <v>1.0472683826660401</v>
      </c>
      <c r="CC61">
        <f>AW$28</f>
        <v>0.79409580211803577</v>
      </c>
      <c r="CD61">
        <f>BD$28</f>
        <v>0.80012738838382969</v>
      </c>
      <c r="CE61">
        <f>BK$28</f>
        <v>0.77756843527717578</v>
      </c>
      <c r="CF61" t="e">
        <f>BR$28</f>
        <v>#DIV/0!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1.0754703712262252</v>
      </c>
      <c r="BX62">
        <f>L$38</f>
        <v>0.92452962877377487</v>
      </c>
      <c r="BY62">
        <f>U$38</f>
        <v>0.41058568344364793</v>
      </c>
      <c r="BZ62" t="e">
        <f>AB$38</f>
        <v>#DIV/0!</v>
      </c>
      <c r="CA62">
        <f>AI$38</f>
        <v>0.57436606057741513</v>
      </c>
      <c r="CB62">
        <f>AP$38</f>
        <v>0.56899206023703353</v>
      </c>
      <c r="CC62">
        <f>AW$38</f>
        <v>0.28279817698764315</v>
      </c>
      <c r="CD62">
        <f>BD$38</f>
        <v>0.63640643478966508</v>
      </c>
      <c r="CE62">
        <f>BK$38</f>
        <v>0.93154808286426372</v>
      </c>
      <c r="CF62" t="e">
        <f>BR$38</f>
        <v>#DIV/0!</v>
      </c>
    </row>
    <row r="63" spans="1:86" x14ac:dyDescent="0.35">
      <c r="A63">
        <v>7</v>
      </c>
      <c r="B63">
        <v>452.05900000000003</v>
      </c>
      <c r="C63">
        <f>AVERAGE(B63:B65)</f>
        <v>534.71100000000001</v>
      </c>
      <c r="D63">
        <f>C63-D$105</f>
        <v>432.39317777777779</v>
      </c>
      <c r="E63">
        <f>D63/$P63</f>
        <v>1.0000896126914804</v>
      </c>
      <c r="F63">
        <f>E63/F$149</f>
        <v>0.9639731295884999</v>
      </c>
      <c r="G63">
        <f>1-((1-F63)/(1-$V68))</f>
        <v>0.9290887886877246</v>
      </c>
      <c r="H63">
        <v>7</v>
      </c>
      <c r="I63">
        <v>402.76900000000001</v>
      </c>
      <c r="J63">
        <f>AVERAGE(I63:I65)</f>
        <v>469.596</v>
      </c>
      <c r="K63">
        <f>J63-K$105</f>
        <v>432.31568888888887</v>
      </c>
      <c r="L63">
        <f>K63/$P63</f>
        <v>0.99991038730851967</v>
      </c>
      <c r="M63">
        <f>L63/M$149</f>
        <v>1.0388315361136831</v>
      </c>
      <c r="N63">
        <f>1-((1-M63)/(1-$V68))</f>
        <v>1.0764315976238297</v>
      </c>
      <c r="P63" s="2">
        <f>AVERAGE(D63,K63)</f>
        <v>432.3544333333333</v>
      </c>
      <c r="Q63">
        <v>7</v>
      </c>
      <c r="R63">
        <v>378.81200000000001</v>
      </c>
      <c r="S63">
        <f>AVERAGE(R63:R65)</f>
        <v>403.464</v>
      </c>
      <c r="T63">
        <f>S63-T$105</f>
        <v>312.92125555555555</v>
      </c>
      <c r="U63">
        <f>T63/$P63</f>
        <v>0.72376095034580556</v>
      </c>
      <c r="V63">
        <f>U63/V$149</f>
        <v>0.61866106523774145</v>
      </c>
      <c r="W63">
        <f>1-((1-V63)/(1-$V68))</f>
        <v>0.2494156312868987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7</v>
      </c>
      <c r="AF63">
        <v>611.52599999999995</v>
      </c>
      <c r="AG63">
        <f>AVERAGE(AF63:AF65)</f>
        <v>615.62366666666674</v>
      </c>
      <c r="AH63">
        <f>AG63-AH$105</f>
        <v>524.67618888888899</v>
      </c>
      <c r="AI63">
        <f>AH63/$P63</f>
        <v>1.2135325752156174</v>
      </c>
      <c r="AJ63">
        <f>AI63/AJ$149</f>
        <v>1.0015392716639164</v>
      </c>
      <c r="AK63">
        <f>1-((1-AJ63)/(1-$V68))</f>
        <v>1.0030297280052429</v>
      </c>
      <c r="AL63">
        <v>7</v>
      </c>
      <c r="AM63">
        <v>621.25900000000001</v>
      </c>
      <c r="AN63">
        <f>AVERAGE(AM63:AM65)</f>
        <v>596.54933333333338</v>
      </c>
      <c r="AO63">
        <f>AN63-AO$105</f>
        <v>571.06313888888894</v>
      </c>
      <c r="AP63">
        <f>AO63/$P63</f>
        <v>1.320821749151847</v>
      </c>
      <c r="AQ63">
        <f>AP63/AQ$149</f>
        <v>1.1013058102926452</v>
      </c>
      <c r="AR63">
        <f>1-((1-AQ63)/(1-$V68))</f>
        <v>1.1993988830772806</v>
      </c>
      <c r="AS63">
        <v>7</v>
      </c>
      <c r="AT63">
        <v>709.16499999999996</v>
      </c>
      <c r="AU63">
        <f>AVERAGE(AT63:AT65)</f>
        <v>744.93600000000004</v>
      </c>
      <c r="AV63">
        <f>AU63-AV$105</f>
        <v>661.39373888888895</v>
      </c>
      <c r="AW63">
        <f>AV63/$P63</f>
        <v>1.5297489464597964</v>
      </c>
      <c r="AX63">
        <f>AW63/AX$149</f>
        <v>1.182095831157389</v>
      </c>
      <c r="AY63">
        <f>1-((1-AX63)/(1-$V68))</f>
        <v>1.358416809864345</v>
      </c>
      <c r="AZ63">
        <v>6</v>
      </c>
      <c r="BA63">
        <v>619.78399999999999</v>
      </c>
      <c r="BB63">
        <f>AVERAGE(BA63:BA65)</f>
        <v>769.42066666666653</v>
      </c>
      <c r="BC63">
        <f>BB63-BC$105</f>
        <v>675.28161666666654</v>
      </c>
      <c r="BD63">
        <f>BC63/$P63</f>
        <v>1.5618704576715723</v>
      </c>
      <c r="BE63">
        <f>BD63/BE$149</f>
        <v>1.1724416974479843</v>
      </c>
      <c r="BF63">
        <f>1-((1-BE63)/(1-$V68))</f>
        <v>1.3394147064985742</v>
      </c>
      <c r="BG63">
        <v>8</v>
      </c>
      <c r="BH63">
        <v>759.29</v>
      </c>
      <c r="BI63">
        <f>AVERAGE(BH63:BH65)</f>
        <v>712.43533333333335</v>
      </c>
      <c r="BJ63">
        <f>BI63-BJ$105</f>
        <v>649.72005555555552</v>
      </c>
      <c r="BK63">
        <f>BJ63/$P63</f>
        <v>1.5027486836353066</v>
      </c>
      <c r="BL63">
        <f>BK63/BL$149</f>
        <v>1.2963719393174262</v>
      </c>
      <c r="BM63">
        <f>1-((1-BL63)/(1-$V68))</f>
        <v>1.5833449582470072</v>
      </c>
      <c r="BN63">
        <v>6</v>
      </c>
      <c r="BO63" s="10"/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1-((1-BS63)/(1-$V68))</f>
        <v>#DIV/0!</v>
      </c>
      <c r="BV63" t="s">
        <v>24</v>
      </c>
      <c r="BW63">
        <f>E$48</f>
        <v>0.99088560435931028</v>
      </c>
      <c r="BX63">
        <f>L$48</f>
        <v>1.0091143956406898</v>
      </c>
      <c r="BY63">
        <f>U$48</f>
        <v>0.74249110414112651</v>
      </c>
      <c r="BZ63" t="e">
        <f>AB$48</f>
        <v>#DIV/0!</v>
      </c>
      <c r="CA63">
        <f>AI$48</f>
        <v>0.60494865327599956</v>
      </c>
      <c r="CB63">
        <f>AP$48</f>
        <v>1.0515114701199817</v>
      </c>
      <c r="CC63">
        <f>AW$48</f>
        <v>0.94109778904351593</v>
      </c>
      <c r="CD63">
        <f>BD$48</f>
        <v>0.88229342919969822</v>
      </c>
      <c r="CE63">
        <f>BK$48</f>
        <v>1.097979762946067</v>
      </c>
      <c r="CF63">
        <f>BR$48</f>
        <v>0.87954940778890134</v>
      </c>
    </row>
    <row r="64" spans="1:86" x14ac:dyDescent="0.35">
      <c r="A64">
        <v>8</v>
      </c>
      <c r="B64">
        <v>604.149</v>
      </c>
      <c r="H64">
        <v>8</v>
      </c>
      <c r="I64">
        <v>517.98800000000006</v>
      </c>
      <c r="Q64">
        <v>8</v>
      </c>
      <c r="R64">
        <v>462.99200000000002</v>
      </c>
      <c r="X64">
        <v>5</v>
      </c>
      <c r="AE64">
        <v>8</v>
      </c>
      <c r="AF64">
        <v>688.81200000000001</v>
      </c>
      <c r="AL64">
        <v>8</v>
      </c>
      <c r="AM64">
        <v>671.31799999999998</v>
      </c>
      <c r="AS64">
        <v>8</v>
      </c>
      <c r="AT64">
        <v>869.79200000000003</v>
      </c>
      <c r="AZ64">
        <v>7</v>
      </c>
      <c r="BA64">
        <v>854.68200000000002</v>
      </c>
      <c r="BG64">
        <v>9</v>
      </c>
      <c r="BH64">
        <v>780.56500000000005</v>
      </c>
      <c r="BN64">
        <v>7</v>
      </c>
      <c r="BO64" s="10"/>
      <c r="BV64" t="s">
        <v>25</v>
      </c>
      <c r="BW64">
        <f>E$58</f>
        <v>1.0036103399761431</v>
      </c>
      <c r="BX64">
        <f>L$58</f>
        <v>0.99638966002385698</v>
      </c>
      <c r="BY64">
        <f>U$58</f>
        <v>0.24858296261151269</v>
      </c>
      <c r="BZ64" t="e">
        <f>AB$58</f>
        <v>#DIV/0!</v>
      </c>
      <c r="CA64">
        <f>AI$58</f>
        <v>0.41233618368230329</v>
      </c>
      <c r="CB64">
        <f>AP$58</f>
        <v>0.54184550562899036</v>
      </c>
      <c r="CC64">
        <f>AW$58</f>
        <v>0.58245658688005064</v>
      </c>
      <c r="CD64">
        <f>BD$58</f>
        <v>0.73925972748699786</v>
      </c>
      <c r="CE64">
        <f>BK$58</f>
        <v>0.72275897506709585</v>
      </c>
      <c r="CF64">
        <f>BR$58</f>
        <v>0.73448913295903995</v>
      </c>
    </row>
    <row r="65" spans="1:84" x14ac:dyDescent="0.35">
      <c r="A65">
        <v>9</v>
      </c>
      <c r="B65">
        <v>547.92499999999995</v>
      </c>
      <c r="H65">
        <v>9</v>
      </c>
      <c r="I65">
        <v>488.03100000000001</v>
      </c>
      <c r="Q65">
        <v>9</v>
      </c>
      <c r="R65">
        <v>368.58800000000002</v>
      </c>
      <c r="X65">
        <v>6</v>
      </c>
      <c r="AE65">
        <v>9</v>
      </c>
      <c r="AF65">
        <v>546.53300000000002</v>
      </c>
      <c r="AL65">
        <v>9</v>
      </c>
      <c r="AM65">
        <v>497.07100000000003</v>
      </c>
      <c r="AS65">
        <v>9</v>
      </c>
      <c r="AT65">
        <v>655.851</v>
      </c>
      <c r="AZ65">
        <v>8</v>
      </c>
      <c r="BA65">
        <v>833.79600000000005</v>
      </c>
      <c r="BG65">
        <v>10</v>
      </c>
      <c r="BH65">
        <v>597.45100000000002</v>
      </c>
      <c r="BN65">
        <v>8</v>
      </c>
      <c r="BO65" s="10"/>
      <c r="BV65" t="s">
        <v>26</v>
      </c>
      <c r="BW65">
        <f>E$68</f>
        <v>1.0523862641042487</v>
      </c>
      <c r="BX65">
        <f>L$68</f>
        <v>0.94761373589575115</v>
      </c>
      <c r="BY65">
        <f>U$68</f>
        <v>0.50447014167214421</v>
      </c>
      <c r="BZ65" t="e">
        <f>AB$68</f>
        <v>#DIV/0!</v>
      </c>
      <c r="CA65">
        <f>AI$68</f>
        <v>0.68390866761628877</v>
      </c>
      <c r="CB65">
        <f>AP$68</f>
        <v>0.83542706463334948</v>
      </c>
      <c r="CC65">
        <f>AW$68</f>
        <v>1.0422948858813725</v>
      </c>
      <c r="CD65">
        <f>BD$68</f>
        <v>1.0638047494693355</v>
      </c>
      <c r="CE65">
        <f>BK$68</f>
        <v>1.2358907746401022</v>
      </c>
      <c r="CF65" t="e">
        <f>BR$68</f>
        <v>#DIV/0!</v>
      </c>
    </row>
    <row r="66" spans="1:84" x14ac:dyDescent="0.35">
      <c r="BV66" t="s">
        <v>27</v>
      </c>
      <c r="BW66">
        <f>E$78</f>
        <v>1.0726840162015483</v>
      </c>
      <c r="BX66">
        <f>L$78</f>
        <v>0.92731598379845159</v>
      </c>
      <c r="BY66">
        <f>U$78</f>
        <v>0.6282227163908134</v>
      </c>
      <c r="BZ66" t="e">
        <f>AB$78</f>
        <v>#DIV/0!</v>
      </c>
      <c r="CA66">
        <f>AI$78</f>
        <v>0.599577545503301</v>
      </c>
      <c r="CB66">
        <f>AP$78</f>
        <v>0.97455779956680499</v>
      </c>
      <c r="CC66">
        <f>AW$78</f>
        <v>0.99201637246015961</v>
      </c>
      <c r="CD66">
        <f>BD$78</f>
        <v>0.94475540419855941</v>
      </c>
      <c r="CE66">
        <f>BK$78</f>
        <v>1.0490802725221247</v>
      </c>
      <c r="CF66">
        <f>BR$78</f>
        <v>0.73099477603573515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>
        <f>E$88</f>
        <v>1.0922725828762747</v>
      </c>
      <c r="BX67">
        <f>L$88</f>
        <v>0.9077274171237254</v>
      </c>
      <c r="BY67">
        <f>U$88</f>
        <v>0.61291612541052165</v>
      </c>
      <c r="BZ67" t="e">
        <f>AB$88</f>
        <v>#DIV/0!</v>
      </c>
      <c r="CA67">
        <f>AI$88</f>
        <v>1.1930084727411738</v>
      </c>
      <c r="CB67">
        <f>AP$88</f>
        <v>0.57750817648902675</v>
      </c>
      <c r="CC67">
        <f>AW$88</f>
        <v>0.58900311094016711</v>
      </c>
      <c r="CD67">
        <f>BD$88</f>
        <v>0.94010959105498759</v>
      </c>
      <c r="CE67">
        <f>BK$88</f>
        <v>0.8800442400084838</v>
      </c>
      <c r="CF67" t="e">
        <f>BR$88</f>
        <v>#DIV/0!</v>
      </c>
    </row>
    <row r="68" spans="1:84" x14ac:dyDescent="0.35">
      <c r="A68">
        <v>7</v>
      </c>
      <c r="B68">
        <v>323.41180000000003</v>
      </c>
      <c r="C68">
        <f>AVERAGE(B68:B70)</f>
        <v>331.23270000000002</v>
      </c>
      <c r="D68">
        <f>C68-D$112</f>
        <v>230.85779444444444</v>
      </c>
      <c r="E68">
        <f>D68/$P68</f>
        <v>1.0523862641042487</v>
      </c>
      <c r="F68">
        <f>E68/F$154</f>
        <v>1.0599303066828945</v>
      </c>
      <c r="G68">
        <f>1-((1-F68)/(1-$V68))</f>
        <v>1.1179600279641178</v>
      </c>
      <c r="H68">
        <v>7</v>
      </c>
      <c r="I68">
        <v>303.298</v>
      </c>
      <c r="J68">
        <f>AVERAGE(I68:I70)</f>
        <v>318.89800000000002</v>
      </c>
      <c r="K68">
        <f>J68-K$112</f>
        <v>207.87426111111114</v>
      </c>
      <c r="L68">
        <f>K68/$P68</f>
        <v>0.94761373589575115</v>
      </c>
      <c r="M68">
        <f>L68/M$154</f>
        <v>0.9409167708804772</v>
      </c>
      <c r="N68">
        <f>1-((1-M68)/(1-$V68))</f>
        <v>0.88370726357156226</v>
      </c>
      <c r="P68" s="2">
        <f>AVERAGE(D68,K68)</f>
        <v>219.36602777777779</v>
      </c>
      <c r="Q68">
        <v>7</v>
      </c>
      <c r="R68">
        <v>227.55690000000001</v>
      </c>
      <c r="S68">
        <f>AVERAGE(R68:R70)</f>
        <v>246.91243333333333</v>
      </c>
      <c r="T68">
        <f>S68-T$112</f>
        <v>110.66361111111109</v>
      </c>
      <c r="U68">
        <f>T68/$P68</f>
        <v>0.50447014167214421</v>
      </c>
      <c r="V68">
        <f>U68/V$154</f>
        <v>0.49194394306921779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7</v>
      </c>
      <c r="AF68">
        <v>291.69799999999998</v>
      </c>
      <c r="AG68">
        <f>AVERAGE(AF68:AF70)</f>
        <v>282.10326666666668</v>
      </c>
      <c r="AH68">
        <f>AG68-AH$112</f>
        <v>150.02632777777779</v>
      </c>
      <c r="AI68">
        <f>AH68/$P68</f>
        <v>0.68390866761628877</v>
      </c>
      <c r="AJ68">
        <f>AI68/AJ$154</f>
        <v>0.6839962920249415</v>
      </c>
      <c r="AK68">
        <f>1-((1-AJ68)/(1-$V68))</f>
        <v>0.37801409182272372</v>
      </c>
      <c r="AL68">
        <v>7</v>
      </c>
      <c r="AM68">
        <v>329.6</v>
      </c>
      <c r="AN68">
        <f>AVERAGE(AM68:AM70)</f>
        <v>333.08103333333338</v>
      </c>
      <c r="AO68">
        <f>AN68-AO$112</f>
        <v>183.2643166666667</v>
      </c>
      <c r="AP68">
        <f>AO68/$P68</f>
        <v>0.83542706463334948</v>
      </c>
      <c r="AQ68">
        <f>AP68/AQ$154</f>
        <v>0.74274549214094465</v>
      </c>
      <c r="AR68">
        <f>1-((1-AQ68)/(1-$V68))</f>
        <v>0.49364936339278043</v>
      </c>
      <c r="AS68">
        <v>7</v>
      </c>
      <c r="AT68">
        <v>360.94119999999998</v>
      </c>
      <c r="AU68">
        <f>AVERAGE(AT68:AT70)</f>
        <v>354.68886666666668</v>
      </c>
      <c r="AV68">
        <f>AU68-AV$112</f>
        <v>228.64408888888892</v>
      </c>
      <c r="AW68">
        <f>AV68/$P68</f>
        <v>1.0422948858813725</v>
      </c>
      <c r="AX68">
        <f>AW68/AX$154</f>
        <v>1.0025106139864075</v>
      </c>
      <c r="AY68">
        <f>1-((1-AX68)/(1-$V68))</f>
        <v>1.0049416082185387</v>
      </c>
      <c r="AZ68">
        <v>6</v>
      </c>
      <c r="BA68">
        <v>349.36860000000001</v>
      </c>
      <c r="BB68">
        <f>AVERAGE(BA68:BA70)</f>
        <v>368.88233333333329</v>
      </c>
      <c r="BC68">
        <f>BB68-BC$112</f>
        <v>233.3626222222222</v>
      </c>
      <c r="BD68">
        <f>BC68/$P68</f>
        <v>1.0638047494693355</v>
      </c>
      <c r="BE68">
        <f>BD68/BE$154</f>
        <v>0.95465044565709345</v>
      </c>
      <c r="BF68">
        <f>1-((1-BE68)/(1-$V68))</f>
        <v>0.91073907352494177</v>
      </c>
      <c r="BG68">
        <v>8</v>
      </c>
      <c r="BH68">
        <v>404.03500000000003</v>
      </c>
      <c r="BI68">
        <f>AVERAGE(BH68:BH70)</f>
        <v>409.10166666666669</v>
      </c>
      <c r="BJ68">
        <f>BI68-BJ$112</f>
        <v>271.11244999999997</v>
      </c>
      <c r="BK68">
        <f>BJ68/$P68</f>
        <v>1.2358907746401022</v>
      </c>
      <c r="BL68">
        <f>BK68/BL$154</f>
        <v>1.308536687230931</v>
      </c>
      <c r="BM68">
        <f>1-((1-BL68)/(1-$V68))</f>
        <v>1.6072886702597979</v>
      </c>
      <c r="BN68">
        <v>6</v>
      </c>
      <c r="BO68" s="10"/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  <c r="BV68" t="s">
        <v>30</v>
      </c>
    </row>
    <row r="69" spans="1:84" x14ac:dyDescent="0.35">
      <c r="A69">
        <v>8</v>
      </c>
      <c r="B69">
        <v>329.01179999999999</v>
      </c>
      <c r="H69">
        <v>8</v>
      </c>
      <c r="I69">
        <v>319.05500000000001</v>
      </c>
      <c r="Q69">
        <v>8</v>
      </c>
      <c r="R69">
        <v>286.81959999999998</v>
      </c>
      <c r="X69">
        <v>5</v>
      </c>
      <c r="AE69">
        <v>8</v>
      </c>
      <c r="AF69">
        <v>292.6157</v>
      </c>
      <c r="AL69">
        <v>8</v>
      </c>
      <c r="AM69">
        <v>342.62349999999998</v>
      </c>
      <c r="AS69">
        <v>8</v>
      </c>
      <c r="AT69">
        <v>367.89800000000002</v>
      </c>
      <c r="AZ69">
        <v>7</v>
      </c>
      <c r="BA69">
        <v>385.8039</v>
      </c>
      <c r="BG69">
        <v>9</v>
      </c>
      <c r="BH69">
        <v>417.125</v>
      </c>
      <c r="BN69">
        <v>7</v>
      </c>
      <c r="BO69" s="10"/>
      <c r="BV69" t="s">
        <v>31</v>
      </c>
      <c r="BW69">
        <f>AVERAGE(BW59:BW68)</f>
        <v>1.0365581390444862</v>
      </c>
      <c r="BX69">
        <f t="shared" ref="BX69:CF69" si="4">AVERAGE(BX59:BX68)</f>
        <v>0.96344186095551398</v>
      </c>
      <c r="BY69">
        <f t="shared" si="4"/>
        <v>0.55306549114407666</v>
      </c>
      <c r="BZ69" t="e">
        <f t="shared" si="4"/>
        <v>#DIV/0!</v>
      </c>
      <c r="CA69">
        <f t="shared" si="4"/>
        <v>0.67186542502249735</v>
      </c>
      <c r="CB69">
        <f t="shared" si="4"/>
        <v>0.76983196271933063</v>
      </c>
      <c r="CC69">
        <f t="shared" si="4"/>
        <v>0.72197212415726597</v>
      </c>
      <c r="CD69">
        <f t="shared" si="4"/>
        <v>0.83543963426033951</v>
      </c>
      <c r="CE69">
        <f t="shared" si="4"/>
        <v>0.92523408859641365</v>
      </c>
      <c r="CF69" t="e">
        <f t="shared" si="4"/>
        <v>#DIV/0!</v>
      </c>
    </row>
    <row r="70" spans="1:84" x14ac:dyDescent="0.35">
      <c r="A70">
        <v>9</v>
      </c>
      <c r="B70">
        <v>341.27449999999999</v>
      </c>
      <c r="H70">
        <v>9</v>
      </c>
      <c r="I70">
        <v>334.34100000000001</v>
      </c>
      <c r="Q70">
        <v>9</v>
      </c>
      <c r="R70">
        <v>226.36080000000001</v>
      </c>
      <c r="X70">
        <v>6</v>
      </c>
      <c r="AE70">
        <v>9</v>
      </c>
      <c r="AF70">
        <v>261.99610000000001</v>
      </c>
      <c r="AL70">
        <v>9</v>
      </c>
      <c r="AM70">
        <v>327.01960000000003</v>
      </c>
      <c r="AS70">
        <v>9</v>
      </c>
      <c r="AT70">
        <v>335.22739999999999</v>
      </c>
      <c r="AZ70">
        <v>8</v>
      </c>
      <c r="BA70">
        <v>371.47449999999998</v>
      </c>
      <c r="BG70">
        <v>10</v>
      </c>
      <c r="BH70">
        <v>406.14499999999998</v>
      </c>
      <c r="BN70">
        <v>8</v>
      </c>
      <c r="BO70" s="10"/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6</v>
      </c>
      <c r="B73">
        <v>410.79</v>
      </c>
      <c r="C73">
        <f>AVERAGE(B73:B75)</f>
        <v>555.53233333333321</v>
      </c>
      <c r="D73">
        <f>C73-D$105</f>
        <v>453.21451111111099</v>
      </c>
      <c r="E73">
        <f>D73/$P73</f>
        <v>1.0367195855064082</v>
      </c>
      <c r="F73">
        <f>E73/F$149</f>
        <v>0.99928027515130513</v>
      </c>
      <c r="G73">
        <f>1-((1-F73)/(1-$V78))</f>
        <v>0.99814205248976862</v>
      </c>
      <c r="H73">
        <v>7</v>
      </c>
      <c r="I73">
        <v>490.85300000000001</v>
      </c>
      <c r="J73">
        <f>AVERAGE(I73:I75)</f>
        <v>458.39000000000004</v>
      </c>
      <c r="K73">
        <f>J73-K$105</f>
        <v>421.10968888888897</v>
      </c>
      <c r="L73">
        <f>K73/$P73</f>
        <v>0.9632804144935917</v>
      </c>
      <c r="M73">
        <f>L73/M$149</f>
        <v>1.0007757549055687</v>
      </c>
      <c r="N73">
        <f>1-((1-M73)/(1-$V78))</f>
        <v>1.0020025873748346</v>
      </c>
      <c r="P73" s="2">
        <f>AVERAGE(D73,K73)</f>
        <v>437.16210000000001</v>
      </c>
      <c r="Q73">
        <v>6</v>
      </c>
      <c r="R73">
        <v>465.24700000000001</v>
      </c>
      <c r="S73">
        <f>AVERAGE(R73:R75)</f>
        <v>581.45233333333329</v>
      </c>
      <c r="T73">
        <f>S73-T$105</f>
        <v>490.90958888888883</v>
      </c>
      <c r="U73">
        <f>T73/$P73</f>
        <v>1.1229463599174969</v>
      </c>
      <c r="V73">
        <f>U73/V$149</f>
        <v>0.95987935090926246</v>
      </c>
      <c r="W73">
        <f>1-((1-V73)/(1-$V78))</f>
        <v>0.89642978115570571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6</v>
      </c>
      <c r="AF73">
        <v>656.37</v>
      </c>
      <c r="AG73">
        <f>AVERAGE(AF73:AF75)</f>
        <v>689.99766666666665</v>
      </c>
      <c r="AH73">
        <f>AG73-AH$105</f>
        <v>599.0501888888889</v>
      </c>
      <c r="AI73">
        <f>AH73/$P73</f>
        <v>1.3703159283224435</v>
      </c>
      <c r="AJ73">
        <f>AI73/AJ$149</f>
        <v>1.1309339731219614</v>
      </c>
      <c r="AK73">
        <f>1-((1-AJ73)/(1-$V78))</f>
        <v>1.3380020153643333</v>
      </c>
      <c r="AL73">
        <v>6</v>
      </c>
      <c r="AM73">
        <v>577.65300000000002</v>
      </c>
      <c r="AN73">
        <f>AVERAGE(AM73:AM75)</f>
        <v>690.64100000000008</v>
      </c>
      <c r="AO73">
        <f>AN73-AO$105</f>
        <v>665.15480555555564</v>
      </c>
      <c r="AP73">
        <f>AO73/$P73</f>
        <v>1.5215289833120382</v>
      </c>
      <c r="AQ73">
        <f>AP73/AQ$149</f>
        <v>1.26865620658217</v>
      </c>
      <c r="AR73">
        <f>1-((1-AQ73)/(1-$V78))</f>
        <v>1.6935277155328241</v>
      </c>
      <c r="AS73">
        <v>6</v>
      </c>
      <c r="AT73">
        <v>649.23</v>
      </c>
      <c r="AU73">
        <f>AVERAGE(AT73:AT75)</f>
        <v>761.53666666666675</v>
      </c>
      <c r="AV73">
        <f>AU73-AV$105</f>
        <v>677.99440555555566</v>
      </c>
      <c r="AW73">
        <f>AV73/$P73</f>
        <v>1.5508993244280682</v>
      </c>
      <c r="AX73">
        <f>AW73/AX$149</f>
        <v>1.1984395414645981</v>
      </c>
      <c r="AY73">
        <f>1-((1-AX73)/(1-$V78))</f>
        <v>1.512265559073287</v>
      </c>
      <c r="AZ73">
        <v>6</v>
      </c>
      <c r="BA73">
        <v>734.60699999999997</v>
      </c>
      <c r="BB73">
        <f>AVERAGE(BA73:BA75)</f>
        <v>706.93100000000004</v>
      </c>
      <c r="BC73">
        <f>BB73-BC$105</f>
        <v>612.79195000000004</v>
      </c>
      <c r="BD73">
        <f>BC73/$P73</f>
        <v>1.4017499458438873</v>
      </c>
      <c r="BE73">
        <f>BD73/BE$149</f>
        <v>1.0522448118731327</v>
      </c>
      <c r="BF73">
        <f>1-((1-BE73)/(1-$V78))</f>
        <v>1.1348683713202574</v>
      </c>
      <c r="BG73">
        <v>6</v>
      </c>
      <c r="BH73">
        <v>529.14700000000005</v>
      </c>
      <c r="BI73">
        <f>AVERAGE(BH73:BH75)</f>
        <v>630.86466666666672</v>
      </c>
      <c r="BJ73">
        <f>BI73-BJ$105</f>
        <v>568.14938888888889</v>
      </c>
      <c r="BK73">
        <f>BJ73/$P73</f>
        <v>1.2996309352729545</v>
      </c>
      <c r="BL73">
        <f>BK73/BL$149</f>
        <v>1.1211489281634239</v>
      </c>
      <c r="BM73">
        <f>1-((1-BL73)/(1-$V78))</f>
        <v>1.3127422234435948</v>
      </c>
      <c r="BN73">
        <v>7</v>
      </c>
      <c r="BO73">
        <v>276.07299999999998</v>
      </c>
      <c r="BP73">
        <f>AVERAGE(BO73:BO75)</f>
        <v>307.52866666666665</v>
      </c>
      <c r="BQ73">
        <f>BP73-BQ$105</f>
        <v>206.33897999999999</v>
      </c>
      <c r="BR73">
        <f>BQ73/$P73</f>
        <v>0.47199649740908461</v>
      </c>
      <c r="BS73">
        <f>BR73/BS$149</f>
        <v>0.41984559945764405</v>
      </c>
      <c r="BT73">
        <f>1-((1-BS73)/(1-$V78))</f>
        <v>-0.49765070080892837</v>
      </c>
      <c r="BV73" t="s">
        <v>19</v>
      </c>
      <c r="BW73">
        <f>$D154</f>
        <v>262.89042777777775</v>
      </c>
      <c r="BX73">
        <f>$K154</f>
        <v>280.47459444444439</v>
      </c>
      <c r="BY73">
        <f>$T154</f>
        <v>252.10617777777779</v>
      </c>
      <c r="BZ73" t="e">
        <f>$AA154</f>
        <v>#DIV/0!</v>
      </c>
      <c r="CA73">
        <f>$AH154</f>
        <v>261.72606111111105</v>
      </c>
      <c r="CB73">
        <f>$AO154</f>
        <v>290.69194999999991</v>
      </c>
      <c r="CC73">
        <f>$AV154</f>
        <v>248.61588888888889</v>
      </c>
      <c r="CD73">
        <f>$BC154</f>
        <v>270.71828888888888</v>
      </c>
      <c r="CE73">
        <f>$BJ154</f>
        <v>245.61278333333334</v>
      </c>
      <c r="CF73">
        <f>$BQ154</f>
        <v>181.23514</v>
      </c>
    </row>
    <row r="74" spans="1:84" x14ac:dyDescent="0.35">
      <c r="A74">
        <v>7</v>
      </c>
      <c r="B74">
        <v>628.29999999999995</v>
      </c>
      <c r="H74">
        <v>8</v>
      </c>
      <c r="I74">
        <v>523.56700000000001</v>
      </c>
      <c r="Q74">
        <v>7</v>
      </c>
      <c r="R74">
        <v>652.04999999999995</v>
      </c>
      <c r="X74">
        <v>4</v>
      </c>
      <c r="AE74">
        <v>7</v>
      </c>
      <c r="AF74">
        <v>799.4</v>
      </c>
      <c r="AL74">
        <v>7</v>
      </c>
      <c r="AM74">
        <v>790.53300000000002</v>
      </c>
      <c r="AS74">
        <v>7</v>
      </c>
      <c r="AT74">
        <v>842.327</v>
      </c>
      <c r="AZ74">
        <v>7</v>
      </c>
      <c r="BA74">
        <v>795.50300000000004</v>
      </c>
      <c r="BG74">
        <v>7</v>
      </c>
      <c r="BH74">
        <v>720.86</v>
      </c>
      <c r="BN74">
        <v>8</v>
      </c>
      <c r="BO74">
        <v>351.28</v>
      </c>
      <c r="BV74" t="s">
        <v>20</v>
      </c>
      <c r="BW74">
        <f>$D164</f>
        <v>219.2000944444444</v>
      </c>
      <c r="BX74">
        <f>$K164</f>
        <v>229.85926111111115</v>
      </c>
      <c r="BY74">
        <f>$T164</f>
        <v>266.15551111111108</v>
      </c>
      <c r="BZ74" t="e">
        <f>$AA164</f>
        <v>#DIV/0!</v>
      </c>
      <c r="CA74">
        <f>$AH164</f>
        <v>196.15839444444447</v>
      </c>
      <c r="CB74">
        <f>$AO164</f>
        <v>253.91954999999993</v>
      </c>
      <c r="CC74">
        <f>$AV164</f>
        <v>216.77755555555558</v>
      </c>
      <c r="CD74">
        <f>$BC164</f>
        <v>246.42828888888894</v>
      </c>
      <c r="CE74">
        <f>$BJ164</f>
        <v>222.82878333333329</v>
      </c>
      <c r="CF74">
        <f>$BQ164</f>
        <v>242.50914</v>
      </c>
    </row>
    <row r="75" spans="1:84" x14ac:dyDescent="0.35">
      <c r="A75">
        <v>8</v>
      </c>
      <c r="B75">
        <v>627.50699999999995</v>
      </c>
      <c r="H75">
        <v>9</v>
      </c>
      <c r="I75">
        <v>360.75</v>
      </c>
      <c r="Q75">
        <v>8</v>
      </c>
      <c r="R75">
        <v>627.05999999999995</v>
      </c>
      <c r="X75">
        <v>5</v>
      </c>
      <c r="AE75">
        <v>8</v>
      </c>
      <c r="AF75">
        <v>614.22299999999996</v>
      </c>
      <c r="AL75">
        <v>8</v>
      </c>
      <c r="AM75">
        <v>703.73699999999997</v>
      </c>
      <c r="AS75">
        <v>8</v>
      </c>
      <c r="AT75">
        <v>793.053</v>
      </c>
      <c r="AZ75">
        <v>8</v>
      </c>
      <c r="BA75">
        <v>590.68299999999999</v>
      </c>
      <c r="BG75">
        <v>8</v>
      </c>
      <c r="BH75">
        <v>642.58699999999999</v>
      </c>
      <c r="BN75">
        <v>9</v>
      </c>
      <c r="BO75">
        <v>295.233</v>
      </c>
      <c r="BV75" t="s">
        <v>21</v>
      </c>
      <c r="BW75">
        <f>$D174</f>
        <v>41.897661111111077</v>
      </c>
      <c r="BX75">
        <f>$K174</f>
        <v>57.109594444444454</v>
      </c>
      <c r="BY75">
        <f>$T174</f>
        <v>41.626711111111092</v>
      </c>
      <c r="BZ75" t="e">
        <f>$AA174</f>
        <v>#DIV/0!</v>
      </c>
      <c r="CA75">
        <f>$AH174</f>
        <v>62.9304611111111</v>
      </c>
      <c r="CB75">
        <f>$AO174</f>
        <v>66.550683333333325</v>
      </c>
      <c r="CC75">
        <f>$AV174</f>
        <v>67.466322222222246</v>
      </c>
      <c r="CD75">
        <f>$BC174</f>
        <v>84.86248888888889</v>
      </c>
      <c r="CE75">
        <f>$BJ174</f>
        <v>97.656783333333351</v>
      </c>
      <c r="CF75">
        <f>$BQ174</f>
        <v>113.82500666666664</v>
      </c>
    </row>
    <row r="76" spans="1:84" x14ac:dyDescent="0.35">
      <c r="BV76" t="s">
        <v>22</v>
      </c>
      <c r="BW76">
        <f>$D184</f>
        <v>212.61276111111107</v>
      </c>
      <c r="BX76">
        <f>$K184</f>
        <v>206.41292777777778</v>
      </c>
      <c r="BY76">
        <f>$T184</f>
        <v>160.19551111111113</v>
      </c>
      <c r="BZ76" t="e">
        <f>$AA184</f>
        <v>#DIV/0!</v>
      </c>
      <c r="CA76">
        <f>$AH184</f>
        <v>178.69939444444441</v>
      </c>
      <c r="CB76">
        <f>$AO184</f>
        <v>181.08294999999995</v>
      </c>
      <c r="CC76">
        <f>$AV184</f>
        <v>184.09588888888891</v>
      </c>
      <c r="CD76">
        <f>$BC184</f>
        <v>210.66562222222225</v>
      </c>
      <c r="CE76">
        <f>$BJ184</f>
        <v>189.69878333333335</v>
      </c>
      <c r="CF76">
        <f>$BQ184</f>
        <v>179.46280666666672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226.42276111111107</v>
      </c>
      <c r="BX77">
        <f>$K194</f>
        <v>231.59326111111113</v>
      </c>
      <c r="BY77">
        <f>$T194</f>
        <v>247.47017777777782</v>
      </c>
      <c r="BZ77" t="e">
        <f>$AA194</f>
        <v>#DIV/0!</v>
      </c>
      <c r="CA77">
        <f>$AH194</f>
        <v>240.13606111111113</v>
      </c>
      <c r="CB77">
        <f>$AO194</f>
        <v>280.36528333333331</v>
      </c>
      <c r="CC77">
        <f>$AV194</f>
        <v>276.48755555555562</v>
      </c>
      <c r="CD77">
        <f>$BC194</f>
        <v>259.86928888888895</v>
      </c>
      <c r="CE77">
        <f>$BJ194</f>
        <v>199.93811666666662</v>
      </c>
      <c r="CF77">
        <f>$BQ194</f>
        <v>193.08647333333334</v>
      </c>
    </row>
    <row r="78" spans="1:84" x14ac:dyDescent="0.35">
      <c r="A78">
        <v>6</v>
      </c>
      <c r="B78">
        <v>371.46699999999998</v>
      </c>
      <c r="C78">
        <f>AVERAGE(B78:B80)</f>
        <v>394.1033333333333</v>
      </c>
      <c r="D78">
        <f>C78-D$112</f>
        <v>293.72842777777771</v>
      </c>
      <c r="E78">
        <f>D78/$P78</f>
        <v>1.0726840162015483</v>
      </c>
      <c r="F78">
        <f>E78/F$154</f>
        <v>1.0803735634406935</v>
      </c>
      <c r="G78">
        <f>1-((1-F78)/(1-$V78))</f>
        <v>1.2074818763779718</v>
      </c>
      <c r="H78">
        <v>7</v>
      </c>
      <c r="I78">
        <v>366.83699999999999</v>
      </c>
      <c r="J78">
        <f>AVERAGE(I78:I80)</f>
        <v>364.94666666666666</v>
      </c>
      <c r="K78">
        <f>J78-K$112</f>
        <v>253.92292777777777</v>
      </c>
      <c r="L78">
        <f>K78/$P78</f>
        <v>0.92731598379845159</v>
      </c>
      <c r="M78">
        <f>L78/M$154</f>
        <v>0.92076246682591401</v>
      </c>
      <c r="N78">
        <f>1-((1-M78)/(1-$V78))</f>
        <v>0.7954507507353179</v>
      </c>
      <c r="P78" s="2">
        <f>AVERAGE(D78,K78)</f>
        <v>273.82567777777774</v>
      </c>
      <c r="Q78">
        <v>6</v>
      </c>
      <c r="R78">
        <v>279.46699999999998</v>
      </c>
      <c r="S78">
        <f>AVERAGE(R78:R80)</f>
        <v>308.27233333333334</v>
      </c>
      <c r="T78">
        <f>S78-T$112</f>
        <v>172.02351111111111</v>
      </c>
      <c r="U78">
        <f>T78/$P78</f>
        <v>0.6282227163908134</v>
      </c>
      <c r="V78">
        <f>U78/V$154</f>
        <v>0.6126236910722932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6</v>
      </c>
      <c r="AF78">
        <v>291.70999999999998</v>
      </c>
      <c r="AG78">
        <f>AVERAGE(AF78:AF80)</f>
        <v>296.25666666666666</v>
      </c>
      <c r="AH78">
        <f>AG78-AH$112</f>
        <v>164.17972777777777</v>
      </c>
      <c r="AI78">
        <f>AH78/$P78</f>
        <v>0.599577545503301</v>
      </c>
      <c r="AJ78">
        <f>AI78/AJ$154</f>
        <v>0.59965436515825477</v>
      </c>
      <c r="AK78">
        <f>1-((1-AJ78)/(1-$V78))</f>
        <v>-3.3479915046789266E-2</v>
      </c>
      <c r="AL78">
        <v>6</v>
      </c>
      <c r="AM78">
        <v>425.27</v>
      </c>
      <c r="AN78">
        <f>AVERAGE(AM78:AM80)</f>
        <v>416.6756666666667</v>
      </c>
      <c r="AO78">
        <f>AN78-AO$112</f>
        <v>266.85895000000005</v>
      </c>
      <c r="AP78">
        <f>AO78/$P78</f>
        <v>0.97455779956680499</v>
      </c>
      <c r="AQ78">
        <f>AP78/AQ$154</f>
        <v>0.8664411809266962</v>
      </c>
      <c r="AR78">
        <f>1-((1-AQ78)/(1-$V78))</f>
        <v>0.65522202572736865</v>
      </c>
      <c r="AS78">
        <v>6</v>
      </c>
      <c r="AT78">
        <v>381.11</v>
      </c>
      <c r="AU78">
        <f>AVERAGE(AT78:AT80)</f>
        <v>397.68433333333337</v>
      </c>
      <c r="AV78">
        <f>AU78-AV$112</f>
        <v>271.6395555555556</v>
      </c>
      <c r="AW78">
        <f>AV78/$P78</f>
        <v>0.99201637246015961</v>
      </c>
      <c r="AX78">
        <f>AW78/AX$154</f>
        <v>0.95415122544580133</v>
      </c>
      <c r="AY78">
        <f>1-((1-AX78)/(1-$V78))</f>
        <v>0.88164280185044797</v>
      </c>
      <c r="AZ78">
        <v>6</v>
      </c>
      <c r="BA78">
        <v>414.49</v>
      </c>
      <c r="BB78">
        <f>AVERAGE(BA78:BA80)</f>
        <v>394.21800000000002</v>
      </c>
      <c r="BC78">
        <f>BB78-BC$112</f>
        <v>258.6982888888889</v>
      </c>
      <c r="BD78">
        <f>BC78/$P78</f>
        <v>0.94475540419855941</v>
      </c>
      <c r="BE78">
        <f>BD78/BE$154</f>
        <v>0.84781645137889106</v>
      </c>
      <c r="BF78">
        <f>1-((1-BE78)/(1-$V78))</f>
        <v>0.60714286053691047</v>
      </c>
      <c r="BG78">
        <v>6</v>
      </c>
      <c r="BH78">
        <v>438.09</v>
      </c>
      <c r="BI78">
        <f>AVERAGE(BH78:BH80)</f>
        <v>425.25433333333331</v>
      </c>
      <c r="BJ78">
        <f>BI78-BJ$112</f>
        <v>287.26511666666659</v>
      </c>
      <c r="BK78">
        <f>BJ78/$P78</f>
        <v>1.0490802725221247</v>
      </c>
      <c r="BL78">
        <f>BK78/BL$154</f>
        <v>1.1107454255779019</v>
      </c>
      <c r="BM78">
        <f>1-((1-BL78)/(1-$V78))</f>
        <v>1.2858859022237457</v>
      </c>
      <c r="BN78">
        <v>7</v>
      </c>
      <c r="BO78">
        <v>385.50299999999999</v>
      </c>
      <c r="BP78">
        <f>AVERAGE(BO78:BO80)</f>
        <v>358.49866666666668</v>
      </c>
      <c r="BQ78">
        <f>BP78-BQ$112</f>
        <v>200.16514000000001</v>
      </c>
      <c r="BR78">
        <f>BQ78/$P78</f>
        <v>0.73099477603573515</v>
      </c>
      <c r="BS78">
        <f>BR78/BS$154</f>
        <v>0.79803174514755948</v>
      </c>
      <c r="BT78">
        <f>1-((1-BS78)/(1-$V78))</f>
        <v>0.47862517609425526</v>
      </c>
      <c r="BV78" t="s">
        <v>25</v>
      </c>
      <c r="BW78">
        <f>$D204</f>
        <v>160.16976111111109</v>
      </c>
      <c r="BX78">
        <f>$K204</f>
        <v>147.27392777777777</v>
      </c>
      <c r="BY78">
        <f>$T204</f>
        <v>175.97817777777774</v>
      </c>
      <c r="BZ78" t="e">
        <f>$AA204</f>
        <v>#DIV/0!</v>
      </c>
      <c r="CA78">
        <f>$AH204</f>
        <v>135.56506111111111</v>
      </c>
      <c r="CB78">
        <f>$AO204</f>
        <v>175.45028333333332</v>
      </c>
      <c r="CC78">
        <f>$AV204</f>
        <v>171.67288888888891</v>
      </c>
      <c r="CD78">
        <f>$BC204</f>
        <v>212.56528888888894</v>
      </c>
      <c r="CE78">
        <f>$BJ204</f>
        <v>166.68211666666664</v>
      </c>
      <c r="CF78">
        <f>$BQ204</f>
        <v>154.93497333333329</v>
      </c>
    </row>
    <row r="79" spans="1:84" x14ac:dyDescent="0.35">
      <c r="A79">
        <v>7</v>
      </c>
      <c r="B79">
        <v>417.98</v>
      </c>
      <c r="H79">
        <v>8</v>
      </c>
      <c r="I79">
        <v>377.75299999999999</v>
      </c>
      <c r="Q79">
        <v>7</v>
      </c>
      <c r="R79">
        <v>317.99</v>
      </c>
      <c r="X79">
        <v>4</v>
      </c>
      <c r="AE79">
        <v>7</v>
      </c>
      <c r="AF79">
        <v>313.06330000000003</v>
      </c>
      <c r="AL79">
        <v>7</v>
      </c>
      <c r="AM79">
        <v>436.73700000000002</v>
      </c>
      <c r="AS79">
        <v>7</v>
      </c>
      <c r="AT79">
        <v>421.79</v>
      </c>
      <c r="AZ79">
        <v>7</v>
      </c>
      <c r="BA79">
        <v>409.31700000000001</v>
      </c>
      <c r="BG79">
        <v>7</v>
      </c>
      <c r="BH79">
        <v>443.70299999999997</v>
      </c>
      <c r="BN79">
        <v>8</v>
      </c>
      <c r="BO79">
        <v>348.85300000000001</v>
      </c>
      <c r="BV79" t="s">
        <v>26</v>
      </c>
      <c r="BW79">
        <f>$D214</f>
        <v>332.6784277777777</v>
      </c>
      <c r="BX79">
        <f>$K214</f>
        <v>322.42459444444444</v>
      </c>
      <c r="BY79">
        <f>$T214</f>
        <v>379.41384444444452</v>
      </c>
      <c r="BZ79" t="e">
        <f>$AA214</f>
        <v>#DIV/0!</v>
      </c>
      <c r="CA79">
        <f>$AH214</f>
        <v>417.19406111111118</v>
      </c>
      <c r="CB79">
        <f>$AO214</f>
        <v>415.47194999999999</v>
      </c>
      <c r="CC79">
        <f>$AV214</f>
        <v>415.79455555555558</v>
      </c>
      <c r="CD79">
        <f>$BC214</f>
        <v>421.06828888888901</v>
      </c>
      <c r="CE79">
        <f>$BJ214</f>
        <v>315.79345000000001</v>
      </c>
      <c r="CF79">
        <f>$BQ214</f>
        <v>242.8024733333333</v>
      </c>
    </row>
    <row r="80" spans="1:84" x14ac:dyDescent="0.35">
      <c r="A80">
        <v>8</v>
      </c>
      <c r="B80">
        <v>392.863</v>
      </c>
      <c r="H80">
        <v>9</v>
      </c>
      <c r="I80">
        <v>350.25</v>
      </c>
      <c r="Q80">
        <v>8</v>
      </c>
      <c r="R80">
        <v>327.36</v>
      </c>
      <c r="X80">
        <v>5</v>
      </c>
      <c r="AE80">
        <v>8</v>
      </c>
      <c r="AF80">
        <v>283.99669999999998</v>
      </c>
      <c r="AL80">
        <v>8</v>
      </c>
      <c r="AM80">
        <v>388.02</v>
      </c>
      <c r="AS80">
        <v>8</v>
      </c>
      <c r="AT80">
        <v>390.15300000000002</v>
      </c>
      <c r="AZ80">
        <v>8</v>
      </c>
      <c r="BA80">
        <v>358.84699999999998</v>
      </c>
      <c r="BG80">
        <v>8</v>
      </c>
      <c r="BH80">
        <v>393.97</v>
      </c>
      <c r="BN80">
        <v>9</v>
      </c>
      <c r="BO80">
        <v>341.14</v>
      </c>
      <c r="BV80" t="s">
        <v>27</v>
      </c>
      <c r="BW80">
        <f>$D224</f>
        <v>235.8250944444444</v>
      </c>
      <c r="BX80">
        <f>$K224</f>
        <v>228.01759444444446</v>
      </c>
      <c r="BY80">
        <f>$T224</f>
        <v>225.59751111111112</v>
      </c>
      <c r="BZ80" t="e">
        <f>$AA224</f>
        <v>#DIV/0!</v>
      </c>
      <c r="CA80">
        <f>$AH224</f>
        <v>209.44539444444445</v>
      </c>
      <c r="CB80">
        <f>$AO224</f>
        <v>206.72975</v>
      </c>
      <c r="CC80">
        <f>$AV224</f>
        <v>183.0885555555555</v>
      </c>
      <c r="CD80">
        <f>$BC224</f>
        <v>196.26512222222223</v>
      </c>
      <c r="CE80">
        <f>$BJ224</f>
        <v>151.77541666666664</v>
      </c>
      <c r="CF80">
        <f>$BQ224</f>
        <v>214.65514000000002</v>
      </c>
    </row>
    <row r="81" spans="1:84" x14ac:dyDescent="0.35">
      <c r="BV81" t="s">
        <v>28</v>
      </c>
      <c r="BW81">
        <f>$D234</f>
        <v>241.52176111111112</v>
      </c>
      <c r="BX81">
        <f>$K234</f>
        <v>257.76959444444446</v>
      </c>
      <c r="BY81">
        <f>$T234</f>
        <v>248.11117777777773</v>
      </c>
      <c r="BZ81" t="e">
        <f>$AA234</f>
        <v>#DIV/0!</v>
      </c>
      <c r="CA81">
        <f>$AH234</f>
        <v>244.97272777777772</v>
      </c>
      <c r="CB81">
        <f>$AO234</f>
        <v>319.77561666666668</v>
      </c>
      <c r="CC81">
        <f>$AV234</f>
        <v>260.34688888888888</v>
      </c>
      <c r="CD81">
        <f>$BC234</f>
        <v>267.26228888888886</v>
      </c>
      <c r="CE81">
        <f>$BJ234</f>
        <v>248.99511666666663</v>
      </c>
      <c r="CF81">
        <f>$BQ234</f>
        <v>261.00580666666667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7</v>
      </c>
      <c r="B83">
        <v>334.84</v>
      </c>
      <c r="C83">
        <f>AVERAGE(B83:B85)</f>
        <v>417.0023333333333</v>
      </c>
      <c r="D83">
        <f>C83-D$105</f>
        <v>314.68451111111108</v>
      </c>
      <c r="E83">
        <f>D83/$P83</f>
        <v>1.1259538558433015</v>
      </c>
      <c r="F83">
        <f>E83/F$149</f>
        <v>1.0852920062517837</v>
      </c>
      <c r="G83">
        <f>1-((1-F83)/(1-$V88))</f>
        <v>1.2120094607152014</v>
      </c>
      <c r="H83">
        <v>7</v>
      </c>
      <c r="I83" s="6">
        <v>197.19499999999999</v>
      </c>
      <c r="J83">
        <f>AVERAGE(I83:I85)</f>
        <v>281.56099999999998</v>
      </c>
      <c r="K83">
        <f>J83-K$105</f>
        <v>244.28068888888887</v>
      </c>
      <c r="L83">
        <f>K83/$P83</f>
        <v>0.87404614415669846</v>
      </c>
      <c r="M83">
        <f>L83/M$149</f>
        <v>0.90806807299261305</v>
      </c>
      <c r="N83">
        <f>1-((1-M83)/(1-$V88))</f>
        <v>0.77148575670961228</v>
      </c>
      <c r="P83" s="2">
        <f>AVERAGE(D83,K83)</f>
        <v>279.48259999999999</v>
      </c>
      <c r="Q83" s="6">
        <v>7</v>
      </c>
      <c r="R83">
        <v>365.041</v>
      </c>
      <c r="S83">
        <f>AVERAGE(R83:R85)</f>
        <v>564.06033333333335</v>
      </c>
      <c r="T83">
        <f>S83-T$105</f>
        <v>473.51758888888889</v>
      </c>
      <c r="U83">
        <f>T83/$P83</f>
        <v>1.694265005724467</v>
      </c>
      <c r="V83">
        <f>U83/V$149</f>
        <v>1.4482347973259944</v>
      </c>
      <c r="W83">
        <f>1-((1-V83)/(1-$V88))</f>
        <v>2.1141726151257503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8</v>
      </c>
      <c r="AF83" s="6">
        <v>1493.0719999999999</v>
      </c>
      <c r="AG83">
        <f>AVERAGE(AF83:AF85)</f>
        <v>1420.6646666666668</v>
      </c>
      <c r="AH83">
        <f>AG83-AH$105</f>
        <v>1329.717188888889</v>
      </c>
      <c r="AI83">
        <f>AH83/$P83</f>
        <v>4.7577816611441612</v>
      </c>
      <c r="AJ83">
        <f>AI83/AJ$149</f>
        <v>3.9266396938636854</v>
      </c>
      <c r="AK83">
        <f>1-((1-AJ83)/(1-$V88))</f>
        <v>8.2747181180389511</v>
      </c>
      <c r="AL83">
        <v>8</v>
      </c>
      <c r="AM83" s="6">
        <v>89.621200000000002</v>
      </c>
      <c r="AN83">
        <f>AVERAGE(AM83:AM85)</f>
        <v>85.850966666666679</v>
      </c>
      <c r="AO83">
        <f>AN83-AO$105</f>
        <v>60.364772222222228</v>
      </c>
      <c r="AP83">
        <f>AO83/$P83</f>
        <v>0.21598758642656907</v>
      </c>
      <c r="AQ83">
        <f>AP83/AQ$149</f>
        <v>0.18009120764055428</v>
      </c>
      <c r="AR83">
        <f>1-((1-AQ83)/(1-$V88))</f>
        <v>-1.0380388332129651</v>
      </c>
      <c r="AS83">
        <v>8</v>
      </c>
      <c r="AT83" s="6">
        <v>307.13</v>
      </c>
      <c r="AU83">
        <f>AVERAGE(AT83:AT85)</f>
        <v>357.83533333333327</v>
      </c>
      <c r="AV83">
        <f>AU83-AV$105</f>
        <v>274.29307222222218</v>
      </c>
      <c r="AW83">
        <f>AV83/$P83</f>
        <v>0.98143166058360054</v>
      </c>
      <c r="AX83">
        <f>AW83/AX$149</f>
        <v>0.75838998106624145</v>
      </c>
      <c r="AY83">
        <f>1-((1-AX83)/(1-$V88))</f>
        <v>0.39943246655117182</v>
      </c>
      <c r="AZ83">
        <v>8</v>
      </c>
      <c r="BA83" s="6">
        <v>222.631</v>
      </c>
      <c r="BB83">
        <f>AVERAGE(BA83:BA85)</f>
        <v>224.23400000000001</v>
      </c>
      <c r="BC83">
        <f>BB83-BC$105</f>
        <v>130.09495000000001</v>
      </c>
      <c r="BD83">
        <f>BC83/$P83</f>
        <v>0.46548497115741738</v>
      </c>
      <c r="BE83">
        <f>BD83/BE$149</f>
        <v>0.34942333856159585</v>
      </c>
      <c r="BF83">
        <f>1-((1-BE83)/(1-$V88))</f>
        <v>-0.6171317009273396</v>
      </c>
      <c r="BG83">
        <v>9</v>
      </c>
      <c r="BH83" s="6">
        <v>194.33789999999999</v>
      </c>
      <c r="BI83">
        <f>AVERAGE(BH83:BH85)</f>
        <v>193.40613333333332</v>
      </c>
      <c r="BJ83">
        <f>BI83-BJ$105</f>
        <v>130.69085555555554</v>
      </c>
      <c r="BK83">
        <f>BJ83/$P83</f>
        <v>0.46761714523750514</v>
      </c>
      <c r="BL83">
        <f>BK83/BL$149</f>
        <v>0.40339795471532064</v>
      </c>
      <c r="BM83">
        <f>1-((1-BL83)/(1-$V88))</f>
        <v>-0.48296755394642776</v>
      </c>
      <c r="BN83">
        <v>4</v>
      </c>
      <c r="BO83" s="9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8</v>
      </c>
      <c r="B84">
        <v>478.10599999999999</v>
      </c>
      <c r="H84">
        <v>8</v>
      </c>
      <c r="I84">
        <v>315.14999999999998</v>
      </c>
      <c r="Q84">
        <v>8</v>
      </c>
      <c r="R84">
        <v>607.88099999999997</v>
      </c>
      <c r="X84">
        <v>4</v>
      </c>
      <c r="AE84">
        <v>9</v>
      </c>
      <c r="AF84">
        <v>1566.3040000000001</v>
      </c>
      <c r="AL84">
        <v>9</v>
      </c>
      <c r="AM84">
        <v>94.972700000000003</v>
      </c>
      <c r="AS84">
        <v>9</v>
      </c>
      <c r="AT84">
        <v>391.12299999999999</v>
      </c>
      <c r="AZ84">
        <v>9</v>
      </c>
      <c r="BA84">
        <v>237.184</v>
      </c>
      <c r="BG84">
        <v>10</v>
      </c>
      <c r="BH84">
        <v>200.2696</v>
      </c>
      <c r="BN84">
        <v>5</v>
      </c>
      <c r="BO84" s="10"/>
      <c r="BW84">
        <f>BW73/AVERAGE($BW73,$BX73)</f>
        <v>0.96763839049714317</v>
      </c>
      <c r="BX84">
        <f t="shared" ref="BX84:CF84" si="5">BX73/AVERAGE($BW73,$BX73)</f>
        <v>1.0323616095028567</v>
      </c>
      <c r="BY84">
        <f t="shared" si="5"/>
        <v>0.92794407982585569</v>
      </c>
      <c r="BZ84" t="e">
        <f t="shared" si="5"/>
        <v>#DIV/0!</v>
      </c>
      <c r="CA84">
        <f t="shared" si="5"/>
        <v>0.96335262818618428</v>
      </c>
      <c r="CB84">
        <f t="shared" si="5"/>
        <v>1.0699693138551509</v>
      </c>
      <c r="CC84">
        <f t="shared" si="5"/>
        <v>0.91509713993776898</v>
      </c>
      <c r="CD84">
        <f t="shared" si="5"/>
        <v>0.99645092273963909</v>
      </c>
      <c r="CE84">
        <f t="shared" si="5"/>
        <v>0.90404340834763597</v>
      </c>
      <c r="CF84">
        <f t="shared" si="5"/>
        <v>0.66708430829351228</v>
      </c>
    </row>
    <row r="85" spans="1:84" x14ac:dyDescent="0.35">
      <c r="A85">
        <v>9</v>
      </c>
      <c r="B85">
        <v>438.06099999999998</v>
      </c>
      <c r="H85">
        <v>9</v>
      </c>
      <c r="I85">
        <v>332.33800000000002</v>
      </c>
      <c r="Q85">
        <v>9</v>
      </c>
      <c r="R85">
        <v>719.25900000000001</v>
      </c>
      <c r="X85">
        <v>5</v>
      </c>
      <c r="AE85">
        <v>10</v>
      </c>
      <c r="AF85">
        <v>1202.6179999999999</v>
      </c>
      <c r="AL85">
        <v>10</v>
      </c>
      <c r="AM85">
        <v>72.959000000000003</v>
      </c>
      <c r="AS85">
        <v>10</v>
      </c>
      <c r="AT85">
        <v>375.25299999999999</v>
      </c>
      <c r="AZ85">
        <v>10</v>
      </c>
      <c r="BA85">
        <v>212.887</v>
      </c>
      <c r="BG85">
        <v>11</v>
      </c>
      <c r="BH85">
        <v>185.61089999999999</v>
      </c>
      <c r="BN85">
        <v>6</v>
      </c>
      <c r="BO85" s="10"/>
      <c r="BW85">
        <f t="shared" ref="BW85:CF93" si="6">BW74/AVERAGE($BW74,$BX74)</f>
        <v>0.97626334573637885</v>
      </c>
      <c r="BX85">
        <f t="shared" si="6"/>
        <v>1.0237366542636213</v>
      </c>
      <c r="BY85">
        <f t="shared" si="6"/>
        <v>1.1853912308845487</v>
      </c>
      <c r="BZ85" t="e">
        <f t="shared" si="6"/>
        <v>#DIV/0!</v>
      </c>
      <c r="CA85">
        <f t="shared" si="6"/>
        <v>0.87364127711699202</v>
      </c>
      <c r="CB85">
        <f t="shared" si="6"/>
        <v>1.1308952674457138</v>
      </c>
      <c r="CC85">
        <f t="shared" si="6"/>
        <v>0.96547395293599159</v>
      </c>
      <c r="CD85">
        <f t="shared" si="6"/>
        <v>1.0975310316562461</v>
      </c>
      <c r="CE85">
        <f t="shared" si="6"/>
        <v>0.99242463418965976</v>
      </c>
      <c r="CF85">
        <f t="shared" si="6"/>
        <v>1.0800761057521175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0.84635536811948531</v>
      </c>
      <c r="BX86">
        <f t="shared" si="6"/>
        <v>1.1536446318805147</v>
      </c>
      <c r="BY86">
        <f t="shared" si="6"/>
        <v>0.84088203187802268</v>
      </c>
      <c r="BZ86" t="e">
        <f t="shared" si="6"/>
        <v>#DIV/0!</v>
      </c>
      <c r="CA86">
        <f t="shared" si="6"/>
        <v>1.2712292802783367</v>
      </c>
      <c r="CB86">
        <f t="shared" si="6"/>
        <v>1.3443597231314026</v>
      </c>
      <c r="CC86">
        <f t="shared" si="6"/>
        <v>1.3628561228902087</v>
      </c>
      <c r="CD86">
        <f t="shared" si="6"/>
        <v>1.7142680788938818</v>
      </c>
      <c r="CE86">
        <f t="shared" si="6"/>
        <v>1.9727197322126682</v>
      </c>
      <c r="CF86">
        <f t="shared" si="6"/>
        <v>2.2993265701178127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1.0147958311333443</v>
      </c>
      <c r="BX87">
        <f t="shared" si="6"/>
        <v>0.98520416886665563</v>
      </c>
      <c r="BY87">
        <f t="shared" si="6"/>
        <v>0.76460949941228762</v>
      </c>
      <c r="BZ87" t="e">
        <f t="shared" si="6"/>
        <v>#DIV/0!</v>
      </c>
      <c r="CA87">
        <f t="shared" si="6"/>
        <v>0.85292811005594127</v>
      </c>
      <c r="CB87">
        <f t="shared" si="6"/>
        <v>0.86430476604033168</v>
      </c>
      <c r="CC87">
        <f t="shared" si="6"/>
        <v>0.87868545423574151</v>
      </c>
      <c r="CD87">
        <f t="shared" si="6"/>
        <v>1.005502181886913</v>
      </c>
      <c r="CE87">
        <f t="shared" si="6"/>
        <v>0.90542794088042144</v>
      </c>
      <c r="CF87">
        <f t="shared" si="6"/>
        <v>0.85657185907880729</v>
      </c>
    </row>
    <row r="88" spans="1:84" x14ac:dyDescent="0.35">
      <c r="A88">
        <v>7</v>
      </c>
      <c r="B88">
        <v>347.80900000000003</v>
      </c>
      <c r="C88">
        <f>AVERAGE(B88:B90)</f>
        <v>359.58933333333334</v>
      </c>
      <c r="D88">
        <f>C88-D$112</f>
        <v>259.21442777777776</v>
      </c>
      <c r="E88">
        <f>D88/$P88</f>
        <v>1.0922725828762747</v>
      </c>
      <c r="F88">
        <f>E88/F$154</f>
        <v>1.1001025509723708</v>
      </c>
      <c r="G88">
        <f>1-((1-F88)/(1-$V88))</f>
        <v>1.2488238790540169</v>
      </c>
      <c r="H88">
        <v>7</v>
      </c>
      <c r="I88">
        <v>314.67579999999998</v>
      </c>
      <c r="J88">
        <f>AVERAGE(I88:I90)</f>
        <v>326.44253333333336</v>
      </c>
      <c r="K88">
        <f>J88-K$112</f>
        <v>215.41879444444447</v>
      </c>
      <c r="L88">
        <f>K88/$P88</f>
        <v>0.9077274171237254</v>
      </c>
      <c r="M88">
        <f>L88/M$154</f>
        <v>0.90131233624677265</v>
      </c>
      <c r="N88">
        <f>1-((1-M88)/(1-$V88))</f>
        <v>0.75469309152137209</v>
      </c>
      <c r="P88" s="2">
        <f>AVERAGE(D88,K88)</f>
        <v>237.31661111111111</v>
      </c>
      <c r="Q88">
        <v>7</v>
      </c>
      <c r="R88">
        <v>241.77799999999999</v>
      </c>
      <c r="S88">
        <f>AVERAGE(R88:R90)</f>
        <v>281.70400000000001</v>
      </c>
      <c r="T88">
        <f>S88-T$112</f>
        <v>145.45517777777778</v>
      </c>
      <c r="U88">
        <f>T88/$P88</f>
        <v>0.61291612541052165</v>
      </c>
      <c r="V88">
        <f>U88/V$154</f>
        <v>0.59769716896568614</v>
      </c>
      <c r="W88">
        <f>1-((1-V88)/(1-$V88))</f>
        <v>0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8</v>
      </c>
      <c r="AF88">
        <v>420.18400000000003</v>
      </c>
      <c r="AG88">
        <f>AVERAGE(AF88:AF90)</f>
        <v>415.19766666666663</v>
      </c>
      <c r="AH88">
        <f>AG88-AH$112</f>
        <v>283.12072777777774</v>
      </c>
      <c r="AI88">
        <f>AH88/$P88</f>
        <v>1.1930084727411738</v>
      </c>
      <c r="AJ88">
        <f>AI88/AJ$154</f>
        <v>1.1931613245281032</v>
      </c>
      <c r="AK88">
        <f>1-((1-AJ88)/(1-$V88))</f>
        <v>1.4801391131936323</v>
      </c>
      <c r="AL88">
        <v>8</v>
      </c>
      <c r="AM88">
        <v>254.98599999999999</v>
      </c>
      <c r="AN88">
        <f>AVERAGE(AM88:AM90)</f>
        <v>286.86899999999997</v>
      </c>
      <c r="AO88">
        <f>AN88-AO$112</f>
        <v>137.05228333333329</v>
      </c>
      <c r="AP88">
        <f>AO88/$P88</f>
        <v>0.57750817648902675</v>
      </c>
      <c r="AQ88">
        <f>AP88/AQ$154</f>
        <v>0.5134399074681818</v>
      </c>
      <c r="AR88">
        <f>1-((1-AQ88)/(1-$V88))</f>
        <v>-0.20943740634606112</v>
      </c>
      <c r="AS88">
        <v>8</v>
      </c>
      <c r="AT88">
        <v>248.56700000000001</v>
      </c>
      <c r="AU88">
        <f>AVERAGE(AT88:AT90)</f>
        <v>265.82500000000005</v>
      </c>
      <c r="AV88">
        <f>AU88-AV$112</f>
        <v>139.78022222222228</v>
      </c>
      <c r="AW88">
        <f>AV88/$P88</f>
        <v>0.58900311094016711</v>
      </c>
      <c r="AX88">
        <f>AW88/AX$154</f>
        <v>0.56652093221124744</v>
      </c>
      <c r="AY88">
        <f>1-((1-AX88)/(1-$V88))</f>
        <v>-7.7494450323118746E-2</v>
      </c>
      <c r="AZ88">
        <v>8</v>
      </c>
      <c r="BA88">
        <v>326.18099999999998</v>
      </c>
      <c r="BB88">
        <f>AVERAGE(BA88:BA90)</f>
        <v>358.62333333333328</v>
      </c>
      <c r="BC88">
        <f>BB88-BC$112</f>
        <v>223.10362222222219</v>
      </c>
      <c r="BD88">
        <f>BC88/$P88</f>
        <v>0.94010959105498759</v>
      </c>
      <c r="BE88">
        <f>BD88/BE$154</f>
        <v>0.84364733332394459</v>
      </c>
      <c r="BF88">
        <f>1-((1-BE88)/(1-$V88))</f>
        <v>0.61135578819051473</v>
      </c>
      <c r="BG88">
        <v>9</v>
      </c>
      <c r="BH88">
        <v>330.26600000000002</v>
      </c>
      <c r="BI88">
        <f>AVERAGE(BH88:BH90)</f>
        <v>346.83833333333337</v>
      </c>
      <c r="BJ88">
        <f>BI88-BJ$112</f>
        <v>208.84911666666667</v>
      </c>
      <c r="BK88">
        <f>BJ88/$P88</f>
        <v>0.8800442400084838</v>
      </c>
      <c r="BL88">
        <f>BK88/BL$154</f>
        <v>0.93177342048912615</v>
      </c>
      <c r="BM88">
        <f>1-((1-BL88)/(1-$V88))</f>
        <v>0.83040989461728509</v>
      </c>
      <c r="BN88">
        <v>4</v>
      </c>
      <c r="BO88" s="10"/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0.98871109360997111</v>
      </c>
      <c r="BX88">
        <f t="shared" si="6"/>
        <v>1.011288906390029</v>
      </c>
      <c r="BY88">
        <f t="shared" si="6"/>
        <v>1.0806179948775205</v>
      </c>
      <c r="BZ88" t="e">
        <f t="shared" si="6"/>
        <v>#DIV/0!</v>
      </c>
      <c r="CA88">
        <f t="shared" si="6"/>
        <v>1.0485924048945208</v>
      </c>
      <c r="CB88">
        <f t="shared" si="6"/>
        <v>1.2242597190074038</v>
      </c>
      <c r="CC88">
        <f t="shared" si="6"/>
        <v>1.2073270022916718</v>
      </c>
      <c r="CD88">
        <f t="shared" si="6"/>
        <v>1.134760690807469</v>
      </c>
      <c r="CE88">
        <f t="shared" si="6"/>
        <v>0.87306167018611314</v>
      </c>
      <c r="CF88">
        <f t="shared" si="6"/>
        <v>0.84314287695224255</v>
      </c>
    </row>
    <row r="89" spans="1:84" x14ac:dyDescent="0.35">
      <c r="A89">
        <v>8</v>
      </c>
      <c r="B89">
        <v>366.23200000000003</v>
      </c>
      <c r="H89">
        <v>8</v>
      </c>
      <c r="I89">
        <v>333.7235</v>
      </c>
      <c r="Q89">
        <v>8</v>
      </c>
      <c r="R89">
        <v>279.423</v>
      </c>
      <c r="X89">
        <v>4</v>
      </c>
      <c r="AE89">
        <v>9</v>
      </c>
      <c r="AF89">
        <v>431.30700000000002</v>
      </c>
      <c r="AL89">
        <v>9</v>
      </c>
      <c r="AM89">
        <v>296.03100000000001</v>
      </c>
      <c r="AS89">
        <v>9</v>
      </c>
      <c r="AT89">
        <v>267.113</v>
      </c>
      <c r="AZ89">
        <v>9</v>
      </c>
      <c r="BA89">
        <v>365.98599999999999</v>
      </c>
      <c r="BG89">
        <v>10</v>
      </c>
      <c r="BH89">
        <v>353.77800000000002</v>
      </c>
      <c r="BN89">
        <v>5</v>
      </c>
      <c r="BO89" s="10"/>
      <c r="BW89">
        <f t="shared" si="6"/>
        <v>1.0419453506427121</v>
      </c>
      <c r="BX89">
        <f t="shared" si="6"/>
        <v>0.95805464935728801</v>
      </c>
      <c r="BY89">
        <f t="shared" si="6"/>
        <v>1.1447831530630432</v>
      </c>
      <c r="BZ89" t="e">
        <f t="shared" si="6"/>
        <v>#DIV/0!</v>
      </c>
      <c r="CA89">
        <f t="shared" si="6"/>
        <v>0.88188547048109844</v>
      </c>
      <c r="CB89">
        <f t="shared" si="6"/>
        <v>1.1413490643923521</v>
      </c>
      <c r="CC89">
        <f t="shared" si="6"/>
        <v>1.1167761453118137</v>
      </c>
      <c r="CD89">
        <f t="shared" si="6"/>
        <v>1.3827916888267024</v>
      </c>
      <c r="CE89">
        <f t="shared" si="6"/>
        <v>1.0843098927745829</v>
      </c>
      <c r="CF89">
        <f t="shared" si="6"/>
        <v>1.0078917143706747</v>
      </c>
    </row>
    <row r="90" spans="1:84" x14ac:dyDescent="0.35">
      <c r="A90">
        <v>9</v>
      </c>
      <c r="B90">
        <v>364.72699999999998</v>
      </c>
      <c r="H90">
        <v>9</v>
      </c>
      <c r="I90">
        <v>330.92829999999998</v>
      </c>
      <c r="Q90">
        <v>9</v>
      </c>
      <c r="R90">
        <v>323.911</v>
      </c>
      <c r="X90">
        <v>5</v>
      </c>
      <c r="AE90">
        <v>10</v>
      </c>
      <c r="AF90">
        <v>394.10199999999998</v>
      </c>
      <c r="AL90">
        <v>10</v>
      </c>
      <c r="AM90">
        <v>309.58999999999997</v>
      </c>
      <c r="AS90">
        <v>10</v>
      </c>
      <c r="AT90">
        <v>281.79500000000002</v>
      </c>
      <c r="AZ90">
        <v>10</v>
      </c>
      <c r="BA90">
        <v>383.70299999999997</v>
      </c>
      <c r="BG90">
        <v>11</v>
      </c>
      <c r="BH90">
        <v>356.471</v>
      </c>
      <c r="BN90">
        <v>6</v>
      </c>
      <c r="BO90" s="10"/>
      <c r="BW90">
        <f t="shared" si="6"/>
        <v>1.0156522455026242</v>
      </c>
      <c r="BX90">
        <f t="shared" si="6"/>
        <v>0.98434775449737599</v>
      </c>
      <c r="BY90">
        <f t="shared" si="6"/>
        <v>1.1583333661243311</v>
      </c>
      <c r="BZ90" t="e">
        <f t="shared" si="6"/>
        <v>#DIV/0!</v>
      </c>
      <c r="CA90">
        <f t="shared" si="6"/>
        <v>1.2736746647753729</v>
      </c>
      <c r="CB90">
        <f t="shared" si="6"/>
        <v>1.2684171371722504</v>
      </c>
      <c r="CC90">
        <f t="shared" si="6"/>
        <v>1.2694020373928636</v>
      </c>
      <c r="CD90">
        <f t="shared" si="6"/>
        <v>1.2855025075614916</v>
      </c>
      <c r="CE90">
        <f t="shared" si="6"/>
        <v>0.96410316938784479</v>
      </c>
      <c r="CF90">
        <f t="shared" si="6"/>
        <v>0.74126500747838275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1.0168322152898484</v>
      </c>
      <c r="BX91">
        <f t="shared" si="6"/>
        <v>0.98316778471015165</v>
      </c>
      <c r="BY91">
        <f t="shared" si="6"/>
        <v>0.97273285325039083</v>
      </c>
      <c r="BZ91" t="e">
        <f t="shared" si="6"/>
        <v>#DIV/0!</v>
      </c>
      <c r="CA91">
        <f t="shared" si="6"/>
        <v>0.90308804886484273</v>
      </c>
      <c r="CB91">
        <f t="shared" si="6"/>
        <v>0.89137871503466148</v>
      </c>
      <c r="CC91">
        <f t="shared" si="6"/>
        <v>0.7894424551312198</v>
      </c>
      <c r="CD91">
        <f t="shared" si="6"/>
        <v>0.84625726317845029</v>
      </c>
      <c r="CE91">
        <f t="shared" si="6"/>
        <v>0.65442625399674526</v>
      </c>
      <c r="CF91">
        <f t="shared" si="6"/>
        <v>0.92555146450274028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0.96745821221908679</v>
      </c>
      <c r="BX92">
        <f t="shared" si="6"/>
        <v>1.0325417877809131</v>
      </c>
      <c r="BY92">
        <f t="shared" si="6"/>
        <v>0.99385328833385211</v>
      </c>
      <c r="BZ92" t="e">
        <f t="shared" si="6"/>
        <v>#DIV/0!</v>
      </c>
      <c r="CA92">
        <f t="shared" si="6"/>
        <v>0.98128167071989247</v>
      </c>
      <c r="CB92">
        <f t="shared" si="6"/>
        <v>1.2809178973701882</v>
      </c>
      <c r="CC92">
        <f t="shared" si="6"/>
        <v>1.0428655973793257</v>
      </c>
      <c r="CD92">
        <f t="shared" si="6"/>
        <v>1.0705664575005882</v>
      </c>
      <c r="CE92">
        <f t="shared" si="6"/>
        <v>0.99739406218885052</v>
      </c>
      <c r="CF92">
        <f t="shared" si="6"/>
        <v>1.0455050092996248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>
        <f>AVERAGE(F3,F13,F23,F33,F43,F53,F63,F73,F83,F93)</f>
        <v>1.0132577972623291</v>
      </c>
      <c r="E101" s="7" t="s">
        <v>44</v>
      </c>
      <c r="F101">
        <f>AVERAGE(F8,F18,F28,F38,F48,F58,F68,F78,F88,F98)</f>
        <v>1.0439887175335061</v>
      </c>
      <c r="J101" s="3" t="s">
        <v>43</v>
      </c>
      <c r="K101">
        <f>AVERAGE(M3,M13,M23,M33,M43,M53,M63,M73,M83,M93)</f>
        <v>0.98571009284737421</v>
      </c>
      <c r="L101" s="7" t="s">
        <v>44</v>
      </c>
      <c r="M101">
        <f>AVERAGE(M8,M18,M28,M38,M48,M58,M68,M78,M88,M98)</f>
        <v>0.95663303559486168</v>
      </c>
      <c r="S101" s="3" t="s">
        <v>43</v>
      </c>
      <c r="T101">
        <f>AVERAGE(V3,V13,V23,V33,V43,V53,V63,V73,V83,V93)</f>
        <v>0.90950830182008802</v>
      </c>
      <c r="U101" s="7" t="s">
        <v>44</v>
      </c>
      <c r="V101">
        <f>AVERAGE(V8,V18,V28,V38,V48,V58,V68,V78,V88,V98)</f>
        <v>0.53933265026764265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>
        <f>AVERAGE(AJ3,AJ13,AJ23,AJ33,AJ43,AJ53,AJ63,AJ73,AJ83,AJ93)</f>
        <v>1.2177439183950101</v>
      </c>
      <c r="AI101" s="7" t="s">
        <v>44</v>
      </c>
      <c r="AJ101">
        <f>AVERAGE(AJ8,AJ18,AJ28,AJ38,AJ48,AJ58,AJ68,AJ78,AJ88,AJ98)</f>
        <v>0.67195150641515911</v>
      </c>
      <c r="AN101" s="3" t="s">
        <v>43</v>
      </c>
      <c r="AO101">
        <f>AVERAGE(AQ3,AQ13,AQ23,AQ33,AQ43,AQ53,AQ63,AQ73,AQ83,AQ93)</f>
        <v>0.69903877965211125</v>
      </c>
      <c r="AP101" s="7" t="s">
        <v>44</v>
      </c>
      <c r="AQ101">
        <f>AVERAGE(AQ8,AQ18,AQ28,AQ38,AQ48,AQ58,AQ68,AQ78,AQ88,AQ98)</f>
        <v>0.68442745539581518</v>
      </c>
      <c r="AU101" s="3" t="s">
        <v>43</v>
      </c>
      <c r="AV101">
        <f>AVERAGE(AX3,AX13,AX23,AX33,AX43,AX53,AX63,AX73,AX83,AX93)</f>
        <v>0.80701477223472917</v>
      </c>
      <c r="AW101" s="7" t="s">
        <v>44</v>
      </c>
      <c r="AX101">
        <f>AVERAGE(AX8,AX18,AX28,AX38,AX48,AX58,AX68,AX78,AX88,AX98)</f>
        <v>0.69441453400007191</v>
      </c>
      <c r="BB101" s="3" t="s">
        <v>43</v>
      </c>
      <c r="BC101">
        <f>AVERAGE(BE3,BE13,BE23,BE33,BE43,BE53,BE63,BE73,BE83,BE93)</f>
        <v>0.84609930095116515</v>
      </c>
      <c r="BD101" s="7" t="s">
        <v>44</v>
      </c>
      <c r="BE101">
        <f>AVERAGE(BE8,BE18,BE28,BE38,BE48,BE58,BE68,BE78,BE88,BE98)</f>
        <v>0.74971729498677331</v>
      </c>
      <c r="BI101" s="3" t="s">
        <v>43</v>
      </c>
      <c r="BJ101">
        <f>AVERAGE(BL3,BL13,BL23,BL33,BL43,BL53,BL63,BL73,BL83,BL93)</f>
        <v>0.81465531527725599</v>
      </c>
      <c r="BK101" s="7" t="s">
        <v>44</v>
      </c>
      <c r="BL101">
        <f>AVERAGE(BL8,BL18,BL28,BL38,BL48,BL58,BL68,BL78,BL88,BL98)</f>
        <v>0.97961953762268672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>
        <f>AVERAGE(G3,G13,G23,G33,G43,G53,G63,G73,G83)</f>
        <v>1.0311387094641777</v>
      </c>
      <c r="E102" s="7" t="s">
        <v>46</v>
      </c>
      <c r="F102">
        <f>AVERAGE(G8,G18,G28,G38,G48,G58,G68,G78,G88)</f>
        <v>1.1828472865079132</v>
      </c>
      <c r="J102" s="3" t="s">
        <v>45</v>
      </c>
      <c r="K102">
        <f>AVERAGE(N3,N13,N23,N33,N43,N53,N63,N73,N83)</f>
        <v>0.96643716461406215</v>
      </c>
      <c r="L102" s="7" t="s">
        <v>46</v>
      </c>
      <c r="M102">
        <f>AVERAGE(N8,N18,N28,N38,N48,N58,N68,N78,N88)</f>
        <v>0.81973714601875158</v>
      </c>
      <c r="S102" s="3" t="s">
        <v>45</v>
      </c>
      <c r="T102">
        <f>AVERAGE(W3,W13,W23,W33,W43,W53,W63,W73,W83)</f>
        <v>1.705177517614886</v>
      </c>
      <c r="U102" s="7" t="s">
        <v>46</v>
      </c>
      <c r="V102">
        <f>AVERAGE(W8,W18,W28,W38,W48,W58,W68,W78,W88)</f>
        <v>0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>
        <f>AVERAGE(AK3,AK13,AK23,AK33,AK43,AK53,AK63,AK73,AK83)</f>
        <v>1.6659554045104636</v>
      </c>
      <c r="AI102" s="7" t="s">
        <v>46</v>
      </c>
      <c r="AJ102">
        <f>AVERAGE(AK8,AK18,AK28,AK38,AK48,AK58,AK68,AK78,AK88)</f>
        <v>0.23625473274239439</v>
      </c>
      <c r="AN102" s="3" t="s">
        <v>45</v>
      </c>
      <c r="AO102">
        <f>AVERAGE(AR3,AR13,AR23,AR33,AR43,AR53,AR63,AR73,AR83)</f>
        <v>0.35422052223300587</v>
      </c>
      <c r="AP102" s="7" t="s">
        <v>46</v>
      </c>
      <c r="AQ102">
        <f>AVERAGE(AR8,AR18,AR28,AR38,AR48,AR58,AR68,AR78,AR88)</f>
        <v>0.34264363470859532</v>
      </c>
      <c r="AU102" s="3" t="s">
        <v>45</v>
      </c>
      <c r="AV102">
        <f>AVERAGE(AY3,AY13,AY23,AY33,AY43,AY53,AY63,AY73,AY83)</f>
        <v>0.7940871554583061</v>
      </c>
      <c r="AW102" s="7" t="s">
        <v>46</v>
      </c>
      <c r="AX102">
        <f>AVERAGE(AY8,AY18,AY28,AY38,AY48,AY58,AY68,AY78,AY88)</f>
        <v>0.27913302066629964</v>
      </c>
      <c r="BB102" s="3" t="s">
        <v>45</v>
      </c>
      <c r="BC102">
        <f>AVERAGE(BF3,BF13,BF23,BF33,BF43,BF53,BF63,BF73,BF83)</f>
        <v>0.98426122811235883</v>
      </c>
      <c r="BD102" s="7" t="s">
        <v>46</v>
      </c>
      <c r="BE102">
        <f>AVERAGE(BF8,BF18,BF28,BF38,BF48,BF58,BF68,BF78,BF88)</f>
        <v>0.34865515231917749</v>
      </c>
      <c r="BI102" s="3" t="s">
        <v>45</v>
      </c>
      <c r="BJ102">
        <f>AVERAGE(BM3,BM13,BM23,BM33,BM43,BM53,BM63,BM73,BM83)</f>
        <v>0.53132776070628562</v>
      </c>
      <c r="BK102" s="7" t="s">
        <v>46</v>
      </c>
      <c r="BL102">
        <f>AVERAGE(BM8,BM18,BM28,BM38,BM48,BM58,BM68,BM78,BM88)</f>
        <v>0.91790484361481084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103.6939</v>
      </c>
      <c r="C105">
        <f>AVERAGE(B105:B110)</f>
        <v>98.044949999999986</v>
      </c>
      <c r="D105" s="3">
        <f>AVERAGE(C105,C119,C133)</f>
        <v>102.31782222222222</v>
      </c>
      <c r="E105" s="3"/>
      <c r="F105" s="3"/>
      <c r="G105" s="3"/>
      <c r="H105">
        <v>5</v>
      </c>
      <c r="I105">
        <v>32.7455</v>
      </c>
      <c r="J105">
        <f>AVERAGE(I105:I110)</f>
        <v>32.173249999999996</v>
      </c>
      <c r="K105" s="3">
        <f>AVERAGE(J105,J119,J133)</f>
        <v>37.280311111111104</v>
      </c>
      <c r="N105" s="3"/>
      <c r="Q105">
        <v>5</v>
      </c>
      <c r="R105">
        <v>87.009100000000004</v>
      </c>
      <c r="S105">
        <f>AVERAGE(R105:R110)</f>
        <v>89.49796666666667</v>
      </c>
      <c r="T105" s="3">
        <f>AVERAGE(S105,S119,S133)</f>
        <v>90.542744444444452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87.651499999999999</v>
      </c>
      <c r="AG105">
        <f>AVERAGE(AF105:AF110)</f>
        <v>96.748466666666673</v>
      </c>
      <c r="AH105" s="3">
        <f>AVERAGE(AG105,AG119,AG133)</f>
        <v>90.947477777777763</v>
      </c>
      <c r="AK105" s="3"/>
      <c r="AL105">
        <v>5</v>
      </c>
      <c r="AM105">
        <v>29.424199999999999</v>
      </c>
      <c r="AN105">
        <f>AVERAGE(AM105:AM110)</f>
        <v>32.424733333333336</v>
      </c>
      <c r="AO105" s="3">
        <f>AVERAGE(AN105,AN119,AN133)</f>
        <v>25.486194444444447</v>
      </c>
      <c r="AR105" s="3"/>
      <c r="AS105">
        <v>5</v>
      </c>
      <c r="AT105">
        <v>86.860600000000005</v>
      </c>
      <c r="AU105">
        <f>AVERAGE(AT105:AT110)</f>
        <v>90.86866666666667</v>
      </c>
      <c r="AV105" s="3">
        <f>AVERAGE(AU105,AU119,AU133)</f>
        <v>83.542261111111102</v>
      </c>
      <c r="AY105" s="3"/>
      <c r="AZ105">
        <v>5</v>
      </c>
      <c r="BA105">
        <v>100.2364</v>
      </c>
      <c r="BB105">
        <f>AVERAGE(BA105:BA110)</f>
        <v>102.14443333333334</v>
      </c>
      <c r="BC105" s="3">
        <f>AVERAGE(BB105,BB119,BB133)</f>
        <v>94.139049999999997</v>
      </c>
      <c r="BF105" s="3"/>
      <c r="BG105">
        <v>5</v>
      </c>
      <c r="BH105">
        <v>75.572699999999998</v>
      </c>
      <c r="BI105">
        <f>AVERAGE(BH105:BH110)</f>
        <v>69.256050000000002</v>
      </c>
      <c r="BJ105" s="3">
        <f>AVERAGE(BI105,BI119,BI133)</f>
        <v>62.715277777777779</v>
      </c>
      <c r="BM105" s="3"/>
      <c r="BN105">
        <v>5</v>
      </c>
      <c r="BO105">
        <v>99.254499999999993</v>
      </c>
      <c r="BP105">
        <f>AVERAGE(BO105:BO109)</f>
        <v>96.376960000000011</v>
      </c>
      <c r="BQ105" s="3">
        <f>AVERAGE(BP105,BP119,BP133)</f>
        <v>101.18968666666667</v>
      </c>
      <c r="BT105" s="3"/>
    </row>
    <row r="106" spans="1:72" x14ac:dyDescent="0.35">
      <c r="A106">
        <v>6</v>
      </c>
      <c r="B106">
        <v>94.2727</v>
      </c>
      <c r="H106">
        <v>6</v>
      </c>
      <c r="I106">
        <v>29.5303</v>
      </c>
      <c r="Q106">
        <v>6</v>
      </c>
      <c r="R106">
        <v>85.663600000000002</v>
      </c>
      <c r="X106">
        <v>4</v>
      </c>
      <c r="AE106">
        <v>6</v>
      </c>
      <c r="AF106">
        <v>92.612099999999998</v>
      </c>
      <c r="AL106">
        <v>6</v>
      </c>
      <c r="AM106">
        <v>24.418199999999999</v>
      </c>
      <c r="AS106">
        <v>6</v>
      </c>
      <c r="AT106">
        <v>85.112099999999998</v>
      </c>
      <c r="AZ106">
        <v>6</v>
      </c>
      <c r="BA106">
        <v>102.36060000000001</v>
      </c>
      <c r="BG106">
        <v>6</v>
      </c>
      <c r="BH106">
        <v>71.209100000000007</v>
      </c>
      <c r="BN106">
        <v>6</v>
      </c>
      <c r="BO106">
        <v>95.824200000000005</v>
      </c>
    </row>
    <row r="107" spans="1:72" x14ac:dyDescent="0.35">
      <c r="A107">
        <v>7</v>
      </c>
      <c r="B107">
        <v>93.145499999999998</v>
      </c>
      <c r="H107">
        <v>7</v>
      </c>
      <c r="I107">
        <v>29.0364</v>
      </c>
      <c r="Q107">
        <v>7</v>
      </c>
      <c r="R107">
        <v>86.703000000000003</v>
      </c>
      <c r="X107">
        <v>5</v>
      </c>
      <c r="AE107">
        <v>7</v>
      </c>
      <c r="AF107">
        <v>94.381799999999998</v>
      </c>
      <c r="AL107">
        <v>7</v>
      </c>
      <c r="AM107">
        <v>31.812100000000001</v>
      </c>
      <c r="AS107">
        <v>7</v>
      </c>
      <c r="AT107">
        <v>80.533299999999997</v>
      </c>
      <c r="AZ107">
        <v>7</v>
      </c>
      <c r="BA107">
        <v>99.084800000000001</v>
      </c>
      <c r="BG107">
        <v>7</v>
      </c>
      <c r="BH107">
        <v>68.024199999999993</v>
      </c>
      <c r="BN107">
        <v>7</v>
      </c>
      <c r="BO107">
        <v>92.715100000000007</v>
      </c>
    </row>
    <row r="108" spans="1:72" x14ac:dyDescent="0.35">
      <c r="A108">
        <v>8</v>
      </c>
      <c r="B108">
        <v>94.424199999999999</v>
      </c>
      <c r="H108">
        <v>8</v>
      </c>
      <c r="I108">
        <v>30.563600000000001</v>
      </c>
      <c r="Q108">
        <v>8</v>
      </c>
      <c r="R108">
        <v>93.751499999999993</v>
      </c>
      <c r="X108">
        <v>6</v>
      </c>
      <c r="AE108">
        <v>8</v>
      </c>
      <c r="AF108">
        <v>102.98480000000001</v>
      </c>
      <c r="AL108">
        <v>8</v>
      </c>
      <c r="AM108">
        <v>37.342399999999998</v>
      </c>
      <c r="AS108">
        <v>8</v>
      </c>
      <c r="AT108">
        <v>90.8</v>
      </c>
      <c r="AZ108">
        <v>8</v>
      </c>
      <c r="BA108">
        <v>96.424199999999999</v>
      </c>
      <c r="BG108">
        <v>8</v>
      </c>
      <c r="BH108">
        <v>64.724199999999996</v>
      </c>
      <c r="BN108">
        <v>8</v>
      </c>
      <c r="BO108">
        <v>92.775800000000004</v>
      </c>
    </row>
    <row r="109" spans="1:72" x14ac:dyDescent="0.35">
      <c r="A109">
        <v>9</v>
      </c>
      <c r="B109" s="6">
        <v>101.32729999999999</v>
      </c>
      <c r="H109">
        <v>9</v>
      </c>
      <c r="I109" s="6">
        <v>34.957599999999999</v>
      </c>
      <c r="Q109">
        <v>9</v>
      </c>
      <c r="R109" s="6">
        <v>92</v>
      </c>
      <c r="X109">
        <v>7</v>
      </c>
      <c r="Y109" s="6"/>
      <c r="AE109">
        <v>9</v>
      </c>
      <c r="AF109" s="6">
        <v>94.966700000000003</v>
      </c>
      <c r="AL109">
        <v>9</v>
      </c>
      <c r="AM109" s="6">
        <v>35.469700000000003</v>
      </c>
      <c r="AS109">
        <v>9</v>
      </c>
      <c r="AT109" s="6">
        <v>99.821200000000005</v>
      </c>
      <c r="AZ109">
        <v>9</v>
      </c>
      <c r="BA109" s="6">
        <v>107.8061</v>
      </c>
      <c r="BG109">
        <v>9</v>
      </c>
      <c r="BH109" s="6">
        <v>63.887900000000002</v>
      </c>
      <c r="BN109">
        <v>9</v>
      </c>
      <c r="BO109" s="6">
        <v>101.3152</v>
      </c>
    </row>
    <row r="110" spans="1:72" x14ac:dyDescent="0.35">
      <c r="A110">
        <v>10</v>
      </c>
      <c r="B110" s="6">
        <v>101.4061</v>
      </c>
      <c r="H110">
        <v>10</v>
      </c>
      <c r="I110" s="6">
        <v>36.206099999999999</v>
      </c>
      <c r="Q110">
        <v>10</v>
      </c>
      <c r="R110" s="6">
        <v>91.860600000000005</v>
      </c>
      <c r="X110">
        <v>8</v>
      </c>
      <c r="Y110" s="6"/>
      <c r="AE110">
        <v>10</v>
      </c>
      <c r="AF110" s="6">
        <v>107.8939</v>
      </c>
      <c r="AL110">
        <v>10</v>
      </c>
      <c r="AM110" s="6">
        <v>36.081800000000001</v>
      </c>
      <c r="AS110">
        <v>10</v>
      </c>
      <c r="AT110" s="6">
        <v>102.0848</v>
      </c>
      <c r="AZ110">
        <v>10</v>
      </c>
      <c r="BA110" s="6">
        <v>106.9545</v>
      </c>
      <c r="BG110">
        <v>10</v>
      </c>
      <c r="BH110" s="6">
        <v>72.118200000000002</v>
      </c>
      <c r="BN110">
        <v>10</v>
      </c>
      <c r="BO110" s="6">
        <v>92.397000000000006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75.639399999999995</v>
      </c>
      <c r="C112">
        <f>AVERAGE(B112:B117)</f>
        <v>73.49796666666667</v>
      </c>
      <c r="D112" s="7">
        <f>AVERAGE(C112,C126,C140)</f>
        <v>100.37490555555557</v>
      </c>
      <c r="E112" s="7"/>
      <c r="F112" s="7"/>
      <c r="G112" s="7"/>
      <c r="H112">
        <v>5</v>
      </c>
      <c r="I112">
        <v>88.872699999999995</v>
      </c>
      <c r="J112">
        <f>AVERAGE(I112:I117)</f>
        <v>78.835866666666661</v>
      </c>
      <c r="K112" s="7">
        <f>AVERAGE(J112,J126,J140)</f>
        <v>111.0237388888889</v>
      </c>
      <c r="N112" s="7"/>
      <c r="Q112">
        <v>5</v>
      </c>
      <c r="R112">
        <v>109.5455</v>
      </c>
      <c r="S112">
        <f>AVERAGE(R112:R117)</f>
        <v>106.33991666666667</v>
      </c>
      <c r="T112" s="7">
        <f>AVERAGE(S112,S126,S140)</f>
        <v>136.24882222222223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123.203</v>
      </c>
      <c r="AG112">
        <f>AVERAGE(AF112:AF117)</f>
        <v>105.27776666666666</v>
      </c>
      <c r="AH112" s="7">
        <f>AVERAGE(AG112,AG126,AG140)</f>
        <v>132.07693888888889</v>
      </c>
      <c r="AK112" s="7"/>
      <c r="AL112">
        <v>5</v>
      </c>
      <c r="AM112">
        <v>127.9485</v>
      </c>
      <c r="AN112">
        <f>AVERAGE(AM112:AM117)</f>
        <v>128.96715</v>
      </c>
      <c r="AO112" s="7">
        <f>AVERAGE(AN112,AN126,AN140)</f>
        <v>149.81671666666668</v>
      </c>
      <c r="AR112" s="7"/>
      <c r="AS112">
        <v>5</v>
      </c>
      <c r="AT112">
        <v>104.90300000000001</v>
      </c>
      <c r="AU112">
        <f>AVERAGE(AT112:AT117)</f>
        <v>111.31565000000001</v>
      </c>
      <c r="AV112" s="7">
        <f>AVERAGE(AU112,AU126,AU140)</f>
        <v>126.04477777777778</v>
      </c>
      <c r="AY112" s="7"/>
      <c r="AZ112">
        <v>5</v>
      </c>
      <c r="BA112">
        <v>129.07579999999999</v>
      </c>
      <c r="BB112">
        <f>AVERAGE(BA112:BA117)</f>
        <v>118.32525</v>
      </c>
      <c r="BC112" s="7">
        <f>AVERAGE(BB112,BB126,BB140)</f>
        <v>135.51971111111109</v>
      </c>
      <c r="BF112" s="7"/>
      <c r="BG112">
        <v>5</v>
      </c>
      <c r="BH112">
        <v>128.40299999999999</v>
      </c>
      <c r="BI112">
        <f>AVERAGE(BH112:BH117)</f>
        <v>116.24948333333333</v>
      </c>
      <c r="BJ112" s="7">
        <f>AVERAGE(BI112,BI126,BI140)</f>
        <v>137.98921666666669</v>
      </c>
      <c r="BM112" s="7"/>
      <c r="BN112">
        <v>5</v>
      </c>
      <c r="BO112">
        <v>104.2333</v>
      </c>
      <c r="BP112">
        <f>AVERAGE(BO112:BO116)</f>
        <v>104.73694</v>
      </c>
      <c r="BQ112" s="7">
        <f>AVERAGE(BP112,BP126,BP140)</f>
        <v>158.33352666666667</v>
      </c>
      <c r="BT112" s="7"/>
    </row>
    <row r="113" spans="1:68" x14ac:dyDescent="0.35">
      <c r="A113">
        <v>6</v>
      </c>
      <c r="B113">
        <v>72.3</v>
      </c>
      <c r="H113">
        <v>6</v>
      </c>
      <c r="I113">
        <v>83.615200000000002</v>
      </c>
      <c r="Q113">
        <v>6</v>
      </c>
      <c r="R113">
        <v>107.4606</v>
      </c>
      <c r="X113">
        <v>4</v>
      </c>
      <c r="AE113">
        <v>6</v>
      </c>
      <c r="AF113">
        <v>109.9909</v>
      </c>
      <c r="AL113">
        <v>6</v>
      </c>
      <c r="AM113">
        <v>127.7424</v>
      </c>
      <c r="AS113">
        <v>6</v>
      </c>
      <c r="AT113">
        <v>108.203</v>
      </c>
      <c r="AZ113">
        <v>6</v>
      </c>
      <c r="BA113">
        <v>131.2636</v>
      </c>
      <c r="BG113">
        <v>6</v>
      </c>
      <c r="BH113">
        <v>123.52119999999999</v>
      </c>
      <c r="BN113">
        <v>6</v>
      </c>
      <c r="BO113">
        <v>119.2242</v>
      </c>
    </row>
    <row r="114" spans="1:68" x14ac:dyDescent="0.35">
      <c r="A114">
        <v>7</v>
      </c>
      <c r="B114">
        <v>80.336399999999998</v>
      </c>
      <c r="H114">
        <v>7</v>
      </c>
      <c r="I114">
        <v>76.978800000000007</v>
      </c>
      <c r="Q114">
        <v>7</v>
      </c>
      <c r="R114">
        <v>112.7273</v>
      </c>
      <c r="X114">
        <v>5</v>
      </c>
      <c r="AE114">
        <v>7</v>
      </c>
      <c r="AF114">
        <v>101.5848</v>
      </c>
      <c r="AL114">
        <v>7</v>
      </c>
      <c r="AM114">
        <v>128.19390000000001</v>
      </c>
      <c r="AS114">
        <v>7</v>
      </c>
      <c r="AT114">
        <v>106.8939</v>
      </c>
      <c r="AZ114">
        <v>7</v>
      </c>
      <c r="BA114">
        <v>122.1939</v>
      </c>
      <c r="BG114">
        <v>7</v>
      </c>
      <c r="BH114">
        <v>114.6485</v>
      </c>
      <c r="BN114">
        <v>7</v>
      </c>
      <c r="BO114">
        <v>106.2242</v>
      </c>
    </row>
    <row r="115" spans="1:68" x14ac:dyDescent="0.35">
      <c r="A115">
        <v>8</v>
      </c>
      <c r="B115">
        <v>72.763599999999997</v>
      </c>
      <c r="H115">
        <v>8</v>
      </c>
      <c r="I115">
        <v>74.906099999999995</v>
      </c>
      <c r="Q115">
        <v>8</v>
      </c>
      <c r="R115">
        <v>107.3121</v>
      </c>
      <c r="X115">
        <v>6</v>
      </c>
      <c r="AE115">
        <v>8</v>
      </c>
      <c r="AF115">
        <v>95.448499999999996</v>
      </c>
      <c r="AL115">
        <v>8</v>
      </c>
      <c r="AM115">
        <v>126.7727</v>
      </c>
      <c r="AS115">
        <v>8</v>
      </c>
      <c r="AT115">
        <v>115.1455</v>
      </c>
      <c r="AZ115">
        <v>8</v>
      </c>
      <c r="BA115">
        <v>118.297</v>
      </c>
      <c r="BG115">
        <v>8</v>
      </c>
      <c r="BH115">
        <v>115.203</v>
      </c>
      <c r="BN115">
        <v>8</v>
      </c>
      <c r="BO115">
        <v>102.1818</v>
      </c>
    </row>
    <row r="116" spans="1:68" x14ac:dyDescent="0.35">
      <c r="A116">
        <v>9</v>
      </c>
      <c r="B116">
        <v>71.824200000000005</v>
      </c>
      <c r="H116">
        <v>9</v>
      </c>
      <c r="I116">
        <v>76.824200000000005</v>
      </c>
      <c r="Q116">
        <v>9</v>
      </c>
      <c r="R116">
        <v>101.2576</v>
      </c>
      <c r="X116">
        <v>7</v>
      </c>
      <c r="AE116">
        <v>9</v>
      </c>
      <c r="AF116">
        <v>96.042400000000001</v>
      </c>
      <c r="AL116">
        <v>9</v>
      </c>
      <c r="AM116">
        <v>128.17269999999999</v>
      </c>
      <c r="AS116">
        <v>9</v>
      </c>
      <c r="AT116">
        <v>118.66970000000001</v>
      </c>
      <c r="AZ116">
        <v>9</v>
      </c>
      <c r="BA116">
        <v>105.52119999999999</v>
      </c>
      <c r="BG116">
        <v>9</v>
      </c>
      <c r="BH116">
        <v>106.14239999999999</v>
      </c>
      <c r="BN116">
        <v>9</v>
      </c>
      <c r="BO116">
        <v>91.821200000000005</v>
      </c>
    </row>
    <row r="117" spans="1:68" x14ac:dyDescent="0.35">
      <c r="A117">
        <v>10</v>
      </c>
      <c r="B117">
        <v>68.124200000000002</v>
      </c>
      <c r="H117">
        <v>10</v>
      </c>
      <c r="I117">
        <v>71.818200000000004</v>
      </c>
      <c r="Q117">
        <v>10</v>
      </c>
      <c r="R117">
        <v>99.736400000000003</v>
      </c>
      <c r="X117">
        <v>8</v>
      </c>
      <c r="AE117">
        <v>10</v>
      </c>
      <c r="AF117">
        <v>105.39700000000001</v>
      </c>
      <c r="AL117">
        <v>10</v>
      </c>
      <c r="AM117">
        <v>134.9727</v>
      </c>
      <c r="AS117">
        <v>10</v>
      </c>
      <c r="AT117">
        <v>114.0788</v>
      </c>
      <c r="AZ117">
        <v>10</v>
      </c>
      <c r="BA117">
        <v>103.6</v>
      </c>
      <c r="BG117">
        <v>10</v>
      </c>
      <c r="BH117">
        <v>109.5788</v>
      </c>
      <c r="BN117">
        <v>10</v>
      </c>
      <c r="BO117">
        <v>98.2697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109.9212</v>
      </c>
      <c r="C119">
        <f>AVERAGE(B119:B124)</f>
        <v>103.20251666666667</v>
      </c>
      <c r="H119">
        <v>5</v>
      </c>
      <c r="I119">
        <v>38.921199999999999</v>
      </c>
      <c r="J119">
        <f>AVERAGE(I119:I124)</f>
        <v>32.026783333333334</v>
      </c>
      <c r="Q119">
        <v>5</v>
      </c>
      <c r="R119">
        <v>90.736400000000003</v>
      </c>
      <c r="S119">
        <f>AVERAGE(R119:R124)</f>
        <v>88.243433333333329</v>
      </c>
      <c r="X119">
        <v>3</v>
      </c>
      <c r="Z119" t="e">
        <f>AVERAGE(Y119:Y124)</f>
        <v>#DIV/0!</v>
      </c>
      <c r="AE119">
        <v>5</v>
      </c>
      <c r="AF119">
        <v>95.878799999999998</v>
      </c>
      <c r="AG119">
        <f>AVERAGE(AF119:AF124)</f>
        <v>91.930799999999991</v>
      </c>
      <c r="AL119">
        <v>5</v>
      </c>
      <c r="AM119">
        <v>29.657599999999999</v>
      </c>
      <c r="AN119">
        <f>AVERAGE(AM119:AM124)</f>
        <v>23.608599999999999</v>
      </c>
      <c r="AS119">
        <v>5</v>
      </c>
      <c r="AT119">
        <v>96.596999999999994</v>
      </c>
      <c r="AU119">
        <f>AVERAGE(AT119:AT124)</f>
        <v>85.304050000000004</v>
      </c>
      <c r="AZ119">
        <v>5</v>
      </c>
      <c r="BA119">
        <v>97.569699999999997</v>
      </c>
      <c r="BB119">
        <f>AVERAGE(BA119:BA124)</f>
        <v>89.620199999999997</v>
      </c>
      <c r="BG119">
        <v>5</v>
      </c>
      <c r="BH119">
        <v>57.6</v>
      </c>
      <c r="BI119">
        <f>AVERAGE(BH119:BH124)</f>
        <v>61.179783333333326</v>
      </c>
      <c r="BN119">
        <v>5</v>
      </c>
      <c r="BO119">
        <v>99.897000000000006</v>
      </c>
      <c r="BP119">
        <f>AVERAGE(BO119:BO123)</f>
        <v>100.66666000000001</v>
      </c>
    </row>
    <row r="120" spans="1:68" x14ac:dyDescent="0.35">
      <c r="A120">
        <v>6</v>
      </c>
      <c r="B120">
        <v>105.503</v>
      </c>
      <c r="H120">
        <v>6</v>
      </c>
      <c r="I120">
        <v>39.436399999999999</v>
      </c>
      <c r="Q120">
        <v>6</v>
      </c>
      <c r="R120">
        <v>84.872699999999995</v>
      </c>
      <c r="X120">
        <v>4</v>
      </c>
      <c r="AE120">
        <v>6</v>
      </c>
      <c r="AF120">
        <v>93.106099999999998</v>
      </c>
      <c r="AL120">
        <v>6</v>
      </c>
      <c r="AM120">
        <v>23.636399999999998</v>
      </c>
      <c r="AS120">
        <v>6</v>
      </c>
      <c r="AT120">
        <v>87.851500000000001</v>
      </c>
      <c r="AZ120">
        <v>6</v>
      </c>
      <c r="BA120">
        <v>95.821200000000005</v>
      </c>
      <c r="BG120">
        <v>6</v>
      </c>
      <c r="BH120">
        <v>61.693899999999999</v>
      </c>
      <c r="BN120">
        <v>6</v>
      </c>
      <c r="BO120">
        <v>104.4727</v>
      </c>
    </row>
    <row r="121" spans="1:68" x14ac:dyDescent="0.35">
      <c r="A121">
        <v>7</v>
      </c>
      <c r="B121">
        <v>105.71210000000001</v>
      </c>
      <c r="H121">
        <v>7</v>
      </c>
      <c r="I121">
        <v>34.215200000000003</v>
      </c>
      <c r="Q121">
        <v>7</v>
      </c>
      <c r="R121">
        <v>89.2727</v>
      </c>
      <c r="X121">
        <v>5</v>
      </c>
      <c r="AE121">
        <v>7</v>
      </c>
      <c r="AF121">
        <v>95.421199999999999</v>
      </c>
      <c r="AL121">
        <v>7</v>
      </c>
      <c r="AM121">
        <v>25.551500000000001</v>
      </c>
      <c r="AS121">
        <v>7</v>
      </c>
      <c r="AT121">
        <v>79.018199999999993</v>
      </c>
      <c r="AZ121">
        <v>7</v>
      </c>
      <c r="BA121">
        <v>92.987899999999996</v>
      </c>
      <c r="BG121">
        <v>7</v>
      </c>
      <c r="BH121">
        <v>62.160600000000002</v>
      </c>
      <c r="BN121">
        <v>7</v>
      </c>
      <c r="BO121">
        <v>100.36969999999999</v>
      </c>
    </row>
    <row r="122" spans="1:68" x14ac:dyDescent="0.35">
      <c r="A122">
        <v>8</v>
      </c>
      <c r="B122">
        <v>100.8121</v>
      </c>
      <c r="H122">
        <v>8</v>
      </c>
      <c r="I122">
        <v>27.875800000000002</v>
      </c>
      <c r="Q122">
        <v>8</v>
      </c>
      <c r="R122">
        <v>88.218199999999996</v>
      </c>
      <c r="X122">
        <v>6</v>
      </c>
      <c r="AE122">
        <v>8</v>
      </c>
      <c r="AF122">
        <v>91.454499999999996</v>
      </c>
      <c r="AL122">
        <v>8</v>
      </c>
      <c r="AM122">
        <v>26.5212</v>
      </c>
      <c r="AS122">
        <v>8</v>
      </c>
      <c r="AT122">
        <v>82.969700000000003</v>
      </c>
      <c r="AZ122">
        <v>8</v>
      </c>
      <c r="BA122">
        <v>85.3</v>
      </c>
      <c r="BG122">
        <v>8</v>
      </c>
      <c r="BH122">
        <v>61.924199999999999</v>
      </c>
      <c r="BN122">
        <v>8</v>
      </c>
      <c r="BO122">
        <v>101.5091</v>
      </c>
    </row>
    <row r="123" spans="1:68" x14ac:dyDescent="0.35">
      <c r="A123">
        <v>9</v>
      </c>
      <c r="B123">
        <v>99.157600000000002</v>
      </c>
      <c r="H123">
        <v>9</v>
      </c>
      <c r="I123">
        <v>27.348500000000001</v>
      </c>
      <c r="Q123">
        <v>9</v>
      </c>
      <c r="R123">
        <v>87.436400000000006</v>
      </c>
      <c r="X123">
        <v>7</v>
      </c>
      <c r="AE123">
        <v>9</v>
      </c>
      <c r="AF123">
        <v>88.333299999999994</v>
      </c>
      <c r="AL123">
        <v>9</v>
      </c>
      <c r="AM123">
        <v>25.178799999999999</v>
      </c>
      <c r="AS123">
        <v>9</v>
      </c>
      <c r="AT123">
        <v>83.339399999999998</v>
      </c>
      <c r="AZ123">
        <v>9</v>
      </c>
      <c r="BA123">
        <v>78.954499999999996</v>
      </c>
      <c r="BG123">
        <v>9</v>
      </c>
      <c r="BH123">
        <v>62.603000000000002</v>
      </c>
      <c r="BN123">
        <v>9</v>
      </c>
      <c r="BO123">
        <v>97.084800000000001</v>
      </c>
    </row>
    <row r="124" spans="1:68" x14ac:dyDescent="0.35">
      <c r="A124">
        <v>10</v>
      </c>
      <c r="B124">
        <v>98.109099999999998</v>
      </c>
      <c r="H124">
        <v>10</v>
      </c>
      <c r="I124">
        <v>24.363600000000002</v>
      </c>
      <c r="Q124">
        <v>10</v>
      </c>
      <c r="R124">
        <v>88.924199999999999</v>
      </c>
      <c r="X124">
        <v>8</v>
      </c>
      <c r="AE124">
        <v>10</v>
      </c>
      <c r="AF124">
        <v>87.390900000000002</v>
      </c>
      <c r="AL124">
        <v>10</v>
      </c>
      <c r="AM124">
        <v>11.1061</v>
      </c>
      <c r="AS124">
        <v>10</v>
      </c>
      <c r="AT124">
        <v>82.048500000000004</v>
      </c>
      <c r="AZ124">
        <v>10</v>
      </c>
      <c r="BA124">
        <v>87.087900000000005</v>
      </c>
      <c r="BG124">
        <v>10</v>
      </c>
      <c r="BH124">
        <v>61.097000000000001</v>
      </c>
      <c r="BN124">
        <v>10</v>
      </c>
      <c r="BO124">
        <v>96.606099999999998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88.518199999999993</v>
      </c>
      <c r="C126">
        <f>AVERAGE(B126:B131)</f>
        <v>81.863633333333325</v>
      </c>
      <c r="H126">
        <v>5</v>
      </c>
      <c r="I126">
        <v>90.287899999999993</v>
      </c>
      <c r="J126">
        <f>AVERAGE(I126:I131)</f>
        <v>90.457066666666663</v>
      </c>
      <c r="Q126">
        <v>5</v>
      </c>
      <c r="R126">
        <v>119.8485</v>
      </c>
      <c r="S126">
        <f>AVERAGE(R126:R131)</f>
        <v>113.82978333333335</v>
      </c>
      <c r="X126">
        <v>3</v>
      </c>
      <c r="Z126" t="e">
        <f>AVERAGE(Y126:Y131)</f>
        <v>#DIV/0!</v>
      </c>
      <c r="AE126">
        <v>5</v>
      </c>
      <c r="AF126">
        <v>102.8182</v>
      </c>
      <c r="AG126">
        <f>AVERAGE(AF126:AF131)</f>
        <v>111.199</v>
      </c>
      <c r="AL126">
        <v>5</v>
      </c>
      <c r="AM126">
        <v>120.7697</v>
      </c>
      <c r="AN126">
        <f>AVERAGE(AM126:AM131)</f>
        <v>121.66616666666668</v>
      </c>
      <c r="AS126">
        <v>5</v>
      </c>
      <c r="AT126">
        <v>88.409099999999995</v>
      </c>
      <c r="AU126">
        <f>AVERAGE(AT126:AT131)</f>
        <v>93.914649999999995</v>
      </c>
      <c r="AZ126">
        <v>5</v>
      </c>
      <c r="BA126">
        <v>101.47</v>
      </c>
      <c r="BB126">
        <f>AVERAGE(BA126:BA131)</f>
        <v>102.37833333333333</v>
      </c>
      <c r="BG126">
        <v>5</v>
      </c>
      <c r="BH126">
        <v>122.803</v>
      </c>
      <c r="BI126">
        <f>AVERAGE(BH126:BH131)</f>
        <v>116.74545000000001</v>
      </c>
      <c r="BN126">
        <v>5</v>
      </c>
      <c r="BO126">
        <v>140.45150000000001</v>
      </c>
      <c r="BP126">
        <f>AVERAGE(BO126:BO130)</f>
        <v>127.75516</v>
      </c>
    </row>
    <row r="127" spans="1:68" x14ac:dyDescent="0.35">
      <c r="A127">
        <v>6</v>
      </c>
      <c r="B127">
        <v>74.078800000000001</v>
      </c>
      <c r="H127">
        <v>6</v>
      </c>
      <c r="I127">
        <v>92.418199999999999</v>
      </c>
      <c r="Q127">
        <v>6</v>
      </c>
      <c r="R127">
        <v>117.60299999999999</v>
      </c>
      <c r="X127">
        <v>4</v>
      </c>
      <c r="AE127">
        <v>6</v>
      </c>
      <c r="AF127">
        <v>112.8788</v>
      </c>
      <c r="AL127">
        <v>6</v>
      </c>
      <c r="AM127">
        <v>120.5364</v>
      </c>
      <c r="AS127">
        <v>6</v>
      </c>
      <c r="AT127">
        <v>91.790899999999993</v>
      </c>
      <c r="AZ127">
        <v>6</v>
      </c>
      <c r="BA127">
        <v>98.427000000000007</v>
      </c>
      <c r="BG127">
        <v>6</v>
      </c>
      <c r="BH127">
        <v>126.9667</v>
      </c>
      <c r="BN127">
        <v>6</v>
      </c>
      <c r="BO127">
        <v>128.10910000000001</v>
      </c>
    </row>
    <row r="128" spans="1:68" x14ac:dyDescent="0.35">
      <c r="A128">
        <v>7</v>
      </c>
      <c r="B128">
        <v>90.563599999999994</v>
      </c>
      <c r="H128">
        <v>7</v>
      </c>
      <c r="I128">
        <v>92.481800000000007</v>
      </c>
      <c r="Q128">
        <v>7</v>
      </c>
      <c r="R128">
        <v>114.2182</v>
      </c>
      <c r="X128">
        <v>5</v>
      </c>
      <c r="AE128">
        <v>7</v>
      </c>
      <c r="AF128">
        <v>121.9121</v>
      </c>
      <c r="AL128">
        <v>7</v>
      </c>
      <c r="AM128">
        <v>123.4152</v>
      </c>
      <c r="AS128">
        <v>7</v>
      </c>
      <c r="AT128">
        <v>90.578800000000001</v>
      </c>
      <c r="AZ128">
        <v>7</v>
      </c>
      <c r="BA128">
        <v>100.10299999999999</v>
      </c>
      <c r="BG128">
        <v>7</v>
      </c>
      <c r="BH128">
        <v>114.2788</v>
      </c>
      <c r="BN128">
        <v>7</v>
      </c>
      <c r="BO128">
        <v>134.63329999999999</v>
      </c>
    </row>
    <row r="129" spans="1:68" x14ac:dyDescent="0.35">
      <c r="A129">
        <v>8</v>
      </c>
      <c r="B129">
        <v>91.890900000000002</v>
      </c>
      <c r="H129">
        <v>8</v>
      </c>
      <c r="I129">
        <v>91.372699999999995</v>
      </c>
      <c r="Q129">
        <v>8</v>
      </c>
      <c r="R129">
        <v>109.0121</v>
      </c>
      <c r="X129">
        <v>6</v>
      </c>
      <c r="AE129">
        <v>8</v>
      </c>
      <c r="AF129">
        <v>128.4485</v>
      </c>
      <c r="AL129">
        <v>8</v>
      </c>
      <c r="AM129">
        <v>119.5697</v>
      </c>
      <c r="AS129">
        <v>8</v>
      </c>
      <c r="AT129">
        <v>93.687899999999999</v>
      </c>
      <c r="AZ129">
        <v>8</v>
      </c>
      <c r="BA129">
        <v>98.83</v>
      </c>
      <c r="BG129">
        <v>8</v>
      </c>
      <c r="BH129">
        <v>112.55759999999999</v>
      </c>
      <c r="BN129">
        <v>8</v>
      </c>
      <c r="BO129">
        <v>115.70610000000001</v>
      </c>
    </row>
    <row r="130" spans="1:68" x14ac:dyDescent="0.35">
      <c r="A130">
        <v>9</v>
      </c>
      <c r="B130">
        <v>77.412099999999995</v>
      </c>
      <c r="H130">
        <v>9</v>
      </c>
      <c r="I130">
        <v>89.439400000000006</v>
      </c>
      <c r="Q130">
        <v>9</v>
      </c>
      <c r="R130">
        <v>111.1848</v>
      </c>
      <c r="X130">
        <v>7</v>
      </c>
      <c r="AE130">
        <v>9</v>
      </c>
      <c r="AF130">
        <v>101.5303</v>
      </c>
      <c r="AL130">
        <v>9</v>
      </c>
      <c r="AM130">
        <v>121.75149999999999</v>
      </c>
      <c r="AS130">
        <v>9</v>
      </c>
      <c r="AT130">
        <v>100.9545</v>
      </c>
      <c r="AZ130">
        <v>9</v>
      </c>
      <c r="BA130">
        <v>99.454999999999998</v>
      </c>
      <c r="BG130">
        <v>9</v>
      </c>
      <c r="BH130">
        <v>111.0424</v>
      </c>
      <c r="BN130">
        <v>9</v>
      </c>
      <c r="BO130">
        <v>119.8758</v>
      </c>
    </row>
    <row r="131" spans="1:68" x14ac:dyDescent="0.35">
      <c r="A131">
        <v>10</v>
      </c>
      <c r="B131">
        <v>68.718199999999996</v>
      </c>
      <c r="H131">
        <v>10</v>
      </c>
      <c r="I131">
        <v>86.742400000000004</v>
      </c>
      <c r="Q131">
        <v>10</v>
      </c>
      <c r="R131">
        <v>111.1121</v>
      </c>
      <c r="X131">
        <v>8</v>
      </c>
      <c r="AE131">
        <v>10</v>
      </c>
      <c r="AF131">
        <v>99.606099999999998</v>
      </c>
      <c r="AL131">
        <v>10</v>
      </c>
      <c r="AM131">
        <v>123.9545</v>
      </c>
      <c r="AS131">
        <v>10</v>
      </c>
      <c r="AT131">
        <v>98.066699999999997</v>
      </c>
      <c r="AZ131">
        <v>10</v>
      </c>
      <c r="BA131">
        <v>115.985</v>
      </c>
      <c r="BG131">
        <v>10</v>
      </c>
      <c r="BH131">
        <v>112.8242</v>
      </c>
      <c r="BN131">
        <v>10</v>
      </c>
      <c r="BO131">
        <v>121.7333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98.841999999999999</v>
      </c>
      <c r="C133">
        <f>AVERAGE(B133:B138)</f>
        <v>105.706</v>
      </c>
      <c r="H133">
        <v>5</v>
      </c>
      <c r="I133">
        <v>30.169699999999999</v>
      </c>
      <c r="J133">
        <f>AVERAGE(I133:I138)</f>
        <v>47.640899999999995</v>
      </c>
      <c r="Q133">
        <v>5</v>
      </c>
      <c r="R133">
        <v>80.391000000000005</v>
      </c>
      <c r="S133">
        <f>AVERAGE(R133:R138)</f>
        <v>93.886833333333342</v>
      </c>
      <c r="X133">
        <v>3</v>
      </c>
      <c r="Z133" t="e">
        <f>AVERAGE(Y133:Y138)</f>
        <v>#DIV/0!</v>
      </c>
      <c r="AE133">
        <v>5</v>
      </c>
      <c r="AF133">
        <v>78.275999999999996</v>
      </c>
      <c r="AG133">
        <f>AVERAGE(AF133:AF138)</f>
        <v>84.163166666666669</v>
      </c>
      <c r="AL133">
        <v>5</v>
      </c>
      <c r="AM133">
        <v>12.7455</v>
      </c>
      <c r="AN133">
        <f>AVERAGE(AM133:AM138)</f>
        <v>20.425250000000002</v>
      </c>
      <c r="AS133">
        <v>5</v>
      </c>
      <c r="AT133">
        <v>72.721199999999996</v>
      </c>
      <c r="AU133">
        <f>AVERAGE(AT133:AT138)</f>
        <v>74.454066666666662</v>
      </c>
      <c r="AZ133">
        <v>5</v>
      </c>
      <c r="BA133">
        <v>85.493899999999996</v>
      </c>
      <c r="BB133">
        <f>AVERAGE(BA133:BA138)</f>
        <v>90.652516666666656</v>
      </c>
      <c r="BG133">
        <v>5</v>
      </c>
      <c r="BH133">
        <v>48.63</v>
      </c>
      <c r="BI133">
        <f>AVERAGE(BH133:BH138)</f>
        <v>57.71</v>
      </c>
      <c r="BN133">
        <v>5</v>
      </c>
      <c r="BO133">
        <v>106.8091</v>
      </c>
      <c r="BP133">
        <f>AVERAGE(BO133:BO137)</f>
        <v>106.52544</v>
      </c>
    </row>
    <row r="134" spans="1:68" x14ac:dyDescent="0.35">
      <c r="A134">
        <v>6</v>
      </c>
      <c r="B134">
        <v>106.533</v>
      </c>
      <c r="H134">
        <v>6</v>
      </c>
      <c r="I134">
        <v>38.103000000000002</v>
      </c>
      <c r="Q134">
        <v>6</v>
      </c>
      <c r="R134">
        <v>86.975999999999999</v>
      </c>
      <c r="X134">
        <v>4</v>
      </c>
      <c r="AE134">
        <v>6</v>
      </c>
      <c r="AF134">
        <v>72.572999999999993</v>
      </c>
      <c r="AL134">
        <v>6</v>
      </c>
      <c r="AM134">
        <v>15.154500000000001</v>
      </c>
      <c r="AS134">
        <v>6</v>
      </c>
      <c r="AT134">
        <v>73.915199999999999</v>
      </c>
      <c r="AZ134">
        <v>6</v>
      </c>
      <c r="BA134">
        <v>87.824200000000005</v>
      </c>
      <c r="BG134">
        <v>6</v>
      </c>
      <c r="BH134">
        <v>50.296999999999997</v>
      </c>
      <c r="BN134">
        <v>6</v>
      </c>
      <c r="BO134">
        <v>103.0515</v>
      </c>
    </row>
    <row r="135" spans="1:68" x14ac:dyDescent="0.35">
      <c r="A135">
        <v>7</v>
      </c>
      <c r="B135">
        <v>104.87</v>
      </c>
      <c r="H135">
        <v>7</v>
      </c>
      <c r="I135">
        <v>45.651499999999999</v>
      </c>
      <c r="Q135">
        <v>7</v>
      </c>
      <c r="R135">
        <v>86.218000000000004</v>
      </c>
      <c r="X135">
        <v>5</v>
      </c>
      <c r="AE135">
        <v>7</v>
      </c>
      <c r="AF135">
        <v>78.909000000000006</v>
      </c>
      <c r="AL135">
        <v>7</v>
      </c>
      <c r="AM135">
        <v>16.4758</v>
      </c>
      <c r="AS135">
        <v>7</v>
      </c>
      <c r="AT135">
        <v>71.609099999999998</v>
      </c>
      <c r="AZ135">
        <v>7</v>
      </c>
      <c r="BA135">
        <v>88.278800000000004</v>
      </c>
      <c r="BG135">
        <v>7</v>
      </c>
      <c r="BH135">
        <v>62.63</v>
      </c>
      <c r="BN135">
        <v>7</v>
      </c>
      <c r="BO135">
        <v>105.6242</v>
      </c>
    </row>
    <row r="136" spans="1:68" x14ac:dyDescent="0.35">
      <c r="A136">
        <v>8</v>
      </c>
      <c r="B136">
        <v>100.08499999999999</v>
      </c>
      <c r="H136">
        <v>8</v>
      </c>
      <c r="I136">
        <v>49.357599999999998</v>
      </c>
      <c r="Q136">
        <v>8</v>
      </c>
      <c r="R136">
        <v>93.97</v>
      </c>
      <c r="X136">
        <v>6</v>
      </c>
      <c r="AE136">
        <v>8</v>
      </c>
      <c r="AF136">
        <v>88.814999999999998</v>
      </c>
      <c r="AL136">
        <v>8</v>
      </c>
      <c r="AM136">
        <v>20.821200000000001</v>
      </c>
      <c r="AS136">
        <v>8</v>
      </c>
      <c r="AT136">
        <v>70.975800000000007</v>
      </c>
      <c r="AZ136">
        <v>8</v>
      </c>
      <c r="BA136">
        <v>84.978800000000007</v>
      </c>
      <c r="BG136">
        <v>8</v>
      </c>
      <c r="BH136">
        <v>58.767000000000003</v>
      </c>
      <c r="BN136">
        <v>8</v>
      </c>
      <c r="BO136">
        <v>107.5788</v>
      </c>
    </row>
    <row r="137" spans="1:68" x14ac:dyDescent="0.35">
      <c r="A137">
        <v>9</v>
      </c>
      <c r="B137">
        <v>105.727</v>
      </c>
      <c r="H137">
        <v>9</v>
      </c>
      <c r="I137">
        <v>56.2515</v>
      </c>
      <c r="Q137">
        <v>9</v>
      </c>
      <c r="R137">
        <v>94.644999999999996</v>
      </c>
      <c r="X137">
        <v>7</v>
      </c>
      <c r="AE137">
        <v>9</v>
      </c>
      <c r="AF137">
        <v>92.972999999999999</v>
      </c>
      <c r="AL137">
        <v>9</v>
      </c>
      <c r="AM137">
        <v>23.681799999999999</v>
      </c>
      <c r="AS137">
        <v>9</v>
      </c>
      <c r="AT137">
        <v>74.897000000000006</v>
      </c>
      <c r="AZ137">
        <v>9</v>
      </c>
      <c r="BA137">
        <v>89.596999999999994</v>
      </c>
      <c r="BG137">
        <v>9</v>
      </c>
      <c r="BH137">
        <v>56.293999999999997</v>
      </c>
      <c r="BN137">
        <v>9</v>
      </c>
      <c r="BO137">
        <v>109.56359999999999</v>
      </c>
    </row>
    <row r="138" spans="1:68" x14ac:dyDescent="0.35">
      <c r="A138">
        <v>10</v>
      </c>
      <c r="B138">
        <v>118.179</v>
      </c>
      <c r="H138">
        <v>10</v>
      </c>
      <c r="I138">
        <v>66.312100000000001</v>
      </c>
      <c r="Q138">
        <v>10</v>
      </c>
      <c r="R138">
        <v>121.121</v>
      </c>
      <c r="X138">
        <v>8</v>
      </c>
      <c r="AE138">
        <v>10</v>
      </c>
      <c r="AF138">
        <v>93.433000000000007</v>
      </c>
      <c r="AL138">
        <v>10</v>
      </c>
      <c r="AM138">
        <v>33.672699999999999</v>
      </c>
      <c r="AS138">
        <v>10</v>
      </c>
      <c r="AT138">
        <v>82.606099999999998</v>
      </c>
      <c r="AZ138">
        <v>10</v>
      </c>
      <c r="BA138">
        <v>107.7424</v>
      </c>
      <c r="BG138">
        <v>10</v>
      </c>
      <c r="BH138">
        <v>69.641999999999996</v>
      </c>
      <c r="BN138">
        <v>10</v>
      </c>
      <c r="BO138">
        <v>116.9727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175.803</v>
      </c>
      <c r="C140">
        <f>AVERAGE(B140:B145)</f>
        <v>145.76311666666666</v>
      </c>
      <c r="H140">
        <v>5</v>
      </c>
      <c r="I140">
        <v>160.86359999999999</v>
      </c>
      <c r="J140">
        <f>AVERAGE(I140:I145)</f>
        <v>163.77828333333335</v>
      </c>
      <c r="Q140">
        <v>5</v>
      </c>
      <c r="R140">
        <v>191.71209999999999</v>
      </c>
      <c r="S140">
        <f>AVERAGE(R140:R145)</f>
        <v>188.57676666666666</v>
      </c>
      <c r="X140">
        <v>3</v>
      </c>
      <c r="Z140" t="e">
        <f>AVERAGE(Y140:Y145)</f>
        <v>#DIV/0!</v>
      </c>
      <c r="AE140">
        <v>5</v>
      </c>
      <c r="AF140">
        <v>148.09700000000001</v>
      </c>
      <c r="AG140">
        <f>AVERAGE(AF140:AF145)</f>
        <v>179.75405000000001</v>
      </c>
      <c r="AL140">
        <v>5</v>
      </c>
      <c r="AM140">
        <v>208.89400000000001</v>
      </c>
      <c r="AN140">
        <f>AVERAGE(AM140:AM145)</f>
        <v>198.81683333333334</v>
      </c>
      <c r="AS140">
        <v>5</v>
      </c>
      <c r="AT140">
        <v>179.9</v>
      </c>
      <c r="AU140">
        <f>AVERAGE(AT140:AT145)</f>
        <v>172.90403333333336</v>
      </c>
      <c r="AZ140">
        <v>5</v>
      </c>
      <c r="BA140">
        <v>209.58789999999999</v>
      </c>
      <c r="BB140">
        <f>AVERAGE(BA140:BA145)</f>
        <v>185.85555000000002</v>
      </c>
      <c r="BG140">
        <v>5</v>
      </c>
      <c r="BH140">
        <v>200.46360000000001</v>
      </c>
      <c r="BI140">
        <f>AVERAGE(BH140:BH145)</f>
        <v>180.97271666666668</v>
      </c>
      <c r="BN140">
        <v>5</v>
      </c>
      <c r="BO140">
        <v>268.7364</v>
      </c>
      <c r="BP140">
        <f>AVERAGE(BO140:BO144)</f>
        <v>242.50848000000002</v>
      </c>
    </row>
    <row r="141" spans="1:68" x14ac:dyDescent="0.35">
      <c r="A141">
        <v>6</v>
      </c>
      <c r="B141">
        <v>165.97880000000001</v>
      </c>
      <c r="H141">
        <v>6</v>
      </c>
      <c r="I141">
        <v>154.90299999999999</v>
      </c>
      <c r="Q141">
        <v>6</v>
      </c>
      <c r="R141">
        <v>191.68790000000001</v>
      </c>
      <c r="X141">
        <v>4</v>
      </c>
      <c r="AE141">
        <v>6</v>
      </c>
      <c r="AF141">
        <v>168.96360000000001</v>
      </c>
      <c r="AL141">
        <v>6</v>
      </c>
      <c r="AM141">
        <v>196.4</v>
      </c>
      <c r="AS141">
        <v>6</v>
      </c>
      <c r="AT141">
        <v>177.5455</v>
      </c>
      <c r="AZ141">
        <v>6</v>
      </c>
      <c r="BA141">
        <v>211.9333</v>
      </c>
      <c r="BG141">
        <v>6</v>
      </c>
      <c r="BH141">
        <v>195.69390000000001</v>
      </c>
      <c r="BN141">
        <v>6</v>
      </c>
      <c r="BO141">
        <v>256.35759999999999</v>
      </c>
    </row>
    <row r="142" spans="1:68" x14ac:dyDescent="0.35">
      <c r="A142">
        <v>7</v>
      </c>
      <c r="B142">
        <v>147.0788</v>
      </c>
      <c r="H142">
        <v>7</v>
      </c>
      <c r="I142">
        <v>169.36670000000001</v>
      </c>
      <c r="Q142">
        <v>7</v>
      </c>
      <c r="R142">
        <v>188.7576</v>
      </c>
      <c r="X142">
        <v>5</v>
      </c>
      <c r="AE142">
        <v>7</v>
      </c>
      <c r="AF142">
        <v>179.3091</v>
      </c>
      <c r="AL142">
        <v>7</v>
      </c>
      <c r="AM142">
        <v>191.47300000000001</v>
      </c>
      <c r="AS142">
        <v>7</v>
      </c>
      <c r="AT142">
        <v>185.82419999999999</v>
      </c>
      <c r="AZ142">
        <v>7</v>
      </c>
      <c r="BA142">
        <v>193.3091</v>
      </c>
      <c r="BG142">
        <v>7</v>
      </c>
      <c r="BH142">
        <v>180.5909</v>
      </c>
      <c r="BN142">
        <v>7</v>
      </c>
      <c r="BO142">
        <v>231.0333</v>
      </c>
    </row>
    <row r="143" spans="1:68" x14ac:dyDescent="0.35">
      <c r="A143">
        <v>8</v>
      </c>
      <c r="B143">
        <v>130.2636</v>
      </c>
      <c r="H143">
        <v>8</v>
      </c>
      <c r="I143">
        <v>172.68790000000001</v>
      </c>
      <c r="Q143">
        <v>8</v>
      </c>
      <c r="R143">
        <v>181.1242</v>
      </c>
      <c r="X143">
        <v>6</v>
      </c>
      <c r="AE143">
        <v>8</v>
      </c>
      <c r="AF143">
        <v>174.1061</v>
      </c>
      <c r="AL143">
        <v>8</v>
      </c>
      <c r="AM143">
        <v>195.155</v>
      </c>
      <c r="AS143">
        <v>8</v>
      </c>
      <c r="AT143">
        <v>171.92420000000001</v>
      </c>
      <c r="AZ143">
        <v>8</v>
      </c>
      <c r="BA143">
        <v>176.63030000000001</v>
      </c>
      <c r="BG143">
        <v>8</v>
      </c>
      <c r="BH143">
        <v>193.13939999999999</v>
      </c>
      <c r="BN143">
        <v>8</v>
      </c>
      <c r="BO143">
        <v>233.77269999999999</v>
      </c>
    </row>
    <row r="144" spans="1:68" x14ac:dyDescent="0.35">
      <c r="A144">
        <v>9</v>
      </c>
      <c r="B144">
        <v>125.1</v>
      </c>
      <c r="H144">
        <v>9</v>
      </c>
      <c r="I144">
        <v>152.2182</v>
      </c>
      <c r="Q144">
        <v>9</v>
      </c>
      <c r="R144">
        <v>202.197</v>
      </c>
      <c r="X144">
        <v>7</v>
      </c>
      <c r="AE144">
        <v>9</v>
      </c>
      <c r="AF144">
        <v>191.0333</v>
      </c>
      <c r="AL144">
        <v>9</v>
      </c>
      <c r="AM144">
        <v>202.197</v>
      </c>
      <c r="AS144">
        <v>9</v>
      </c>
      <c r="AT144">
        <v>160.96969999999999</v>
      </c>
      <c r="AZ144">
        <v>9</v>
      </c>
      <c r="BA144">
        <v>163.62119999999999</v>
      </c>
      <c r="BG144">
        <v>9</v>
      </c>
      <c r="BH144">
        <v>157.89089999999999</v>
      </c>
      <c r="BN144">
        <v>9</v>
      </c>
      <c r="BO144">
        <v>222.64240000000001</v>
      </c>
    </row>
    <row r="145" spans="1:71" x14ac:dyDescent="0.35">
      <c r="A145">
        <v>10</v>
      </c>
      <c r="B145">
        <v>130.3545</v>
      </c>
      <c r="H145">
        <v>10</v>
      </c>
      <c r="I145">
        <v>172.63030000000001</v>
      </c>
      <c r="Q145">
        <v>10</v>
      </c>
      <c r="R145">
        <v>175.98179999999999</v>
      </c>
      <c r="X145">
        <v>8</v>
      </c>
      <c r="AE145">
        <v>10</v>
      </c>
      <c r="AF145">
        <v>217.01519999999999</v>
      </c>
      <c r="AL145">
        <v>10</v>
      </c>
      <c r="AM145">
        <v>198.78200000000001</v>
      </c>
      <c r="AS145">
        <v>10</v>
      </c>
      <c r="AT145">
        <v>161.26060000000001</v>
      </c>
      <c r="AZ145">
        <v>10</v>
      </c>
      <c r="BA145">
        <v>160.0515</v>
      </c>
      <c r="BG145">
        <v>10</v>
      </c>
      <c r="BH145">
        <v>158.05760000000001</v>
      </c>
      <c r="BN145">
        <v>10</v>
      </c>
      <c r="BO145">
        <v>235.41820000000001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8</v>
      </c>
      <c r="B149">
        <v>529.072</v>
      </c>
      <c r="C149">
        <f>AVERAGE(B149:B151)</f>
        <v>513.42899999999997</v>
      </c>
      <c r="D149">
        <f>C149-D$105</f>
        <v>411.11117777777775</v>
      </c>
      <c r="E149" s="3">
        <f>AVERAGE(D149,D159,D169,D179,D189,D199,D209,D219,D229)</f>
        <v>323.0081777777778</v>
      </c>
      <c r="F149">
        <f>E149/$P149</f>
        <v>1.037466275764759</v>
      </c>
      <c r="H149">
        <v>8</v>
      </c>
      <c r="I149">
        <v>345.32400000000001</v>
      </c>
      <c r="J149">
        <f>AVERAGE(I149:I151)</f>
        <v>358.99766666666665</v>
      </c>
      <c r="K149">
        <f>J149-K$105</f>
        <v>321.71735555555551</v>
      </c>
      <c r="L149" s="3">
        <f>AVERAGE(K149,K159,K169,K179,K189,K199,K209,K219,K229)</f>
        <v>299.67842962962965</v>
      </c>
      <c r="M149">
        <f>L149/$P149</f>
        <v>0.96253372423524097</v>
      </c>
      <c r="P149" s="2">
        <f>AVERAGE(E149,L149)</f>
        <v>311.34330370370373</v>
      </c>
      <c r="Q149">
        <v>8</v>
      </c>
      <c r="R149">
        <v>531.75800000000004</v>
      </c>
      <c r="S149">
        <f>AVERAGE(R149:R151)</f>
        <v>525.25266666666664</v>
      </c>
      <c r="T149">
        <f>S149-T$105</f>
        <v>434.70992222222219</v>
      </c>
      <c r="U149" s="3">
        <f>AVERAGE(T149,T159,T169,T179,T189,T199,T209,T219,T229)</f>
        <v>364.23518148148145</v>
      </c>
      <c r="V149">
        <f>U149/$P149</f>
        <v>1.1698828179330729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8</v>
      </c>
      <c r="AF149">
        <v>611.43700000000001</v>
      </c>
      <c r="AG149">
        <f>AVERAGE(AF149:AF151)</f>
        <v>576.35966666666661</v>
      </c>
      <c r="AH149">
        <f>AG149-AH$105</f>
        <v>485.41218888888886</v>
      </c>
      <c r="AI149" s="3">
        <f>AVERAGE(AH149,AH159,AH169,AH179,AH189,AH199,AH209,AH219,AH229)</f>
        <v>377.24455925925923</v>
      </c>
      <c r="AJ149">
        <f>AI149/$P149</f>
        <v>1.2116674897825064</v>
      </c>
      <c r="AL149">
        <v>8</v>
      </c>
      <c r="AM149">
        <v>488.68599999999998</v>
      </c>
      <c r="AN149">
        <f>AVERAGE(AM149:AM151)</f>
        <v>495.63033333333328</v>
      </c>
      <c r="AO149">
        <f>AN149-AO$105</f>
        <v>470.14413888888885</v>
      </c>
      <c r="AP149" s="3">
        <f>AVERAGE(AO149,AO159,AO169,AO179,AO189,AO199,AO209,AO219,AO229)</f>
        <v>373.40128703703704</v>
      </c>
      <c r="AQ149">
        <f>AP149/$P149</f>
        <v>1.199323327642184</v>
      </c>
      <c r="AS149">
        <v>8</v>
      </c>
      <c r="AT149">
        <v>563.98299999999995</v>
      </c>
      <c r="AU149">
        <f>AVERAGE(AT149:AT151)</f>
        <v>642.67133333333334</v>
      </c>
      <c r="AV149">
        <f>AU149-AV$105</f>
        <v>559.12907222222225</v>
      </c>
      <c r="AW149" s="3">
        <f>AVERAGE(AV149,AV159,AV169,AV179,AV189,AV199,AV209,AV219,AV229)</f>
        <v>402.90903518518519</v>
      </c>
      <c r="AX149">
        <f>AW149/$P149</f>
        <v>1.2940989267866891</v>
      </c>
      <c r="AZ149">
        <v>7</v>
      </c>
      <c r="BA149">
        <v>701.10900000000004</v>
      </c>
      <c r="BB149">
        <f>AVERAGE(BA149:BA151)</f>
        <v>668.34466666666674</v>
      </c>
      <c r="BC149">
        <f>BB149-BC$105</f>
        <v>574.20561666666674</v>
      </c>
      <c r="BD149" s="3">
        <f>AVERAGE(BC149,BC159,BC169,BC179,BC189,BC199,BC209,BC219,BC229)</f>
        <v>414.75657962962964</v>
      </c>
      <c r="BE149">
        <f>BD149/$P149</f>
        <v>1.3321519194269915</v>
      </c>
      <c r="BG149">
        <v>8</v>
      </c>
      <c r="BH149">
        <v>433.56</v>
      </c>
      <c r="BI149">
        <f>AVERAGE(BH149:BH151)</f>
        <v>436.77366666666666</v>
      </c>
      <c r="BJ149">
        <f>BI149-BJ$105</f>
        <v>374.05838888888889</v>
      </c>
      <c r="BK149" s="3">
        <f>AVERAGE(BJ149,BJ159,BJ169,BJ179,BJ189,BJ199,BJ209,BJ219,BJ229)</f>
        <v>360.90779629629628</v>
      </c>
      <c r="BL149">
        <f>BK149/$P149</f>
        <v>1.1591956274728865</v>
      </c>
      <c r="BN149">
        <v>8</v>
      </c>
      <c r="BO149">
        <v>599.88699999999994</v>
      </c>
      <c r="BP149">
        <f>AVERAGE(BO149:BO151)</f>
        <v>581.09766666666667</v>
      </c>
      <c r="BQ149">
        <f>BP149-BQ$105</f>
        <v>479.90798000000001</v>
      </c>
      <c r="BR149" s="3">
        <f>AVERAGE(BQ149,BQ159,BQ169,BQ179,BQ189,BQ199,BQ209,BQ219,BQ229)</f>
        <v>350.01664666666665</v>
      </c>
      <c r="BS149">
        <f>BR149/$P149</f>
        <v>1.124214468411266</v>
      </c>
    </row>
    <row r="150" spans="1:71" x14ac:dyDescent="0.35">
      <c r="A150">
        <v>9</v>
      </c>
      <c r="B150">
        <v>581.53599999999994</v>
      </c>
      <c r="H150">
        <v>9</v>
      </c>
      <c r="I150">
        <v>407.05500000000001</v>
      </c>
      <c r="Q150">
        <v>9</v>
      </c>
      <c r="R150">
        <v>577.44000000000005</v>
      </c>
      <c r="X150">
        <v>7</v>
      </c>
      <c r="AE150">
        <v>9</v>
      </c>
      <c r="AF150">
        <v>622.976</v>
      </c>
      <c r="AL150">
        <v>9</v>
      </c>
      <c r="AM150">
        <v>609.40599999999995</v>
      </c>
      <c r="AS150">
        <v>9</v>
      </c>
      <c r="AT150">
        <v>735.21199999999999</v>
      </c>
      <c r="AZ150">
        <v>8</v>
      </c>
      <c r="BA150">
        <v>744.98299999999995</v>
      </c>
      <c r="BG150">
        <v>9</v>
      </c>
      <c r="BH150">
        <v>492.375</v>
      </c>
      <c r="BN150">
        <v>9</v>
      </c>
      <c r="BO150">
        <v>651.32100000000003</v>
      </c>
    </row>
    <row r="151" spans="1:71" x14ac:dyDescent="0.35">
      <c r="A151">
        <v>10</v>
      </c>
      <c r="B151">
        <v>429.67899999999997</v>
      </c>
      <c r="H151">
        <v>10</v>
      </c>
      <c r="I151">
        <v>324.61399999999998</v>
      </c>
      <c r="Q151">
        <v>10</v>
      </c>
      <c r="R151">
        <v>466.56</v>
      </c>
      <c r="X151">
        <v>8</v>
      </c>
      <c r="AE151">
        <v>10</v>
      </c>
      <c r="AF151">
        <v>494.666</v>
      </c>
      <c r="AL151">
        <v>10</v>
      </c>
      <c r="AM151">
        <v>388.79899999999998</v>
      </c>
      <c r="AS151">
        <v>10</v>
      </c>
      <c r="AT151">
        <v>628.81899999999996</v>
      </c>
      <c r="AZ151">
        <v>9</v>
      </c>
      <c r="BA151">
        <v>558.94200000000001</v>
      </c>
      <c r="BG151">
        <v>10</v>
      </c>
      <c r="BH151">
        <v>384.38600000000002</v>
      </c>
      <c r="BN151">
        <v>10</v>
      </c>
      <c r="BO151">
        <v>492.08499999999998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8</v>
      </c>
      <c r="B154">
        <v>355.529</v>
      </c>
      <c r="C154">
        <f>AVERAGE(B154:B156)</f>
        <v>363.26533333333333</v>
      </c>
      <c r="D154">
        <f>C154-D$112</f>
        <v>262.89042777777775</v>
      </c>
      <c r="E154" s="7">
        <f>AVERAGE(D154,D164,D174,D184,D194,D204,D214,D224,D234)</f>
        <v>214.80208333333331</v>
      </c>
      <c r="F154">
        <f>E154/$P154</f>
        <v>0.99288251073577172</v>
      </c>
      <c r="H154">
        <v>8</v>
      </c>
      <c r="I154">
        <v>371.72699999999998</v>
      </c>
      <c r="J154">
        <f>AVERAGE(I154:I156)</f>
        <v>391.49833333333328</v>
      </c>
      <c r="K154">
        <f>J154-K$112</f>
        <v>280.47459444444439</v>
      </c>
      <c r="L154" s="7">
        <f>AVERAGE(K154,K164,K174,K184,K194,K204,K214,K224,K234)</f>
        <v>217.88170555555556</v>
      </c>
      <c r="M154">
        <f>L154/$P154</f>
        <v>1.0071174892642281</v>
      </c>
      <c r="P154" s="2">
        <f>AVERAGE(E154,L154)</f>
        <v>216.34189444444445</v>
      </c>
      <c r="Q154">
        <v>8</v>
      </c>
      <c r="R154">
        <v>372.87</v>
      </c>
      <c r="S154">
        <f>AVERAGE(R154:R156)</f>
        <v>388.35500000000002</v>
      </c>
      <c r="T154">
        <f>S154-T$112</f>
        <v>252.10617777777779</v>
      </c>
      <c r="U154" s="7">
        <f>AVERAGE(T154,T164,T174,T184,T194,T204,T214,T224,T234)</f>
        <v>221.85053333333337</v>
      </c>
      <c r="V154">
        <f>U154/$P154</f>
        <v>1.0254626543926448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8</v>
      </c>
      <c r="AF154">
        <v>385.02699999999999</v>
      </c>
      <c r="AG154">
        <f>AVERAGE(AF154:AF156)</f>
        <v>393.80299999999994</v>
      </c>
      <c r="AH154">
        <f>AG154-AH$112</f>
        <v>261.72606111111105</v>
      </c>
      <c r="AI154" s="7">
        <f>AVERAGE(AH154,AH164,AH174,AH184,AH194,AH204,AH214,AH224,AH234)</f>
        <v>216.31417962962962</v>
      </c>
      <c r="AJ154">
        <f>AI154/$P154</f>
        <v>0.99987189344492888</v>
      </c>
      <c r="AL154">
        <v>8</v>
      </c>
      <c r="AM154">
        <v>425.47399999999999</v>
      </c>
      <c r="AN154">
        <f>AVERAGE(AM154:AM156)</f>
        <v>440.50866666666661</v>
      </c>
      <c r="AO154">
        <f>AN154-AO$112</f>
        <v>290.69194999999991</v>
      </c>
      <c r="AP154" s="7">
        <f>AVERAGE(AO154,AO164,AO174,AO184,AO194,AO204,AO214,AO224,AO234)</f>
        <v>243.33755740740739</v>
      </c>
      <c r="AQ154">
        <f>AP154/$P154</f>
        <v>1.1247824099547916</v>
      </c>
      <c r="AS154">
        <v>8</v>
      </c>
      <c r="AT154">
        <v>344.74700000000001</v>
      </c>
      <c r="AU154">
        <f>AVERAGE(AT154:AT156)</f>
        <v>374.66066666666666</v>
      </c>
      <c r="AV154">
        <f>AU154-AV$112</f>
        <v>248.61588888888889</v>
      </c>
      <c r="AW154" s="7">
        <f>AVERAGE(AV154,AV164,AV174,AV184,AV194,AV204,AV214,AV224,AV234)</f>
        <v>224.92734444444446</v>
      </c>
      <c r="AX154">
        <f>AW154/$P154</f>
        <v>1.0396846390850327</v>
      </c>
      <c r="AZ154">
        <v>7</v>
      </c>
      <c r="BA154">
        <v>391.72399999999999</v>
      </c>
      <c r="BB154">
        <f>AVERAGE(BA154:BA156)</f>
        <v>406.238</v>
      </c>
      <c r="BC154">
        <f>BB154-BC$112</f>
        <v>270.71828888888888</v>
      </c>
      <c r="BD154" s="7">
        <f>AVERAGE(BC154,BC164,BC174,BC184,BC194,BC204,BC214,BC224,BC234)</f>
        <v>241.07832962962968</v>
      </c>
      <c r="BE154">
        <f>BD154/$P154</f>
        <v>1.1143395515173202</v>
      </c>
      <c r="BG154">
        <v>8</v>
      </c>
      <c r="BH154">
        <v>380.61099999999999</v>
      </c>
      <c r="BI154">
        <f>AVERAGE(BH154:BH156)</f>
        <v>383.60200000000003</v>
      </c>
      <c r="BJ154">
        <f>BI154-BJ$112</f>
        <v>245.61278333333334</v>
      </c>
      <c r="BK154" s="7">
        <f>AVERAGE(BJ154,BJ164,BJ174,BJ184,BJ194,BJ204,BJ214,BJ224,BJ234)</f>
        <v>204.3312611111111</v>
      </c>
      <c r="BL154">
        <f>BK154/$P154</f>
        <v>0.94448309069227632</v>
      </c>
      <c r="BN154">
        <v>8</v>
      </c>
      <c r="BO154">
        <v>321.20499999999998</v>
      </c>
      <c r="BP154">
        <f>AVERAGE(BO154:BO156)</f>
        <v>339.56866666666667</v>
      </c>
      <c r="BQ154">
        <f>BP154-BQ$112</f>
        <v>181.23514</v>
      </c>
      <c r="BR154" s="7">
        <f>AVERAGE(BQ154,BQ164,BQ174,BQ184,BQ194,BQ204,BQ214,BQ224,BQ234)</f>
        <v>198.1685511111111</v>
      </c>
      <c r="BS154">
        <f>BR154/$P154</f>
        <v>0.91599711475208434</v>
      </c>
    </row>
    <row r="155" spans="1:71" x14ac:dyDescent="0.35">
      <c r="A155">
        <v>9</v>
      </c>
      <c r="B155">
        <v>379.98</v>
      </c>
      <c r="H155">
        <v>9</v>
      </c>
      <c r="I155">
        <v>418.089</v>
      </c>
      <c r="Q155">
        <v>9</v>
      </c>
      <c r="R155">
        <v>395.37900000000002</v>
      </c>
      <c r="X155">
        <v>7</v>
      </c>
      <c r="AE155">
        <v>9</v>
      </c>
      <c r="AF155">
        <v>415.72699999999998</v>
      </c>
      <c r="AL155">
        <v>9</v>
      </c>
      <c r="AM155">
        <v>464.84</v>
      </c>
      <c r="AS155">
        <v>9</v>
      </c>
      <c r="AT155">
        <v>386.86</v>
      </c>
      <c r="AZ155">
        <v>8</v>
      </c>
      <c r="BA155">
        <v>417.36900000000003</v>
      </c>
      <c r="BG155">
        <v>9</v>
      </c>
      <c r="BH155">
        <v>397.82600000000002</v>
      </c>
      <c r="BN155">
        <v>9</v>
      </c>
      <c r="BO155">
        <v>361.10199999999998</v>
      </c>
    </row>
    <row r="156" spans="1:71" x14ac:dyDescent="0.35">
      <c r="A156">
        <v>10</v>
      </c>
      <c r="B156">
        <v>354.28699999999998</v>
      </c>
      <c r="H156">
        <v>10</v>
      </c>
      <c r="I156">
        <v>384.67899999999997</v>
      </c>
      <c r="Q156">
        <v>10</v>
      </c>
      <c r="R156">
        <v>396.81599999999997</v>
      </c>
      <c r="X156">
        <v>8</v>
      </c>
      <c r="AE156">
        <v>10</v>
      </c>
      <c r="AF156">
        <v>380.65499999999997</v>
      </c>
      <c r="AL156">
        <v>10</v>
      </c>
      <c r="AM156">
        <v>431.21199999999999</v>
      </c>
      <c r="AS156">
        <v>10</v>
      </c>
      <c r="AT156">
        <v>392.375</v>
      </c>
      <c r="AZ156">
        <v>9</v>
      </c>
      <c r="BA156">
        <v>409.62099999999998</v>
      </c>
      <c r="BG156">
        <v>10</v>
      </c>
      <c r="BH156">
        <v>372.36900000000003</v>
      </c>
      <c r="BN156">
        <v>10</v>
      </c>
      <c r="BO156">
        <v>336.399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9</v>
      </c>
      <c r="B159">
        <v>274.36900000000003</v>
      </c>
      <c r="C159">
        <f>AVERAGE(B159:B161)</f>
        <v>298.01500000000004</v>
      </c>
      <c r="D159">
        <f>C159-D$105</f>
        <v>195.69717777777782</v>
      </c>
      <c r="H159">
        <v>9</v>
      </c>
      <c r="I159">
        <v>192.06200000000001</v>
      </c>
      <c r="J159">
        <f>AVERAGE(I159:I161)</f>
        <v>197.06800000000001</v>
      </c>
      <c r="K159">
        <f>J159-K$105</f>
        <v>159.78768888888891</v>
      </c>
      <c r="Q159">
        <v>9</v>
      </c>
      <c r="R159">
        <v>307.12</v>
      </c>
      <c r="S159">
        <f>AVERAGE(R159:R161)</f>
        <v>319.91533333333331</v>
      </c>
      <c r="T159">
        <f>S159-T$105</f>
        <v>229.37258888888886</v>
      </c>
      <c r="X159">
        <v>4</v>
      </c>
      <c r="Z159" t="e">
        <f>AVERAGE(Y159:Y161)</f>
        <v>#DIV/0!</v>
      </c>
      <c r="AA159" t="e">
        <f>Z159-AA$105</f>
        <v>#DIV/0!</v>
      </c>
      <c r="AE159">
        <v>9</v>
      </c>
      <c r="AF159">
        <v>327.12</v>
      </c>
      <c r="AG159">
        <f>AVERAGE(AF159:AF161)</f>
        <v>340.83100000000002</v>
      </c>
      <c r="AH159">
        <f>AG159-AH$105</f>
        <v>249.88352222222227</v>
      </c>
      <c r="AL159">
        <v>9</v>
      </c>
      <c r="AM159">
        <v>276.63600000000002</v>
      </c>
      <c r="AN159">
        <f>AVERAGE(AM159:AM161)</f>
        <v>265.30100000000004</v>
      </c>
      <c r="AO159">
        <f>AN159-AO$105</f>
        <v>239.81480555555561</v>
      </c>
      <c r="AS159">
        <v>9</v>
      </c>
      <c r="AT159">
        <v>291.19099999999997</v>
      </c>
      <c r="AU159">
        <f>AVERAGE(AT159:AT161)</f>
        <v>311.46066666666667</v>
      </c>
      <c r="AV159">
        <f>AU159-AV$105</f>
        <v>227.91840555555558</v>
      </c>
      <c r="AZ159">
        <v>9</v>
      </c>
      <c r="BA159">
        <v>414.74200000000002</v>
      </c>
      <c r="BB159">
        <f>AVERAGE(BA159:BA161)</f>
        <v>370.72133333333335</v>
      </c>
      <c r="BC159">
        <f>BB159-BC$105</f>
        <v>276.58228333333335</v>
      </c>
      <c r="BG159">
        <v>9</v>
      </c>
      <c r="BH159">
        <v>296.88</v>
      </c>
      <c r="BI159">
        <f>AVERAGE(BH159:BH161)</f>
        <v>346.80599999999998</v>
      </c>
      <c r="BJ159">
        <f>BI159-BJ$105</f>
        <v>284.09072222222221</v>
      </c>
      <c r="BN159">
        <v>9</v>
      </c>
      <c r="BO159">
        <v>350.37299999999999</v>
      </c>
      <c r="BP159">
        <f>AVERAGE(BO159:BO161)</f>
        <v>335.71533333333332</v>
      </c>
      <c r="BQ159">
        <f>BP159-BQ$105</f>
        <v>234.52564666666666</v>
      </c>
    </row>
    <row r="160" spans="1:71" x14ac:dyDescent="0.35">
      <c r="A160">
        <v>10</v>
      </c>
      <c r="B160">
        <v>332.84899999999999</v>
      </c>
      <c r="H160">
        <v>10</v>
      </c>
      <c r="I160">
        <v>217.6</v>
      </c>
      <c r="Q160">
        <v>10</v>
      </c>
      <c r="R160">
        <v>358.89299999999997</v>
      </c>
      <c r="X160">
        <v>5</v>
      </c>
      <c r="AE160">
        <v>10</v>
      </c>
      <c r="AF160">
        <v>385.089</v>
      </c>
      <c r="AL160">
        <v>10</v>
      </c>
      <c r="AM160">
        <v>308.42700000000002</v>
      </c>
      <c r="AS160">
        <v>10</v>
      </c>
      <c r="AT160">
        <v>365.06200000000001</v>
      </c>
      <c r="AZ160">
        <v>10</v>
      </c>
      <c r="BA160">
        <v>403.86200000000002</v>
      </c>
      <c r="BG160">
        <v>10</v>
      </c>
      <c r="BH160">
        <v>426.16</v>
      </c>
      <c r="BN160">
        <v>10</v>
      </c>
      <c r="BO160">
        <v>351.32900000000001</v>
      </c>
    </row>
    <row r="161" spans="1:69" x14ac:dyDescent="0.35">
      <c r="A161">
        <v>11</v>
      </c>
      <c r="B161">
        <v>286.827</v>
      </c>
      <c r="H161">
        <v>11</v>
      </c>
      <c r="I161">
        <v>181.542</v>
      </c>
      <c r="Q161">
        <v>11</v>
      </c>
      <c r="R161">
        <v>293.733</v>
      </c>
      <c r="X161">
        <v>6</v>
      </c>
      <c r="AE161">
        <v>11</v>
      </c>
      <c r="AF161">
        <v>310.28399999999999</v>
      </c>
      <c r="AL161">
        <v>11</v>
      </c>
      <c r="AM161">
        <v>210.84</v>
      </c>
      <c r="AS161">
        <v>11</v>
      </c>
      <c r="AT161">
        <v>278.12900000000002</v>
      </c>
      <c r="AZ161">
        <v>11</v>
      </c>
      <c r="BA161">
        <v>293.56</v>
      </c>
      <c r="BG161">
        <v>11</v>
      </c>
      <c r="BH161">
        <v>317.37799999999999</v>
      </c>
      <c r="BN161">
        <v>11</v>
      </c>
      <c r="BO161">
        <v>305.44400000000002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9</v>
      </c>
      <c r="B164">
        <v>324.06700000000001</v>
      </c>
      <c r="C164">
        <f>AVERAGE(B164:B166)</f>
        <v>319.57499999999999</v>
      </c>
      <c r="D164">
        <f>C164-D$112</f>
        <v>219.2000944444444</v>
      </c>
      <c r="H164">
        <v>9</v>
      </c>
      <c r="I164">
        <v>361.529</v>
      </c>
      <c r="J164">
        <f>AVERAGE(I164:I166)</f>
        <v>340.88300000000004</v>
      </c>
      <c r="K164">
        <f>J164-K$112</f>
        <v>229.85926111111115</v>
      </c>
      <c r="Q164">
        <v>9</v>
      </c>
      <c r="R164">
        <v>431.13299999999998</v>
      </c>
      <c r="S164">
        <f>AVERAGE(R164:R166)</f>
        <v>402.40433333333334</v>
      </c>
      <c r="T164">
        <f>S164-T$112</f>
        <v>266.15551111111108</v>
      </c>
      <c r="X164">
        <v>4</v>
      </c>
      <c r="Z164" t="e">
        <f>AVERAGE(Y164:Y166)</f>
        <v>#DIV/0!</v>
      </c>
      <c r="AA164" t="e">
        <f>Z164-AA$112</f>
        <v>#DIV/0!</v>
      </c>
      <c r="AE164">
        <v>9</v>
      </c>
      <c r="AF164">
        <v>357.96</v>
      </c>
      <c r="AG164">
        <f>AVERAGE(AF164:AF166)</f>
        <v>328.23533333333336</v>
      </c>
      <c r="AH164">
        <f>AG164-AH$112</f>
        <v>196.15839444444447</v>
      </c>
      <c r="AL164">
        <v>9</v>
      </c>
      <c r="AM164">
        <v>420.92439999999999</v>
      </c>
      <c r="AN164">
        <f>AVERAGE(AM164:AM166)</f>
        <v>403.73626666666661</v>
      </c>
      <c r="AO164">
        <f>AN164-AO$112</f>
        <v>253.91954999999993</v>
      </c>
      <c r="AS164">
        <v>9</v>
      </c>
      <c r="AT164">
        <v>355.30700000000002</v>
      </c>
      <c r="AU164">
        <f>AVERAGE(AT164:AT166)</f>
        <v>342.82233333333335</v>
      </c>
      <c r="AV164">
        <f>AU164-AV$112</f>
        <v>216.77755555555558</v>
      </c>
      <c r="AZ164">
        <v>9</v>
      </c>
      <c r="BA164">
        <v>403.142</v>
      </c>
      <c r="BB164">
        <f>AVERAGE(BA164:BA166)</f>
        <v>381.94800000000004</v>
      </c>
      <c r="BC164">
        <f>BB164-BC$112</f>
        <v>246.42828888888894</v>
      </c>
      <c r="BG164">
        <v>9</v>
      </c>
      <c r="BH164">
        <v>349.81799999999998</v>
      </c>
      <c r="BI164">
        <f>AVERAGE(BH164:BH166)</f>
        <v>360.81799999999998</v>
      </c>
      <c r="BJ164">
        <f>BI164-BJ$112</f>
        <v>222.82878333333329</v>
      </c>
      <c r="BN164">
        <v>9</v>
      </c>
      <c r="BO164">
        <v>400.83100000000002</v>
      </c>
      <c r="BP164">
        <f>AVERAGE(BO164:BO166)</f>
        <v>400.84266666666667</v>
      </c>
      <c r="BQ164">
        <f>BP164-BQ$112</f>
        <v>242.50914</v>
      </c>
    </row>
    <row r="165" spans="1:69" x14ac:dyDescent="0.35">
      <c r="A165">
        <v>10</v>
      </c>
      <c r="B165">
        <v>338.34199999999998</v>
      </c>
      <c r="H165">
        <v>10</v>
      </c>
      <c r="I165">
        <v>353.60399999999998</v>
      </c>
      <c r="Q165">
        <v>10</v>
      </c>
      <c r="R165">
        <v>420.50200000000001</v>
      </c>
      <c r="X165">
        <v>5</v>
      </c>
      <c r="AE165">
        <v>10</v>
      </c>
      <c r="AF165">
        <v>332.404</v>
      </c>
      <c r="AL165">
        <v>10</v>
      </c>
      <c r="AM165">
        <v>420.96440000000001</v>
      </c>
      <c r="AS165">
        <v>10</v>
      </c>
      <c r="AT165">
        <v>356.27100000000002</v>
      </c>
      <c r="AZ165">
        <v>10</v>
      </c>
      <c r="BA165">
        <v>397.34199999999998</v>
      </c>
      <c r="BG165">
        <v>10</v>
      </c>
      <c r="BH165">
        <v>404.6</v>
      </c>
      <c r="BN165">
        <v>10</v>
      </c>
      <c r="BO165">
        <v>420.404</v>
      </c>
    </row>
    <row r="166" spans="1:69" x14ac:dyDescent="0.35">
      <c r="A166">
        <v>11</v>
      </c>
      <c r="B166">
        <v>296.31599999999997</v>
      </c>
      <c r="H166">
        <v>11</v>
      </c>
      <c r="I166">
        <v>307.51600000000002</v>
      </c>
      <c r="Q166">
        <v>11</v>
      </c>
      <c r="R166">
        <v>355.57799999999997</v>
      </c>
      <c r="X166">
        <v>6</v>
      </c>
      <c r="AE166">
        <v>11</v>
      </c>
      <c r="AF166">
        <v>294.34199999999998</v>
      </c>
      <c r="AL166">
        <v>11</v>
      </c>
      <c r="AM166">
        <v>369.32</v>
      </c>
      <c r="AS166">
        <v>11</v>
      </c>
      <c r="AT166">
        <v>316.88900000000001</v>
      </c>
      <c r="AZ166">
        <v>11</v>
      </c>
      <c r="BA166">
        <v>345.36</v>
      </c>
      <c r="BG166">
        <v>11</v>
      </c>
      <c r="BH166">
        <v>328.036</v>
      </c>
      <c r="BN166">
        <v>11</v>
      </c>
      <c r="BO166">
        <v>381.29300000000001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9</v>
      </c>
      <c r="B169">
        <v>270.089</v>
      </c>
      <c r="C169">
        <f>AVERAGE(B169:B171)</f>
        <v>322.2236666666667</v>
      </c>
      <c r="D169">
        <f>C169-D$105</f>
        <v>219.90584444444448</v>
      </c>
      <c r="H169">
        <v>9</v>
      </c>
      <c r="I169">
        <v>249.93299999999999</v>
      </c>
      <c r="J169">
        <f>AVERAGE(I169:I171)</f>
        <v>257.54066666666671</v>
      </c>
      <c r="K169">
        <f>J169-K$105</f>
        <v>220.26035555555561</v>
      </c>
      <c r="Q169">
        <v>9</v>
      </c>
      <c r="R169">
        <v>264.67099999999999</v>
      </c>
      <c r="S169">
        <f>AVERAGE(R169:R171)</f>
        <v>302.41333333333336</v>
      </c>
      <c r="T169">
        <f>S169-T$105</f>
        <v>211.8705888888889</v>
      </c>
      <c r="X169">
        <v>4</v>
      </c>
      <c r="Z169" t="e">
        <f>AVERAGE(Y169:Y171)</f>
        <v>#DIV/0!</v>
      </c>
      <c r="AA169" t="e">
        <f>Z169-AA$105</f>
        <v>#DIV/0!</v>
      </c>
      <c r="AE169">
        <v>9</v>
      </c>
      <c r="AF169">
        <v>319.69299999999998</v>
      </c>
      <c r="AG169">
        <f>AVERAGE(AF169:AF171)</f>
        <v>327.13166666666666</v>
      </c>
      <c r="AH169">
        <f>AG169-AH$105</f>
        <v>236.18418888888891</v>
      </c>
      <c r="AL169">
        <v>9</v>
      </c>
      <c r="AM169">
        <v>263.27999999999997</v>
      </c>
      <c r="AN169">
        <f>AVERAGE(AM169:AM171)</f>
        <v>338.86500000000001</v>
      </c>
      <c r="AO169">
        <f>AN169-AO$105</f>
        <v>313.37880555555557</v>
      </c>
      <c r="AS169">
        <v>10</v>
      </c>
      <c r="AT169">
        <v>293.35599999999999</v>
      </c>
      <c r="AU169">
        <f>AVERAGE(AT169:AT171)</f>
        <v>292.80733333333336</v>
      </c>
      <c r="AV169">
        <f>AU169-AV$105</f>
        <v>209.26507222222227</v>
      </c>
      <c r="AZ169">
        <v>9</v>
      </c>
      <c r="BA169">
        <v>351.35599999999999</v>
      </c>
      <c r="BB169">
        <f>AVERAGE(BA169:BA171)</f>
        <v>359.12899999999996</v>
      </c>
      <c r="BC169">
        <f>BB169-BC$105</f>
        <v>264.98994999999996</v>
      </c>
      <c r="BG169">
        <v>9</v>
      </c>
      <c r="BH169">
        <v>200.369</v>
      </c>
      <c r="BI169">
        <f>AVERAGE(BH169:BH171)</f>
        <v>274.12733333333335</v>
      </c>
      <c r="BJ169">
        <f>BI169-BJ$105</f>
        <v>211.41205555555558</v>
      </c>
      <c r="BN169">
        <v>11</v>
      </c>
      <c r="BO169">
        <v>416.04</v>
      </c>
      <c r="BP169">
        <f>AVERAGE(BO169:BO171)</f>
        <v>365.32766666666663</v>
      </c>
      <c r="BQ169">
        <f>BP169-BQ$105</f>
        <v>264.13797999999997</v>
      </c>
    </row>
    <row r="170" spans="1:69" x14ac:dyDescent="0.35">
      <c r="A170">
        <v>10</v>
      </c>
      <c r="B170">
        <v>374.55099999999999</v>
      </c>
      <c r="H170">
        <v>10</v>
      </c>
      <c r="I170">
        <v>315.41300000000001</v>
      </c>
      <c r="Q170">
        <v>10</v>
      </c>
      <c r="R170">
        <v>344.24</v>
      </c>
      <c r="X170">
        <v>5</v>
      </c>
      <c r="AE170">
        <v>10</v>
      </c>
      <c r="AF170">
        <v>365.88900000000001</v>
      </c>
      <c r="AL170">
        <v>10</v>
      </c>
      <c r="AM170">
        <v>399.34199999999998</v>
      </c>
      <c r="AS170">
        <v>11</v>
      </c>
      <c r="AT170">
        <v>329.58199999999999</v>
      </c>
      <c r="AZ170">
        <v>10</v>
      </c>
      <c r="BA170">
        <v>407.94200000000001</v>
      </c>
      <c r="BG170">
        <v>10</v>
      </c>
      <c r="BH170">
        <v>336.56400000000002</v>
      </c>
      <c r="BN170">
        <v>12</v>
      </c>
      <c r="BO170">
        <v>399.267</v>
      </c>
    </row>
    <row r="171" spans="1:69" x14ac:dyDescent="0.35">
      <c r="A171">
        <v>11</v>
      </c>
      <c r="B171">
        <v>322.03100000000001</v>
      </c>
      <c r="H171">
        <v>11</v>
      </c>
      <c r="I171">
        <v>207.27600000000001</v>
      </c>
      <c r="Q171">
        <v>11</v>
      </c>
      <c r="R171">
        <v>298.32900000000001</v>
      </c>
      <c r="X171">
        <v>6</v>
      </c>
      <c r="AE171">
        <v>11</v>
      </c>
      <c r="AF171">
        <v>295.81299999999999</v>
      </c>
      <c r="AL171">
        <v>11</v>
      </c>
      <c r="AM171">
        <v>353.97300000000001</v>
      </c>
      <c r="AS171">
        <v>12</v>
      </c>
      <c r="AT171">
        <v>255.48400000000001</v>
      </c>
      <c r="AZ171">
        <v>11</v>
      </c>
      <c r="BA171">
        <v>318.089</v>
      </c>
      <c r="BG171">
        <v>11</v>
      </c>
      <c r="BH171">
        <v>285.44900000000001</v>
      </c>
      <c r="BN171">
        <v>13</v>
      </c>
      <c r="BO171">
        <v>280.67599999999999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9</v>
      </c>
      <c r="B174">
        <v>128.13329999999999</v>
      </c>
      <c r="C174">
        <f>AVERAGE(B174:B176)</f>
        <v>142.27256666666665</v>
      </c>
      <c r="D174">
        <f>C174-D$112</f>
        <v>41.897661111111077</v>
      </c>
      <c r="H174">
        <v>9</v>
      </c>
      <c r="I174">
        <v>172.24</v>
      </c>
      <c r="J174">
        <f>AVERAGE(I174:I176)</f>
        <v>168.13333333333335</v>
      </c>
      <c r="K174">
        <f>J174-K$112</f>
        <v>57.109594444444454</v>
      </c>
      <c r="Q174">
        <v>9</v>
      </c>
      <c r="R174">
        <v>179.01329999999999</v>
      </c>
      <c r="S174">
        <f>AVERAGE(R174:R176)</f>
        <v>177.87553333333332</v>
      </c>
      <c r="T174">
        <f>S174-T$112</f>
        <v>41.626711111111092</v>
      </c>
      <c r="X174">
        <v>4</v>
      </c>
      <c r="Z174" t="e">
        <f>AVERAGE(Y174:Y176)</f>
        <v>#DIV/0!</v>
      </c>
      <c r="AA174" t="e">
        <f>Z174-AA$112</f>
        <v>#DIV/0!</v>
      </c>
      <c r="AE174">
        <v>9</v>
      </c>
      <c r="AF174">
        <v>190.43109999999999</v>
      </c>
      <c r="AG174">
        <f>AVERAGE(AF174:AF176)</f>
        <v>195.00739999999999</v>
      </c>
      <c r="AH174">
        <f>AG174-AH$112</f>
        <v>62.9304611111111</v>
      </c>
      <c r="AL174">
        <v>9</v>
      </c>
      <c r="AM174">
        <v>205.7022</v>
      </c>
      <c r="AN174">
        <f>AVERAGE(AM174:AM176)</f>
        <v>216.3674</v>
      </c>
      <c r="AO174">
        <f>AN174-AO$112</f>
        <v>66.550683333333325</v>
      </c>
      <c r="AS174">
        <v>10</v>
      </c>
      <c r="AT174">
        <v>199.31110000000001</v>
      </c>
      <c r="AU174">
        <f>AVERAGE(AT174:AT176)</f>
        <v>193.51110000000003</v>
      </c>
      <c r="AV174">
        <f>AU174-AV$112</f>
        <v>67.466322222222246</v>
      </c>
      <c r="AZ174">
        <v>9</v>
      </c>
      <c r="BA174">
        <v>197.3511</v>
      </c>
      <c r="BB174">
        <f>AVERAGE(BA174:BA176)</f>
        <v>220.38219999999998</v>
      </c>
      <c r="BC174">
        <f>BB174-BC$112</f>
        <v>84.86248888888889</v>
      </c>
      <c r="BG174">
        <v>9</v>
      </c>
      <c r="BH174">
        <v>189.387</v>
      </c>
      <c r="BI174">
        <f>AVERAGE(BH174:BH176)</f>
        <v>235.64600000000004</v>
      </c>
      <c r="BJ174">
        <f>BI174-BJ$112</f>
        <v>97.656783333333351</v>
      </c>
      <c r="BN174">
        <v>11</v>
      </c>
      <c r="BO174">
        <v>271.37779999999998</v>
      </c>
      <c r="BP174">
        <f>AVERAGE(BO174:BO176)</f>
        <v>272.15853333333331</v>
      </c>
      <c r="BQ174">
        <f>BP174-BQ$112</f>
        <v>113.82500666666664</v>
      </c>
    </row>
    <row r="175" spans="1:69" x14ac:dyDescent="0.35">
      <c r="A175">
        <v>10</v>
      </c>
      <c r="B175">
        <v>139.19110000000001</v>
      </c>
      <c r="H175">
        <v>10</v>
      </c>
      <c r="I175">
        <v>184.63560000000001</v>
      </c>
      <c r="Q175">
        <v>10</v>
      </c>
      <c r="R175">
        <v>172.0489</v>
      </c>
      <c r="X175">
        <v>5</v>
      </c>
      <c r="AE175">
        <v>10</v>
      </c>
      <c r="AF175">
        <v>206.15110000000001</v>
      </c>
      <c r="AL175">
        <v>10</v>
      </c>
      <c r="AM175">
        <v>218.96889999999999</v>
      </c>
      <c r="AS175">
        <v>11</v>
      </c>
      <c r="AT175">
        <v>196.80439999999999</v>
      </c>
      <c r="AZ175">
        <v>10</v>
      </c>
      <c r="BA175">
        <v>229.71109999999999</v>
      </c>
      <c r="BG175">
        <v>10</v>
      </c>
      <c r="BH175">
        <v>252.99100000000001</v>
      </c>
      <c r="BN175">
        <v>12</v>
      </c>
      <c r="BO175">
        <v>287.99110000000002</v>
      </c>
    </row>
    <row r="176" spans="1:69" x14ac:dyDescent="0.35">
      <c r="A176">
        <v>11</v>
      </c>
      <c r="B176">
        <v>159.4933</v>
      </c>
      <c r="H176">
        <v>11</v>
      </c>
      <c r="I176">
        <v>147.52440000000001</v>
      </c>
      <c r="Q176">
        <v>11</v>
      </c>
      <c r="R176">
        <v>182.56440000000001</v>
      </c>
      <c r="X176">
        <v>6</v>
      </c>
      <c r="AE176">
        <v>11</v>
      </c>
      <c r="AF176">
        <v>188.44</v>
      </c>
      <c r="AL176">
        <v>11</v>
      </c>
      <c r="AM176">
        <v>224.43109999999999</v>
      </c>
      <c r="AS176">
        <v>12</v>
      </c>
      <c r="AT176">
        <v>184.4178</v>
      </c>
      <c r="AZ176">
        <v>11</v>
      </c>
      <c r="BA176">
        <v>234.08439999999999</v>
      </c>
      <c r="BG176">
        <v>11</v>
      </c>
      <c r="BH176">
        <v>264.56</v>
      </c>
      <c r="BN176">
        <v>13</v>
      </c>
      <c r="BO176">
        <v>257.10669999999999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9</v>
      </c>
      <c r="B179">
        <v>375.19400000000002</v>
      </c>
      <c r="C179">
        <f>AVERAGE(B179:B181)</f>
        <v>381.51966666666664</v>
      </c>
      <c r="D179">
        <f>C179-D$105</f>
        <v>279.20184444444442</v>
      </c>
      <c r="H179">
        <v>8</v>
      </c>
      <c r="I179">
        <v>191.87</v>
      </c>
      <c r="J179">
        <f>AVERAGE(I179:I181)</f>
        <v>302.34066666666672</v>
      </c>
      <c r="K179">
        <f>J179-K$105</f>
        <v>265.06035555555559</v>
      </c>
      <c r="Q179">
        <v>9</v>
      </c>
      <c r="R179">
        <v>295.05099999999999</v>
      </c>
      <c r="S179">
        <f>AVERAGE(R179:R181)</f>
        <v>330.50766666666669</v>
      </c>
      <c r="T179">
        <f>S179-T$105</f>
        <v>239.96492222222224</v>
      </c>
      <c r="X179">
        <v>5</v>
      </c>
      <c r="Z179" t="e">
        <f>AVERAGE(Y179:Y181)</f>
        <v>#DIV/0!</v>
      </c>
      <c r="AA179" t="e">
        <f>Z179-AA$105</f>
        <v>#DIV/0!</v>
      </c>
      <c r="AE179">
        <v>9</v>
      </c>
      <c r="AF179">
        <v>364.22199999999998</v>
      </c>
      <c r="AG179">
        <f>AVERAGE(AF179:AF181)</f>
        <v>352.24066666666664</v>
      </c>
      <c r="AH179">
        <f>AG179-AH$105</f>
        <v>261.29318888888889</v>
      </c>
      <c r="AL179">
        <v>9</v>
      </c>
      <c r="AM179">
        <v>158.042</v>
      </c>
      <c r="AN179">
        <f>AVERAGE(AM179:AM181)</f>
        <v>210.62666666666664</v>
      </c>
      <c r="AO179">
        <f>AN179-AO$105</f>
        <v>185.1404722222222</v>
      </c>
      <c r="AS179">
        <v>10</v>
      </c>
      <c r="AT179">
        <v>387.04599999999999</v>
      </c>
      <c r="AU179">
        <f>AVERAGE(AT179:AT181)</f>
        <v>361.28366666666665</v>
      </c>
      <c r="AV179">
        <f>AU179-AV$105</f>
        <v>277.74140555555556</v>
      </c>
      <c r="AZ179">
        <v>8</v>
      </c>
      <c r="BA179">
        <v>288.32900000000001</v>
      </c>
      <c r="BB179">
        <f>AVERAGE(BA179:BA181)</f>
        <v>375.93533333333335</v>
      </c>
      <c r="BC179">
        <f>BB179-BC$105</f>
        <v>281.79628333333335</v>
      </c>
      <c r="BG179">
        <v>9</v>
      </c>
      <c r="BH179">
        <v>348.35599999999999</v>
      </c>
      <c r="BI179">
        <f>AVERAGE(BH179:BH181)</f>
        <v>322.38399999999996</v>
      </c>
      <c r="BJ179">
        <f>BI179-BJ$105</f>
        <v>259.66872222222219</v>
      </c>
      <c r="BN179">
        <v>9</v>
      </c>
      <c r="BO179">
        <v>345.69900000000001</v>
      </c>
      <c r="BP179">
        <f>AVERAGE(BO179:BO181)</f>
        <v>400.827</v>
      </c>
      <c r="BQ179">
        <f>BP179-BQ$105</f>
        <v>299.63731333333334</v>
      </c>
    </row>
    <row r="180" spans="1:69" x14ac:dyDescent="0.35">
      <c r="A180">
        <v>10</v>
      </c>
      <c r="B180">
        <v>445.45800000000003</v>
      </c>
      <c r="H180">
        <v>9</v>
      </c>
      <c r="I180">
        <v>358.69400000000002</v>
      </c>
      <c r="Q180">
        <v>10</v>
      </c>
      <c r="R180">
        <v>372.23599999999999</v>
      </c>
      <c r="X180">
        <v>6</v>
      </c>
      <c r="AE180">
        <v>10</v>
      </c>
      <c r="AF180">
        <v>405.10599999999999</v>
      </c>
      <c r="AL180">
        <v>10</v>
      </c>
      <c r="AM180">
        <v>282.04199999999997</v>
      </c>
      <c r="AS180">
        <v>11</v>
      </c>
      <c r="AT180">
        <v>416.12</v>
      </c>
      <c r="AZ180">
        <v>9</v>
      </c>
      <c r="BA180">
        <v>424.65300000000002</v>
      </c>
      <c r="BG180">
        <v>10</v>
      </c>
      <c r="BH180">
        <v>399.83800000000002</v>
      </c>
      <c r="BN180">
        <v>10</v>
      </c>
      <c r="BO180">
        <v>433.75</v>
      </c>
    </row>
    <row r="181" spans="1:69" x14ac:dyDescent="0.35">
      <c r="A181">
        <v>11</v>
      </c>
      <c r="B181">
        <v>323.90699999999998</v>
      </c>
      <c r="H181">
        <v>10</v>
      </c>
      <c r="I181">
        <v>356.45800000000003</v>
      </c>
      <c r="Q181">
        <v>11</v>
      </c>
      <c r="R181">
        <v>324.23599999999999</v>
      </c>
      <c r="X181">
        <v>7</v>
      </c>
      <c r="AE181">
        <v>11</v>
      </c>
      <c r="AF181">
        <v>287.39400000000001</v>
      </c>
      <c r="AL181">
        <v>11</v>
      </c>
      <c r="AM181">
        <v>191.79599999999999</v>
      </c>
      <c r="AS181">
        <v>12</v>
      </c>
      <c r="AT181">
        <v>280.685</v>
      </c>
      <c r="AZ181">
        <v>10</v>
      </c>
      <c r="BA181">
        <v>414.82400000000001</v>
      </c>
      <c r="BG181">
        <v>11</v>
      </c>
      <c r="BH181">
        <v>218.958</v>
      </c>
      <c r="BN181">
        <v>11</v>
      </c>
      <c r="BO181">
        <v>423.03199999999998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9</v>
      </c>
      <c r="B184">
        <v>317.10199999999998</v>
      </c>
      <c r="C184">
        <f>AVERAGE(B184:B186)</f>
        <v>312.98766666666666</v>
      </c>
      <c r="D184">
        <f>C184-D$112</f>
        <v>212.61276111111107</v>
      </c>
      <c r="H184">
        <v>8</v>
      </c>
      <c r="I184">
        <v>321.565</v>
      </c>
      <c r="J184">
        <f>AVERAGE(I184:I186)</f>
        <v>317.43666666666667</v>
      </c>
      <c r="K184">
        <f>J184-K$112</f>
        <v>206.41292777777778</v>
      </c>
      <c r="Q184">
        <v>9</v>
      </c>
      <c r="R184">
        <v>291.09300000000002</v>
      </c>
      <c r="S184">
        <f>AVERAGE(R184:R186)</f>
        <v>296.44433333333336</v>
      </c>
      <c r="T184">
        <f>S184-T$112</f>
        <v>160.19551111111113</v>
      </c>
      <c r="X184">
        <v>5</v>
      </c>
      <c r="Z184" t="e">
        <f>AVERAGE(Y184:Y186)</f>
        <v>#DIV/0!</v>
      </c>
      <c r="AA184" t="e">
        <f>Z184-AA$112</f>
        <v>#DIV/0!</v>
      </c>
      <c r="AE184">
        <v>9</v>
      </c>
      <c r="AF184">
        <v>317.72699999999998</v>
      </c>
      <c r="AG184">
        <f>AVERAGE(AF184:AF186)</f>
        <v>310.7763333333333</v>
      </c>
      <c r="AH184">
        <f>AG184-AH$112</f>
        <v>178.69939444444441</v>
      </c>
      <c r="AL184">
        <v>9</v>
      </c>
      <c r="AM184">
        <v>314.875</v>
      </c>
      <c r="AN184">
        <f>AVERAGE(AM184:AM186)</f>
        <v>330.89966666666663</v>
      </c>
      <c r="AO184">
        <f>AN184-AO$112</f>
        <v>181.08294999999995</v>
      </c>
      <c r="AS184">
        <v>10</v>
      </c>
      <c r="AT184">
        <v>328.92599999999999</v>
      </c>
      <c r="AU184">
        <f>AVERAGE(AT184:AT186)</f>
        <v>310.14066666666668</v>
      </c>
      <c r="AV184">
        <f>AU184-AV$112</f>
        <v>184.09588888888891</v>
      </c>
      <c r="AZ184">
        <v>8</v>
      </c>
      <c r="BA184">
        <v>327.29199999999997</v>
      </c>
      <c r="BB184">
        <f>AVERAGE(BA184:BA186)</f>
        <v>346.18533333333335</v>
      </c>
      <c r="BC184">
        <f>BB184-BC$112</f>
        <v>210.66562222222225</v>
      </c>
      <c r="BG184">
        <v>9</v>
      </c>
      <c r="BH184">
        <v>343.86099999999999</v>
      </c>
      <c r="BI184">
        <f>AVERAGE(BH184:BH186)</f>
        <v>327.68800000000005</v>
      </c>
      <c r="BJ184">
        <f>BI184-BJ$112</f>
        <v>189.69878333333335</v>
      </c>
      <c r="BN184">
        <v>9</v>
      </c>
      <c r="BO184">
        <v>300.19</v>
      </c>
      <c r="BP184">
        <f>AVERAGE(BO184:BO186)</f>
        <v>337.79633333333339</v>
      </c>
      <c r="BQ184">
        <f>BP184-BQ$112</f>
        <v>179.46280666666672</v>
      </c>
    </row>
    <row r="185" spans="1:69" x14ac:dyDescent="0.35">
      <c r="A185">
        <v>10</v>
      </c>
      <c r="B185">
        <v>323.625</v>
      </c>
      <c r="H185">
        <v>9</v>
      </c>
      <c r="I185">
        <v>334.06900000000002</v>
      </c>
      <c r="Q185">
        <v>10</v>
      </c>
      <c r="R185">
        <v>297.83300000000003</v>
      </c>
      <c r="X185">
        <v>6</v>
      </c>
      <c r="AE185">
        <v>10</v>
      </c>
      <c r="AF185">
        <v>330.25</v>
      </c>
      <c r="AL185">
        <v>10</v>
      </c>
      <c r="AM185">
        <v>355.85199999999998</v>
      </c>
      <c r="AS185">
        <v>11</v>
      </c>
      <c r="AT185">
        <v>325.19</v>
      </c>
      <c r="AZ185">
        <v>9</v>
      </c>
      <c r="BA185">
        <v>356.25</v>
      </c>
      <c r="BG185">
        <v>10</v>
      </c>
      <c r="BH185">
        <v>342.495</v>
      </c>
      <c r="BN185">
        <v>10</v>
      </c>
      <c r="BO185">
        <v>371.52800000000002</v>
      </c>
    </row>
    <row r="186" spans="1:69" x14ac:dyDescent="0.35">
      <c r="A186">
        <v>11</v>
      </c>
      <c r="B186">
        <v>298.23599999999999</v>
      </c>
      <c r="H186">
        <v>10</v>
      </c>
      <c r="I186">
        <v>296.67599999999999</v>
      </c>
      <c r="Q186">
        <v>11</v>
      </c>
      <c r="R186">
        <v>300.40699999999998</v>
      </c>
      <c r="X186">
        <v>7</v>
      </c>
      <c r="AE186">
        <v>11</v>
      </c>
      <c r="AF186">
        <v>284.35199999999998</v>
      </c>
      <c r="AL186">
        <v>11</v>
      </c>
      <c r="AM186">
        <v>321.97199999999998</v>
      </c>
      <c r="AS186">
        <v>12</v>
      </c>
      <c r="AT186">
        <v>276.30599999999998</v>
      </c>
      <c r="AZ186">
        <v>10</v>
      </c>
      <c r="BA186">
        <v>355.01400000000001</v>
      </c>
      <c r="BG186">
        <v>11</v>
      </c>
      <c r="BH186">
        <v>296.70800000000003</v>
      </c>
      <c r="BN186">
        <v>11</v>
      </c>
      <c r="BO186">
        <v>341.67099999999999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9</v>
      </c>
      <c r="B189">
        <v>298.70800000000003</v>
      </c>
      <c r="C189">
        <f>AVERAGE(B189:B191)</f>
        <v>362.4086666666667</v>
      </c>
      <c r="D189">
        <f>C189-D$105</f>
        <v>260.09084444444449</v>
      </c>
      <c r="H189">
        <v>9</v>
      </c>
      <c r="I189">
        <v>289.81900000000002</v>
      </c>
      <c r="J189">
        <f>AVERAGE(I189:I191)</f>
        <v>308.51033333333334</v>
      </c>
      <c r="K189">
        <f>J189-K$105</f>
        <v>271.23002222222226</v>
      </c>
      <c r="Q189">
        <v>9</v>
      </c>
      <c r="R189">
        <v>373.47199999999998</v>
      </c>
      <c r="S189">
        <f>AVERAGE(R189:R191)</f>
        <v>427.64633333333336</v>
      </c>
      <c r="T189">
        <f>S189-T$105</f>
        <v>337.10358888888891</v>
      </c>
      <c r="X189">
        <v>5</v>
      </c>
      <c r="Z189" t="e">
        <f>AVERAGE(Y189:Y191)</f>
        <v>#DIV/0!</v>
      </c>
      <c r="AA189" t="e">
        <f>Z189-AA$105</f>
        <v>#DIV/0!</v>
      </c>
      <c r="AE189">
        <v>9</v>
      </c>
      <c r="AF189">
        <v>468.91699999999997</v>
      </c>
      <c r="AG189">
        <f>AVERAGE(AF189:AF191)</f>
        <v>473.18699999999995</v>
      </c>
      <c r="AH189">
        <f>AG189-AH$105</f>
        <v>382.23952222222221</v>
      </c>
      <c r="AL189">
        <v>9</v>
      </c>
      <c r="AM189">
        <v>243.44</v>
      </c>
      <c r="AN189">
        <f>AVERAGE(AM189:AM191)</f>
        <v>335.30700000000002</v>
      </c>
      <c r="AO189">
        <f>AN189-AO$105</f>
        <v>309.82080555555558</v>
      </c>
      <c r="AS189">
        <v>9</v>
      </c>
      <c r="AT189">
        <v>397.55599999999998</v>
      </c>
      <c r="AU189">
        <f>AVERAGE(AT189:AT191)</f>
        <v>473.73466666666673</v>
      </c>
      <c r="AV189">
        <f>AU189-AV$105</f>
        <v>390.19240555555564</v>
      </c>
      <c r="AZ189">
        <v>10</v>
      </c>
      <c r="BA189">
        <v>415.20800000000003</v>
      </c>
      <c r="BB189">
        <f>AVERAGE(BA189:BA191)</f>
        <v>426.78233333333333</v>
      </c>
      <c r="BC189">
        <f>BB189-BC$105</f>
        <v>332.64328333333333</v>
      </c>
      <c r="BG189">
        <v>9</v>
      </c>
      <c r="BH189">
        <v>335.23599999999999</v>
      </c>
      <c r="BI189">
        <f>AVERAGE(BH189:BH191)</f>
        <v>384.86866666666668</v>
      </c>
      <c r="BJ189">
        <f>BI189-BJ$105</f>
        <v>322.15338888888891</v>
      </c>
      <c r="BN189">
        <v>9</v>
      </c>
      <c r="BO189">
        <v>378.71300000000002</v>
      </c>
      <c r="BP189">
        <f>AVERAGE(BO189:BO191)</f>
        <v>381.54633333333339</v>
      </c>
      <c r="BQ189">
        <f>BP189-BQ$105</f>
        <v>280.35664666666673</v>
      </c>
    </row>
    <row r="190" spans="1:69" x14ac:dyDescent="0.35">
      <c r="A190">
        <v>10</v>
      </c>
      <c r="B190">
        <v>405.745</v>
      </c>
      <c r="H190">
        <v>10</v>
      </c>
      <c r="I190">
        <v>347.73099999999999</v>
      </c>
      <c r="Q190">
        <v>10</v>
      </c>
      <c r="R190">
        <v>479.38400000000001</v>
      </c>
      <c r="X190">
        <v>6</v>
      </c>
      <c r="AE190">
        <v>10</v>
      </c>
      <c r="AF190">
        <v>511.26900000000001</v>
      </c>
      <c r="AL190">
        <v>10</v>
      </c>
      <c r="AM190">
        <v>416.29599999999999</v>
      </c>
      <c r="AS190">
        <v>10</v>
      </c>
      <c r="AT190">
        <v>545.19000000000005</v>
      </c>
      <c r="AZ190">
        <v>11</v>
      </c>
      <c r="BA190">
        <v>480.69</v>
      </c>
      <c r="BG190">
        <v>10</v>
      </c>
      <c r="BH190">
        <v>423.53699999999998</v>
      </c>
      <c r="BN190">
        <v>10</v>
      </c>
      <c r="BO190">
        <v>428.46300000000002</v>
      </c>
    </row>
    <row r="191" spans="1:69" x14ac:dyDescent="0.35">
      <c r="A191">
        <v>11</v>
      </c>
      <c r="B191">
        <v>382.77300000000002</v>
      </c>
      <c r="H191">
        <v>11</v>
      </c>
      <c r="I191">
        <v>287.98099999999999</v>
      </c>
      <c r="Q191">
        <v>11</v>
      </c>
      <c r="R191">
        <v>430.08300000000003</v>
      </c>
      <c r="X191">
        <v>7</v>
      </c>
      <c r="AE191">
        <v>11</v>
      </c>
      <c r="AF191">
        <v>439.375</v>
      </c>
      <c r="AL191">
        <v>11</v>
      </c>
      <c r="AM191">
        <v>346.185</v>
      </c>
      <c r="AS191">
        <v>11</v>
      </c>
      <c r="AT191">
        <v>478.45800000000003</v>
      </c>
      <c r="AZ191">
        <v>12</v>
      </c>
      <c r="BA191">
        <v>384.44900000000001</v>
      </c>
      <c r="BG191">
        <v>11</v>
      </c>
      <c r="BH191">
        <v>395.83300000000003</v>
      </c>
      <c r="BN191">
        <v>11</v>
      </c>
      <c r="BO191">
        <v>337.46300000000002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9</v>
      </c>
      <c r="B194">
        <v>326.13900000000001</v>
      </c>
      <c r="C194">
        <f>AVERAGE(B194:B196)</f>
        <v>326.79766666666666</v>
      </c>
      <c r="D194">
        <f>C194-D$112</f>
        <v>226.42276111111107</v>
      </c>
      <c r="H194">
        <v>9</v>
      </c>
      <c r="I194">
        <v>309.58300000000003</v>
      </c>
      <c r="J194">
        <f>AVERAGE(I194:I196)</f>
        <v>342.61700000000002</v>
      </c>
      <c r="K194">
        <f>J194-K$112</f>
        <v>231.59326111111113</v>
      </c>
      <c r="Q194">
        <v>9</v>
      </c>
      <c r="R194">
        <v>325.75900000000001</v>
      </c>
      <c r="S194">
        <f>AVERAGE(R194:R196)</f>
        <v>383.71900000000005</v>
      </c>
      <c r="T194">
        <f>S194-T$112</f>
        <v>247.47017777777782</v>
      </c>
      <c r="X194">
        <v>5</v>
      </c>
      <c r="Z194" t="e">
        <f>AVERAGE(Y194:Y196)</f>
        <v>#DIV/0!</v>
      </c>
      <c r="AA194" t="e">
        <f>Z194-AA$112</f>
        <v>#DIV/0!</v>
      </c>
      <c r="AE194">
        <v>9</v>
      </c>
      <c r="AF194">
        <v>350.70400000000001</v>
      </c>
      <c r="AG194">
        <f>AVERAGE(AF194:AF196)</f>
        <v>372.21300000000002</v>
      </c>
      <c r="AH194">
        <f>AG194-AH$112</f>
        <v>240.13606111111113</v>
      </c>
      <c r="AL194">
        <v>9</v>
      </c>
      <c r="AM194">
        <v>388.82900000000001</v>
      </c>
      <c r="AN194">
        <f>AVERAGE(AM194:AM196)</f>
        <v>430.18200000000002</v>
      </c>
      <c r="AO194">
        <f>AN194-AO$112</f>
        <v>280.36528333333331</v>
      </c>
      <c r="AS194">
        <v>9</v>
      </c>
      <c r="AT194">
        <v>361.375</v>
      </c>
      <c r="AU194">
        <f>AVERAGE(AT194:AT196)</f>
        <v>402.53233333333338</v>
      </c>
      <c r="AV194">
        <f>AU194-AV$112</f>
        <v>276.48755555555562</v>
      </c>
      <c r="AZ194">
        <v>10</v>
      </c>
      <c r="BA194">
        <v>378.43099999999998</v>
      </c>
      <c r="BB194">
        <f>AVERAGE(BA194:BA196)</f>
        <v>395.38900000000007</v>
      </c>
      <c r="BC194">
        <f>BB194-BC$112</f>
        <v>259.86928888888895</v>
      </c>
      <c r="BG194">
        <v>9</v>
      </c>
      <c r="BH194">
        <v>284.91199999999998</v>
      </c>
      <c r="BI194">
        <f>AVERAGE(BH194:BH196)</f>
        <v>337.92733333333331</v>
      </c>
      <c r="BJ194">
        <f>BI194-BJ$112</f>
        <v>199.93811666666662</v>
      </c>
      <c r="BN194">
        <v>9</v>
      </c>
      <c r="BO194">
        <v>375.11099999999999</v>
      </c>
      <c r="BP194">
        <f>AVERAGE(BO194:BO196)</f>
        <v>351.42</v>
      </c>
      <c r="BQ194">
        <f>BP194-BQ$112</f>
        <v>193.08647333333334</v>
      </c>
    </row>
    <row r="195" spans="1:69" x14ac:dyDescent="0.35">
      <c r="A195">
        <v>10</v>
      </c>
      <c r="B195">
        <v>329.50900000000001</v>
      </c>
      <c r="H195">
        <v>10</v>
      </c>
      <c r="I195">
        <v>330.63400000000001</v>
      </c>
      <c r="Q195">
        <v>10</v>
      </c>
      <c r="R195">
        <v>420.995</v>
      </c>
      <c r="X195">
        <v>6</v>
      </c>
      <c r="AE195">
        <v>10</v>
      </c>
      <c r="AF195">
        <v>367.20800000000003</v>
      </c>
      <c r="AL195">
        <v>10</v>
      </c>
      <c r="AM195">
        <v>449.90699999999998</v>
      </c>
      <c r="AS195">
        <v>10</v>
      </c>
      <c r="AT195">
        <v>409.83300000000003</v>
      </c>
      <c r="AZ195">
        <v>11</v>
      </c>
      <c r="BA195">
        <v>393.15300000000002</v>
      </c>
      <c r="BG195">
        <v>10</v>
      </c>
      <c r="BH195">
        <v>341.06900000000002</v>
      </c>
      <c r="BN195">
        <v>10</v>
      </c>
      <c r="BO195">
        <v>388.46800000000002</v>
      </c>
    </row>
    <row r="196" spans="1:69" x14ac:dyDescent="0.35">
      <c r="A196">
        <v>11</v>
      </c>
      <c r="B196">
        <v>324.745</v>
      </c>
      <c r="H196">
        <v>11</v>
      </c>
      <c r="I196">
        <v>387.63400000000001</v>
      </c>
      <c r="Q196">
        <v>11</v>
      </c>
      <c r="R196">
        <v>404.40300000000002</v>
      </c>
      <c r="X196">
        <v>7</v>
      </c>
      <c r="AE196">
        <v>11</v>
      </c>
      <c r="AF196">
        <v>398.72699999999998</v>
      </c>
      <c r="AL196">
        <v>11</v>
      </c>
      <c r="AM196">
        <v>451.81</v>
      </c>
      <c r="AS196">
        <v>11</v>
      </c>
      <c r="AT196">
        <v>436.38900000000001</v>
      </c>
      <c r="AZ196">
        <v>12</v>
      </c>
      <c r="BA196">
        <v>414.58300000000003</v>
      </c>
      <c r="BG196">
        <v>11</v>
      </c>
      <c r="BH196">
        <v>387.80099999999999</v>
      </c>
      <c r="BN196">
        <v>11</v>
      </c>
      <c r="BO196">
        <v>290.68099999999998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10</v>
      </c>
      <c r="B199">
        <v>376.76900000000001</v>
      </c>
      <c r="C199">
        <f>AVERAGE(B199:B201)</f>
        <v>463.95066666666662</v>
      </c>
      <c r="D199">
        <f>C199-D$105</f>
        <v>361.6328444444444</v>
      </c>
      <c r="H199">
        <v>10</v>
      </c>
      <c r="I199">
        <v>261.26900000000001</v>
      </c>
      <c r="J199">
        <f>AVERAGE(I199:I201)</f>
        <v>350.23766666666666</v>
      </c>
      <c r="K199">
        <f>J199-K$105</f>
        <v>312.95735555555552</v>
      </c>
      <c r="Q199">
        <v>10</v>
      </c>
      <c r="R199">
        <v>463.03199999999998</v>
      </c>
      <c r="S199">
        <f>AVERAGE(R199:R201)</f>
        <v>485.66166666666669</v>
      </c>
      <c r="T199">
        <f>S199-T$105</f>
        <v>395.11892222222224</v>
      </c>
      <c r="X199">
        <v>7</v>
      </c>
      <c r="Z199" t="e">
        <f>AVERAGE(Y199:Y201)</f>
        <v>#DIV/0!</v>
      </c>
      <c r="AA199" t="e">
        <f>Z199-AA$105</f>
        <v>#DIV/0!</v>
      </c>
      <c r="AE199">
        <v>10</v>
      </c>
      <c r="AF199">
        <v>334.38400000000001</v>
      </c>
      <c r="AG199">
        <f>AVERAGE(AF199:AF201)</f>
        <v>396.06633333333338</v>
      </c>
      <c r="AH199">
        <f>AG199-AH$105</f>
        <v>305.11885555555563</v>
      </c>
      <c r="AL199">
        <v>10</v>
      </c>
      <c r="AM199">
        <v>314.94</v>
      </c>
      <c r="AN199">
        <f>AVERAGE(AM199:AM201)</f>
        <v>361.55266666666665</v>
      </c>
      <c r="AO199">
        <f>AN199-AO$105</f>
        <v>336.06647222222222</v>
      </c>
      <c r="AS199">
        <v>10</v>
      </c>
      <c r="AT199">
        <v>405.96800000000002</v>
      </c>
      <c r="AU199">
        <f>AVERAGE(AT199:AT201)</f>
        <v>451.8966666666667</v>
      </c>
      <c r="AV199">
        <f>AU199-AV$105</f>
        <v>368.35440555555562</v>
      </c>
      <c r="AZ199">
        <v>10</v>
      </c>
      <c r="BA199">
        <v>499.69</v>
      </c>
      <c r="BB199">
        <f>AVERAGE(BA199:BA201)</f>
        <v>542.1930000000001</v>
      </c>
      <c r="BC199">
        <f>BB199-BC$105</f>
        <v>448.0539500000001</v>
      </c>
      <c r="BG199">
        <v>10</v>
      </c>
      <c r="BH199">
        <v>356.69400000000002</v>
      </c>
      <c r="BI199">
        <f>AVERAGE(BH199:BH201)</f>
        <v>517.86866666666674</v>
      </c>
      <c r="BJ199">
        <f>BI199-BJ$105</f>
        <v>455.15338888888897</v>
      </c>
      <c r="BN199">
        <v>10</v>
      </c>
      <c r="BO199">
        <v>488.63</v>
      </c>
      <c r="BP199">
        <f>AVERAGE(BO199:BO201)</f>
        <v>454.84733333333332</v>
      </c>
      <c r="BQ199">
        <f>BP199-BQ$105</f>
        <v>353.65764666666666</v>
      </c>
    </row>
    <row r="200" spans="1:69" x14ac:dyDescent="0.35">
      <c r="A200">
        <v>11</v>
      </c>
      <c r="B200">
        <v>555.33299999999997</v>
      </c>
      <c r="H200">
        <v>11</v>
      </c>
      <c r="I200">
        <v>412.48599999999999</v>
      </c>
      <c r="Q200">
        <v>11</v>
      </c>
      <c r="R200">
        <v>554.45799999999997</v>
      </c>
      <c r="X200">
        <v>8</v>
      </c>
      <c r="AE200">
        <v>11</v>
      </c>
      <c r="AF200">
        <v>452.69</v>
      </c>
      <c r="AL200">
        <v>11</v>
      </c>
      <c r="AM200">
        <v>456.91199999999998</v>
      </c>
      <c r="AS200">
        <v>11</v>
      </c>
      <c r="AT200">
        <v>511.60199999999998</v>
      </c>
      <c r="AZ200">
        <v>11</v>
      </c>
      <c r="BA200">
        <v>616.5</v>
      </c>
      <c r="BG200">
        <v>11</v>
      </c>
      <c r="BH200">
        <v>603.52300000000002</v>
      </c>
      <c r="BN200">
        <v>11</v>
      </c>
      <c r="BO200">
        <v>512.09699999999998</v>
      </c>
    </row>
    <row r="201" spans="1:69" x14ac:dyDescent="0.35">
      <c r="A201">
        <v>12</v>
      </c>
      <c r="B201">
        <v>459.75</v>
      </c>
      <c r="H201">
        <v>12</v>
      </c>
      <c r="I201">
        <v>376.95800000000003</v>
      </c>
      <c r="Q201">
        <v>12</v>
      </c>
      <c r="R201">
        <v>439.495</v>
      </c>
      <c r="X201">
        <v>9</v>
      </c>
      <c r="AE201">
        <v>12</v>
      </c>
      <c r="AF201">
        <v>401.125</v>
      </c>
      <c r="AL201">
        <v>12</v>
      </c>
      <c r="AM201">
        <v>312.80599999999998</v>
      </c>
      <c r="AS201">
        <v>12</v>
      </c>
      <c r="AT201">
        <v>438.12</v>
      </c>
      <c r="AZ201">
        <v>12</v>
      </c>
      <c r="BA201">
        <v>510.38900000000001</v>
      </c>
      <c r="BG201">
        <v>12</v>
      </c>
      <c r="BH201">
        <v>593.38900000000001</v>
      </c>
      <c r="BN201">
        <v>12</v>
      </c>
      <c r="BO201">
        <v>363.815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10</v>
      </c>
      <c r="B204">
        <v>284.29599999999999</v>
      </c>
      <c r="C204">
        <f>AVERAGE(B204:B206)</f>
        <v>260.54466666666667</v>
      </c>
      <c r="D204">
        <f>C204-D$112</f>
        <v>160.16976111111109</v>
      </c>
      <c r="H204">
        <v>10</v>
      </c>
      <c r="I204">
        <v>236.54599999999999</v>
      </c>
      <c r="J204">
        <f>AVERAGE(I204:I206)</f>
        <v>258.29766666666666</v>
      </c>
      <c r="K204">
        <f>J204-K$112</f>
        <v>147.27392777777777</v>
      </c>
      <c r="Q204">
        <v>10</v>
      </c>
      <c r="R204">
        <v>300.29599999999999</v>
      </c>
      <c r="S204">
        <f>AVERAGE(R204:R206)</f>
        <v>312.22699999999998</v>
      </c>
      <c r="T204">
        <f>S204-T$112</f>
        <v>175.97817777777774</v>
      </c>
      <c r="X204">
        <v>7</v>
      </c>
      <c r="Z204" t="e">
        <f>AVERAGE(Y204:Y206)</f>
        <v>#DIV/0!</v>
      </c>
      <c r="AA204" t="e">
        <f>Z204-AA$112</f>
        <v>#DIV/0!</v>
      </c>
      <c r="AE204">
        <v>10</v>
      </c>
      <c r="AF204">
        <v>263.48599999999999</v>
      </c>
      <c r="AG204">
        <f>AVERAGE(AF204:AF206)</f>
        <v>267.642</v>
      </c>
      <c r="AH204">
        <f>AG204-AH$112</f>
        <v>135.56506111111111</v>
      </c>
      <c r="AL204">
        <v>10</v>
      </c>
      <c r="AM204">
        <v>322.30099999999999</v>
      </c>
      <c r="AN204">
        <f>AVERAGE(AM204:AM206)</f>
        <v>325.267</v>
      </c>
      <c r="AO204">
        <f>AN204-AO$112</f>
        <v>175.45028333333332</v>
      </c>
      <c r="AS204">
        <v>10</v>
      </c>
      <c r="AT204">
        <v>339.15699999999998</v>
      </c>
      <c r="AU204">
        <f>AVERAGE(AT204:AT206)</f>
        <v>297.71766666666667</v>
      </c>
      <c r="AV204">
        <f>AU204-AV$112</f>
        <v>171.67288888888891</v>
      </c>
      <c r="AZ204">
        <v>10</v>
      </c>
      <c r="BA204">
        <v>334.52800000000002</v>
      </c>
      <c r="BB204">
        <f>AVERAGE(BA204:BA206)</f>
        <v>348.08500000000004</v>
      </c>
      <c r="BC204">
        <f>BB204-BC$112</f>
        <v>212.56528888888894</v>
      </c>
      <c r="BG204">
        <v>10</v>
      </c>
      <c r="BH204">
        <v>272.38</v>
      </c>
      <c r="BI204">
        <f>AVERAGE(BH204:BH206)</f>
        <v>304.67133333333334</v>
      </c>
      <c r="BJ204">
        <f>BI204-BJ$112</f>
        <v>166.68211666666664</v>
      </c>
      <c r="BN204">
        <v>10</v>
      </c>
      <c r="BO204">
        <v>322.95830000000001</v>
      </c>
      <c r="BP204">
        <f>AVERAGE(BO204:BO206)</f>
        <v>313.26849999999996</v>
      </c>
      <c r="BQ204">
        <f>BP204-BQ$112</f>
        <v>154.93497333333329</v>
      </c>
    </row>
    <row r="205" spans="1:69" x14ac:dyDescent="0.35">
      <c r="A205">
        <v>11</v>
      </c>
      <c r="B205">
        <v>256.24099999999999</v>
      </c>
      <c r="H205">
        <v>11</v>
      </c>
      <c r="I205">
        <v>277.27800000000002</v>
      </c>
      <c r="Q205">
        <v>11</v>
      </c>
      <c r="R205">
        <v>319.38</v>
      </c>
      <c r="X205">
        <v>8</v>
      </c>
      <c r="AE205">
        <v>11</v>
      </c>
      <c r="AF205">
        <v>264.69</v>
      </c>
      <c r="AL205">
        <v>11</v>
      </c>
      <c r="AM205">
        <v>343.82900000000001</v>
      </c>
      <c r="AS205">
        <v>11</v>
      </c>
      <c r="AT205">
        <v>270.94</v>
      </c>
      <c r="AZ205">
        <v>11</v>
      </c>
      <c r="BA205">
        <v>347.73599999999999</v>
      </c>
      <c r="BG205">
        <v>11</v>
      </c>
      <c r="BH205">
        <v>319.25900000000001</v>
      </c>
      <c r="BN205">
        <v>11</v>
      </c>
      <c r="BO205">
        <v>311.42590000000001</v>
      </c>
    </row>
    <row r="206" spans="1:69" x14ac:dyDescent="0.35">
      <c r="A206">
        <v>12</v>
      </c>
      <c r="B206">
        <v>241.09700000000001</v>
      </c>
      <c r="H206">
        <v>12</v>
      </c>
      <c r="I206">
        <v>261.06900000000002</v>
      </c>
      <c r="Q206">
        <v>12</v>
      </c>
      <c r="R206">
        <v>317.005</v>
      </c>
      <c r="X206">
        <v>9</v>
      </c>
      <c r="AE206">
        <v>12</v>
      </c>
      <c r="AF206">
        <v>274.75</v>
      </c>
      <c r="AL206">
        <v>12</v>
      </c>
      <c r="AM206">
        <v>309.67099999999999</v>
      </c>
      <c r="AS206">
        <v>12</v>
      </c>
      <c r="AT206">
        <v>283.05599999999998</v>
      </c>
      <c r="AZ206">
        <v>12</v>
      </c>
      <c r="BA206">
        <v>361.99099999999999</v>
      </c>
      <c r="BG206">
        <v>12</v>
      </c>
      <c r="BH206">
        <v>322.375</v>
      </c>
      <c r="BN206">
        <v>12</v>
      </c>
      <c r="BO206">
        <v>305.42129999999997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12</v>
      </c>
      <c r="B209">
        <v>365.67399999999998</v>
      </c>
      <c r="C209">
        <f>AVERAGE(B209:B211)</f>
        <v>454.01399999999995</v>
      </c>
      <c r="D209">
        <f>C209-D$105</f>
        <v>351.69617777777773</v>
      </c>
      <c r="H209">
        <v>13</v>
      </c>
      <c r="I209">
        <v>384.01600000000002</v>
      </c>
      <c r="J209">
        <f>AVERAGE(I209:I211)</f>
        <v>370.82633333333337</v>
      </c>
      <c r="K209">
        <f>J209-K$105</f>
        <v>333.54602222222229</v>
      </c>
      <c r="Q209">
        <v>13</v>
      </c>
      <c r="R209">
        <v>585.14099999999996</v>
      </c>
      <c r="S209">
        <f>AVERAGE(R209:R211)</f>
        <v>573.11900000000003</v>
      </c>
      <c r="T209">
        <f>S209-T$105</f>
        <v>482.57625555555558</v>
      </c>
      <c r="X209">
        <v>6</v>
      </c>
      <c r="Z209" t="e">
        <f>AVERAGE(Y209:Y211)</f>
        <v>#DIV/0!</v>
      </c>
      <c r="AA209" t="e">
        <f>Z209-AA$105</f>
        <v>#DIV/0!</v>
      </c>
      <c r="AE209">
        <v>12</v>
      </c>
      <c r="AF209">
        <v>566.17600000000004</v>
      </c>
      <c r="AG209">
        <f>AVERAGE(AF209:AF211)</f>
        <v>597.23366666666664</v>
      </c>
      <c r="AH209">
        <f>AG209-AH$105</f>
        <v>506.28618888888889</v>
      </c>
      <c r="AL209">
        <v>13</v>
      </c>
      <c r="AM209">
        <v>532.71400000000006</v>
      </c>
      <c r="AN209">
        <f>AVERAGE(AM209:AM211)</f>
        <v>499.6876666666667</v>
      </c>
      <c r="AO209">
        <f>AN209-AO$105</f>
        <v>474.20147222222226</v>
      </c>
      <c r="AS209">
        <v>13</v>
      </c>
      <c r="AT209">
        <v>591.99199999999996</v>
      </c>
      <c r="AU209">
        <f>AVERAGE(AT209:AT211)</f>
        <v>602.64566666666667</v>
      </c>
      <c r="AV209">
        <f>AU209-AV$105</f>
        <v>519.10340555555558</v>
      </c>
      <c r="AZ209">
        <v>11</v>
      </c>
      <c r="BA209">
        <v>415.44299999999998</v>
      </c>
      <c r="BB209">
        <f>AVERAGE(BA209:BA211)</f>
        <v>586.82099999999991</v>
      </c>
      <c r="BC209">
        <f>BB209-BC$105</f>
        <v>492.68194999999992</v>
      </c>
      <c r="BG209">
        <v>12</v>
      </c>
      <c r="BH209">
        <v>314.09399999999999</v>
      </c>
      <c r="BI209">
        <f>AVERAGE(BH209:BH211)</f>
        <v>393.22066666666666</v>
      </c>
      <c r="BJ209">
        <f>BI209-BJ$105</f>
        <v>330.50538888888889</v>
      </c>
      <c r="BN209">
        <v>12</v>
      </c>
      <c r="BO209">
        <v>287.18</v>
      </c>
      <c r="BP209">
        <f>AVERAGE(BO209:BO211)</f>
        <v>416.66366666666664</v>
      </c>
      <c r="BQ209">
        <f>BP209-BQ$105</f>
        <v>315.47397999999998</v>
      </c>
    </row>
    <row r="210" spans="1:69" x14ac:dyDescent="0.35">
      <c r="A210">
        <v>13</v>
      </c>
      <c r="B210">
        <v>510.53699999999998</v>
      </c>
      <c r="H210">
        <v>14</v>
      </c>
      <c r="I210">
        <v>405.82400000000001</v>
      </c>
      <c r="Q210">
        <v>14</v>
      </c>
      <c r="R210">
        <v>648.96900000000005</v>
      </c>
      <c r="X210">
        <v>7</v>
      </c>
      <c r="AE210">
        <v>13</v>
      </c>
      <c r="AF210">
        <v>696.19200000000001</v>
      </c>
      <c r="AL210">
        <v>14</v>
      </c>
      <c r="AM210">
        <v>553.49</v>
      </c>
      <c r="AS210">
        <v>14</v>
      </c>
      <c r="AT210">
        <v>611.69000000000005</v>
      </c>
      <c r="AZ210">
        <v>12</v>
      </c>
      <c r="BA210">
        <v>615.01599999999996</v>
      </c>
      <c r="BG210">
        <v>13</v>
      </c>
      <c r="BH210">
        <v>405.38400000000001</v>
      </c>
      <c r="BN210">
        <v>13</v>
      </c>
      <c r="BO210">
        <v>428.12900000000002</v>
      </c>
    </row>
    <row r="211" spans="1:69" x14ac:dyDescent="0.35">
      <c r="A211">
        <v>14</v>
      </c>
      <c r="B211">
        <v>485.83100000000002</v>
      </c>
      <c r="H211">
        <v>15</v>
      </c>
      <c r="I211">
        <v>322.63900000000001</v>
      </c>
      <c r="Q211">
        <v>15</v>
      </c>
      <c r="R211">
        <v>485.24700000000001</v>
      </c>
      <c r="X211">
        <v>8</v>
      </c>
      <c r="AE211">
        <v>14</v>
      </c>
      <c r="AF211">
        <v>529.33299999999997</v>
      </c>
      <c r="AL211">
        <v>15</v>
      </c>
      <c r="AM211">
        <v>412.85899999999998</v>
      </c>
      <c r="AS211">
        <v>15</v>
      </c>
      <c r="AT211">
        <v>604.255</v>
      </c>
      <c r="AZ211">
        <v>13</v>
      </c>
      <c r="BA211">
        <v>730.00400000000002</v>
      </c>
      <c r="BG211">
        <v>14</v>
      </c>
      <c r="BH211">
        <v>460.18400000000003</v>
      </c>
      <c r="BN211">
        <v>14</v>
      </c>
      <c r="BO211">
        <v>534.68200000000002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12</v>
      </c>
      <c r="B214">
        <v>405.08600000000001</v>
      </c>
      <c r="C214">
        <f>AVERAGE(B214:B216)</f>
        <v>433.05333333333328</v>
      </c>
      <c r="D214">
        <f>C214-D$112</f>
        <v>332.6784277777777</v>
      </c>
      <c r="H214">
        <v>13</v>
      </c>
      <c r="I214">
        <v>446.91</v>
      </c>
      <c r="J214">
        <f>AVERAGE(I214:I216)</f>
        <v>433.44833333333332</v>
      </c>
      <c r="K214">
        <f>J214-K$112</f>
        <v>322.42459444444444</v>
      </c>
      <c r="Q214">
        <v>13</v>
      </c>
      <c r="R214">
        <v>541.16099999999994</v>
      </c>
      <c r="S214">
        <f>AVERAGE(R214:R216)</f>
        <v>515.66266666666672</v>
      </c>
      <c r="T214">
        <f>S214-T$112</f>
        <v>379.41384444444452</v>
      </c>
      <c r="X214">
        <v>6</v>
      </c>
      <c r="Z214" t="e">
        <f>AVERAGE(Y214:Y216)</f>
        <v>#DIV/0!</v>
      </c>
      <c r="AA214" t="e">
        <f>Z214-AA$112</f>
        <v>#DIV/0!</v>
      </c>
      <c r="AE214">
        <v>12</v>
      </c>
      <c r="AF214">
        <v>584.56899999999996</v>
      </c>
      <c r="AG214">
        <f>AVERAGE(AF214:AF216)</f>
        <v>549.27100000000007</v>
      </c>
      <c r="AH214">
        <f>AG214-AH$112</f>
        <v>417.19406111111118</v>
      </c>
      <c r="AL214">
        <v>13</v>
      </c>
      <c r="AM214">
        <v>601.35299999999995</v>
      </c>
      <c r="AN214">
        <f>AVERAGE(AM214:AM216)</f>
        <v>565.2886666666667</v>
      </c>
      <c r="AO214">
        <f>AN214-AO$112</f>
        <v>415.47194999999999</v>
      </c>
      <c r="AS214">
        <v>13</v>
      </c>
      <c r="AT214">
        <v>579.56500000000005</v>
      </c>
      <c r="AU214">
        <f>AVERAGE(AT214:AT216)</f>
        <v>541.83933333333334</v>
      </c>
      <c r="AV214">
        <f>AU214-AV$112</f>
        <v>415.79455555555558</v>
      </c>
      <c r="AZ214">
        <v>11</v>
      </c>
      <c r="BA214">
        <v>503.23899999999998</v>
      </c>
      <c r="BB214">
        <f>AVERAGE(BA214:BA216)</f>
        <v>556.58800000000008</v>
      </c>
      <c r="BC214">
        <f>BB214-BC$112</f>
        <v>421.06828888888901</v>
      </c>
      <c r="BG214">
        <v>12</v>
      </c>
      <c r="BH214">
        <v>409.18</v>
      </c>
      <c r="BI214">
        <f>AVERAGE(BH214:BH216)</f>
        <v>453.78266666666667</v>
      </c>
      <c r="BJ214">
        <f>BI214-BJ$112</f>
        <v>315.79345000000001</v>
      </c>
      <c r="BN214">
        <v>12</v>
      </c>
      <c r="BO214">
        <v>364.8</v>
      </c>
      <c r="BP214">
        <f>AVERAGE(BO214:BO216)</f>
        <v>401.13599999999997</v>
      </c>
      <c r="BQ214">
        <f>BP214-BQ$112</f>
        <v>242.8024733333333</v>
      </c>
    </row>
    <row r="215" spans="1:69" x14ac:dyDescent="0.35">
      <c r="A215">
        <v>13</v>
      </c>
      <c r="B215">
        <v>456.98399999999998</v>
      </c>
      <c r="H215">
        <v>14</v>
      </c>
      <c r="I215">
        <v>448.99200000000002</v>
      </c>
      <c r="Q215">
        <v>14</v>
      </c>
      <c r="R215">
        <v>537.94500000000005</v>
      </c>
      <c r="X215">
        <v>7</v>
      </c>
      <c r="AE215">
        <v>13</v>
      </c>
      <c r="AF215">
        <v>596.22400000000005</v>
      </c>
      <c r="AL215">
        <v>14</v>
      </c>
      <c r="AM215">
        <v>576.125</v>
      </c>
      <c r="AS215">
        <v>14</v>
      </c>
      <c r="AT215">
        <v>540.80399999999997</v>
      </c>
      <c r="AZ215">
        <v>12</v>
      </c>
      <c r="BA215">
        <v>575.54100000000005</v>
      </c>
      <c r="BG215">
        <v>13</v>
      </c>
      <c r="BH215">
        <v>448.69</v>
      </c>
      <c r="BN215">
        <v>13</v>
      </c>
      <c r="BO215">
        <v>385.36500000000001</v>
      </c>
    </row>
    <row r="216" spans="1:69" x14ac:dyDescent="0.35">
      <c r="A216">
        <v>14</v>
      </c>
      <c r="B216">
        <v>437.09</v>
      </c>
      <c r="H216">
        <v>15</v>
      </c>
      <c r="I216">
        <v>404.44299999999998</v>
      </c>
      <c r="Q216">
        <v>15</v>
      </c>
      <c r="R216">
        <v>467.88200000000001</v>
      </c>
      <c r="X216">
        <v>8</v>
      </c>
      <c r="AE216">
        <v>14</v>
      </c>
      <c r="AF216">
        <v>467.02</v>
      </c>
      <c r="AL216">
        <v>15</v>
      </c>
      <c r="AM216">
        <v>518.38800000000003</v>
      </c>
      <c r="AS216">
        <v>15</v>
      </c>
      <c r="AT216">
        <v>505.149</v>
      </c>
      <c r="AZ216">
        <v>13</v>
      </c>
      <c r="BA216">
        <v>590.98400000000004</v>
      </c>
      <c r="BG216">
        <v>14</v>
      </c>
      <c r="BH216">
        <v>503.47800000000001</v>
      </c>
      <c r="BN216">
        <v>14</v>
      </c>
      <c r="BO216">
        <v>453.24299999999999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6</v>
      </c>
      <c r="B219">
        <v>472.43</v>
      </c>
      <c r="C219">
        <f>AVERAGE(B219:B221)</f>
        <v>513.726</v>
      </c>
      <c r="D219">
        <f>C219-D$105</f>
        <v>411.40817777777778</v>
      </c>
      <c r="H219">
        <v>6</v>
      </c>
      <c r="I219">
        <v>423.512</v>
      </c>
      <c r="J219">
        <f>AVERAGE(I219:I221)</f>
        <v>394.17066666666665</v>
      </c>
      <c r="K219">
        <f>J219-K$105</f>
        <v>356.89035555555552</v>
      </c>
      <c r="Q219">
        <v>5</v>
      </c>
      <c r="R219">
        <v>413.01799999999997</v>
      </c>
      <c r="S219">
        <f>AVERAGE(R219:R221)</f>
        <v>500.57766666666674</v>
      </c>
      <c r="T219">
        <f>S219-T$105</f>
        <v>410.03492222222229</v>
      </c>
      <c r="X219">
        <v>5</v>
      </c>
      <c r="Z219" t="e">
        <f>AVERAGE(Y219:Y221)</f>
        <v>#DIV/0!</v>
      </c>
      <c r="AA219" t="e">
        <f>Z219-AA$105</f>
        <v>#DIV/0!</v>
      </c>
      <c r="AE219">
        <v>6</v>
      </c>
      <c r="AF219">
        <v>480.62400000000002</v>
      </c>
      <c r="AG219">
        <f>AVERAGE(AF219:AF221)</f>
        <v>511.18566666666675</v>
      </c>
      <c r="AH219">
        <f>AG219-AH$105</f>
        <v>420.238188888889</v>
      </c>
      <c r="AL219">
        <v>6</v>
      </c>
      <c r="AM219">
        <v>481.70600000000002</v>
      </c>
      <c r="AN219">
        <f>AVERAGE(AM219:AM221)</f>
        <v>420.96466666666669</v>
      </c>
      <c r="AO219">
        <f>AN219-AO$105</f>
        <v>395.47847222222225</v>
      </c>
      <c r="AS219">
        <v>5</v>
      </c>
      <c r="AT219">
        <v>454.71499999999997</v>
      </c>
      <c r="AU219">
        <f>AVERAGE(AT219:AT221)</f>
        <v>555.42899999999997</v>
      </c>
      <c r="AV219">
        <f>AU219-AV$105</f>
        <v>471.88673888888889</v>
      </c>
      <c r="AZ219">
        <v>7</v>
      </c>
      <c r="BA219">
        <v>682.303</v>
      </c>
      <c r="BB219">
        <f>AVERAGE(BA219:BA221)</f>
        <v>562.6303333333334</v>
      </c>
      <c r="BC219">
        <f>BB219-BC$105</f>
        <v>468.4912833333334</v>
      </c>
      <c r="BG219">
        <v>6</v>
      </c>
      <c r="BH219">
        <v>498.27</v>
      </c>
      <c r="BI219">
        <f>AVERAGE(BH219:BH221)</f>
        <v>511.54766666666666</v>
      </c>
      <c r="BJ219">
        <f>BI219-BJ$105</f>
        <v>448.83238888888889</v>
      </c>
      <c r="BN219">
        <v>6</v>
      </c>
      <c r="BO219">
        <v>495.71499999999997</v>
      </c>
      <c r="BP219">
        <f>AVERAGE(BO219:BO221)</f>
        <v>455.13233333333329</v>
      </c>
      <c r="BQ219">
        <f>BP219-BQ$105</f>
        <v>353.94264666666663</v>
      </c>
    </row>
    <row r="220" spans="1:69" x14ac:dyDescent="0.35">
      <c r="A220">
        <v>7</v>
      </c>
      <c r="B220">
        <v>558.83600000000001</v>
      </c>
      <c r="H220">
        <v>7</v>
      </c>
      <c r="I220">
        <v>444.45800000000003</v>
      </c>
      <c r="Q220">
        <v>6</v>
      </c>
      <c r="R220">
        <v>562.048</v>
      </c>
      <c r="X220">
        <v>6</v>
      </c>
      <c r="AE220">
        <v>7</v>
      </c>
      <c r="AF220">
        <v>577.1</v>
      </c>
      <c r="AL220">
        <v>7</v>
      </c>
      <c r="AM220">
        <v>466.57299999999998</v>
      </c>
      <c r="AS220">
        <v>6</v>
      </c>
      <c r="AT220">
        <v>637.02700000000004</v>
      </c>
      <c r="AZ220">
        <v>8</v>
      </c>
      <c r="BA220">
        <v>595.20000000000005</v>
      </c>
      <c r="BG220">
        <v>7</v>
      </c>
      <c r="BH220">
        <v>586.38499999999999</v>
      </c>
      <c r="BN220">
        <v>7</v>
      </c>
      <c r="BO220">
        <v>490.779</v>
      </c>
    </row>
    <row r="221" spans="1:69" x14ac:dyDescent="0.35">
      <c r="A221">
        <v>8</v>
      </c>
      <c r="B221">
        <v>509.91199999999998</v>
      </c>
      <c r="H221">
        <v>8</v>
      </c>
      <c r="I221">
        <v>314.54199999999997</v>
      </c>
      <c r="Q221">
        <v>7</v>
      </c>
      <c r="R221">
        <v>526.66700000000003</v>
      </c>
      <c r="X221">
        <v>7</v>
      </c>
      <c r="AE221">
        <v>8</v>
      </c>
      <c r="AF221">
        <v>475.83300000000003</v>
      </c>
      <c r="AL221">
        <v>8</v>
      </c>
      <c r="AM221">
        <v>314.61500000000001</v>
      </c>
      <c r="AS221">
        <v>7</v>
      </c>
      <c r="AT221">
        <v>574.54499999999996</v>
      </c>
      <c r="AZ221">
        <v>9</v>
      </c>
      <c r="BA221">
        <v>410.38799999999998</v>
      </c>
      <c r="BG221">
        <v>8</v>
      </c>
      <c r="BH221">
        <v>449.988</v>
      </c>
      <c r="BN221">
        <v>8</v>
      </c>
      <c r="BO221">
        <v>378.90300000000002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6</v>
      </c>
      <c r="B224">
        <v>330.255</v>
      </c>
      <c r="C224">
        <f>AVERAGE(B224:B226)</f>
        <v>336.2</v>
      </c>
      <c r="D224">
        <f>C224-D$112</f>
        <v>235.8250944444444</v>
      </c>
      <c r="H224">
        <v>6</v>
      </c>
      <c r="I224">
        <v>345.09399999999999</v>
      </c>
      <c r="J224">
        <f>AVERAGE(I224:I226)</f>
        <v>339.04133333333334</v>
      </c>
      <c r="K224">
        <f>J224-K$112</f>
        <v>228.01759444444446</v>
      </c>
      <c r="Q224">
        <v>5</v>
      </c>
      <c r="R224">
        <v>342.24799999999999</v>
      </c>
      <c r="S224">
        <f>AVERAGE(R224:R226)</f>
        <v>361.84633333333335</v>
      </c>
      <c r="T224">
        <f>S224-T$112</f>
        <v>225.59751111111112</v>
      </c>
      <c r="X224">
        <v>5</v>
      </c>
      <c r="Z224" t="e">
        <f>AVERAGE(Y224:Y226)</f>
        <v>#DIV/0!</v>
      </c>
      <c r="AA224" t="e">
        <f>Z224-AA$112</f>
        <v>#DIV/0!</v>
      </c>
      <c r="AE224">
        <v>6</v>
      </c>
      <c r="AF224">
        <v>329.245</v>
      </c>
      <c r="AG224">
        <f>AVERAGE(AF224:AF226)</f>
        <v>341.52233333333334</v>
      </c>
      <c r="AH224">
        <f>AG224-AH$112</f>
        <v>209.44539444444445</v>
      </c>
      <c r="AL224">
        <v>6</v>
      </c>
      <c r="AM224">
        <v>362.33330000000001</v>
      </c>
      <c r="AN224">
        <f>AVERAGE(AM224:AM226)</f>
        <v>356.54646666666667</v>
      </c>
      <c r="AO224">
        <f>AN224-AO$112</f>
        <v>206.72975</v>
      </c>
      <c r="AS224">
        <v>5</v>
      </c>
      <c r="AT224">
        <v>307.91210000000001</v>
      </c>
      <c r="AU224">
        <f>AVERAGE(AT224:AT226)</f>
        <v>309.13333333333327</v>
      </c>
      <c r="AV224">
        <f>AU224-AV$112</f>
        <v>183.0885555555555</v>
      </c>
      <c r="AZ224">
        <v>7</v>
      </c>
      <c r="BA224">
        <v>341.5</v>
      </c>
      <c r="BB224">
        <f>AVERAGE(BA224:BA226)</f>
        <v>331.78483333333332</v>
      </c>
      <c r="BC224">
        <f>BB224-BC$112</f>
        <v>196.26512222222223</v>
      </c>
      <c r="BG224">
        <v>6</v>
      </c>
      <c r="BH224">
        <v>295.8485</v>
      </c>
      <c r="BI224">
        <f>AVERAGE(BH224:BH226)</f>
        <v>289.76463333333334</v>
      </c>
      <c r="BJ224">
        <f>BI224-BJ$112</f>
        <v>151.77541666666664</v>
      </c>
      <c r="BN224">
        <v>6</v>
      </c>
      <c r="BO224">
        <v>367.64800000000002</v>
      </c>
      <c r="BP224">
        <f>AVERAGE(BO224:BO226)</f>
        <v>372.98866666666669</v>
      </c>
      <c r="BQ224">
        <f>BP224-BQ$112</f>
        <v>214.65514000000002</v>
      </c>
    </row>
    <row r="225" spans="1:69" x14ac:dyDescent="0.35">
      <c r="A225">
        <v>7</v>
      </c>
      <c r="B225">
        <v>313.13900000000001</v>
      </c>
      <c r="H225">
        <v>7</v>
      </c>
      <c r="I225">
        <v>342.14800000000002</v>
      </c>
      <c r="Q225">
        <v>6</v>
      </c>
      <c r="R225">
        <v>373.15800000000002</v>
      </c>
      <c r="X225">
        <v>6</v>
      </c>
      <c r="AE225">
        <v>7</v>
      </c>
      <c r="AF225">
        <v>339.95800000000003</v>
      </c>
      <c r="AL225">
        <v>7</v>
      </c>
      <c r="AM225">
        <v>361.3485</v>
      </c>
      <c r="AS225">
        <v>6</v>
      </c>
      <c r="AT225">
        <v>322.98489999999998</v>
      </c>
      <c r="AZ225">
        <v>8</v>
      </c>
      <c r="BA225">
        <v>340.27269999999999</v>
      </c>
      <c r="BG225">
        <v>7</v>
      </c>
      <c r="BH225">
        <v>303.01510000000002</v>
      </c>
      <c r="BN225">
        <v>7</v>
      </c>
      <c r="BO225">
        <v>396.28199999999998</v>
      </c>
    </row>
    <row r="226" spans="1:69" x14ac:dyDescent="0.35">
      <c r="A226">
        <v>8</v>
      </c>
      <c r="B226">
        <v>365.20600000000002</v>
      </c>
      <c r="H226">
        <v>8</v>
      </c>
      <c r="I226">
        <v>329.88200000000001</v>
      </c>
      <c r="Q226">
        <v>7</v>
      </c>
      <c r="R226">
        <v>370.13299999999998</v>
      </c>
      <c r="X226">
        <v>7</v>
      </c>
      <c r="AE226">
        <v>8</v>
      </c>
      <c r="AF226">
        <v>355.36399999999998</v>
      </c>
      <c r="AL226">
        <v>8</v>
      </c>
      <c r="AM226">
        <v>345.95760000000001</v>
      </c>
      <c r="AS226">
        <v>7</v>
      </c>
      <c r="AT226">
        <v>296.50299999999999</v>
      </c>
      <c r="AZ226">
        <v>9</v>
      </c>
      <c r="BA226">
        <v>313.58179999999999</v>
      </c>
      <c r="BG226">
        <v>8</v>
      </c>
      <c r="BH226">
        <v>270.43029999999999</v>
      </c>
      <c r="BN226">
        <v>8</v>
      </c>
      <c r="BO226">
        <v>355.036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6</v>
      </c>
      <c r="B229">
        <v>438.63099999999997</v>
      </c>
      <c r="C229">
        <f>AVERAGE(B229:B231)</f>
        <v>518.64733333333334</v>
      </c>
      <c r="D229">
        <f>C229-D$105</f>
        <v>416.32951111111112</v>
      </c>
      <c r="H229">
        <v>6</v>
      </c>
      <c r="I229">
        <v>426.584</v>
      </c>
      <c r="J229">
        <f>AVERAGE(I229:I231)</f>
        <v>492.93666666666667</v>
      </c>
      <c r="K229">
        <f>J229-K$105</f>
        <v>455.65635555555559</v>
      </c>
      <c r="Q229">
        <v>6</v>
      </c>
      <c r="R229">
        <v>502.50400000000002</v>
      </c>
      <c r="S229">
        <f>AVERAGE(R229:R231)</f>
        <v>627.90766666666661</v>
      </c>
      <c r="T229">
        <f>S229-T$105</f>
        <v>537.36492222222216</v>
      </c>
      <c r="X229">
        <v>5</v>
      </c>
      <c r="Z229" t="e">
        <f>AVERAGE(Y229:Y231)</f>
        <v>#DIV/0!</v>
      </c>
      <c r="AA229" t="e">
        <f>Z229-AA$105</f>
        <v>#DIV/0!</v>
      </c>
      <c r="AE229">
        <v>6</v>
      </c>
      <c r="AF229">
        <v>585.09500000000003</v>
      </c>
      <c r="AG229">
        <f>AVERAGE(AF229:AF231)</f>
        <v>639.49266666666665</v>
      </c>
      <c r="AH229">
        <f>AG229-AH$105</f>
        <v>548.5451888888889</v>
      </c>
      <c r="AL229">
        <v>6</v>
      </c>
      <c r="AM229">
        <v>551.42700000000002</v>
      </c>
      <c r="AN229">
        <f>AVERAGE(AM229:AM231)</f>
        <v>662.05233333333331</v>
      </c>
      <c r="AO229">
        <f>AN229-AO$105</f>
        <v>636.56613888888887</v>
      </c>
      <c r="AS229">
        <v>6</v>
      </c>
      <c r="AT229">
        <v>604.68600000000004</v>
      </c>
      <c r="AU229">
        <f>AVERAGE(AT229:AT231)</f>
        <v>686.13266666666675</v>
      </c>
      <c r="AV229">
        <f>AU229-AV$105</f>
        <v>602.59040555555566</v>
      </c>
      <c r="AZ229">
        <v>6</v>
      </c>
      <c r="BA229">
        <v>742.94500000000005</v>
      </c>
      <c r="BB229">
        <f>AVERAGE(BA229:BA231)</f>
        <v>687.50366666666685</v>
      </c>
      <c r="BC229">
        <f>BB229-BC$105</f>
        <v>593.36461666666685</v>
      </c>
      <c r="BG229">
        <v>6</v>
      </c>
      <c r="BH229">
        <v>549.65700000000004</v>
      </c>
      <c r="BI229">
        <f>AVERAGE(BH229:BH231)</f>
        <v>625.01099999999997</v>
      </c>
      <c r="BJ229">
        <f>BI229-BJ$105</f>
        <v>562.29572222222214</v>
      </c>
      <c r="BN229">
        <v>6</v>
      </c>
      <c r="BO229">
        <v>685.55499999999995</v>
      </c>
      <c r="BP229">
        <f>AVERAGE(BO229:BO231)</f>
        <v>669.69966666666664</v>
      </c>
      <c r="BQ229">
        <f>BP229-BQ$105</f>
        <v>568.50997999999993</v>
      </c>
    </row>
    <row r="230" spans="1:69" x14ac:dyDescent="0.35">
      <c r="A230">
        <v>7</v>
      </c>
      <c r="B230">
        <v>602.73400000000004</v>
      </c>
      <c r="H230">
        <v>7</v>
      </c>
      <c r="I230">
        <v>583.63099999999997</v>
      </c>
      <c r="Q230">
        <v>7</v>
      </c>
      <c r="R230">
        <v>754.029</v>
      </c>
      <c r="X230">
        <v>6</v>
      </c>
      <c r="AE230">
        <v>7</v>
      </c>
      <c r="AF230">
        <v>714.41200000000003</v>
      </c>
      <c r="AL230">
        <v>7</v>
      </c>
      <c r="AM230">
        <v>772.39400000000001</v>
      </c>
      <c r="AS230">
        <v>7</v>
      </c>
      <c r="AT230">
        <v>732.23</v>
      </c>
      <c r="AZ230">
        <v>7</v>
      </c>
      <c r="BA230">
        <v>742.73</v>
      </c>
      <c r="BG230">
        <v>7</v>
      </c>
      <c r="BH230">
        <v>727.56200000000001</v>
      </c>
      <c r="BN230">
        <v>7</v>
      </c>
      <c r="BO230">
        <v>708.81399999999996</v>
      </c>
    </row>
    <row r="231" spans="1:69" x14ac:dyDescent="0.35">
      <c r="A231">
        <v>8</v>
      </c>
      <c r="B231">
        <v>514.577</v>
      </c>
      <c r="H231">
        <v>8</v>
      </c>
      <c r="I231">
        <v>468.59500000000003</v>
      </c>
      <c r="Q231">
        <v>8</v>
      </c>
      <c r="R231">
        <v>627.19000000000005</v>
      </c>
      <c r="X231">
        <v>7</v>
      </c>
      <c r="AE231">
        <v>8</v>
      </c>
      <c r="AF231">
        <v>618.971</v>
      </c>
      <c r="AL231">
        <v>8</v>
      </c>
      <c r="AM231">
        <v>662.33600000000001</v>
      </c>
      <c r="AS231">
        <v>8</v>
      </c>
      <c r="AT231">
        <v>721.48199999999997</v>
      </c>
      <c r="AZ231">
        <v>8</v>
      </c>
      <c r="BA231">
        <v>576.83600000000001</v>
      </c>
      <c r="BG231">
        <v>8</v>
      </c>
      <c r="BH231">
        <v>597.81399999999996</v>
      </c>
      <c r="BN231">
        <v>8</v>
      </c>
      <c r="BO231">
        <v>614.73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6</v>
      </c>
      <c r="B234">
        <v>341.29599999999999</v>
      </c>
      <c r="C234">
        <f>AVERAGE(B234:B236)</f>
        <v>341.8966666666667</v>
      </c>
      <c r="D234">
        <f>C234-D$112</f>
        <v>241.52176111111112</v>
      </c>
      <c r="H234">
        <v>6</v>
      </c>
      <c r="I234">
        <v>348.93099999999998</v>
      </c>
      <c r="J234">
        <f>AVERAGE(I234:I236)</f>
        <v>368.79333333333335</v>
      </c>
      <c r="K234">
        <f>J234-K$112</f>
        <v>257.76959444444446</v>
      </c>
      <c r="Q234">
        <v>6</v>
      </c>
      <c r="R234">
        <v>372.94499999999999</v>
      </c>
      <c r="S234">
        <f>AVERAGE(R234:R236)</f>
        <v>384.35999999999996</v>
      </c>
      <c r="T234">
        <f>S234-T$112</f>
        <v>248.11117777777773</v>
      </c>
      <c r="X234">
        <v>5</v>
      </c>
      <c r="Z234" t="e">
        <f>AVERAGE(Y234:Y236)</f>
        <v>#DIV/0!</v>
      </c>
      <c r="AA234" t="e">
        <f>Z234-AA$112</f>
        <v>#DIV/0!</v>
      </c>
      <c r="AE234">
        <v>6</v>
      </c>
      <c r="AF234">
        <v>391.23</v>
      </c>
      <c r="AG234">
        <f>AVERAGE(AF234:AF236)</f>
        <v>377.04966666666661</v>
      </c>
      <c r="AH234">
        <f>AG234-AH$112</f>
        <v>244.97272777777772</v>
      </c>
      <c r="AL234">
        <v>6</v>
      </c>
      <c r="AM234">
        <v>442.887</v>
      </c>
      <c r="AN234">
        <f>AVERAGE(AM234:AM236)</f>
        <v>469.59233333333333</v>
      </c>
      <c r="AO234">
        <f>AN234-AO$112</f>
        <v>319.77561666666668</v>
      </c>
      <c r="AS234">
        <v>6</v>
      </c>
      <c r="AT234">
        <v>358.48200000000003</v>
      </c>
      <c r="AU234">
        <f>AVERAGE(AT234:AT236)</f>
        <v>386.39166666666665</v>
      </c>
      <c r="AV234">
        <f>AU234-AV$112</f>
        <v>260.34688888888888</v>
      </c>
      <c r="AZ234">
        <v>6</v>
      </c>
      <c r="BA234">
        <v>415.60199999999998</v>
      </c>
      <c r="BB234">
        <f>AVERAGE(BA234:BA236)</f>
        <v>402.78199999999998</v>
      </c>
      <c r="BC234">
        <f>BB234-BC$112</f>
        <v>267.26228888888886</v>
      </c>
      <c r="BG234">
        <v>6</v>
      </c>
      <c r="BH234">
        <v>362.16800000000001</v>
      </c>
      <c r="BI234">
        <f>AVERAGE(BH234:BH236)</f>
        <v>386.98433333333332</v>
      </c>
      <c r="BJ234">
        <f>BI234-BJ$112</f>
        <v>248.99511666666663</v>
      </c>
      <c r="BN234">
        <v>6</v>
      </c>
      <c r="BO234">
        <v>447.31799999999998</v>
      </c>
      <c r="BP234">
        <f>AVERAGE(BO234:BO236)</f>
        <v>419.33933333333334</v>
      </c>
      <c r="BQ234">
        <f>BP234-BQ$112</f>
        <v>261.00580666666667</v>
      </c>
    </row>
    <row r="235" spans="1:69" x14ac:dyDescent="0.35">
      <c r="A235">
        <v>7</v>
      </c>
      <c r="B235">
        <v>347.07299999999998</v>
      </c>
      <c r="H235">
        <v>7</v>
      </c>
      <c r="I235">
        <v>413.70800000000003</v>
      </c>
      <c r="Q235">
        <v>7</v>
      </c>
      <c r="R235">
        <v>388.923</v>
      </c>
      <c r="X235">
        <v>6</v>
      </c>
      <c r="AE235">
        <v>7</v>
      </c>
      <c r="AF235">
        <v>383.58</v>
      </c>
      <c r="AL235">
        <v>7</v>
      </c>
      <c r="AM235">
        <v>490.63499999999999</v>
      </c>
      <c r="AS235">
        <v>7</v>
      </c>
      <c r="AT235">
        <v>410.41199999999998</v>
      </c>
      <c r="AZ235">
        <v>7</v>
      </c>
      <c r="BA235">
        <v>424.923</v>
      </c>
      <c r="BG235">
        <v>7</v>
      </c>
      <c r="BH235">
        <v>398.10599999999999</v>
      </c>
      <c r="BN235">
        <v>7</v>
      </c>
      <c r="BO235">
        <v>426.255</v>
      </c>
    </row>
    <row r="236" spans="1:69" x14ac:dyDescent="0.35">
      <c r="A236">
        <v>8</v>
      </c>
      <c r="B236">
        <v>337.32100000000003</v>
      </c>
      <c r="H236">
        <v>8</v>
      </c>
      <c r="I236">
        <v>343.74099999999999</v>
      </c>
      <c r="Q236">
        <v>8</v>
      </c>
      <c r="R236">
        <v>391.21199999999999</v>
      </c>
      <c r="X236">
        <v>7</v>
      </c>
      <c r="AE236">
        <v>8</v>
      </c>
      <c r="AF236">
        <v>356.339</v>
      </c>
      <c r="AL236">
        <v>8</v>
      </c>
      <c r="AM236">
        <v>475.255</v>
      </c>
      <c r="AS236">
        <v>8</v>
      </c>
      <c r="AT236">
        <v>390.28100000000001</v>
      </c>
      <c r="AZ236">
        <v>8</v>
      </c>
      <c r="BA236">
        <v>367.82100000000003</v>
      </c>
      <c r="BG236">
        <v>8</v>
      </c>
      <c r="BH236">
        <v>400.67899999999997</v>
      </c>
      <c r="BN236">
        <v>8</v>
      </c>
      <c r="BO236">
        <v>384.44499999999999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47"/>
  <sheetViews>
    <sheetView topLeftCell="A121" workbookViewId="0">
      <selection activeCell="AO176" sqref="AO176"/>
    </sheetView>
  </sheetViews>
  <sheetFormatPr defaultRowHeight="14.5" x14ac:dyDescent="0.35"/>
  <cols>
    <col min="6" max="8" width="10" customWidth="1"/>
    <col min="16" max="16" width="10.81640625" style="2" customWidth="1"/>
  </cols>
  <sheetData>
    <row r="1" spans="1:86" x14ac:dyDescent="0.35">
      <c r="B1" t="s">
        <v>0</v>
      </c>
      <c r="G1" s="1"/>
      <c r="I1" t="s">
        <v>1</v>
      </c>
      <c r="R1" t="s">
        <v>2</v>
      </c>
      <c r="Y1" t="s">
        <v>3</v>
      </c>
      <c r="AF1" t="s">
        <v>4</v>
      </c>
      <c r="AM1" t="s">
        <v>5</v>
      </c>
      <c r="AT1" t="s">
        <v>6</v>
      </c>
      <c r="BA1" t="s">
        <v>7</v>
      </c>
      <c r="BH1" t="s">
        <v>8</v>
      </c>
      <c r="BO1" t="s">
        <v>9</v>
      </c>
      <c r="BW1" s="3" t="s">
        <v>10</v>
      </c>
    </row>
    <row r="2" spans="1:86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6" x14ac:dyDescent="0.35">
      <c r="A3">
        <v>6</v>
      </c>
      <c r="C3" t="e">
        <f>AVERAGE(B3:B5)</f>
        <v>#DIV/0!</v>
      </c>
      <c r="D3" t="e">
        <f>C3-D$105</f>
        <v>#DIV/0!</v>
      </c>
      <c r="E3" t="e">
        <f>D3/$P3</f>
        <v>#DIV/0!</v>
      </c>
      <c r="F3" t="e">
        <f>E3/F$149</f>
        <v>#DIV/0!</v>
      </c>
      <c r="G3" t="e">
        <f>1-((1-F3)/(1-$V3))</f>
        <v>#DIV/0!</v>
      </c>
      <c r="H3">
        <v>5</v>
      </c>
      <c r="J3" t="e">
        <f>AVERAGE(I3:I5)</f>
        <v>#DIV/0!</v>
      </c>
      <c r="K3" t="e">
        <f>J3-K$105</f>
        <v>#DIV/0!</v>
      </c>
      <c r="L3" t="e">
        <f>K3/$P3</f>
        <v>#DIV/0!</v>
      </c>
      <c r="M3" t="e">
        <f>L3/M$149</f>
        <v>#DIV/0!</v>
      </c>
      <c r="N3" t="e">
        <f>1-((1-M3)/(1-$V3))</f>
        <v>#DIV/0!</v>
      </c>
      <c r="P3" s="2" t="e">
        <f>AVERAGE(D3,K3)</f>
        <v>#DIV/0!</v>
      </c>
      <c r="Q3">
        <v>4</v>
      </c>
      <c r="S3" t="e">
        <f>AVERAGE(R3:R5)</f>
        <v>#DIV/0!</v>
      </c>
      <c r="T3" t="e">
        <f>S3-T$105</f>
        <v>#DIV/0!</v>
      </c>
      <c r="U3" t="e">
        <f>T3/$P3</f>
        <v>#DIV/0!</v>
      </c>
      <c r="V3" t="e">
        <f>U3/V$149</f>
        <v>#DIV/0!</v>
      </c>
      <c r="W3" t="e">
        <f>1-((1-V3)/(1-$V3))</f>
        <v>#DIV/0!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1-((1-AC3)/(1-$V3))</f>
        <v>#DIV/0!</v>
      </c>
      <c r="AE3">
        <v>3</v>
      </c>
      <c r="AG3" t="e">
        <f>AVERAGE(AF3:AF5)</f>
        <v>#DIV/0!</v>
      </c>
      <c r="AH3" t="e">
        <f>AG3-AH$105</f>
        <v>#DIV/0!</v>
      </c>
      <c r="AI3" t="e">
        <f>AH3/$P3</f>
        <v>#DIV/0!</v>
      </c>
      <c r="AJ3" t="e">
        <f>AI3/AJ$149</f>
        <v>#DIV/0!</v>
      </c>
      <c r="AK3" t="e">
        <f>1-((1-AJ3)/(1-$V3))</f>
        <v>#DIV/0!</v>
      </c>
      <c r="AL3">
        <v>90</v>
      </c>
      <c r="AN3" t="e">
        <f>AVERAGE(AM3:AM5)</f>
        <v>#DIV/0!</v>
      </c>
      <c r="AO3" t="e">
        <f>AN3-AO$105</f>
        <v>#DIV/0!</v>
      </c>
      <c r="AP3" t="e">
        <f>AO3/$P3</f>
        <v>#DIV/0!</v>
      </c>
      <c r="AQ3" t="e">
        <f>AP3/AQ$149</f>
        <v>#DIV/0!</v>
      </c>
      <c r="AR3" t="e">
        <f>1-((1-AQ3)/(1-$V3))</f>
        <v>#DIV/0!</v>
      </c>
      <c r="AS3">
        <v>3</v>
      </c>
      <c r="AU3" t="e">
        <f>AVERAGE(AT3:AT5)</f>
        <v>#DIV/0!</v>
      </c>
      <c r="AV3" t="e">
        <f>AU3-AV$105</f>
        <v>#DIV/0!</v>
      </c>
      <c r="AW3" t="e">
        <f>AV3/$P3</f>
        <v>#DIV/0!</v>
      </c>
      <c r="AX3" t="e">
        <f>AW3/AX$149</f>
        <v>#DIV/0!</v>
      </c>
      <c r="AY3" t="e">
        <f>1-((1-AX3)/(1-$V3))</f>
        <v>#DIV/0!</v>
      </c>
      <c r="AZ3">
        <v>3</v>
      </c>
      <c r="BB3" t="e">
        <f>AVERAGE(BA3:BA5)</f>
        <v>#DIV/0!</v>
      </c>
      <c r="BC3" t="e">
        <f>BB3-BC$105</f>
        <v>#DIV/0!</v>
      </c>
      <c r="BD3" t="e">
        <f>BC3/$P3</f>
        <v>#DIV/0!</v>
      </c>
      <c r="BE3" t="e">
        <f>BD3/BE$149</f>
        <v>#DIV/0!</v>
      </c>
      <c r="BF3" t="e">
        <f>1-((1-BE3)/(1-$V3))</f>
        <v>#DIV/0!</v>
      </c>
      <c r="BG3">
        <v>5</v>
      </c>
      <c r="BI3" t="e">
        <f>AVERAGE(BH3:BH5)</f>
        <v>#DIV/0!</v>
      </c>
      <c r="BJ3" t="e">
        <f>BI3-BJ$105</f>
        <v>#DIV/0!</v>
      </c>
      <c r="BK3" t="e">
        <f>BJ3/$P3</f>
        <v>#DIV/0!</v>
      </c>
      <c r="BL3" t="e">
        <f>BK3/BL$149</f>
        <v>#DIV/0!</v>
      </c>
      <c r="BM3" t="e">
        <f>1-((1-BL3)/(1-$V3))</f>
        <v>#DIV/0!</v>
      </c>
      <c r="BN3">
        <v>5</v>
      </c>
      <c r="BP3" t="e">
        <f>AVERAGE(BO3:BO5)</f>
        <v>#DIV/0!</v>
      </c>
      <c r="BQ3" t="e">
        <f>BP3-BQ$105</f>
        <v>#DIV/0!</v>
      </c>
      <c r="BR3" t="e">
        <f>BQ3/$P3</f>
        <v>#DIV/0!</v>
      </c>
      <c r="BS3" t="e">
        <f>BR3/BS$149</f>
        <v>#DIV/0!</v>
      </c>
      <c r="BT3" t="e">
        <f>1-((1-BS3)/(1-$V3))</f>
        <v>#DIV/0!</v>
      </c>
      <c r="BW3" t="s">
        <v>19</v>
      </c>
      <c r="BX3" t="e">
        <f>F$3</f>
        <v>#DIV/0!</v>
      </c>
      <c r="BY3" t="e">
        <f>M$3</f>
        <v>#DIV/0!</v>
      </c>
      <c r="BZ3" t="e">
        <f>V$3</f>
        <v>#DIV/0!</v>
      </c>
      <c r="CA3" t="e">
        <f>AC$3</f>
        <v>#DIV/0!</v>
      </c>
      <c r="CB3" t="e">
        <f>AJ$3</f>
        <v>#DIV/0!</v>
      </c>
      <c r="CC3" t="e">
        <f>AQ$3</f>
        <v>#DIV/0!</v>
      </c>
      <c r="CD3" t="e">
        <f>AX$3</f>
        <v>#DIV/0!</v>
      </c>
      <c r="CE3" t="e">
        <f>BE$3</f>
        <v>#DIV/0!</v>
      </c>
      <c r="CF3" t="e">
        <f>BL$3</f>
        <v>#DIV/0!</v>
      </c>
      <c r="CG3" t="e">
        <f>BS$3</f>
        <v>#DIV/0!</v>
      </c>
    </row>
    <row r="4" spans="1:86" x14ac:dyDescent="0.35">
      <c r="A4">
        <v>7</v>
      </c>
      <c r="H4">
        <v>6</v>
      </c>
      <c r="Q4">
        <v>5</v>
      </c>
      <c r="X4">
        <v>5</v>
      </c>
      <c r="AE4">
        <v>4</v>
      </c>
      <c r="AL4">
        <v>120</v>
      </c>
      <c r="AS4">
        <v>4</v>
      </c>
      <c r="AZ4">
        <v>4</v>
      </c>
      <c r="BG4">
        <v>6</v>
      </c>
      <c r="BN4">
        <v>6</v>
      </c>
      <c r="BW4" t="s">
        <v>20</v>
      </c>
      <c r="BX4" t="e">
        <f>F$13</f>
        <v>#DIV/0!</v>
      </c>
      <c r="BY4" t="e">
        <f>M$13</f>
        <v>#DIV/0!</v>
      </c>
      <c r="BZ4" t="e">
        <f>V$13</f>
        <v>#DIV/0!</v>
      </c>
      <c r="CA4" t="e">
        <f>AC$13</f>
        <v>#DIV/0!</v>
      </c>
      <c r="CB4" t="e">
        <f>AJ$13</f>
        <v>#DIV/0!</v>
      </c>
      <c r="CC4" t="e">
        <f>AQ$13</f>
        <v>#DIV/0!</v>
      </c>
      <c r="CD4" t="e">
        <f>AX$13</f>
        <v>#DIV/0!</v>
      </c>
      <c r="CE4" t="e">
        <f>BE$13</f>
        <v>#DIV/0!</v>
      </c>
      <c r="CF4" t="e">
        <f>BL$13</f>
        <v>#DIV/0!</v>
      </c>
      <c r="CG4" t="e">
        <f>BS$13</f>
        <v>#DIV/0!</v>
      </c>
    </row>
    <row r="5" spans="1:86" x14ac:dyDescent="0.35">
      <c r="A5">
        <v>8</v>
      </c>
      <c r="H5">
        <v>7</v>
      </c>
      <c r="Q5">
        <v>6</v>
      </c>
      <c r="X5">
        <v>6</v>
      </c>
      <c r="AE5">
        <v>5</v>
      </c>
      <c r="AL5">
        <v>150</v>
      </c>
      <c r="AS5">
        <v>5</v>
      </c>
      <c r="AZ5">
        <v>5</v>
      </c>
      <c r="BG5">
        <v>7</v>
      </c>
      <c r="BN5">
        <v>7</v>
      </c>
      <c r="BW5" t="s">
        <v>21</v>
      </c>
      <c r="BX5" t="e">
        <f>F$23</f>
        <v>#DIV/0!</v>
      </c>
      <c r="BY5" t="e">
        <f>M$23</f>
        <v>#DIV/0!</v>
      </c>
      <c r="BZ5" t="e">
        <f>V$23</f>
        <v>#DIV/0!</v>
      </c>
      <c r="CA5" t="e">
        <f>AC$23</f>
        <v>#DIV/0!</v>
      </c>
      <c r="CB5" t="e">
        <f>AJ$23</f>
        <v>#DIV/0!</v>
      </c>
      <c r="CC5" t="e">
        <f>AQ$23</f>
        <v>#DIV/0!</v>
      </c>
      <c r="CD5" t="e">
        <f>AX$23</f>
        <v>#DIV/0!</v>
      </c>
      <c r="CE5" t="e">
        <f>BE$23</f>
        <v>#DIV/0!</v>
      </c>
      <c r="CF5" t="e">
        <f>BL$23</f>
        <v>#DIV/0!</v>
      </c>
      <c r="CG5" t="e">
        <f>BS$23</f>
        <v>#DIV/0!</v>
      </c>
    </row>
    <row r="6" spans="1:86" x14ac:dyDescent="0.35">
      <c r="BW6" t="s">
        <v>22</v>
      </c>
      <c r="BX6" t="e">
        <f>F$33</f>
        <v>#DIV/0!</v>
      </c>
      <c r="BY6" t="e">
        <f>M$33</f>
        <v>#DIV/0!</v>
      </c>
      <c r="BZ6" t="e">
        <f>V$33</f>
        <v>#DIV/0!</v>
      </c>
      <c r="CA6" t="e">
        <f>AC$33</f>
        <v>#DIV/0!</v>
      </c>
      <c r="CB6" t="e">
        <f>AJ$33</f>
        <v>#DIV/0!</v>
      </c>
      <c r="CC6" t="e">
        <f>AQ$33</f>
        <v>#DIV/0!</v>
      </c>
      <c r="CD6" t="e">
        <f>AX$33</f>
        <v>#DIV/0!</v>
      </c>
      <c r="CE6" t="e">
        <f>BE$33</f>
        <v>#DIV/0!</v>
      </c>
      <c r="CF6" t="e">
        <f>BL$33</f>
        <v>#DIV/0!</v>
      </c>
      <c r="CG6" t="e">
        <f>BS$33</f>
        <v>#DIV/0!</v>
      </c>
    </row>
    <row r="7" spans="1:86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 t="e">
        <f>F$43</f>
        <v>#DIV/0!</v>
      </c>
      <c r="BY7" t="e">
        <f>M$43</f>
        <v>#DIV/0!</v>
      </c>
      <c r="BZ7" t="e">
        <f>V$43</f>
        <v>#DIV/0!</v>
      </c>
      <c r="CA7" t="e">
        <f>AC$43</f>
        <v>#DIV/0!</v>
      </c>
      <c r="CB7" t="e">
        <f>AJ$43</f>
        <v>#DIV/0!</v>
      </c>
      <c r="CC7" t="e">
        <f>AQ$43</f>
        <v>#DIV/0!</v>
      </c>
      <c r="CD7" t="e">
        <f>AX$43</f>
        <v>#DIV/0!</v>
      </c>
      <c r="CE7" t="e">
        <f>BE$43</f>
        <v>#DIV/0!</v>
      </c>
      <c r="CF7" t="e">
        <f>BL$43</f>
        <v>#DIV/0!</v>
      </c>
      <c r="CG7" t="e">
        <f>BS$43</f>
        <v>#DIV/0!</v>
      </c>
    </row>
    <row r="8" spans="1:86" x14ac:dyDescent="0.35">
      <c r="A8">
        <v>6</v>
      </c>
      <c r="C8" t="e">
        <f>AVERAGE(B8:B10)</f>
        <v>#DIV/0!</v>
      </c>
      <c r="D8" t="e">
        <f>C8-D$112</f>
        <v>#DIV/0!</v>
      </c>
      <c r="E8" t="e">
        <f>D8/$P8</f>
        <v>#DIV/0!</v>
      </c>
      <c r="F8" t="e">
        <f>E8/F$154</f>
        <v>#DIV/0!</v>
      </c>
      <c r="G8" t="e">
        <f>1-((1-F8)/(1-$V8))</f>
        <v>#DIV/0!</v>
      </c>
      <c r="H8">
        <v>5</v>
      </c>
      <c r="J8" t="e">
        <f>AVERAGE(I8:I10)</f>
        <v>#DIV/0!</v>
      </c>
      <c r="K8" t="e">
        <f>J8-K$112</f>
        <v>#DIV/0!</v>
      </c>
      <c r="L8" t="e">
        <f>K8/$P8</f>
        <v>#DIV/0!</v>
      </c>
      <c r="M8" t="e">
        <f>L8/M$154</f>
        <v>#DIV/0!</v>
      </c>
      <c r="N8" t="e">
        <f>1-((1-M8)/(1-$V8))</f>
        <v>#DIV/0!</v>
      </c>
      <c r="P8" s="2" t="e">
        <f>AVERAGE(D8,K8)</f>
        <v>#DIV/0!</v>
      </c>
      <c r="Q8">
        <v>4</v>
      </c>
      <c r="S8" t="e">
        <f>AVERAGE(R8:R10)</f>
        <v>#DIV/0!</v>
      </c>
      <c r="T8" t="e">
        <f>S8-T$112</f>
        <v>#DIV/0!</v>
      </c>
      <c r="U8" t="e">
        <f>T8/$P8</f>
        <v>#DIV/0!</v>
      </c>
      <c r="V8" t="e">
        <f>U8/V$154</f>
        <v>#DIV/0!</v>
      </c>
      <c r="W8" t="e">
        <f>1-((1-V8)/(1-$V8))</f>
        <v>#DIV/0!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3</v>
      </c>
      <c r="AG8" t="e">
        <f>AVERAGE(AF8:AF10)</f>
        <v>#DIV/0!</v>
      </c>
      <c r="AH8" t="e">
        <f>AG8-AH$112</f>
        <v>#DIV/0!</v>
      </c>
      <c r="AI8" t="e">
        <f>AH8/$P8</f>
        <v>#DIV/0!</v>
      </c>
      <c r="AJ8" t="e">
        <f>AI8/AJ$154</f>
        <v>#DIV/0!</v>
      </c>
      <c r="AK8" t="e">
        <f>1-((1-AJ8)/(1-$V8))</f>
        <v>#DIV/0!</v>
      </c>
      <c r="AL8">
        <v>90</v>
      </c>
      <c r="AN8" t="e">
        <f>AVERAGE(AM8:AM10)</f>
        <v>#DIV/0!</v>
      </c>
      <c r="AO8" t="e">
        <f>AN8-AO$112</f>
        <v>#DIV/0!</v>
      </c>
      <c r="AP8" t="e">
        <f>AO8/$P8</f>
        <v>#DIV/0!</v>
      </c>
      <c r="AQ8" t="e">
        <f>AP8/AQ$154</f>
        <v>#DIV/0!</v>
      </c>
      <c r="AR8" t="e">
        <f>1-((1-AQ8)/(1-$V8))</f>
        <v>#DIV/0!</v>
      </c>
      <c r="AS8">
        <v>3</v>
      </c>
      <c r="AU8" t="e">
        <f>AVERAGE(AT8:AT10)</f>
        <v>#DIV/0!</v>
      </c>
      <c r="AV8" t="e">
        <f>AU8-AV$112</f>
        <v>#DIV/0!</v>
      </c>
      <c r="AW8" t="e">
        <f>AV8/$P8</f>
        <v>#DIV/0!</v>
      </c>
      <c r="AX8" t="e">
        <f>AW8/AX$154</f>
        <v>#DIV/0!</v>
      </c>
      <c r="AY8" t="e">
        <f>1-((1-AX8)/(1-$V8))</f>
        <v>#DIV/0!</v>
      </c>
      <c r="AZ8">
        <v>3</v>
      </c>
      <c r="BB8" t="e">
        <f>AVERAGE(BA8:BA10)</f>
        <v>#DIV/0!</v>
      </c>
      <c r="BC8" t="e">
        <f>BB8-BC$112</f>
        <v>#DIV/0!</v>
      </c>
      <c r="BD8" t="e">
        <f>BC8/$P8</f>
        <v>#DIV/0!</v>
      </c>
      <c r="BE8" t="e">
        <f>BD8/BE$154</f>
        <v>#DIV/0!</v>
      </c>
      <c r="BF8" t="e">
        <f>1-((1-BE8)/(1-$V8))</f>
        <v>#DIV/0!</v>
      </c>
      <c r="BG8">
        <v>5</v>
      </c>
      <c r="BI8" t="e">
        <f>AVERAGE(BH8:BH10)</f>
        <v>#DIV/0!</v>
      </c>
      <c r="BJ8" t="e">
        <f>BI8-BJ$112</f>
        <v>#DIV/0!</v>
      </c>
      <c r="BK8" t="e">
        <f>BJ8/$P8</f>
        <v>#DIV/0!</v>
      </c>
      <c r="BL8" t="e">
        <f>BK8/BL$154</f>
        <v>#DIV/0!</v>
      </c>
      <c r="BM8" t="e">
        <f>1-((1-BL8)/(1-$V8))</f>
        <v>#DIV/0!</v>
      </c>
      <c r="BN8">
        <v>5</v>
      </c>
      <c r="BP8" t="e">
        <f>AVERAGE(BO8:BO10)</f>
        <v>#DIV/0!</v>
      </c>
      <c r="BQ8" t="e">
        <f>BP8-BQ$112</f>
        <v>#DIV/0!</v>
      </c>
      <c r="BR8" t="e">
        <f>BQ8/$P8</f>
        <v>#DIV/0!</v>
      </c>
      <c r="BS8" t="e">
        <f>BR8/BS$154</f>
        <v>#DIV/0!</v>
      </c>
      <c r="BT8" t="e">
        <f>1-((1-BS8)/(1-$V8))</f>
        <v>#DIV/0!</v>
      </c>
      <c r="BW8" t="s">
        <v>25</v>
      </c>
      <c r="BX8" t="e">
        <f>F$53</f>
        <v>#DIV/0!</v>
      </c>
      <c r="BY8" t="e">
        <f>M$53</f>
        <v>#DIV/0!</v>
      </c>
      <c r="BZ8" t="e">
        <f>V$53</f>
        <v>#DIV/0!</v>
      </c>
      <c r="CA8" t="e">
        <f>AC$53</f>
        <v>#DIV/0!</v>
      </c>
      <c r="CB8" t="e">
        <f>AJ$53</f>
        <v>#DIV/0!</v>
      </c>
      <c r="CC8" t="e">
        <f>AQ$53</f>
        <v>#DIV/0!</v>
      </c>
      <c r="CD8" t="e">
        <f>AX$53</f>
        <v>#DIV/0!</v>
      </c>
      <c r="CE8" t="e">
        <f>BE$53</f>
        <v>#DIV/0!</v>
      </c>
      <c r="CF8" t="e">
        <f>BL$53</f>
        <v>#DIV/0!</v>
      </c>
      <c r="CG8" t="e">
        <f>BS$53</f>
        <v>#DIV/0!</v>
      </c>
    </row>
    <row r="9" spans="1:86" x14ac:dyDescent="0.35">
      <c r="A9">
        <v>7</v>
      </c>
      <c r="H9">
        <v>6</v>
      </c>
      <c r="Q9">
        <v>5</v>
      </c>
      <c r="X9">
        <v>5</v>
      </c>
      <c r="AE9">
        <v>4</v>
      </c>
      <c r="AL9">
        <v>120</v>
      </c>
      <c r="AS9">
        <v>4</v>
      </c>
      <c r="AZ9">
        <v>4</v>
      </c>
      <c r="BG9">
        <v>6</v>
      </c>
      <c r="BN9">
        <v>6</v>
      </c>
      <c r="BW9" t="s">
        <v>26</v>
      </c>
      <c r="BX9" t="e">
        <f>F$63</f>
        <v>#DIV/0!</v>
      </c>
      <c r="BY9" t="e">
        <f>M$63</f>
        <v>#DIV/0!</v>
      </c>
      <c r="BZ9" t="e">
        <f>V$63</f>
        <v>#DIV/0!</v>
      </c>
      <c r="CA9" t="e">
        <f>AC$63</f>
        <v>#DIV/0!</v>
      </c>
      <c r="CB9" t="e">
        <f>AJ$63</f>
        <v>#DIV/0!</v>
      </c>
      <c r="CC9" t="e">
        <f>AQ$63</f>
        <v>#DIV/0!</v>
      </c>
      <c r="CD9" t="e">
        <f>AX$63</f>
        <v>#DIV/0!</v>
      </c>
      <c r="CE9" t="e">
        <f>BE$63</f>
        <v>#DIV/0!</v>
      </c>
      <c r="CF9" t="e">
        <f>BL$63</f>
        <v>#DIV/0!</v>
      </c>
      <c r="CG9" t="e">
        <f>BS$63</f>
        <v>#DIV/0!</v>
      </c>
    </row>
    <row r="10" spans="1:86" x14ac:dyDescent="0.35">
      <c r="A10">
        <v>8</v>
      </c>
      <c r="H10">
        <v>7</v>
      </c>
      <c r="Q10">
        <v>6</v>
      </c>
      <c r="X10">
        <v>6</v>
      </c>
      <c r="AE10">
        <v>5</v>
      </c>
      <c r="AL10">
        <v>150</v>
      </c>
      <c r="AS10">
        <v>5</v>
      </c>
      <c r="AZ10">
        <v>5</v>
      </c>
      <c r="BG10">
        <v>7</v>
      </c>
      <c r="BN10">
        <v>7</v>
      </c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6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6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6" x14ac:dyDescent="0.35">
      <c r="A13">
        <v>7</v>
      </c>
      <c r="C13" t="e">
        <f>AVERAGE(B13:B15)</f>
        <v>#DIV/0!</v>
      </c>
      <c r="D13" t="e">
        <f>C13-D$105</f>
        <v>#DIV/0!</v>
      </c>
      <c r="E13" t="e">
        <f>D13/$P13</f>
        <v>#DIV/0!</v>
      </c>
      <c r="F13" t="e">
        <f>E13/F$149</f>
        <v>#DIV/0!</v>
      </c>
      <c r="G13" t="e">
        <f>1-((1-F13)/(1-$V13))</f>
        <v>#DIV/0!</v>
      </c>
      <c r="H13">
        <v>7</v>
      </c>
      <c r="I13" s="6"/>
      <c r="J13" t="e">
        <f>AVERAGE(I13:I15)</f>
        <v>#DIV/0!</v>
      </c>
      <c r="K13" t="e">
        <f>J13-K$105</f>
        <v>#DIV/0!</v>
      </c>
      <c r="L13" t="e">
        <f>K13/$P13</f>
        <v>#DIV/0!</v>
      </c>
      <c r="M13" t="e">
        <f>L13/M$149</f>
        <v>#DIV/0!</v>
      </c>
      <c r="N13" t="e">
        <f>1-((1-M13)/(1-$V13))</f>
        <v>#DIV/0!</v>
      </c>
      <c r="P13" s="2" t="e">
        <f>AVERAGE(D13,K13)</f>
        <v>#DIV/0!</v>
      </c>
      <c r="Q13" s="5">
        <v>6</v>
      </c>
      <c r="S13" t="e">
        <f>AVERAGE(R13:R15)</f>
        <v>#DIV/0!</v>
      </c>
      <c r="T13" t="e">
        <f>S13-T$105</f>
        <v>#DIV/0!</v>
      </c>
      <c r="U13" t="e">
        <f>T13/$P13</f>
        <v>#DIV/0!</v>
      </c>
      <c r="V13" t="e">
        <f>U13/V$149</f>
        <v>#DIV/0!</v>
      </c>
      <c r="W13" t="e">
        <f>1-((1-V13)/(1-$V13))</f>
        <v>#DIV/0!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1-((1-AC13)/(1-$V13))</f>
        <v>#DIV/0!</v>
      </c>
      <c r="AE13">
        <v>5</v>
      </c>
      <c r="AF13" s="6"/>
      <c r="AG13" t="e">
        <f>AVERAGE(AF13:AF15)</f>
        <v>#DIV/0!</v>
      </c>
      <c r="AH13" t="e">
        <f>AG13-AH$105</f>
        <v>#DIV/0!</v>
      </c>
      <c r="AI13" t="e">
        <f>AH13/$P13</f>
        <v>#DIV/0!</v>
      </c>
      <c r="AJ13" t="e">
        <f>AI13/AJ$149</f>
        <v>#DIV/0!</v>
      </c>
      <c r="AK13" t="e">
        <f>1-((1-AJ13)/(1-$V13))</f>
        <v>#DIV/0!</v>
      </c>
      <c r="AL13">
        <v>150</v>
      </c>
      <c r="AM13" s="6"/>
      <c r="AN13" t="e">
        <f>AVERAGE(AM13:AM15)</f>
        <v>#DIV/0!</v>
      </c>
      <c r="AO13" t="e">
        <f>AN13-AO$105</f>
        <v>#DIV/0!</v>
      </c>
      <c r="AP13" t="e">
        <f>AO13/$P13</f>
        <v>#DIV/0!</v>
      </c>
      <c r="AQ13" t="e">
        <f>AP13/AQ$149</f>
        <v>#DIV/0!</v>
      </c>
      <c r="AR13" t="e">
        <f>1-((1-AQ13)/(1-$V13))</f>
        <v>#DIV/0!</v>
      </c>
      <c r="AS13">
        <v>5</v>
      </c>
      <c r="AT13" s="6"/>
      <c r="AU13" t="e">
        <f>AVERAGE(AT13:AT15)</f>
        <v>#DIV/0!</v>
      </c>
      <c r="AV13" t="e">
        <f>AU13-AV$105</f>
        <v>#DIV/0!</v>
      </c>
      <c r="AW13" t="e">
        <f>AV13/$P13</f>
        <v>#DIV/0!</v>
      </c>
      <c r="AX13" t="e">
        <f>AW13/AX$149</f>
        <v>#DIV/0!</v>
      </c>
      <c r="AY13" t="e">
        <f>1-((1-AX13)/(1-$V13))</f>
        <v>#DIV/0!</v>
      </c>
      <c r="AZ13">
        <v>5</v>
      </c>
      <c r="BA13" s="6"/>
      <c r="BB13" t="e">
        <f>AVERAGE(BA13:BA15)</f>
        <v>#DIV/0!</v>
      </c>
      <c r="BC13" t="e">
        <f>BB13-BC$105</f>
        <v>#DIV/0!</v>
      </c>
      <c r="BD13" t="e">
        <f>BC13/$P13</f>
        <v>#DIV/0!</v>
      </c>
      <c r="BE13" t="e">
        <f>BD13/BE$149</f>
        <v>#DIV/0!</v>
      </c>
      <c r="BF13" t="e">
        <f>1-((1-BE13)/(1-$V13))</f>
        <v>#DIV/0!</v>
      </c>
      <c r="BG13">
        <v>7</v>
      </c>
      <c r="BH13" s="6"/>
      <c r="BI13" t="e">
        <f>AVERAGE(BH13:BH15)</f>
        <v>#DIV/0!</v>
      </c>
      <c r="BJ13" t="e">
        <f>BI13-BJ$105</f>
        <v>#DIV/0!</v>
      </c>
      <c r="BK13" t="e">
        <f>BJ13/$P13</f>
        <v>#DIV/0!</v>
      </c>
      <c r="BL13" t="e">
        <f>BK13/BL$149</f>
        <v>#DIV/0!</v>
      </c>
      <c r="BM13" t="e">
        <f>1-((1-BL13)/(1-$V13))</f>
        <v>#DIV/0!</v>
      </c>
      <c r="BN13">
        <v>6</v>
      </c>
      <c r="BO13" s="6"/>
      <c r="BP13" t="e">
        <f>AVERAGE(BO13:BO15)</f>
        <v>#DIV/0!</v>
      </c>
      <c r="BQ13" t="e">
        <f>BP13-BQ$105</f>
        <v>#DIV/0!</v>
      </c>
      <c r="BR13" t="e">
        <f>BQ13/$P13</f>
        <v>#DIV/0!</v>
      </c>
      <c r="BS13" t="e">
        <f>BR13/BS$149</f>
        <v>#DIV/0!</v>
      </c>
      <c r="BT13" t="e">
        <f>1-((1-BS13)/(1-$V13))</f>
        <v>#DIV/0!</v>
      </c>
      <c r="BW13" t="s">
        <v>31</v>
      </c>
      <c r="BX13" t="e">
        <f>AVERAGE(BX3:BX12)</f>
        <v>#DIV/0!</v>
      </c>
      <c r="BY13" t="e">
        <f t="shared" ref="BY13:CG13" si="0">AVERAGE(BY3:BY12)</f>
        <v>#DIV/0!</v>
      </c>
      <c r="BZ13" t="e">
        <f t="shared" si="0"/>
        <v>#DIV/0!</v>
      </c>
      <c r="CA13" t="e">
        <f t="shared" si="0"/>
        <v>#DIV/0!</v>
      </c>
      <c r="CB13" t="e">
        <f t="shared" si="0"/>
        <v>#DIV/0!</v>
      </c>
      <c r="CC13" t="e">
        <f t="shared" si="0"/>
        <v>#DIV/0!</v>
      </c>
      <c r="CD13" t="e">
        <f t="shared" si="0"/>
        <v>#DIV/0!</v>
      </c>
      <c r="CE13" t="e">
        <f t="shared" si="0"/>
        <v>#DIV/0!</v>
      </c>
      <c r="CF13" t="e">
        <f t="shared" si="0"/>
        <v>#DIV/0!</v>
      </c>
      <c r="CG13" t="e">
        <f t="shared" si="0"/>
        <v>#DIV/0!</v>
      </c>
    </row>
    <row r="14" spans="1:86" x14ac:dyDescent="0.35">
      <c r="A14">
        <v>8</v>
      </c>
      <c r="H14">
        <v>8</v>
      </c>
      <c r="Q14">
        <v>7</v>
      </c>
      <c r="X14">
        <v>6</v>
      </c>
      <c r="AE14">
        <v>6</v>
      </c>
      <c r="AL14">
        <v>180</v>
      </c>
      <c r="AS14">
        <v>6</v>
      </c>
      <c r="AZ14">
        <v>6</v>
      </c>
      <c r="BG14">
        <v>8</v>
      </c>
      <c r="BN14">
        <v>7</v>
      </c>
    </row>
    <row r="15" spans="1:86" x14ac:dyDescent="0.35">
      <c r="A15">
        <v>9</v>
      </c>
      <c r="H15">
        <v>9</v>
      </c>
      <c r="Q15">
        <v>8</v>
      </c>
      <c r="X15">
        <v>7</v>
      </c>
      <c r="AE15">
        <v>7</v>
      </c>
      <c r="AL15">
        <v>210</v>
      </c>
      <c r="AS15">
        <v>7</v>
      </c>
      <c r="AZ15">
        <v>7</v>
      </c>
      <c r="BG15">
        <v>9</v>
      </c>
      <c r="BN15">
        <v>8</v>
      </c>
      <c r="BX15" s="3" t="s">
        <v>32</v>
      </c>
    </row>
    <row r="16" spans="1:86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6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 t="e">
        <f>G$3</f>
        <v>#DIV/0!</v>
      </c>
      <c r="BZ17" t="e">
        <f>N$3</f>
        <v>#DIV/0!</v>
      </c>
      <c r="CA17" t="e">
        <f>W$3</f>
        <v>#DIV/0!</v>
      </c>
      <c r="CB17" t="e">
        <f>AD$3</f>
        <v>#DIV/0!</v>
      </c>
      <c r="CC17" t="e">
        <f>AK$3</f>
        <v>#DIV/0!</v>
      </c>
      <c r="CD17" t="e">
        <f>AR$3</f>
        <v>#DIV/0!</v>
      </c>
      <c r="CE17" t="e">
        <f>AY$3</f>
        <v>#DIV/0!</v>
      </c>
      <c r="CF17" t="e">
        <f>BF$3</f>
        <v>#DIV/0!</v>
      </c>
      <c r="CG17" t="e">
        <f>BM$3</f>
        <v>#DIV/0!</v>
      </c>
      <c r="CH17" t="e">
        <f>BT$3</f>
        <v>#DIV/0!</v>
      </c>
    </row>
    <row r="18" spans="1:86" x14ac:dyDescent="0.35">
      <c r="A18">
        <v>7</v>
      </c>
      <c r="C18" t="e">
        <f>AVERAGE(B18:B20)</f>
        <v>#DIV/0!</v>
      </c>
      <c r="D18" t="e">
        <f>C18-D$112</f>
        <v>#DIV/0!</v>
      </c>
      <c r="E18" t="e">
        <f>D18/$P18</f>
        <v>#DIV/0!</v>
      </c>
      <c r="F18" t="e">
        <f>E18/F$154</f>
        <v>#DIV/0!</v>
      </c>
      <c r="G18" t="e">
        <f>1-((1-F18)/(1-$V18))</f>
        <v>#DIV/0!</v>
      </c>
      <c r="H18">
        <v>7</v>
      </c>
      <c r="J18" t="e">
        <f>AVERAGE(I18:I20)</f>
        <v>#DIV/0!</v>
      </c>
      <c r="K18" t="e">
        <f>J18-K$112</f>
        <v>#DIV/0!</v>
      </c>
      <c r="L18" t="e">
        <f>K18/$P18</f>
        <v>#DIV/0!</v>
      </c>
      <c r="M18" t="e">
        <f>L18/M$154</f>
        <v>#DIV/0!</v>
      </c>
      <c r="N18" t="e">
        <f>1-((1-M18)/(1-$V18))</f>
        <v>#DIV/0!</v>
      </c>
      <c r="P18" s="2" t="e">
        <f>AVERAGE(D18,K18)</f>
        <v>#DIV/0!</v>
      </c>
      <c r="Q18">
        <v>6</v>
      </c>
      <c r="S18" t="e">
        <f>AVERAGE(R18:R20)</f>
        <v>#DIV/0!</v>
      </c>
      <c r="T18" t="e">
        <f>S18-T$112</f>
        <v>#DIV/0!</v>
      </c>
      <c r="U18" t="e">
        <f>T18/$P18</f>
        <v>#DIV/0!</v>
      </c>
      <c r="V18" t="e">
        <f>U18/V$154</f>
        <v>#DIV/0!</v>
      </c>
      <c r="W18" t="e">
        <f>1-((1-V18)/(1-$V18))</f>
        <v>#DIV/0!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5</v>
      </c>
      <c r="AG18" t="e">
        <f>AVERAGE(AF18:AF20)</f>
        <v>#DIV/0!</v>
      </c>
      <c r="AH18" t="e">
        <f>AG18-AH$112</f>
        <v>#DIV/0!</v>
      </c>
      <c r="AI18" t="e">
        <f>AH18/$P18</f>
        <v>#DIV/0!</v>
      </c>
      <c r="AJ18" t="e">
        <f>AI18/AJ$154</f>
        <v>#DIV/0!</v>
      </c>
      <c r="AK18" t="e">
        <f>1-((1-AJ18)/(1-$V18))</f>
        <v>#DIV/0!</v>
      </c>
      <c r="AL18">
        <v>150</v>
      </c>
      <c r="AN18" t="e">
        <f>AVERAGE(AM18:AM20)</f>
        <v>#DIV/0!</v>
      </c>
      <c r="AO18" t="e">
        <f>AN18-AO$112</f>
        <v>#DIV/0!</v>
      </c>
      <c r="AP18" t="e">
        <f>AO18/$P18</f>
        <v>#DIV/0!</v>
      </c>
      <c r="AQ18" t="e">
        <f>AP18/AQ$154</f>
        <v>#DIV/0!</v>
      </c>
      <c r="AR18" t="e">
        <f>1-((1-AQ18)/(1-$V18))</f>
        <v>#DIV/0!</v>
      </c>
      <c r="AS18">
        <v>5</v>
      </c>
      <c r="AU18" t="e">
        <f>AVERAGE(AT18:AT20)</f>
        <v>#DIV/0!</v>
      </c>
      <c r="AV18" t="e">
        <f>AU18-AV$112</f>
        <v>#DIV/0!</v>
      </c>
      <c r="AW18" t="e">
        <f>AV18/$P18</f>
        <v>#DIV/0!</v>
      </c>
      <c r="AX18" t="e">
        <f>AW18/AX$154</f>
        <v>#DIV/0!</v>
      </c>
      <c r="AY18" t="e">
        <f>1-((1-AX18)/(1-$V18))</f>
        <v>#DIV/0!</v>
      </c>
      <c r="AZ18">
        <v>5</v>
      </c>
      <c r="BB18" t="e">
        <f>AVERAGE(BA18:BA20)</f>
        <v>#DIV/0!</v>
      </c>
      <c r="BC18" t="e">
        <f>BB18-BC$112</f>
        <v>#DIV/0!</v>
      </c>
      <c r="BD18" t="e">
        <f>BC18/$P18</f>
        <v>#DIV/0!</v>
      </c>
      <c r="BE18" t="e">
        <f>BD18/BE$154</f>
        <v>#DIV/0!</v>
      </c>
      <c r="BF18" t="e">
        <f>1-((1-BE18)/(1-$V18))</f>
        <v>#DIV/0!</v>
      </c>
      <c r="BG18">
        <v>7</v>
      </c>
      <c r="BI18" t="e">
        <f>AVERAGE(BH18:BH20)</f>
        <v>#DIV/0!</v>
      </c>
      <c r="BJ18" t="e">
        <f>BI18-BJ$112</f>
        <v>#DIV/0!</v>
      </c>
      <c r="BK18" t="e">
        <f>BJ18/$P18</f>
        <v>#DIV/0!</v>
      </c>
      <c r="BL18" t="e">
        <f>BK18/BL$154</f>
        <v>#DIV/0!</v>
      </c>
      <c r="BM18" t="e">
        <f>1-((1-BL18)/(1-$V18))</f>
        <v>#DIV/0!</v>
      </c>
      <c r="BN18">
        <v>6</v>
      </c>
      <c r="BP18" t="e">
        <f>AVERAGE(BO18:BO20)</f>
        <v>#DIV/0!</v>
      </c>
      <c r="BQ18" t="e">
        <f>BP18-BQ$112</f>
        <v>#DIV/0!</v>
      </c>
      <c r="BR18" t="e">
        <f>BQ18/$P18</f>
        <v>#DIV/0!</v>
      </c>
      <c r="BS18" t="e">
        <f>BR18/BS$154</f>
        <v>#DIV/0!</v>
      </c>
      <c r="BT18" t="e">
        <f>1-((1-BS18)/(1-$V18))</f>
        <v>#DIV/0!</v>
      </c>
      <c r="BX18" t="s">
        <v>20</v>
      </c>
      <c r="BY18" t="e">
        <f>G$13</f>
        <v>#DIV/0!</v>
      </c>
      <c r="BZ18" t="e">
        <f>N$13</f>
        <v>#DIV/0!</v>
      </c>
      <c r="CA18" t="e">
        <f>W$13</f>
        <v>#DIV/0!</v>
      </c>
      <c r="CB18" t="e">
        <f>AD$13</f>
        <v>#DIV/0!</v>
      </c>
      <c r="CC18" t="e">
        <f>AK$13</f>
        <v>#DIV/0!</v>
      </c>
      <c r="CD18" t="e">
        <f>AR$13</f>
        <v>#DIV/0!</v>
      </c>
      <c r="CE18" t="e">
        <f>AY$13</f>
        <v>#DIV/0!</v>
      </c>
      <c r="CF18" t="e">
        <f>BF$13</f>
        <v>#DIV/0!</v>
      </c>
      <c r="CG18" t="e">
        <f>BM$13</f>
        <v>#DIV/0!</v>
      </c>
      <c r="CH18" t="e">
        <f>BT$13</f>
        <v>#DIV/0!</v>
      </c>
    </row>
    <row r="19" spans="1:86" x14ac:dyDescent="0.35">
      <c r="A19">
        <v>8</v>
      </c>
      <c r="H19">
        <v>8</v>
      </c>
      <c r="Q19">
        <v>7</v>
      </c>
      <c r="X19">
        <v>6</v>
      </c>
      <c r="AE19">
        <v>6</v>
      </c>
      <c r="AL19">
        <v>180</v>
      </c>
      <c r="AS19">
        <v>6</v>
      </c>
      <c r="AZ19">
        <v>6</v>
      </c>
      <c r="BG19">
        <v>8</v>
      </c>
      <c r="BN19">
        <v>7</v>
      </c>
      <c r="BX19" t="s">
        <v>21</v>
      </c>
      <c r="BY19" t="e">
        <f>G$23</f>
        <v>#DIV/0!</v>
      </c>
      <c r="BZ19" t="e">
        <f>N$23</f>
        <v>#DIV/0!</v>
      </c>
      <c r="CA19" t="e">
        <f>W$23</f>
        <v>#DIV/0!</v>
      </c>
      <c r="CB19" t="e">
        <f>AD$23</f>
        <v>#DIV/0!</v>
      </c>
      <c r="CC19" t="e">
        <f>AK$23</f>
        <v>#DIV/0!</v>
      </c>
      <c r="CD19" t="e">
        <f>AR$23</f>
        <v>#DIV/0!</v>
      </c>
      <c r="CE19" t="e">
        <f>AY$23</f>
        <v>#DIV/0!</v>
      </c>
      <c r="CF19" t="e">
        <f>BF$23</f>
        <v>#DIV/0!</v>
      </c>
      <c r="CG19" t="e">
        <f>BM$23</f>
        <v>#DIV/0!</v>
      </c>
      <c r="CH19" t="e">
        <f>BT$23</f>
        <v>#DIV/0!</v>
      </c>
    </row>
    <row r="20" spans="1:86" x14ac:dyDescent="0.35">
      <c r="A20">
        <v>9</v>
      </c>
      <c r="H20">
        <v>9</v>
      </c>
      <c r="Q20">
        <v>8</v>
      </c>
      <c r="X20">
        <v>7</v>
      </c>
      <c r="AE20">
        <v>7</v>
      </c>
      <c r="AL20">
        <v>210</v>
      </c>
      <c r="AS20">
        <v>7</v>
      </c>
      <c r="AZ20">
        <v>7</v>
      </c>
      <c r="BG20">
        <v>9</v>
      </c>
      <c r="BN20">
        <v>8</v>
      </c>
      <c r="BX20" t="s">
        <v>22</v>
      </c>
      <c r="BY20" t="e">
        <f>G$33</f>
        <v>#DIV/0!</v>
      </c>
      <c r="BZ20" t="e">
        <f>N$33</f>
        <v>#DIV/0!</v>
      </c>
      <c r="CA20" t="e">
        <f>W$33</f>
        <v>#DIV/0!</v>
      </c>
      <c r="CB20" t="e">
        <f>AD$33</f>
        <v>#DIV/0!</v>
      </c>
      <c r="CC20" t="e">
        <f>AK$33</f>
        <v>#DIV/0!</v>
      </c>
      <c r="CD20" t="e">
        <f>AR$33</f>
        <v>#DIV/0!</v>
      </c>
      <c r="CE20" t="e">
        <f>AY$33</f>
        <v>#DIV/0!</v>
      </c>
      <c r="CF20" t="e">
        <f>BF$33</f>
        <v>#DIV/0!</v>
      </c>
      <c r="CG20" t="e">
        <f>BM$33</f>
        <v>#DIV/0!</v>
      </c>
      <c r="CH20" t="e">
        <f>BT$33</f>
        <v>#DIV/0!</v>
      </c>
    </row>
    <row r="21" spans="1:86" x14ac:dyDescent="0.35">
      <c r="BX21" t="s">
        <v>24</v>
      </c>
      <c r="BY21" t="e">
        <f>G$43</f>
        <v>#DIV/0!</v>
      </c>
      <c r="BZ21" t="e">
        <f>N$43</f>
        <v>#DIV/0!</v>
      </c>
      <c r="CA21" t="e">
        <f>W$43</f>
        <v>#DIV/0!</v>
      </c>
      <c r="CB21" t="e">
        <f>AD$43</f>
        <v>#DIV/0!</v>
      </c>
      <c r="CC21" t="e">
        <f>AK$43</f>
        <v>#DIV/0!</v>
      </c>
      <c r="CD21" t="e">
        <f>AR$43</f>
        <v>#DIV/0!</v>
      </c>
      <c r="CE21" t="e">
        <f>AY$43</f>
        <v>#DIV/0!</v>
      </c>
      <c r="CF21" t="e">
        <f>BF$43</f>
        <v>#DIV/0!</v>
      </c>
      <c r="CG21" t="e">
        <f>BM$43</f>
        <v>#DIV/0!</v>
      </c>
      <c r="CH21" t="e">
        <f>BT$43</f>
        <v>#DIV/0!</v>
      </c>
    </row>
    <row r="22" spans="1:86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 t="e">
        <f>G$53</f>
        <v>#DIV/0!</v>
      </c>
      <c r="BZ22" t="e">
        <f>N$53</f>
        <v>#DIV/0!</v>
      </c>
      <c r="CA22" t="e">
        <f>W$53</f>
        <v>#DIV/0!</v>
      </c>
      <c r="CB22" t="e">
        <f>AD$53</f>
        <v>#DIV/0!</v>
      </c>
      <c r="CC22" t="e">
        <f>AK$53</f>
        <v>#DIV/0!</v>
      </c>
      <c r="CD22" t="e">
        <f>AR$53</f>
        <v>#DIV/0!</v>
      </c>
      <c r="CE22" t="e">
        <f>AY$53</f>
        <v>#DIV/0!</v>
      </c>
      <c r="CF22" t="e">
        <f>BF$53</f>
        <v>#DIV/0!</v>
      </c>
      <c r="CG22" t="e">
        <f>BM$53</f>
        <v>#DIV/0!</v>
      </c>
      <c r="CH22" t="e">
        <f>BT$53</f>
        <v>#DIV/0!</v>
      </c>
    </row>
    <row r="23" spans="1:86" x14ac:dyDescent="0.35">
      <c r="A23">
        <v>5</v>
      </c>
      <c r="C23" t="e">
        <f>AVERAGE(B23:B25)</f>
        <v>#DIV/0!</v>
      </c>
      <c r="D23" t="e">
        <f>C23-D$105</f>
        <v>#DIV/0!</v>
      </c>
      <c r="E23" t="e">
        <f>D23/$P23</f>
        <v>#DIV/0!</v>
      </c>
      <c r="F23" t="e">
        <f>E23/F$149</f>
        <v>#DIV/0!</v>
      </c>
      <c r="G23" t="e">
        <f>1-((1-F23)/(1-$V23))</f>
        <v>#DIV/0!</v>
      </c>
      <c r="H23">
        <v>5</v>
      </c>
      <c r="J23" t="e">
        <f>AVERAGE(I23:I25)</f>
        <v>#DIV/0!</v>
      </c>
      <c r="K23" t="e">
        <f>J23-K$105</f>
        <v>#DIV/0!</v>
      </c>
      <c r="L23" t="e">
        <f>K23/$P23</f>
        <v>#DIV/0!</v>
      </c>
      <c r="M23" t="e">
        <f>L23/M$149</f>
        <v>#DIV/0!</v>
      </c>
      <c r="N23" t="e">
        <f>1-((1-M23)/(1-$V23))</f>
        <v>#DIV/0!</v>
      </c>
      <c r="P23" s="2" t="e">
        <f>AVERAGE(D23,K23)</f>
        <v>#DIV/0!</v>
      </c>
      <c r="Q23">
        <v>4</v>
      </c>
      <c r="S23" t="e">
        <f>AVERAGE(R23:R25)</f>
        <v>#DIV/0!</v>
      </c>
      <c r="T23" t="e">
        <f>S23-T$105</f>
        <v>#DIV/0!</v>
      </c>
      <c r="U23" t="e">
        <f>T23/$P23</f>
        <v>#DIV/0!</v>
      </c>
      <c r="V23" t="e">
        <f>U23/V$149</f>
        <v>#DIV/0!</v>
      </c>
      <c r="W23" t="e">
        <f>1-((1-V23)/(1-$V23))</f>
        <v>#DIV/0!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1-((1-AC23)/(1-$V23))</f>
        <v>#DIV/0!</v>
      </c>
      <c r="AE23">
        <v>3</v>
      </c>
      <c r="AG23" t="e">
        <f>AVERAGE(AF23:AF25)</f>
        <v>#DIV/0!</v>
      </c>
      <c r="AH23" t="e">
        <f>AG23-AH$105</f>
        <v>#DIV/0!</v>
      </c>
      <c r="AI23" t="e">
        <f>AH23/$P23</f>
        <v>#DIV/0!</v>
      </c>
      <c r="AJ23" t="e">
        <f>AI23/AJ$149</f>
        <v>#DIV/0!</v>
      </c>
      <c r="AK23" t="e">
        <f>1-((1-AJ23)/(1-$V23))</f>
        <v>#DIV/0!</v>
      </c>
      <c r="AL23">
        <v>90</v>
      </c>
      <c r="AN23" t="e">
        <f>AVERAGE(AM23:AM25)</f>
        <v>#DIV/0!</v>
      </c>
      <c r="AO23" t="e">
        <f>AN23-AO$105</f>
        <v>#DIV/0!</v>
      </c>
      <c r="AP23" t="e">
        <f>AO23/$P23</f>
        <v>#DIV/0!</v>
      </c>
      <c r="AQ23" t="e">
        <f>AP23/AQ$149</f>
        <v>#DIV/0!</v>
      </c>
      <c r="AR23" t="e">
        <f>1-((1-AQ23)/(1-$V23))</f>
        <v>#DIV/0!</v>
      </c>
      <c r="AS23">
        <v>3</v>
      </c>
      <c r="AU23" t="e">
        <f>AVERAGE(AT23:AT25)</f>
        <v>#DIV/0!</v>
      </c>
      <c r="AV23" t="e">
        <f>AU23-AV$105</f>
        <v>#DIV/0!</v>
      </c>
      <c r="AW23" t="e">
        <f>AV23/$P23</f>
        <v>#DIV/0!</v>
      </c>
      <c r="AX23" t="e">
        <f>AW23/AX$149</f>
        <v>#DIV/0!</v>
      </c>
      <c r="AY23" t="e">
        <f>1-((1-AX23)/(1-$V23))</f>
        <v>#DIV/0!</v>
      </c>
      <c r="AZ23">
        <v>2</v>
      </c>
      <c r="BB23" t="e">
        <f>AVERAGE(BA23:BA25)</f>
        <v>#DIV/0!</v>
      </c>
      <c r="BC23" t="e">
        <f>BB23-BC$105</f>
        <v>#DIV/0!</v>
      </c>
      <c r="BD23" t="e">
        <f>BC23/$P23</f>
        <v>#DIV/0!</v>
      </c>
      <c r="BE23" t="e">
        <f>BD23/BE$149</f>
        <v>#DIV/0!</v>
      </c>
      <c r="BF23" t="e">
        <f>1-((1-BE23)/(1-$V23))</f>
        <v>#DIV/0!</v>
      </c>
      <c r="BG23">
        <v>5</v>
      </c>
      <c r="BI23" t="e">
        <f>AVERAGE(BH23:BH25)</f>
        <v>#DIV/0!</v>
      </c>
      <c r="BJ23" t="e">
        <f>BI23-BJ$105</f>
        <v>#DIV/0!</v>
      </c>
      <c r="BK23" t="e">
        <f>BJ23/$P23</f>
        <v>#DIV/0!</v>
      </c>
      <c r="BL23" t="e">
        <f>BK23/BL$149</f>
        <v>#DIV/0!</v>
      </c>
      <c r="BM23" t="e">
        <f>1-((1-BL23)/(1-$V23))</f>
        <v>#DIV/0!</v>
      </c>
      <c r="BN23">
        <v>4</v>
      </c>
      <c r="BP23" t="e">
        <f>AVERAGE(BO23:BO25)</f>
        <v>#DIV/0!</v>
      </c>
      <c r="BQ23" t="e">
        <f>BP23-BQ$105</f>
        <v>#DIV/0!</v>
      </c>
      <c r="BR23" t="e">
        <f>BQ23/$P23</f>
        <v>#DIV/0!</v>
      </c>
      <c r="BS23" t="e">
        <f>BR23/BS$149</f>
        <v>#DIV/0!</v>
      </c>
      <c r="BT23" t="e">
        <f>1-((1-BS23)/(1-$V23))</f>
        <v>#DIV/0!</v>
      </c>
      <c r="BX23" t="s">
        <v>26</v>
      </c>
      <c r="BY23" t="e">
        <f>G$63</f>
        <v>#DIV/0!</v>
      </c>
      <c r="BZ23" t="e">
        <f>N$63</f>
        <v>#DIV/0!</v>
      </c>
      <c r="CA23" t="e">
        <f>W$63</f>
        <v>#DIV/0!</v>
      </c>
      <c r="CB23" t="e">
        <f>AD$63</f>
        <v>#DIV/0!</v>
      </c>
      <c r="CC23" t="e">
        <f>AK$63</f>
        <v>#DIV/0!</v>
      </c>
      <c r="CD23" t="e">
        <f>AR$63</f>
        <v>#DIV/0!</v>
      </c>
      <c r="CE23" t="e">
        <f>AY$63</f>
        <v>#DIV/0!</v>
      </c>
      <c r="CF23" t="e">
        <f>BF$63</f>
        <v>#DIV/0!</v>
      </c>
      <c r="CG23" t="e">
        <f>BM$63</f>
        <v>#DIV/0!</v>
      </c>
      <c r="CH23" t="e">
        <f>BT$63</f>
        <v>#DIV/0!</v>
      </c>
    </row>
    <row r="24" spans="1:86" x14ac:dyDescent="0.35">
      <c r="A24">
        <v>6</v>
      </c>
      <c r="H24">
        <v>6</v>
      </c>
      <c r="Q24">
        <v>5</v>
      </c>
      <c r="X24">
        <v>4</v>
      </c>
      <c r="AE24">
        <v>4</v>
      </c>
      <c r="AL24">
        <v>120</v>
      </c>
      <c r="AS24">
        <v>4</v>
      </c>
      <c r="AZ24">
        <v>3</v>
      </c>
      <c r="BG24">
        <v>6</v>
      </c>
      <c r="BN24">
        <v>5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6" x14ac:dyDescent="0.35">
      <c r="A25">
        <v>7</v>
      </c>
      <c r="H25">
        <v>7</v>
      </c>
      <c r="Q25">
        <v>6</v>
      </c>
      <c r="X25">
        <v>5</v>
      </c>
      <c r="AE25">
        <v>5</v>
      </c>
      <c r="AL25">
        <v>150</v>
      </c>
      <c r="AS25">
        <v>5</v>
      </c>
      <c r="AZ25">
        <v>4</v>
      </c>
      <c r="BG25">
        <v>7</v>
      </c>
      <c r="BN25">
        <v>6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6" x14ac:dyDescent="0.35">
      <c r="BX26" t="s">
        <v>30</v>
      </c>
    </row>
    <row r="27" spans="1:86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 t="e">
        <f>AVERAGE(BY17:BY26)</f>
        <v>#DIV/0!</v>
      </c>
      <c r="BZ27" t="e">
        <f t="shared" ref="BZ27:CH27" si="1">AVERAGE(BZ17:BZ26)</f>
        <v>#DIV/0!</v>
      </c>
      <c r="CA27" t="e">
        <f t="shared" si="1"/>
        <v>#DIV/0!</v>
      </c>
      <c r="CB27" t="e">
        <f t="shared" si="1"/>
        <v>#DIV/0!</v>
      </c>
      <c r="CC27" t="e">
        <f t="shared" si="1"/>
        <v>#DIV/0!</v>
      </c>
      <c r="CD27" t="e">
        <f t="shared" si="1"/>
        <v>#DIV/0!</v>
      </c>
      <c r="CE27" t="e">
        <f t="shared" si="1"/>
        <v>#DIV/0!</v>
      </c>
      <c r="CF27" t="e">
        <f t="shared" si="1"/>
        <v>#DIV/0!</v>
      </c>
      <c r="CG27" t="e">
        <f t="shared" si="1"/>
        <v>#DIV/0!</v>
      </c>
      <c r="CH27" t="e">
        <f t="shared" si="1"/>
        <v>#DIV/0!</v>
      </c>
    </row>
    <row r="28" spans="1:86" x14ac:dyDescent="0.35">
      <c r="A28">
        <v>5</v>
      </c>
      <c r="C28" t="e">
        <f>AVERAGE(B28:B30)</f>
        <v>#DIV/0!</v>
      </c>
      <c r="D28" t="e">
        <f>C28-D$112</f>
        <v>#DIV/0!</v>
      </c>
      <c r="E28" t="e">
        <f>D28/$P28</f>
        <v>#DIV/0!</v>
      </c>
      <c r="F28" t="e">
        <f>E28/F$154</f>
        <v>#DIV/0!</v>
      </c>
      <c r="G28" t="e">
        <f>1-((1-F28)/(1-$V28))</f>
        <v>#DIV/0!</v>
      </c>
      <c r="H28">
        <v>5</v>
      </c>
      <c r="J28" t="e">
        <f>AVERAGE(I28:I30)</f>
        <v>#DIV/0!</v>
      </c>
      <c r="K28" t="e">
        <f>J28-K$112</f>
        <v>#DIV/0!</v>
      </c>
      <c r="L28" t="e">
        <f>K28/$P28</f>
        <v>#DIV/0!</v>
      </c>
      <c r="M28" t="e">
        <f>L28/M$154</f>
        <v>#DIV/0!</v>
      </c>
      <c r="N28" t="e">
        <f>1-((1-M28)/(1-$V28))</f>
        <v>#DIV/0!</v>
      </c>
      <c r="P28" s="2" t="e">
        <f>AVERAGE(D28,K28)</f>
        <v>#DIV/0!</v>
      </c>
      <c r="Q28">
        <v>4</v>
      </c>
      <c r="S28" t="e">
        <f>AVERAGE(R28:R30)</f>
        <v>#DIV/0!</v>
      </c>
      <c r="T28" t="e">
        <f>S28-T$112</f>
        <v>#DIV/0!</v>
      </c>
      <c r="U28" t="e">
        <f>T28/$P28</f>
        <v>#DIV/0!</v>
      </c>
      <c r="V28" t="e">
        <f>U28/V$154</f>
        <v>#DIV/0!</v>
      </c>
      <c r="W28" t="e">
        <f>1-((1-V28)/(1-$V28))</f>
        <v>#DIV/0!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3</v>
      </c>
      <c r="AG28" t="e">
        <f>AVERAGE(AF28:AF30)</f>
        <v>#DIV/0!</v>
      </c>
      <c r="AH28" t="e">
        <f>AG28-AH$112</f>
        <v>#DIV/0!</v>
      </c>
      <c r="AI28" t="e">
        <f>AH28/$P28</f>
        <v>#DIV/0!</v>
      </c>
      <c r="AJ28" t="e">
        <f>AI28/AJ$154</f>
        <v>#DIV/0!</v>
      </c>
      <c r="AK28" t="e">
        <f>1-((1-AJ28)/(1-$V28))</f>
        <v>#DIV/0!</v>
      </c>
      <c r="AL28">
        <v>90</v>
      </c>
      <c r="AN28" t="e">
        <f>AVERAGE(AM28:AM30)</f>
        <v>#DIV/0!</v>
      </c>
      <c r="AO28" t="e">
        <f>AN28-AO$112</f>
        <v>#DIV/0!</v>
      </c>
      <c r="AP28" t="e">
        <f>AO28/$P28</f>
        <v>#DIV/0!</v>
      </c>
      <c r="AQ28" t="e">
        <f>AP28/AQ$154</f>
        <v>#DIV/0!</v>
      </c>
      <c r="AR28" t="e">
        <f>1-((1-AQ28)/(1-$V28))</f>
        <v>#DIV/0!</v>
      </c>
      <c r="AS28">
        <v>3</v>
      </c>
      <c r="AU28" t="e">
        <f>AVERAGE(AT28:AT30)</f>
        <v>#DIV/0!</v>
      </c>
      <c r="AV28" t="e">
        <f>AU28-AV$112</f>
        <v>#DIV/0!</v>
      </c>
      <c r="AW28" t="e">
        <f>AV28/$P28</f>
        <v>#DIV/0!</v>
      </c>
      <c r="AX28" t="e">
        <f>AW28/AX$154</f>
        <v>#DIV/0!</v>
      </c>
      <c r="AY28" t="e">
        <f>1-((1-AX28)/(1-$V28))</f>
        <v>#DIV/0!</v>
      </c>
      <c r="AZ28">
        <v>2</v>
      </c>
      <c r="BB28" t="e">
        <f>AVERAGE(BA28:BA30)</f>
        <v>#DIV/0!</v>
      </c>
      <c r="BC28" t="e">
        <f>BB28-BC$112</f>
        <v>#DIV/0!</v>
      </c>
      <c r="BD28" t="e">
        <f>BC28/$P28</f>
        <v>#DIV/0!</v>
      </c>
      <c r="BE28" t="e">
        <f>BD28/BE$154</f>
        <v>#DIV/0!</v>
      </c>
      <c r="BF28" t="e">
        <f>1-((1-BE28)/(1-$V28))</f>
        <v>#DIV/0!</v>
      </c>
      <c r="BG28">
        <v>5</v>
      </c>
      <c r="BI28" t="e">
        <f>AVERAGE(BH28:BH30)</f>
        <v>#DIV/0!</v>
      </c>
      <c r="BJ28" t="e">
        <f>BI28-BJ$112</f>
        <v>#DIV/0!</v>
      </c>
      <c r="BK28" t="e">
        <f>BJ28/$P28</f>
        <v>#DIV/0!</v>
      </c>
      <c r="BL28" t="e">
        <f>BK28/BL$154</f>
        <v>#DIV/0!</v>
      </c>
      <c r="BM28" t="e">
        <f>1-((1-BL28)/(1-$V28))</f>
        <v>#DIV/0!</v>
      </c>
      <c r="BN28">
        <v>4</v>
      </c>
      <c r="BP28" t="e">
        <f>AVERAGE(BO28:BO30)</f>
        <v>#DIV/0!</v>
      </c>
      <c r="BQ28" t="e">
        <f>BP28-BQ$112</f>
        <v>#DIV/0!</v>
      </c>
      <c r="BR28" t="e">
        <f>BQ28/$P28</f>
        <v>#DIV/0!</v>
      </c>
      <c r="BS28" t="e">
        <f>BR28/BS$154</f>
        <v>#DIV/0!</v>
      </c>
      <c r="BT28" t="e">
        <f>1-((1-BS28)/(1-$V28))</f>
        <v>#DIV/0!</v>
      </c>
    </row>
    <row r="29" spans="1:86" x14ac:dyDescent="0.35">
      <c r="A29">
        <v>6</v>
      </c>
      <c r="H29">
        <v>6</v>
      </c>
      <c r="Q29">
        <v>5</v>
      </c>
      <c r="X29">
        <v>4</v>
      </c>
      <c r="AE29">
        <v>4</v>
      </c>
      <c r="AL29">
        <v>120</v>
      </c>
      <c r="AS29">
        <v>4</v>
      </c>
      <c r="AZ29">
        <v>3</v>
      </c>
      <c r="BG29">
        <v>6</v>
      </c>
      <c r="BN29">
        <v>5</v>
      </c>
      <c r="BW29" s="7" t="s">
        <v>34</v>
      </c>
    </row>
    <row r="30" spans="1:86" x14ac:dyDescent="0.35">
      <c r="A30">
        <v>7</v>
      </c>
      <c r="H30">
        <v>7</v>
      </c>
      <c r="Q30">
        <v>6</v>
      </c>
      <c r="X30">
        <v>5</v>
      </c>
      <c r="AE30">
        <v>5</v>
      </c>
      <c r="AL30">
        <v>150</v>
      </c>
      <c r="AS30">
        <v>5</v>
      </c>
      <c r="AZ30">
        <v>4</v>
      </c>
      <c r="BG30">
        <v>7</v>
      </c>
      <c r="BN30">
        <v>6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6" x14ac:dyDescent="0.35">
      <c r="BW31" t="s">
        <v>19</v>
      </c>
      <c r="BX31" t="e">
        <f>F$8</f>
        <v>#DIV/0!</v>
      </c>
      <c r="BY31" t="e">
        <f>M$8</f>
        <v>#DIV/0!</v>
      </c>
      <c r="BZ31" t="e">
        <f>V$8</f>
        <v>#DIV/0!</v>
      </c>
      <c r="CA31" t="e">
        <f>AC$8</f>
        <v>#DIV/0!</v>
      </c>
      <c r="CB31" t="e">
        <f>AJ$8</f>
        <v>#DIV/0!</v>
      </c>
      <c r="CC31" t="e">
        <f>AQ$8</f>
        <v>#DIV/0!</v>
      </c>
      <c r="CD31" t="e">
        <f>AX$8</f>
        <v>#DIV/0!</v>
      </c>
      <c r="CE31" t="e">
        <f>BE$8</f>
        <v>#DIV/0!</v>
      </c>
      <c r="CF31" t="e">
        <f>BL$8</f>
        <v>#DIV/0!</v>
      </c>
      <c r="CG31" t="e">
        <f>BS$8</f>
        <v>#DIV/0!</v>
      </c>
    </row>
    <row r="32" spans="1:86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 t="e">
        <f>F$18</f>
        <v>#DIV/0!</v>
      </c>
      <c r="BY32" t="e">
        <f>M$18</f>
        <v>#DIV/0!</v>
      </c>
      <c r="BZ32" t="e">
        <f>V$18</f>
        <v>#DIV/0!</v>
      </c>
      <c r="CA32" t="e">
        <f>AC$18</f>
        <v>#DIV/0!</v>
      </c>
      <c r="CB32" t="e">
        <f>AJ$18</f>
        <v>#DIV/0!</v>
      </c>
      <c r="CC32" t="e">
        <f>AQ$18</f>
        <v>#DIV/0!</v>
      </c>
      <c r="CD32" t="e">
        <f>AX$18</f>
        <v>#DIV/0!</v>
      </c>
      <c r="CE32" t="e">
        <f>BE$18</f>
        <v>#DIV/0!</v>
      </c>
      <c r="CF32" t="e">
        <f>BL$18</f>
        <v>#DIV/0!</v>
      </c>
      <c r="CG32" t="e">
        <f>BS$18</f>
        <v>#DIV/0!</v>
      </c>
    </row>
    <row r="33" spans="1:86" x14ac:dyDescent="0.35">
      <c r="A33">
        <v>5</v>
      </c>
      <c r="C33" t="e">
        <f>AVERAGE(B33:B35)</f>
        <v>#DIV/0!</v>
      </c>
      <c r="D33" t="e">
        <f>C33-D$105</f>
        <v>#DIV/0!</v>
      </c>
      <c r="E33" t="e">
        <f>D33/$P33</f>
        <v>#DIV/0!</v>
      </c>
      <c r="F33" t="e">
        <f>E33/F$149</f>
        <v>#DIV/0!</v>
      </c>
      <c r="G33" t="e">
        <f>1-((1-F33)/(1-$V33))</f>
        <v>#DIV/0!</v>
      </c>
      <c r="H33">
        <v>5</v>
      </c>
      <c r="J33" t="e">
        <f>AVERAGE(I33:I35)</f>
        <v>#DIV/0!</v>
      </c>
      <c r="K33" t="e">
        <f>J33-K$105</f>
        <v>#DIV/0!</v>
      </c>
      <c r="L33" t="e">
        <f>K33/$P33</f>
        <v>#DIV/0!</v>
      </c>
      <c r="M33" t="e">
        <f>L33/M$149</f>
        <v>#DIV/0!</v>
      </c>
      <c r="N33" t="e">
        <f>1-((1-M33)/(1-$V33))</f>
        <v>#DIV/0!</v>
      </c>
      <c r="P33" s="2" t="e">
        <f>AVERAGE(D33,K33)</f>
        <v>#DIV/0!</v>
      </c>
      <c r="Q33">
        <v>3</v>
      </c>
      <c r="S33" t="e">
        <f>AVERAGE(R33:R35)</f>
        <v>#DIV/0!</v>
      </c>
      <c r="T33" t="e">
        <f>S33-T$105</f>
        <v>#DIV/0!</v>
      </c>
      <c r="U33" t="e">
        <f>T33/$P33</f>
        <v>#DIV/0!</v>
      </c>
      <c r="V33" t="e">
        <f>U33/V$149</f>
        <v>#DIV/0!</v>
      </c>
      <c r="W33" t="e">
        <f>1-((1-V33)/(1-$V33))</f>
        <v>#DIV/0!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1-((1-AC33)/(1-$V33))</f>
        <v>#DIV/0!</v>
      </c>
      <c r="AE33">
        <v>2</v>
      </c>
      <c r="AG33" t="e">
        <f>AVERAGE(AF33:AF35)</f>
        <v>#DIV/0!</v>
      </c>
      <c r="AH33" t="e">
        <f>AG33-AH$105</f>
        <v>#DIV/0!</v>
      </c>
      <c r="AI33" t="e">
        <f>AH33/$P33</f>
        <v>#DIV/0!</v>
      </c>
      <c r="AJ33" t="e">
        <f>AI33/AJ$149</f>
        <v>#DIV/0!</v>
      </c>
      <c r="AK33" t="e">
        <f>1-((1-AJ33)/(1-$V33))</f>
        <v>#DIV/0!</v>
      </c>
      <c r="AL33">
        <v>90</v>
      </c>
      <c r="AN33" t="e">
        <f>AVERAGE(AM33:AM35)</f>
        <v>#DIV/0!</v>
      </c>
      <c r="AO33" t="e">
        <f>AN33-AO$105</f>
        <v>#DIV/0!</v>
      </c>
      <c r="AP33" t="e">
        <f>AO33/$P33</f>
        <v>#DIV/0!</v>
      </c>
      <c r="AQ33" t="e">
        <f>AP33/AQ$149</f>
        <v>#DIV/0!</v>
      </c>
      <c r="AR33" t="e">
        <f>1-((1-AQ33)/(1-$V33))</f>
        <v>#DIV/0!</v>
      </c>
      <c r="AS33">
        <v>2</v>
      </c>
      <c r="AU33" t="e">
        <f>AVERAGE(AT33:AT35)</f>
        <v>#DIV/0!</v>
      </c>
      <c r="AV33" t="e">
        <f>AU33-AV$105</f>
        <v>#DIV/0!</v>
      </c>
      <c r="AW33" t="e">
        <f>AV33/$P33</f>
        <v>#DIV/0!</v>
      </c>
      <c r="AX33" t="e">
        <f>AW33/AX$149</f>
        <v>#DIV/0!</v>
      </c>
      <c r="AY33" t="e">
        <f>1-((1-AX33)/(1-$V33))</f>
        <v>#DIV/0!</v>
      </c>
      <c r="AZ33">
        <v>2</v>
      </c>
      <c r="BB33" t="e">
        <f>AVERAGE(BA33:BA35)</f>
        <v>#DIV/0!</v>
      </c>
      <c r="BC33" t="e">
        <f>BB33-BC$105</f>
        <v>#DIV/0!</v>
      </c>
      <c r="BD33" t="e">
        <f>BC33/$P33</f>
        <v>#DIV/0!</v>
      </c>
      <c r="BE33" t="e">
        <f>BD33/BE$149</f>
        <v>#DIV/0!</v>
      </c>
      <c r="BF33" t="e">
        <f>1-((1-BE33)/(1-$V33))</f>
        <v>#DIV/0!</v>
      </c>
      <c r="BG33">
        <v>5</v>
      </c>
      <c r="BI33" t="e">
        <f>AVERAGE(BH33:BH35)</f>
        <v>#DIV/0!</v>
      </c>
      <c r="BJ33" t="e">
        <f>BI33-BJ$105</f>
        <v>#DIV/0!</v>
      </c>
      <c r="BK33" t="e">
        <f>BJ33/$P33</f>
        <v>#DIV/0!</v>
      </c>
      <c r="BL33" t="e">
        <f>BK33/BL$149</f>
        <v>#DIV/0!</v>
      </c>
      <c r="BM33" t="e">
        <f>1-((1-BL33)/(1-$V33))</f>
        <v>#DIV/0!</v>
      </c>
      <c r="BN33">
        <v>4</v>
      </c>
      <c r="BP33" t="e">
        <f>AVERAGE(BO33:BO35)</f>
        <v>#DIV/0!</v>
      </c>
      <c r="BQ33" t="e">
        <f>BP33-BQ$105</f>
        <v>#DIV/0!</v>
      </c>
      <c r="BR33" t="e">
        <f>BQ33/$P33</f>
        <v>#DIV/0!</v>
      </c>
      <c r="BS33" t="e">
        <f>BR33/BS$149</f>
        <v>#DIV/0!</v>
      </c>
      <c r="BT33" t="e">
        <f>1-((1-BS33)/(1-$V33))</f>
        <v>#DIV/0!</v>
      </c>
      <c r="BW33" t="s">
        <v>21</v>
      </c>
      <c r="BX33" t="e">
        <f>F$28</f>
        <v>#DIV/0!</v>
      </c>
      <c r="BY33" t="e">
        <f>M$28</f>
        <v>#DIV/0!</v>
      </c>
      <c r="BZ33" t="e">
        <f>V$28</f>
        <v>#DIV/0!</v>
      </c>
      <c r="CA33" t="e">
        <f>AC$28</f>
        <v>#DIV/0!</v>
      </c>
      <c r="CB33" t="e">
        <f>AJ$28</f>
        <v>#DIV/0!</v>
      </c>
      <c r="CC33" t="e">
        <f>AQ$28</f>
        <v>#DIV/0!</v>
      </c>
      <c r="CD33" t="e">
        <f>AX$28</f>
        <v>#DIV/0!</v>
      </c>
      <c r="CE33" t="e">
        <f>BE$28</f>
        <v>#DIV/0!</v>
      </c>
      <c r="CF33" t="e">
        <f>BL$28</f>
        <v>#DIV/0!</v>
      </c>
      <c r="CG33" t="e">
        <f>BS$28</f>
        <v>#DIV/0!</v>
      </c>
    </row>
    <row r="34" spans="1:86" x14ac:dyDescent="0.35">
      <c r="A34">
        <v>6</v>
      </c>
      <c r="H34">
        <v>6</v>
      </c>
      <c r="Q34">
        <v>4</v>
      </c>
      <c r="X34">
        <v>4</v>
      </c>
      <c r="AE34">
        <v>3</v>
      </c>
      <c r="AL34">
        <v>120</v>
      </c>
      <c r="AS34">
        <v>3</v>
      </c>
      <c r="AZ34">
        <v>3</v>
      </c>
      <c r="BG34">
        <v>6</v>
      </c>
      <c r="BN34">
        <v>5</v>
      </c>
      <c r="BW34" t="s">
        <v>22</v>
      </c>
      <c r="BX34" t="e">
        <f>F$38</f>
        <v>#DIV/0!</v>
      </c>
      <c r="BY34" t="e">
        <f>M$38</f>
        <v>#DIV/0!</v>
      </c>
      <c r="BZ34" t="e">
        <f>V$38</f>
        <v>#DIV/0!</v>
      </c>
      <c r="CA34" t="e">
        <f>AC$38</f>
        <v>#DIV/0!</v>
      </c>
      <c r="CB34" t="e">
        <f>AJ$38</f>
        <v>#DIV/0!</v>
      </c>
      <c r="CC34" t="e">
        <f>AQ$38</f>
        <v>#DIV/0!</v>
      </c>
      <c r="CD34" t="e">
        <f>AX$38</f>
        <v>#DIV/0!</v>
      </c>
      <c r="CE34" t="e">
        <f>BE$38</f>
        <v>#DIV/0!</v>
      </c>
      <c r="CF34" t="e">
        <f>BL$38</f>
        <v>#DIV/0!</v>
      </c>
      <c r="CG34" t="e">
        <f>BS$38</f>
        <v>#DIV/0!</v>
      </c>
    </row>
    <row r="35" spans="1:86" x14ac:dyDescent="0.35">
      <c r="A35">
        <v>7</v>
      </c>
      <c r="H35">
        <v>7</v>
      </c>
      <c r="Q35">
        <v>5</v>
      </c>
      <c r="X35">
        <v>5</v>
      </c>
      <c r="AE35">
        <v>4</v>
      </c>
      <c r="AL35">
        <v>150</v>
      </c>
      <c r="AS35">
        <v>4</v>
      </c>
      <c r="AZ35">
        <v>4</v>
      </c>
      <c r="BG35">
        <v>7</v>
      </c>
      <c r="BN35">
        <v>6</v>
      </c>
      <c r="BW35" t="s">
        <v>24</v>
      </c>
      <c r="BX35" t="e">
        <f>F$48</f>
        <v>#DIV/0!</v>
      </c>
      <c r="BY35" t="e">
        <f>M$48</f>
        <v>#DIV/0!</v>
      </c>
      <c r="BZ35" t="e">
        <f>V$48</f>
        <v>#DIV/0!</v>
      </c>
      <c r="CA35" t="e">
        <f>AC$48</f>
        <v>#DIV/0!</v>
      </c>
      <c r="CB35" t="e">
        <f>AJ$48</f>
        <v>#DIV/0!</v>
      </c>
      <c r="CC35" t="e">
        <f>AQ$48</f>
        <v>#DIV/0!</v>
      </c>
      <c r="CD35" t="e">
        <f>AX$48</f>
        <v>#DIV/0!</v>
      </c>
      <c r="CE35" t="e">
        <f>BE$48</f>
        <v>#DIV/0!</v>
      </c>
      <c r="CF35" t="e">
        <f>BL$48</f>
        <v>#DIV/0!</v>
      </c>
      <c r="CG35" t="e">
        <f>BS$48</f>
        <v>#DIV/0!</v>
      </c>
    </row>
    <row r="36" spans="1:86" x14ac:dyDescent="0.35">
      <c r="BW36" t="s">
        <v>25</v>
      </c>
      <c r="BX36" t="e">
        <f>F$58</f>
        <v>#DIV/0!</v>
      </c>
      <c r="BY36" t="e">
        <f>M$58</f>
        <v>#DIV/0!</v>
      </c>
      <c r="BZ36" t="e">
        <f>V$58</f>
        <v>#DIV/0!</v>
      </c>
      <c r="CA36" t="e">
        <f>AC$58</f>
        <v>#DIV/0!</v>
      </c>
      <c r="CB36" t="e">
        <f>AJ$58</f>
        <v>#DIV/0!</v>
      </c>
      <c r="CC36" t="e">
        <f>AQ$58</f>
        <v>#DIV/0!</v>
      </c>
      <c r="CD36" t="e">
        <f>AX$58</f>
        <v>#DIV/0!</v>
      </c>
      <c r="CE36" t="e">
        <f>BE$58</f>
        <v>#DIV/0!</v>
      </c>
      <c r="CF36" t="e">
        <f>BL$58</f>
        <v>#DIV/0!</v>
      </c>
      <c r="CG36" t="e">
        <f>BS$58</f>
        <v>#DIV/0!</v>
      </c>
    </row>
    <row r="37" spans="1:86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 t="e">
        <f>F$68</f>
        <v>#DIV/0!</v>
      </c>
      <c r="BY37" t="e">
        <f>M$68</f>
        <v>#DIV/0!</v>
      </c>
      <c r="BZ37" t="e">
        <f>V$68</f>
        <v>#DIV/0!</v>
      </c>
      <c r="CA37" t="e">
        <f>AC$68</f>
        <v>#DIV/0!</v>
      </c>
      <c r="CB37" t="e">
        <f>AJ$68</f>
        <v>#DIV/0!</v>
      </c>
      <c r="CC37" t="e">
        <f>AQ$68</f>
        <v>#DIV/0!</v>
      </c>
      <c r="CD37" t="e">
        <f>AX$68</f>
        <v>#DIV/0!</v>
      </c>
      <c r="CE37" t="e">
        <f>BE$68</f>
        <v>#DIV/0!</v>
      </c>
      <c r="CF37" t="e">
        <f>BL$68</f>
        <v>#DIV/0!</v>
      </c>
      <c r="CG37" t="e">
        <f>BS$68</f>
        <v>#DIV/0!</v>
      </c>
    </row>
    <row r="38" spans="1:86" x14ac:dyDescent="0.35">
      <c r="A38">
        <v>5</v>
      </c>
      <c r="C38" t="e">
        <f>AVERAGE(B38:B40)</f>
        <v>#DIV/0!</v>
      </c>
      <c r="D38" t="e">
        <f>C38-D$112</f>
        <v>#DIV/0!</v>
      </c>
      <c r="E38" t="e">
        <f>D38/$P38</f>
        <v>#DIV/0!</v>
      </c>
      <c r="F38" t="e">
        <f>E38/F$154</f>
        <v>#DIV/0!</v>
      </c>
      <c r="G38" t="e">
        <f>1-((1-F38)/(1-$V38))</f>
        <v>#DIV/0!</v>
      </c>
      <c r="H38">
        <v>5</v>
      </c>
      <c r="J38" t="e">
        <f>AVERAGE(I38:I40)</f>
        <v>#DIV/0!</v>
      </c>
      <c r="K38" t="e">
        <f>J38-K$112</f>
        <v>#DIV/0!</v>
      </c>
      <c r="L38" t="e">
        <f>K38/$P38</f>
        <v>#DIV/0!</v>
      </c>
      <c r="M38" t="e">
        <f>L38/M$154</f>
        <v>#DIV/0!</v>
      </c>
      <c r="N38" t="e">
        <f>1-((1-M38)/(1-$V38))</f>
        <v>#DIV/0!</v>
      </c>
      <c r="P38" s="2" t="e">
        <f>AVERAGE(D38,K38)</f>
        <v>#DIV/0!</v>
      </c>
      <c r="Q38">
        <v>3</v>
      </c>
      <c r="S38" t="e">
        <f>AVERAGE(R38:R40)</f>
        <v>#DIV/0!</v>
      </c>
      <c r="T38" t="e">
        <f>S38-T$112</f>
        <v>#DIV/0!</v>
      </c>
      <c r="U38" t="e">
        <f>T38/$P38</f>
        <v>#DIV/0!</v>
      </c>
      <c r="V38" t="e">
        <f>U38/V$154</f>
        <v>#DIV/0!</v>
      </c>
      <c r="W38" t="e">
        <f>1-((1-V38)/(1-$V38))</f>
        <v>#DIV/0!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2</v>
      </c>
      <c r="AG38" t="e">
        <f>AVERAGE(AF38:AF40)</f>
        <v>#DIV/0!</v>
      </c>
      <c r="AH38" t="e">
        <f>AG38-AH$112</f>
        <v>#DIV/0!</v>
      </c>
      <c r="AI38" t="e">
        <f>AH38/$P38</f>
        <v>#DIV/0!</v>
      </c>
      <c r="AJ38" t="e">
        <f>AI38/AJ$154</f>
        <v>#DIV/0!</v>
      </c>
      <c r="AK38" t="e">
        <f>1-((1-AJ38)/(1-$V38))</f>
        <v>#DIV/0!</v>
      </c>
      <c r="AL38">
        <v>90</v>
      </c>
      <c r="AN38" t="e">
        <f>AVERAGE(AM38:AM40)</f>
        <v>#DIV/0!</v>
      </c>
      <c r="AO38" t="e">
        <f>AN38-AO$112</f>
        <v>#DIV/0!</v>
      </c>
      <c r="AP38" t="e">
        <f>AO38/$P38</f>
        <v>#DIV/0!</v>
      </c>
      <c r="AQ38" t="e">
        <f>AP38/AQ$154</f>
        <v>#DIV/0!</v>
      </c>
      <c r="AR38" t="e">
        <f>1-((1-AQ38)/(1-$V38))</f>
        <v>#DIV/0!</v>
      </c>
      <c r="AS38">
        <v>2</v>
      </c>
      <c r="AU38" t="e">
        <f>AVERAGE(AT38:AT40)</f>
        <v>#DIV/0!</v>
      </c>
      <c r="AV38" t="e">
        <f>AU38-AV$112</f>
        <v>#DIV/0!</v>
      </c>
      <c r="AW38" t="e">
        <f>AV38/$P38</f>
        <v>#DIV/0!</v>
      </c>
      <c r="AX38" t="e">
        <f>AW38/AX$154</f>
        <v>#DIV/0!</v>
      </c>
      <c r="AY38" t="e">
        <f>1-((1-AX38)/(1-$V38))</f>
        <v>#DIV/0!</v>
      </c>
      <c r="AZ38">
        <v>2</v>
      </c>
      <c r="BB38" t="e">
        <f>AVERAGE(BA38:BA40)</f>
        <v>#DIV/0!</v>
      </c>
      <c r="BC38" t="e">
        <f>BB38-BC$112</f>
        <v>#DIV/0!</v>
      </c>
      <c r="BD38" t="e">
        <f>BC38/$P38</f>
        <v>#DIV/0!</v>
      </c>
      <c r="BE38" t="e">
        <f>BD38/BE$154</f>
        <v>#DIV/0!</v>
      </c>
      <c r="BF38" t="e">
        <f>1-((1-BE38)/(1-$V38))</f>
        <v>#DIV/0!</v>
      </c>
      <c r="BG38">
        <v>5</v>
      </c>
      <c r="BI38" t="e">
        <f>AVERAGE(BH38:BH40)</f>
        <v>#DIV/0!</v>
      </c>
      <c r="BJ38" t="e">
        <f>BI38-BJ$112</f>
        <v>#DIV/0!</v>
      </c>
      <c r="BK38" t="e">
        <f>BJ38/$P38</f>
        <v>#DIV/0!</v>
      </c>
      <c r="BL38" t="e">
        <f>BK38/BL$154</f>
        <v>#DIV/0!</v>
      </c>
      <c r="BM38" t="e">
        <f>1-((1-BL38)/(1-$V38))</f>
        <v>#DIV/0!</v>
      </c>
      <c r="BN38">
        <v>4</v>
      </c>
      <c r="BP38" t="e">
        <f>AVERAGE(BO38:BO40)</f>
        <v>#DIV/0!</v>
      </c>
      <c r="BQ38" t="e">
        <f>BP38-BQ$112</f>
        <v>#DIV/0!</v>
      </c>
      <c r="BR38" t="e">
        <f>BQ38/$P38</f>
        <v>#DIV/0!</v>
      </c>
      <c r="BS38" t="e">
        <f>BR38/BS$154</f>
        <v>#DIV/0!</v>
      </c>
      <c r="BT38" t="e">
        <f>1-((1-BS38)/(1-$V38))</f>
        <v>#DIV/0!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6" x14ac:dyDescent="0.35">
      <c r="A39">
        <v>6</v>
      </c>
      <c r="H39">
        <v>6</v>
      </c>
      <c r="Q39">
        <v>4</v>
      </c>
      <c r="X39">
        <v>4</v>
      </c>
      <c r="AE39">
        <v>3</v>
      </c>
      <c r="AL39">
        <v>120</v>
      </c>
      <c r="AS39">
        <v>3</v>
      </c>
      <c r="AZ39">
        <v>3</v>
      </c>
      <c r="BG39">
        <v>6</v>
      </c>
      <c r="BN39">
        <v>5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6" x14ac:dyDescent="0.35">
      <c r="A40">
        <v>7</v>
      </c>
      <c r="H40">
        <v>7</v>
      </c>
      <c r="Q40">
        <v>5</v>
      </c>
      <c r="X40">
        <v>5</v>
      </c>
      <c r="AE40">
        <v>4</v>
      </c>
      <c r="AL40">
        <v>150</v>
      </c>
      <c r="AS40">
        <v>4</v>
      </c>
      <c r="AZ40">
        <v>4</v>
      </c>
      <c r="BG40">
        <v>7</v>
      </c>
      <c r="BN40">
        <v>6</v>
      </c>
      <c r="BW40" t="s">
        <v>30</v>
      </c>
    </row>
    <row r="41" spans="1:86" x14ac:dyDescent="0.35">
      <c r="BW41" t="s">
        <v>31</v>
      </c>
      <c r="BX41" t="e">
        <f>AVERAGE(BX31:BX40)</f>
        <v>#DIV/0!</v>
      </c>
      <c r="BY41" t="e">
        <f t="shared" ref="BY41:CG41" si="2">AVERAGE(BY31:BY40)</f>
        <v>#DIV/0!</v>
      </c>
      <c r="BZ41" t="e">
        <f t="shared" si="2"/>
        <v>#DIV/0!</v>
      </c>
      <c r="CA41" t="e">
        <f t="shared" si="2"/>
        <v>#DIV/0!</v>
      </c>
      <c r="CB41" t="e">
        <f t="shared" si="2"/>
        <v>#DIV/0!</v>
      </c>
      <c r="CC41" t="e">
        <f t="shared" si="2"/>
        <v>#DIV/0!</v>
      </c>
      <c r="CD41" t="e">
        <f t="shared" si="2"/>
        <v>#DIV/0!</v>
      </c>
      <c r="CE41" t="e">
        <f t="shared" si="2"/>
        <v>#DIV/0!</v>
      </c>
      <c r="CF41" t="e">
        <f t="shared" si="2"/>
        <v>#DIV/0!</v>
      </c>
      <c r="CG41" t="e">
        <f t="shared" si="2"/>
        <v>#DIV/0!</v>
      </c>
    </row>
    <row r="42" spans="1:86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6" x14ac:dyDescent="0.35">
      <c r="A43">
        <v>6</v>
      </c>
      <c r="C43" t="e">
        <f>AVERAGE(B43:B45)</f>
        <v>#DIV/0!</v>
      </c>
      <c r="D43" t="e">
        <f>C43-D$105</f>
        <v>#DIV/0!</v>
      </c>
      <c r="E43" t="e">
        <f>D43/$P43</f>
        <v>#DIV/0!</v>
      </c>
      <c r="F43" t="e">
        <f>E43/F$149</f>
        <v>#DIV/0!</v>
      </c>
      <c r="G43" t="e">
        <f>1-((1-F43)/(1-$V43))</f>
        <v>#DIV/0!</v>
      </c>
      <c r="H43">
        <v>6</v>
      </c>
      <c r="J43" t="e">
        <f>AVERAGE(I43:I45)</f>
        <v>#DIV/0!</v>
      </c>
      <c r="K43" t="e">
        <f>J43-K$105</f>
        <v>#DIV/0!</v>
      </c>
      <c r="L43" t="e">
        <f>K43/$P43</f>
        <v>#DIV/0!</v>
      </c>
      <c r="M43" t="e">
        <f>L43/M$149</f>
        <v>#DIV/0!</v>
      </c>
      <c r="N43" t="e">
        <f>1-((1-M43)/(1-$V43))</f>
        <v>#DIV/0!</v>
      </c>
      <c r="P43" s="2" t="e">
        <f>AVERAGE(D43,K43)</f>
        <v>#DIV/0!</v>
      </c>
      <c r="Q43">
        <v>4</v>
      </c>
      <c r="S43" t="e">
        <f>AVERAGE(R43:R45)</f>
        <v>#DIV/0!</v>
      </c>
      <c r="T43" t="e">
        <f>S43-T$105</f>
        <v>#DIV/0!</v>
      </c>
      <c r="U43" t="e">
        <f>T43/$P43</f>
        <v>#DIV/0!</v>
      </c>
      <c r="V43" t="e">
        <f>U43/V$149</f>
        <v>#DIV/0!</v>
      </c>
      <c r="W43" t="e">
        <f>1-((1-V43)/(1-$V43))</f>
        <v>#DIV/0!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1-((1-AC43)/(1-$V43))</f>
        <v>#DIV/0!</v>
      </c>
      <c r="AE43">
        <v>4</v>
      </c>
      <c r="AG43" t="e">
        <f>AVERAGE(AF43:AF45)</f>
        <v>#DIV/0!</v>
      </c>
      <c r="AH43" t="e">
        <f>AG43-AH$105</f>
        <v>#DIV/0!</v>
      </c>
      <c r="AI43" t="e">
        <f>AH43/$P43</f>
        <v>#DIV/0!</v>
      </c>
      <c r="AJ43" t="e">
        <f>AI43/AJ$149</f>
        <v>#DIV/0!</v>
      </c>
      <c r="AK43" t="e">
        <f>1-((1-AJ43)/(1-$V43))</f>
        <v>#DIV/0!</v>
      </c>
      <c r="AL43">
        <v>120</v>
      </c>
      <c r="AN43" t="e">
        <f>AVERAGE(AM43:AM45)</f>
        <v>#DIV/0!</v>
      </c>
      <c r="AO43" t="e">
        <f>AN43-AO$105</f>
        <v>#DIV/0!</v>
      </c>
      <c r="AP43" t="e">
        <f>AO43/$P43</f>
        <v>#DIV/0!</v>
      </c>
      <c r="AQ43" t="e">
        <f>AP43/AQ$149</f>
        <v>#DIV/0!</v>
      </c>
      <c r="AR43" t="e">
        <f>1-((1-AQ43)/(1-$V43))</f>
        <v>#DIV/0!</v>
      </c>
      <c r="AS43">
        <v>4</v>
      </c>
      <c r="AU43" t="e">
        <f>AVERAGE(AT43:AT45)</f>
        <v>#DIV/0!</v>
      </c>
      <c r="AV43" t="e">
        <f>AU43-AV$105</f>
        <v>#DIV/0!</v>
      </c>
      <c r="AW43" t="e">
        <f>AV43/$P43</f>
        <v>#DIV/0!</v>
      </c>
      <c r="AX43" t="e">
        <f>AW43/AX$149</f>
        <v>#DIV/0!</v>
      </c>
      <c r="AY43" t="e">
        <f>1-((1-AX43)/(1-$V43))</f>
        <v>#DIV/0!</v>
      </c>
      <c r="AZ43">
        <v>3</v>
      </c>
      <c r="BB43" t="e">
        <f>AVERAGE(BA43:BA45)</f>
        <v>#DIV/0!</v>
      </c>
      <c r="BC43" t="e">
        <f>BB43-BC$105</f>
        <v>#DIV/0!</v>
      </c>
      <c r="BD43" t="e">
        <f>BC43/$P43</f>
        <v>#DIV/0!</v>
      </c>
      <c r="BE43" t="e">
        <f>BD43/BE$149</f>
        <v>#DIV/0!</v>
      </c>
      <c r="BF43" t="e">
        <f>1-((1-BE43)/(1-$V43))</f>
        <v>#DIV/0!</v>
      </c>
      <c r="BG43">
        <v>6</v>
      </c>
      <c r="BI43" t="e">
        <f>AVERAGE(BH43:BH45)</f>
        <v>#DIV/0!</v>
      </c>
      <c r="BJ43" t="e">
        <f>BI43-BJ$105</f>
        <v>#DIV/0!</v>
      </c>
      <c r="BK43" t="e">
        <f>BJ43/$P43</f>
        <v>#DIV/0!</v>
      </c>
      <c r="BL43" t="e">
        <f>BK43/BL$149</f>
        <v>#DIV/0!</v>
      </c>
      <c r="BM43" t="e">
        <f>1-((1-BL43)/(1-$V43))</f>
        <v>#DIV/0!</v>
      </c>
      <c r="BN43">
        <v>6</v>
      </c>
      <c r="BP43" t="e">
        <f>AVERAGE(BO43:BO45)</f>
        <v>#DIV/0!</v>
      </c>
      <c r="BQ43" t="e">
        <f>BP43-BQ$105</f>
        <v>#DIV/0!</v>
      </c>
      <c r="BR43" t="e">
        <f>BQ43/$P43</f>
        <v>#DIV/0!</v>
      </c>
      <c r="BS43" t="e">
        <f>BR43/BS$149</f>
        <v>#DIV/0!</v>
      </c>
      <c r="BT43" t="e">
        <f>1-((1-BS43)/(1-$V43))</f>
        <v>#DIV/0!</v>
      </c>
      <c r="BX43" s="7" t="s">
        <v>37</v>
      </c>
    </row>
    <row r="44" spans="1:86" x14ac:dyDescent="0.35">
      <c r="A44">
        <v>7</v>
      </c>
      <c r="H44">
        <v>7</v>
      </c>
      <c r="Q44">
        <v>5</v>
      </c>
      <c r="X44">
        <v>5</v>
      </c>
      <c r="AE44">
        <v>5</v>
      </c>
      <c r="AL44">
        <v>150</v>
      </c>
      <c r="AS44">
        <v>5</v>
      </c>
      <c r="AZ44">
        <v>4</v>
      </c>
      <c r="BG44">
        <v>7</v>
      </c>
      <c r="BN44">
        <v>7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6" x14ac:dyDescent="0.35">
      <c r="A45">
        <v>8</v>
      </c>
      <c r="H45">
        <v>8</v>
      </c>
      <c r="Q45">
        <v>6</v>
      </c>
      <c r="X45">
        <v>6</v>
      </c>
      <c r="AE45">
        <v>6</v>
      </c>
      <c r="AL45">
        <v>180</v>
      </c>
      <c r="AS45">
        <v>6</v>
      </c>
      <c r="AZ45">
        <v>5</v>
      </c>
      <c r="BG45">
        <v>8</v>
      </c>
      <c r="BN45">
        <v>8</v>
      </c>
      <c r="BX45" t="s">
        <v>19</v>
      </c>
      <c r="BY45" t="e">
        <f>G$8</f>
        <v>#DIV/0!</v>
      </c>
      <c r="BZ45" t="e">
        <f>N$8</f>
        <v>#DIV/0!</v>
      </c>
      <c r="CA45" t="e">
        <f>W$8</f>
        <v>#DIV/0!</v>
      </c>
      <c r="CB45" t="e">
        <f>AD$8</f>
        <v>#DIV/0!</v>
      </c>
      <c r="CC45" t="e">
        <f>AK$8</f>
        <v>#DIV/0!</v>
      </c>
      <c r="CD45" t="e">
        <f>AR$8</f>
        <v>#DIV/0!</v>
      </c>
      <c r="CE45" t="e">
        <f>AY$8</f>
        <v>#DIV/0!</v>
      </c>
      <c r="CF45" t="e">
        <f>BF$8</f>
        <v>#DIV/0!</v>
      </c>
      <c r="CG45" t="e">
        <f>BM$8</f>
        <v>#DIV/0!</v>
      </c>
      <c r="CH45" t="e">
        <f>BT$8</f>
        <v>#DIV/0!</v>
      </c>
    </row>
    <row r="46" spans="1:86" x14ac:dyDescent="0.35">
      <c r="BX46" t="s">
        <v>20</v>
      </c>
      <c r="BY46" t="e">
        <f>G$18</f>
        <v>#DIV/0!</v>
      </c>
      <c r="BZ46" t="e">
        <f>N$18</f>
        <v>#DIV/0!</v>
      </c>
      <c r="CA46" t="e">
        <f>W$18</f>
        <v>#DIV/0!</v>
      </c>
      <c r="CB46" t="e">
        <f>AD$18</f>
        <v>#DIV/0!</v>
      </c>
      <c r="CC46" t="e">
        <f>AK$18</f>
        <v>#DIV/0!</v>
      </c>
      <c r="CD46" t="e">
        <f>AR$18</f>
        <v>#DIV/0!</v>
      </c>
      <c r="CE46" t="e">
        <f>AY$18</f>
        <v>#DIV/0!</v>
      </c>
      <c r="CF46" t="e">
        <f>BF$18</f>
        <v>#DIV/0!</v>
      </c>
      <c r="CG46" t="e">
        <f>BM$18</f>
        <v>#DIV/0!</v>
      </c>
      <c r="CH46" t="e">
        <f>BT$18</f>
        <v>#DIV/0!</v>
      </c>
    </row>
    <row r="47" spans="1:86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 t="e">
        <f>G$28</f>
        <v>#DIV/0!</v>
      </c>
      <c r="BZ47" t="e">
        <f>N$28</f>
        <v>#DIV/0!</v>
      </c>
      <c r="CA47" t="e">
        <f>W$28</f>
        <v>#DIV/0!</v>
      </c>
      <c r="CB47" t="e">
        <f>AD$28</f>
        <v>#DIV/0!</v>
      </c>
      <c r="CC47" t="e">
        <f>AK$28</f>
        <v>#DIV/0!</v>
      </c>
      <c r="CD47" t="e">
        <f>AR$28</f>
        <v>#DIV/0!</v>
      </c>
      <c r="CE47" t="e">
        <f>AY$28</f>
        <v>#DIV/0!</v>
      </c>
      <c r="CF47" t="e">
        <f>BF$28</f>
        <v>#DIV/0!</v>
      </c>
      <c r="CG47" t="e">
        <f>BM$28</f>
        <v>#DIV/0!</v>
      </c>
      <c r="CH47" t="e">
        <f>BT$28</f>
        <v>#DIV/0!</v>
      </c>
    </row>
    <row r="48" spans="1:86" x14ac:dyDescent="0.35">
      <c r="A48">
        <v>6</v>
      </c>
      <c r="C48" t="e">
        <f>AVERAGE(B48:B50)</f>
        <v>#DIV/0!</v>
      </c>
      <c r="D48" t="e">
        <f>C48-D$112</f>
        <v>#DIV/0!</v>
      </c>
      <c r="E48" t="e">
        <f>D48/$P48</f>
        <v>#DIV/0!</v>
      </c>
      <c r="F48" t="e">
        <f>E48/F$154</f>
        <v>#DIV/0!</v>
      </c>
      <c r="G48" t="e">
        <f>1-((1-F48)/(1-$V48))</f>
        <v>#DIV/0!</v>
      </c>
      <c r="H48">
        <v>6</v>
      </c>
      <c r="J48" t="e">
        <f>AVERAGE(I48:I50)</f>
        <v>#DIV/0!</v>
      </c>
      <c r="K48" t="e">
        <f>J48-K$112</f>
        <v>#DIV/0!</v>
      </c>
      <c r="L48" t="e">
        <f>K48/$P48</f>
        <v>#DIV/0!</v>
      </c>
      <c r="M48" t="e">
        <f>L48/M$154</f>
        <v>#DIV/0!</v>
      </c>
      <c r="N48" t="e">
        <f>1-((1-M48)/(1-$V48))</f>
        <v>#DIV/0!</v>
      </c>
      <c r="P48" s="2" t="e">
        <f>AVERAGE(D48,K48)</f>
        <v>#DIV/0!</v>
      </c>
      <c r="Q48">
        <v>4</v>
      </c>
      <c r="S48" t="e">
        <f>AVERAGE(R48:R50)</f>
        <v>#DIV/0!</v>
      </c>
      <c r="T48" t="e">
        <f>S48-T$112</f>
        <v>#DIV/0!</v>
      </c>
      <c r="U48" t="e">
        <f>T48/$P48</f>
        <v>#DIV/0!</v>
      </c>
      <c r="V48" t="e">
        <f>U48/V$154</f>
        <v>#DIV/0!</v>
      </c>
      <c r="W48" t="e">
        <f>1-((1-V48)/(1-$V48))</f>
        <v>#DIV/0!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4</v>
      </c>
      <c r="AG48" t="e">
        <f>AVERAGE(AF48:AF50)</f>
        <v>#DIV/0!</v>
      </c>
      <c r="AH48" t="e">
        <f>AG48-AH$112</f>
        <v>#DIV/0!</v>
      </c>
      <c r="AI48" t="e">
        <f>AH48/$P48</f>
        <v>#DIV/0!</v>
      </c>
      <c r="AJ48" t="e">
        <f>AI48/AJ$154</f>
        <v>#DIV/0!</v>
      </c>
      <c r="AK48" t="e">
        <f>1-((1-AJ48)/(1-$V48))</f>
        <v>#DIV/0!</v>
      </c>
      <c r="AL48">
        <v>120</v>
      </c>
      <c r="AN48" t="e">
        <f>AVERAGE(AM48:AM50)</f>
        <v>#DIV/0!</v>
      </c>
      <c r="AO48" t="e">
        <f>AN48-AO$112</f>
        <v>#DIV/0!</v>
      </c>
      <c r="AP48" t="e">
        <f>AO48/$P48</f>
        <v>#DIV/0!</v>
      </c>
      <c r="AQ48" t="e">
        <f>AP48/AQ$154</f>
        <v>#DIV/0!</v>
      </c>
      <c r="AR48" t="e">
        <f>1-((1-AQ48)/(1-$V48))</f>
        <v>#DIV/0!</v>
      </c>
      <c r="AS48">
        <v>4</v>
      </c>
      <c r="AU48" t="e">
        <f>AVERAGE(AT48:AT50)</f>
        <v>#DIV/0!</v>
      </c>
      <c r="AV48" t="e">
        <f>AU48-AV$112</f>
        <v>#DIV/0!</v>
      </c>
      <c r="AW48" t="e">
        <f>AV48/$P48</f>
        <v>#DIV/0!</v>
      </c>
      <c r="AX48" t="e">
        <f>AW48/AX$154</f>
        <v>#DIV/0!</v>
      </c>
      <c r="AY48" t="e">
        <f>1-((1-AX48)/(1-$V48))</f>
        <v>#DIV/0!</v>
      </c>
      <c r="AZ48">
        <v>3</v>
      </c>
      <c r="BB48" t="e">
        <f>AVERAGE(BA48:BA50)</f>
        <v>#DIV/0!</v>
      </c>
      <c r="BC48" t="e">
        <f>BB48-BC$112</f>
        <v>#DIV/0!</v>
      </c>
      <c r="BD48" t="e">
        <f>BC48/$P48</f>
        <v>#DIV/0!</v>
      </c>
      <c r="BE48" t="e">
        <f>BD48/BE$154</f>
        <v>#DIV/0!</v>
      </c>
      <c r="BF48" t="e">
        <f>1-((1-BE48)/(1-$V48))</f>
        <v>#DIV/0!</v>
      </c>
      <c r="BG48">
        <v>6</v>
      </c>
      <c r="BI48" t="e">
        <f>AVERAGE(BH48:BH50)</f>
        <v>#DIV/0!</v>
      </c>
      <c r="BJ48" t="e">
        <f>BI48-BJ$112</f>
        <v>#DIV/0!</v>
      </c>
      <c r="BK48" t="e">
        <f>BJ48/$P48</f>
        <v>#DIV/0!</v>
      </c>
      <c r="BL48" t="e">
        <f>BK48/BL$154</f>
        <v>#DIV/0!</v>
      </c>
      <c r="BM48" t="e">
        <f>1-((1-BL48)/(1-$V48))</f>
        <v>#DIV/0!</v>
      </c>
      <c r="BN48">
        <v>6</v>
      </c>
      <c r="BP48" t="e">
        <f>AVERAGE(BO48:BO50)</f>
        <v>#DIV/0!</v>
      </c>
      <c r="BQ48" t="e">
        <f>BP48-BQ$112</f>
        <v>#DIV/0!</v>
      </c>
      <c r="BR48" t="e">
        <f>BQ48/$P48</f>
        <v>#DIV/0!</v>
      </c>
      <c r="BS48" t="e">
        <f>BR48/BS$154</f>
        <v>#DIV/0!</v>
      </c>
      <c r="BT48" t="e">
        <f>1-((1-BS48)/(1-$V48))</f>
        <v>#DIV/0!</v>
      </c>
      <c r="BX48" t="s">
        <v>22</v>
      </c>
      <c r="BY48" t="e">
        <f>G$38</f>
        <v>#DIV/0!</v>
      </c>
      <c r="BZ48" t="e">
        <f>N$38</f>
        <v>#DIV/0!</v>
      </c>
      <c r="CA48" t="e">
        <f>W$38</f>
        <v>#DIV/0!</v>
      </c>
      <c r="CB48" t="e">
        <f>AD$38</f>
        <v>#DIV/0!</v>
      </c>
      <c r="CC48" t="e">
        <f>AK$38</f>
        <v>#DIV/0!</v>
      </c>
      <c r="CD48" t="e">
        <f>AR$38</f>
        <v>#DIV/0!</v>
      </c>
      <c r="CE48" t="e">
        <f>AY$38</f>
        <v>#DIV/0!</v>
      </c>
      <c r="CF48" t="e">
        <f>BF$38</f>
        <v>#DIV/0!</v>
      </c>
      <c r="CG48" t="e">
        <f>BM$38</f>
        <v>#DIV/0!</v>
      </c>
      <c r="CH48" t="e">
        <f>BT$38</f>
        <v>#DIV/0!</v>
      </c>
    </row>
    <row r="49" spans="1:86" x14ac:dyDescent="0.35">
      <c r="A49">
        <v>7</v>
      </c>
      <c r="H49">
        <v>7</v>
      </c>
      <c r="Q49">
        <v>5</v>
      </c>
      <c r="X49">
        <v>5</v>
      </c>
      <c r="AE49">
        <v>5</v>
      </c>
      <c r="AL49">
        <v>150</v>
      </c>
      <c r="AS49">
        <v>5</v>
      </c>
      <c r="AZ49">
        <v>4</v>
      </c>
      <c r="BG49">
        <v>7</v>
      </c>
      <c r="BN49">
        <v>7</v>
      </c>
      <c r="BX49" t="s">
        <v>24</v>
      </c>
      <c r="BY49" t="e">
        <f>G$48</f>
        <v>#DIV/0!</v>
      </c>
      <c r="BZ49" t="e">
        <f>N$48</f>
        <v>#DIV/0!</v>
      </c>
      <c r="CA49" t="e">
        <f>W$48</f>
        <v>#DIV/0!</v>
      </c>
      <c r="CB49" t="e">
        <f>AD$48</f>
        <v>#DIV/0!</v>
      </c>
      <c r="CC49" t="e">
        <f>AK$48</f>
        <v>#DIV/0!</v>
      </c>
      <c r="CD49" t="e">
        <f>AR$48</f>
        <v>#DIV/0!</v>
      </c>
      <c r="CE49" t="e">
        <f>AY$48</f>
        <v>#DIV/0!</v>
      </c>
      <c r="CF49" t="e">
        <f>BF$48</f>
        <v>#DIV/0!</v>
      </c>
      <c r="CG49" t="e">
        <f>BM$48</f>
        <v>#DIV/0!</v>
      </c>
      <c r="CH49" t="e">
        <f>BT$48</f>
        <v>#DIV/0!</v>
      </c>
    </row>
    <row r="50" spans="1:86" x14ac:dyDescent="0.35">
      <c r="A50">
        <v>8</v>
      </c>
      <c r="H50">
        <v>8</v>
      </c>
      <c r="Q50">
        <v>6</v>
      </c>
      <c r="X50">
        <v>6</v>
      </c>
      <c r="AE50">
        <v>6</v>
      </c>
      <c r="AL50">
        <v>180</v>
      </c>
      <c r="AS50">
        <v>6</v>
      </c>
      <c r="AZ50">
        <v>5</v>
      </c>
      <c r="BG50">
        <v>8</v>
      </c>
      <c r="BN50">
        <v>8</v>
      </c>
      <c r="BX50" t="s">
        <v>25</v>
      </c>
      <c r="BY50" t="e">
        <f>G$58</f>
        <v>#DIV/0!</v>
      </c>
      <c r="BZ50" t="e">
        <f>N$58</f>
        <v>#DIV/0!</v>
      </c>
      <c r="CA50" t="e">
        <f>W$58</f>
        <v>#DIV/0!</v>
      </c>
      <c r="CB50" t="e">
        <f>AD$58</f>
        <v>#DIV/0!</v>
      </c>
      <c r="CC50" t="e">
        <f>AK$58</f>
        <v>#DIV/0!</v>
      </c>
      <c r="CD50" t="e">
        <f>AR$58</f>
        <v>#DIV/0!</v>
      </c>
      <c r="CE50" t="e">
        <f>AY$58</f>
        <v>#DIV/0!</v>
      </c>
      <c r="CF50" t="e">
        <f>BF$58</f>
        <v>#DIV/0!</v>
      </c>
      <c r="CG50" t="e">
        <f>BM$58</f>
        <v>#DIV/0!</v>
      </c>
      <c r="CH50" t="e">
        <f>BT$58</f>
        <v>#DIV/0!</v>
      </c>
    </row>
    <row r="51" spans="1:86" x14ac:dyDescent="0.35">
      <c r="BX51" t="s">
        <v>26</v>
      </c>
      <c r="BY51" t="e">
        <f>G$68</f>
        <v>#DIV/0!</v>
      </c>
      <c r="BZ51" t="e">
        <f>N$68</f>
        <v>#DIV/0!</v>
      </c>
      <c r="CA51" t="e">
        <f>W$68</f>
        <v>#DIV/0!</v>
      </c>
      <c r="CB51" t="e">
        <f>AD$68</f>
        <v>#DIV/0!</v>
      </c>
      <c r="CC51" t="e">
        <f>AK$68</f>
        <v>#DIV/0!</v>
      </c>
      <c r="CD51" t="e">
        <f>AR$68</f>
        <v>#DIV/0!</v>
      </c>
      <c r="CE51" t="e">
        <f>AY$68</f>
        <v>#DIV/0!</v>
      </c>
      <c r="CF51" t="e">
        <f>BF$68</f>
        <v>#DIV/0!</v>
      </c>
      <c r="CG51" t="e">
        <f>BM$68</f>
        <v>#DIV/0!</v>
      </c>
      <c r="CH51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7</v>
      </c>
      <c r="C53" t="e">
        <f>AVERAGE(B53:B55)</f>
        <v>#DIV/0!</v>
      </c>
      <c r="D53" t="e">
        <f>C53-D$105</f>
        <v>#DIV/0!</v>
      </c>
      <c r="E53" t="e">
        <f>D53/$P53</f>
        <v>#DIV/0!</v>
      </c>
      <c r="F53" t="e">
        <f>E53/F$149</f>
        <v>#DIV/0!</v>
      </c>
      <c r="G53" t="e">
        <f>1-((1-F53)/(1-$V53))</f>
        <v>#DIV/0!</v>
      </c>
      <c r="H53">
        <v>7</v>
      </c>
      <c r="J53" t="e">
        <f>AVERAGE(I53:I55)</f>
        <v>#DIV/0!</v>
      </c>
      <c r="K53" t="e">
        <f>J53-K$105</f>
        <v>#DIV/0!</v>
      </c>
      <c r="L53" t="e">
        <f>K53/$P53</f>
        <v>#DIV/0!</v>
      </c>
      <c r="M53" t="e">
        <f>L53/M$149</f>
        <v>#DIV/0!</v>
      </c>
      <c r="N53" t="e">
        <f>1-((1-M53)/(1-$V53))</f>
        <v>#DIV/0!</v>
      </c>
      <c r="P53" s="2" t="e">
        <f>AVERAGE(D53,K53)</f>
        <v>#DIV/0!</v>
      </c>
      <c r="Q53">
        <v>5</v>
      </c>
      <c r="S53" t="e">
        <f>AVERAGE(R53:R55)</f>
        <v>#DIV/0!</v>
      </c>
      <c r="T53" t="e">
        <f>S53-T$105</f>
        <v>#DIV/0!</v>
      </c>
      <c r="U53" t="e">
        <f>T53/$P53</f>
        <v>#DIV/0!</v>
      </c>
      <c r="V53" t="e">
        <f>U53/V$149</f>
        <v>#DIV/0!</v>
      </c>
      <c r="W53" t="e">
        <f>1-((1-V53)/(1-$V53))</f>
        <v>#DIV/0!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1-((1-AC53)/(1-$V53))</f>
        <v>#DIV/0!</v>
      </c>
      <c r="AE53">
        <v>5</v>
      </c>
      <c r="AG53" t="e">
        <f>AVERAGE(AF53:AF55)</f>
        <v>#DIV/0!</v>
      </c>
      <c r="AH53" t="e">
        <f>AG53-AH$105</f>
        <v>#DIV/0!</v>
      </c>
      <c r="AI53" t="e">
        <f>AH53/$P53</f>
        <v>#DIV/0!</v>
      </c>
      <c r="AJ53" t="e">
        <f>AI53/AJ$149</f>
        <v>#DIV/0!</v>
      </c>
      <c r="AK53" t="e">
        <f>1-((1-AJ53)/(1-$V53))</f>
        <v>#DIV/0!</v>
      </c>
      <c r="AL53">
        <v>150</v>
      </c>
      <c r="AN53" t="e">
        <f>AVERAGE(AM53:AM55)</f>
        <v>#DIV/0!</v>
      </c>
      <c r="AO53" t="e">
        <f>AN53-AO$105</f>
        <v>#DIV/0!</v>
      </c>
      <c r="AP53" t="e">
        <f>AO53/$P53</f>
        <v>#DIV/0!</v>
      </c>
      <c r="AQ53" t="e">
        <f>AP53/AQ$149</f>
        <v>#DIV/0!</v>
      </c>
      <c r="AR53" t="e">
        <f>1-((1-AQ53)/(1-$V53))</f>
        <v>#DIV/0!</v>
      </c>
      <c r="AS53">
        <v>4</v>
      </c>
      <c r="AU53" t="e">
        <f>AVERAGE(AT53:AT55)</f>
        <v>#DIV/0!</v>
      </c>
      <c r="AV53" t="e">
        <f>AU53-AV$105</f>
        <v>#DIV/0!</v>
      </c>
      <c r="AW53" t="e">
        <f>AV53/$P53</f>
        <v>#DIV/0!</v>
      </c>
      <c r="AX53" t="e">
        <f>AW53/AX$149</f>
        <v>#DIV/0!</v>
      </c>
      <c r="AY53" t="e">
        <f>1-((1-AX53)/(1-$V53))</f>
        <v>#DIV/0!</v>
      </c>
      <c r="AZ53">
        <v>4</v>
      </c>
      <c r="BB53" t="e">
        <f>AVERAGE(BA53:BA55)</f>
        <v>#DIV/0!</v>
      </c>
      <c r="BC53" t="e">
        <f>BB53-BC$105</f>
        <v>#DIV/0!</v>
      </c>
      <c r="BD53" t="e">
        <f>BC53/$P53</f>
        <v>#DIV/0!</v>
      </c>
      <c r="BE53" t="e">
        <f>BD53/BE$149</f>
        <v>#DIV/0!</v>
      </c>
      <c r="BF53" t="e">
        <f>1-((1-BE53)/(1-$V53))</f>
        <v>#DIV/0!</v>
      </c>
      <c r="BG53">
        <v>7</v>
      </c>
      <c r="BI53" t="e">
        <f>AVERAGE(BH53:BH55)</f>
        <v>#DIV/0!</v>
      </c>
      <c r="BJ53" t="e">
        <f>BI53-BJ$105</f>
        <v>#DIV/0!</v>
      </c>
      <c r="BK53" t="e">
        <f>BJ53/$P53</f>
        <v>#DIV/0!</v>
      </c>
      <c r="BL53" t="e">
        <f>BK53/BL$149</f>
        <v>#DIV/0!</v>
      </c>
      <c r="BM53" t="e">
        <f>1-((1-BL53)/(1-$V53))</f>
        <v>#DIV/0!</v>
      </c>
      <c r="BN53">
        <v>7</v>
      </c>
      <c r="BP53" t="e">
        <f>AVERAGE(BO53:BO55)</f>
        <v>#DIV/0!</v>
      </c>
      <c r="BQ53" t="e">
        <f>BP53-BQ$105</f>
        <v>#DIV/0!</v>
      </c>
      <c r="BR53" t="e">
        <f>BQ53/$P53</f>
        <v>#DIV/0!</v>
      </c>
      <c r="BS53" t="e">
        <f>BR53/BS$149</f>
        <v>#DIV/0!</v>
      </c>
      <c r="BT53" t="e">
        <f>1-((1-BS53)/(1-$V53))</f>
        <v>#DIV/0!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8</v>
      </c>
      <c r="H54">
        <v>8</v>
      </c>
      <c r="Q54">
        <v>6</v>
      </c>
      <c r="X54">
        <v>6</v>
      </c>
      <c r="AE54">
        <v>6</v>
      </c>
      <c r="AL54">
        <v>180</v>
      </c>
      <c r="AS54">
        <v>5</v>
      </c>
      <c r="AZ54">
        <v>5</v>
      </c>
      <c r="BG54">
        <v>8</v>
      </c>
      <c r="BN54">
        <v>8</v>
      </c>
      <c r="BX54" t="s">
        <v>30</v>
      </c>
    </row>
    <row r="55" spans="1:86" x14ac:dyDescent="0.35">
      <c r="A55">
        <v>9</v>
      </c>
      <c r="H55">
        <v>9</v>
      </c>
      <c r="Q55">
        <v>7</v>
      </c>
      <c r="X55">
        <v>7</v>
      </c>
      <c r="AE55">
        <v>7</v>
      </c>
      <c r="AL55">
        <v>210</v>
      </c>
      <c r="AS55">
        <v>6</v>
      </c>
      <c r="AZ55">
        <v>6</v>
      </c>
      <c r="BG55">
        <v>9</v>
      </c>
      <c r="BN55">
        <v>9</v>
      </c>
      <c r="BX55" t="s">
        <v>31</v>
      </c>
      <c r="BY55" t="e">
        <f>AVERAGE(BY45:BY54)</f>
        <v>#DIV/0!</v>
      </c>
      <c r="BZ55" t="e">
        <f t="shared" ref="BZ55:CH55" si="3">AVERAGE(BZ45:BZ54)</f>
        <v>#DIV/0!</v>
      </c>
      <c r="CA55" t="e">
        <f t="shared" si="3"/>
        <v>#DIV/0!</v>
      </c>
      <c r="CB55" t="e">
        <f t="shared" si="3"/>
        <v>#DIV/0!</v>
      </c>
      <c r="CC55" t="e">
        <f t="shared" si="3"/>
        <v>#DIV/0!</v>
      </c>
      <c r="CD55" t="e">
        <f t="shared" si="3"/>
        <v>#DIV/0!</v>
      </c>
      <c r="CE55" t="e">
        <f t="shared" si="3"/>
        <v>#DIV/0!</v>
      </c>
      <c r="CF55" t="e">
        <f t="shared" si="3"/>
        <v>#DIV/0!</v>
      </c>
      <c r="CG55" t="e">
        <f t="shared" si="3"/>
        <v>#DIV/0!</v>
      </c>
      <c r="CH55" t="e">
        <f t="shared" si="3"/>
        <v>#DIV/0!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</row>
    <row r="58" spans="1:86" x14ac:dyDescent="0.35">
      <c r="A58">
        <v>7</v>
      </c>
      <c r="C58" t="e">
        <f>AVERAGE(B58:B60)</f>
        <v>#DIV/0!</v>
      </c>
      <c r="D58" t="e">
        <f>C58-D$112</f>
        <v>#DIV/0!</v>
      </c>
      <c r="E58" t="e">
        <f>D58/$P58</f>
        <v>#DIV/0!</v>
      </c>
      <c r="F58" t="e">
        <f>E58/F$154</f>
        <v>#DIV/0!</v>
      </c>
      <c r="G58" t="e">
        <f>1-((1-F58)/(1-$V58))</f>
        <v>#DIV/0!</v>
      </c>
      <c r="H58">
        <v>7</v>
      </c>
      <c r="J58" t="e">
        <f>AVERAGE(I58:I60)</f>
        <v>#DIV/0!</v>
      </c>
      <c r="K58" t="e">
        <f>J58-K$112</f>
        <v>#DIV/0!</v>
      </c>
      <c r="L58" t="e">
        <f>K58/$P58</f>
        <v>#DIV/0!</v>
      </c>
      <c r="M58" t="e">
        <f>L58/M$154</f>
        <v>#DIV/0!</v>
      </c>
      <c r="N58" t="e">
        <f>1-((1-M58)/(1-$V58))</f>
        <v>#DIV/0!</v>
      </c>
      <c r="P58" s="2" t="e">
        <f>AVERAGE(D58,K58)</f>
        <v>#DIV/0!</v>
      </c>
      <c r="Q58">
        <v>5</v>
      </c>
      <c r="S58" t="e">
        <f>AVERAGE(R58:R60)</f>
        <v>#DIV/0!</v>
      </c>
      <c r="T58" t="e">
        <f>S58-T$112</f>
        <v>#DIV/0!</v>
      </c>
      <c r="U58" t="e">
        <f>T58/$P58</f>
        <v>#DIV/0!</v>
      </c>
      <c r="V58" t="e">
        <f>U58/V$154</f>
        <v>#DIV/0!</v>
      </c>
      <c r="W58" t="e">
        <f>1-((1-V58)/(1-$V58))</f>
        <v>#DIV/0!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5</v>
      </c>
      <c r="AG58" t="e">
        <f>AVERAGE(AF58:AF60)</f>
        <v>#DIV/0!</v>
      </c>
      <c r="AH58" t="e">
        <f>AG58-AH$112</f>
        <v>#DIV/0!</v>
      </c>
      <c r="AI58" t="e">
        <f>AH58/$P58</f>
        <v>#DIV/0!</v>
      </c>
      <c r="AJ58" t="e">
        <f>AI58/AJ$154</f>
        <v>#DIV/0!</v>
      </c>
      <c r="AK58" t="e">
        <f>1-((1-AJ58)/(1-$V58))</f>
        <v>#DIV/0!</v>
      </c>
      <c r="AL58">
        <v>150</v>
      </c>
      <c r="AN58" t="e">
        <f>AVERAGE(AM58:AM60)</f>
        <v>#DIV/0!</v>
      </c>
      <c r="AO58" t="e">
        <f>AN58-AO$112</f>
        <v>#DIV/0!</v>
      </c>
      <c r="AP58" t="e">
        <f>AO58/$P58</f>
        <v>#DIV/0!</v>
      </c>
      <c r="AQ58" t="e">
        <f>AP58/AQ$154</f>
        <v>#DIV/0!</v>
      </c>
      <c r="AR58" t="e">
        <f>1-((1-AQ58)/(1-$V58))</f>
        <v>#DIV/0!</v>
      </c>
      <c r="AS58">
        <v>4</v>
      </c>
      <c r="AU58" t="e">
        <f>AVERAGE(AT58:AT60)</f>
        <v>#DIV/0!</v>
      </c>
      <c r="AV58" t="e">
        <f>AU58-AV$112</f>
        <v>#DIV/0!</v>
      </c>
      <c r="AW58" t="e">
        <f>AV58/$P58</f>
        <v>#DIV/0!</v>
      </c>
      <c r="AX58" t="e">
        <f>AW58/AX$154</f>
        <v>#DIV/0!</v>
      </c>
      <c r="AY58" t="e">
        <f>1-((1-AX58)/(1-$V58))</f>
        <v>#DIV/0!</v>
      </c>
      <c r="AZ58">
        <v>4</v>
      </c>
      <c r="BB58" t="e">
        <f>AVERAGE(BA58:BA60)</f>
        <v>#DIV/0!</v>
      </c>
      <c r="BC58" t="e">
        <f>BB58-BC$112</f>
        <v>#DIV/0!</v>
      </c>
      <c r="BD58" t="e">
        <f>BC58/$P58</f>
        <v>#DIV/0!</v>
      </c>
      <c r="BE58" t="e">
        <f>BD58/BE$154</f>
        <v>#DIV/0!</v>
      </c>
      <c r="BF58" t="e">
        <f>1-((1-BE58)/(1-$V58))</f>
        <v>#DIV/0!</v>
      </c>
      <c r="BG58">
        <v>7</v>
      </c>
      <c r="BI58" t="e">
        <f>AVERAGE(BH58:BH60)</f>
        <v>#DIV/0!</v>
      </c>
      <c r="BJ58" t="e">
        <f>BI58-BJ$112</f>
        <v>#DIV/0!</v>
      </c>
      <c r="BK58" t="e">
        <f>BJ58/$P58</f>
        <v>#DIV/0!</v>
      </c>
      <c r="BL58" t="e">
        <f>BK58/BL$154</f>
        <v>#DIV/0!</v>
      </c>
      <c r="BM58" t="e">
        <f>1-((1-BL58)/(1-$V58))</f>
        <v>#DIV/0!</v>
      </c>
      <c r="BN58">
        <v>7</v>
      </c>
      <c r="BP58" t="e">
        <f>AVERAGE(BO58:BO60)</f>
        <v>#DIV/0!</v>
      </c>
      <c r="BQ58" t="e">
        <f>BP58-BQ$112</f>
        <v>#DIV/0!</v>
      </c>
      <c r="BR58" t="e">
        <f>BQ58/$P58</f>
        <v>#DIV/0!</v>
      </c>
      <c r="BS58" t="e">
        <f>BR58/BS$154</f>
        <v>#DIV/0!</v>
      </c>
      <c r="BT58" t="e">
        <f>1-((1-BS58)/(1-$V58))</f>
        <v>#DIV/0!</v>
      </c>
    </row>
    <row r="59" spans="1:86" x14ac:dyDescent="0.35">
      <c r="A59">
        <v>8</v>
      </c>
      <c r="H59">
        <v>8</v>
      </c>
      <c r="Q59">
        <v>6</v>
      </c>
      <c r="X59">
        <v>6</v>
      </c>
      <c r="AE59">
        <v>6</v>
      </c>
      <c r="AL59">
        <v>180</v>
      </c>
      <c r="AS59">
        <v>5</v>
      </c>
      <c r="AZ59">
        <v>5</v>
      </c>
      <c r="BG59">
        <v>8</v>
      </c>
      <c r="BN59">
        <v>8</v>
      </c>
    </row>
    <row r="60" spans="1:86" x14ac:dyDescent="0.35">
      <c r="A60">
        <v>9</v>
      </c>
      <c r="H60">
        <v>9</v>
      </c>
      <c r="Q60">
        <v>7</v>
      </c>
      <c r="X60">
        <v>7</v>
      </c>
      <c r="AE60">
        <v>7</v>
      </c>
      <c r="AL60">
        <v>210</v>
      </c>
      <c r="AS60">
        <v>6</v>
      </c>
      <c r="AZ60">
        <v>6</v>
      </c>
      <c r="BG60">
        <v>9</v>
      </c>
      <c r="BN60">
        <v>9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</row>
    <row r="63" spans="1:86" x14ac:dyDescent="0.35">
      <c r="A63">
        <v>6</v>
      </c>
      <c r="C63" t="e">
        <f>AVERAGE(B63:B65)</f>
        <v>#DIV/0!</v>
      </c>
      <c r="D63" t="e">
        <f>C63-D$105</f>
        <v>#DIV/0!</v>
      </c>
      <c r="E63" t="e">
        <f>D63/$P63</f>
        <v>#DIV/0!</v>
      </c>
      <c r="F63" t="e">
        <f>E63/F$149</f>
        <v>#DIV/0!</v>
      </c>
      <c r="G63" t="e">
        <f>1-((1-F63)/(1-$V63))</f>
        <v>#DIV/0!</v>
      </c>
      <c r="H63">
        <v>6</v>
      </c>
      <c r="J63" t="e">
        <f>AVERAGE(I63:I65)</f>
        <v>#DIV/0!</v>
      </c>
      <c r="K63" t="e">
        <f>J63-K$105</f>
        <v>#DIV/0!</v>
      </c>
      <c r="L63" t="e">
        <f>K63/$P63</f>
        <v>#DIV/0!</v>
      </c>
      <c r="M63" t="e">
        <f>L63/M$149</f>
        <v>#DIV/0!</v>
      </c>
      <c r="N63" t="e">
        <f>1-((1-M63)/(1-$V63))</f>
        <v>#DIV/0!</v>
      </c>
      <c r="P63" s="2" t="e">
        <f>AVERAGE(D63,K63)</f>
        <v>#DIV/0!</v>
      </c>
      <c r="Q63">
        <v>5</v>
      </c>
      <c r="S63" t="e">
        <f>AVERAGE(R63:R65)</f>
        <v>#DIV/0!</v>
      </c>
      <c r="T63" t="e">
        <f>S63-T$105</f>
        <v>#DIV/0!</v>
      </c>
      <c r="U63" t="e">
        <f>T63/$P63</f>
        <v>#DIV/0!</v>
      </c>
      <c r="V63" t="e">
        <f>U63/V$149</f>
        <v>#DIV/0!</v>
      </c>
      <c r="W63" t="e">
        <f>1-((1-V63)/(1-$V63))</f>
        <v>#DIV/0!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1-((1-AC63)/(1-$V63))</f>
        <v>#DIV/0!</v>
      </c>
      <c r="AE63">
        <v>4</v>
      </c>
      <c r="AG63" t="e">
        <f>AVERAGE(AF63:AF65)</f>
        <v>#DIV/0!</v>
      </c>
      <c r="AH63" t="e">
        <f>AG63-AH$105</f>
        <v>#DIV/0!</v>
      </c>
      <c r="AI63" t="e">
        <f>AH63/$P63</f>
        <v>#DIV/0!</v>
      </c>
      <c r="AJ63" t="e">
        <f>AI63/AJ$149</f>
        <v>#DIV/0!</v>
      </c>
      <c r="AK63" t="e">
        <f>1-((1-AJ63)/(1-$V63))</f>
        <v>#DIV/0!</v>
      </c>
      <c r="AL63">
        <v>120</v>
      </c>
      <c r="AN63" t="e">
        <f>AVERAGE(AM63:AM65)</f>
        <v>#DIV/0!</v>
      </c>
      <c r="AO63" t="e">
        <f>AN63-AO$105</f>
        <v>#DIV/0!</v>
      </c>
      <c r="AP63" t="e">
        <f>AO63/$P63</f>
        <v>#DIV/0!</v>
      </c>
      <c r="AQ63" t="e">
        <f>AP63/AQ$149</f>
        <v>#DIV/0!</v>
      </c>
      <c r="AR63" t="e">
        <f>1-((1-AQ63)/(1-$V63))</f>
        <v>#DIV/0!</v>
      </c>
      <c r="AS63">
        <v>4</v>
      </c>
      <c r="AU63" t="e">
        <f>AVERAGE(AT63:AT65)</f>
        <v>#DIV/0!</v>
      </c>
      <c r="AV63" t="e">
        <f>AU63-AV$105</f>
        <v>#DIV/0!</v>
      </c>
      <c r="AW63" t="e">
        <f>AV63/$P63</f>
        <v>#DIV/0!</v>
      </c>
      <c r="AX63" t="e">
        <f>AW63/AX$149</f>
        <v>#DIV/0!</v>
      </c>
      <c r="AY63" t="e">
        <f>1-((1-AX63)/(1-$V63))</f>
        <v>#DIV/0!</v>
      </c>
      <c r="AZ63">
        <v>4</v>
      </c>
      <c r="BB63" t="e">
        <f>AVERAGE(BA63:BA65)</f>
        <v>#DIV/0!</v>
      </c>
      <c r="BC63" t="e">
        <f>BB63-BC$105</f>
        <v>#DIV/0!</v>
      </c>
      <c r="BD63" t="e">
        <f>BC63/$P63</f>
        <v>#DIV/0!</v>
      </c>
      <c r="BE63" t="e">
        <f>BD63/BE$149</f>
        <v>#DIV/0!</v>
      </c>
      <c r="BF63" t="e">
        <f>1-((1-BE63)/(1-$V63))</f>
        <v>#DIV/0!</v>
      </c>
      <c r="BG63">
        <v>6</v>
      </c>
      <c r="BI63" t="e">
        <f>AVERAGE(BH63:BH65)</f>
        <v>#DIV/0!</v>
      </c>
      <c r="BJ63" t="e">
        <f>BI63-BJ$105</f>
        <v>#DIV/0!</v>
      </c>
      <c r="BK63" t="e">
        <f>BJ63/$P63</f>
        <v>#DIV/0!</v>
      </c>
      <c r="BL63" t="e">
        <f>BK63/BL$149</f>
        <v>#DIV/0!</v>
      </c>
      <c r="BM63" t="e">
        <f>1-((1-BL63)/(1-$V63))</f>
        <v>#DIV/0!</v>
      </c>
      <c r="BN63">
        <v>6</v>
      </c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1-((1-BS63)/(1-$V63))</f>
        <v>#DIV/0!</v>
      </c>
    </row>
    <row r="64" spans="1:86" x14ac:dyDescent="0.35">
      <c r="A64">
        <v>7</v>
      </c>
      <c r="H64">
        <v>7</v>
      </c>
      <c r="Q64">
        <v>6</v>
      </c>
      <c r="X64">
        <v>5</v>
      </c>
      <c r="AE64">
        <v>5</v>
      </c>
      <c r="AL64">
        <v>150</v>
      </c>
      <c r="AS64">
        <v>5</v>
      </c>
      <c r="AZ64">
        <v>5</v>
      </c>
      <c r="BG64">
        <v>7</v>
      </c>
      <c r="BN64">
        <v>7</v>
      </c>
    </row>
    <row r="65" spans="1:72" x14ac:dyDescent="0.35">
      <c r="A65">
        <v>8</v>
      </c>
      <c r="H65">
        <v>8</v>
      </c>
      <c r="Q65">
        <v>7</v>
      </c>
      <c r="X65">
        <v>6</v>
      </c>
      <c r="AE65">
        <v>6</v>
      </c>
      <c r="AL65">
        <v>180</v>
      </c>
      <c r="AS65">
        <v>6</v>
      </c>
      <c r="AZ65">
        <v>6</v>
      </c>
      <c r="BG65">
        <v>8</v>
      </c>
      <c r="BN65">
        <v>8</v>
      </c>
    </row>
    <row r="67" spans="1:72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</row>
    <row r="68" spans="1:72" x14ac:dyDescent="0.35">
      <c r="A68">
        <v>6</v>
      </c>
      <c r="C68" t="e">
        <f>AVERAGE(B68:B70)</f>
        <v>#DIV/0!</v>
      </c>
      <c r="D68" t="e">
        <f>C68-D$112</f>
        <v>#DIV/0!</v>
      </c>
      <c r="E68" t="e">
        <f>D68/$P68</f>
        <v>#DIV/0!</v>
      </c>
      <c r="F68" t="e">
        <f>E68/F$154</f>
        <v>#DIV/0!</v>
      </c>
      <c r="G68" t="e">
        <f>1-((1-F68)/(1-$V68))</f>
        <v>#DIV/0!</v>
      </c>
      <c r="H68">
        <v>6</v>
      </c>
      <c r="J68" t="e">
        <f>AVERAGE(I68:I70)</f>
        <v>#DIV/0!</v>
      </c>
      <c r="K68" t="e">
        <f>J68-K$112</f>
        <v>#DIV/0!</v>
      </c>
      <c r="L68" t="e">
        <f>K68/$P68</f>
        <v>#DIV/0!</v>
      </c>
      <c r="M68" t="e">
        <f>L68/M$154</f>
        <v>#DIV/0!</v>
      </c>
      <c r="N68" t="e">
        <f>1-((1-M68)/(1-$V68))</f>
        <v>#DIV/0!</v>
      </c>
      <c r="P68" s="2" t="e">
        <f>AVERAGE(D68,K68)</f>
        <v>#DIV/0!</v>
      </c>
      <c r="Q68">
        <v>5</v>
      </c>
      <c r="S68" t="e">
        <f>AVERAGE(R68:R70)</f>
        <v>#DIV/0!</v>
      </c>
      <c r="T68" t="e">
        <f>S68-T$112</f>
        <v>#DIV/0!</v>
      </c>
      <c r="U68" t="e">
        <f>T68/$P68</f>
        <v>#DIV/0!</v>
      </c>
      <c r="V68" t="e">
        <f>U68/V$154</f>
        <v>#DIV/0!</v>
      </c>
      <c r="W68" t="e">
        <f>1-((1-V68)/(1-$V68))</f>
        <v>#DIV/0!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4</v>
      </c>
      <c r="AG68" t="e">
        <f>AVERAGE(AF68:AF70)</f>
        <v>#DIV/0!</v>
      </c>
      <c r="AH68" t="e">
        <f>AG68-AH$112</f>
        <v>#DIV/0!</v>
      </c>
      <c r="AI68" t="e">
        <f>AH68/$P68</f>
        <v>#DIV/0!</v>
      </c>
      <c r="AJ68" t="e">
        <f>AI68/AJ$154</f>
        <v>#DIV/0!</v>
      </c>
      <c r="AK68" t="e">
        <f>1-((1-AJ68)/(1-$V68))</f>
        <v>#DIV/0!</v>
      </c>
      <c r="AL68">
        <v>120</v>
      </c>
      <c r="AN68" t="e">
        <f>AVERAGE(AM68:AM70)</f>
        <v>#DIV/0!</v>
      </c>
      <c r="AO68" t="e">
        <f>AN68-AO$112</f>
        <v>#DIV/0!</v>
      </c>
      <c r="AP68" t="e">
        <f>AO68/$P68</f>
        <v>#DIV/0!</v>
      </c>
      <c r="AQ68" t="e">
        <f>AP68/AQ$154</f>
        <v>#DIV/0!</v>
      </c>
      <c r="AR68" t="e">
        <f>1-((1-AQ68)/(1-$V68))</f>
        <v>#DIV/0!</v>
      </c>
      <c r="AS68">
        <v>4</v>
      </c>
      <c r="AU68" t="e">
        <f>AVERAGE(AT68:AT70)</f>
        <v>#DIV/0!</v>
      </c>
      <c r="AV68" t="e">
        <f>AU68-AV$112</f>
        <v>#DIV/0!</v>
      </c>
      <c r="AW68" t="e">
        <f>AV68/$P68</f>
        <v>#DIV/0!</v>
      </c>
      <c r="AX68" t="e">
        <f>AW68/AX$154</f>
        <v>#DIV/0!</v>
      </c>
      <c r="AY68" t="e">
        <f>1-((1-AX68)/(1-$V68))</f>
        <v>#DIV/0!</v>
      </c>
      <c r="AZ68">
        <v>4</v>
      </c>
      <c r="BB68" t="e">
        <f>AVERAGE(BA68:BA70)</f>
        <v>#DIV/0!</v>
      </c>
      <c r="BC68" t="e">
        <f>BB68-BC$112</f>
        <v>#DIV/0!</v>
      </c>
      <c r="BD68" t="e">
        <f>BC68/$P68</f>
        <v>#DIV/0!</v>
      </c>
      <c r="BE68" t="e">
        <f>BD68/BE$154</f>
        <v>#DIV/0!</v>
      </c>
      <c r="BF68" t="e">
        <f>1-((1-BE68)/(1-$V68))</f>
        <v>#DIV/0!</v>
      </c>
      <c r="BG68">
        <v>6</v>
      </c>
      <c r="BI68" t="e">
        <f>AVERAGE(BH68:BH70)</f>
        <v>#DIV/0!</v>
      </c>
      <c r="BJ68" t="e">
        <f>BI68-BJ$112</f>
        <v>#DIV/0!</v>
      </c>
      <c r="BK68" t="e">
        <f>BJ68/$P68</f>
        <v>#DIV/0!</v>
      </c>
      <c r="BL68" t="e">
        <f>BK68/BL$154</f>
        <v>#DIV/0!</v>
      </c>
      <c r="BM68" t="e">
        <f>1-((1-BL68)/(1-$V68))</f>
        <v>#DIV/0!</v>
      </c>
      <c r="BN68">
        <v>6</v>
      </c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</row>
    <row r="69" spans="1:72" x14ac:dyDescent="0.35">
      <c r="A69">
        <v>7</v>
      </c>
      <c r="H69">
        <v>7</v>
      </c>
      <c r="Q69">
        <v>6</v>
      </c>
      <c r="X69">
        <v>5</v>
      </c>
      <c r="AE69">
        <v>5</v>
      </c>
      <c r="AL69">
        <v>150</v>
      </c>
      <c r="AS69">
        <v>5</v>
      </c>
      <c r="AZ69">
        <v>5</v>
      </c>
      <c r="BG69">
        <v>7</v>
      </c>
      <c r="BN69">
        <v>7</v>
      </c>
    </row>
    <row r="70" spans="1:72" x14ac:dyDescent="0.35">
      <c r="A70">
        <v>8</v>
      </c>
      <c r="H70">
        <v>8</v>
      </c>
      <c r="Q70">
        <v>7</v>
      </c>
      <c r="X70">
        <v>6</v>
      </c>
      <c r="AE70">
        <v>6</v>
      </c>
      <c r="AL70">
        <v>180</v>
      </c>
      <c r="AS70">
        <v>6</v>
      </c>
      <c r="AZ70">
        <v>6</v>
      </c>
      <c r="BG70">
        <v>8</v>
      </c>
      <c r="BN70">
        <v>8</v>
      </c>
    </row>
    <row r="72" spans="1:72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</row>
    <row r="73" spans="1:72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1-((1-F73)/(1-$V73))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1-((1-M73)/(1-$V73))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1-((1-V73)/(1-$V73))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1-((1-AC73)/(1-$V73))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1-((1-AJ73)/(1-$V73))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1-((1-AQ73)/(1-$V73))</f>
        <v>#DIV/0!</v>
      </c>
      <c r="AS73">
        <v>3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1-((1-AX73)/(1-$V73))</f>
        <v>#DIV/0!</v>
      </c>
      <c r="AZ73">
        <v>2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1-((1-BE73)/(1-$V73))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1-((1-BL73)/(1-$V73))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1-((1-BS73)/(1-$V73))</f>
        <v>#DIV/0!</v>
      </c>
    </row>
    <row r="74" spans="1:72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4</v>
      </c>
      <c r="AZ74">
        <v>3</v>
      </c>
      <c r="BG74">
        <v>6</v>
      </c>
      <c r="BN74">
        <v>6</v>
      </c>
    </row>
    <row r="75" spans="1:72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5</v>
      </c>
      <c r="AZ75">
        <v>4</v>
      </c>
      <c r="BG75">
        <v>7</v>
      </c>
      <c r="BN75">
        <v>7</v>
      </c>
    </row>
    <row r="77" spans="1:72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</row>
    <row r="78" spans="1:72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3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2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</row>
    <row r="79" spans="1:72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4</v>
      </c>
      <c r="AZ79">
        <v>3</v>
      </c>
      <c r="BG79">
        <v>6</v>
      </c>
      <c r="BN79">
        <v>6</v>
      </c>
    </row>
    <row r="80" spans="1:72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5</v>
      </c>
      <c r="AZ80">
        <v>4</v>
      </c>
      <c r="BG80">
        <v>7</v>
      </c>
      <c r="BN80">
        <v>7</v>
      </c>
    </row>
    <row r="82" spans="1:72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</row>
    <row r="83" spans="1:72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1-((1-F83)/(1-$V83))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1-((1-M83)/(1-$V83))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1-((1-V83)/(1-$V83))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1-((1-AC83)/(1-$V83))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1-((1-AJ83)/(1-$V83))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1-((1-AQ83)/(1-$V83))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1-((1-AX83)/(1-$V83))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1-((1-BE83)/(1-$V83))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1-((1-BL83)/(1-$V83))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1-((1-BS83)/(1-$V83))</f>
        <v>#DIV/0!</v>
      </c>
    </row>
    <row r="84" spans="1:72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</row>
    <row r="85" spans="1:72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</row>
    <row r="86" spans="1:72" x14ac:dyDescent="0.35">
      <c r="I86" s="5"/>
      <c r="R86" s="5"/>
      <c r="Y86" s="5"/>
      <c r="AF86" s="5"/>
      <c r="AM86" s="5"/>
      <c r="AT86" s="5"/>
      <c r="BA86" s="5"/>
      <c r="BH86" s="5"/>
      <c r="BO86" s="5"/>
    </row>
    <row r="87" spans="1:72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</row>
    <row r="88" spans="1:72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</row>
    <row r="89" spans="1:72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</row>
    <row r="90" spans="1:72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</row>
    <row r="91" spans="1:72" x14ac:dyDescent="0.35">
      <c r="I91" s="4"/>
      <c r="R91" s="4"/>
      <c r="Y91" s="4"/>
      <c r="AF91" s="4"/>
      <c r="AM91" s="4"/>
      <c r="AT91" s="4"/>
      <c r="BA91" s="4"/>
      <c r="BH91" s="4"/>
      <c r="BO91" s="4"/>
    </row>
    <row r="92" spans="1:72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</row>
    <row r="93" spans="1:72" x14ac:dyDescent="0.35">
      <c r="P93" s="2" t="e">
        <f>AVERAGE(D93,K93)</f>
        <v>#DIV/0!</v>
      </c>
    </row>
    <row r="97" spans="1:71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1" x14ac:dyDescent="0.35">
      <c r="B98" s="5"/>
      <c r="P98" s="2" t="e">
        <f>AVERAGE(D98,K98)</f>
        <v>#DIV/0!</v>
      </c>
    </row>
    <row r="99" spans="1:71" x14ac:dyDescent="0.35">
      <c r="B99" s="5"/>
    </row>
    <row r="100" spans="1:71" x14ac:dyDescent="0.35">
      <c r="B100" s="5"/>
    </row>
    <row r="101" spans="1:71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1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1" x14ac:dyDescent="0.35">
      <c r="C103" s="3"/>
      <c r="E103" s="7"/>
    </row>
    <row r="104" spans="1:71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1" x14ac:dyDescent="0.35">
      <c r="A105">
        <v>5</v>
      </c>
      <c r="C105" t="e">
        <f>AVERAGE(B105:B110)</f>
        <v>#DIV/0!</v>
      </c>
      <c r="D105" s="3" t="e">
        <f>AVERAGE(C105,C119,C133)</f>
        <v>#DIV/0!</v>
      </c>
      <c r="E105" s="3"/>
      <c r="F105" s="3"/>
      <c r="G105" s="3"/>
      <c r="H105">
        <v>5</v>
      </c>
      <c r="J105" t="e">
        <f>AVERAGE(I105:I110)</f>
        <v>#DIV/0!</v>
      </c>
      <c r="K105" s="3" t="e">
        <f>AVERAGE(J105,J119,J133)</f>
        <v>#DIV/0!</v>
      </c>
      <c r="Q105">
        <v>3</v>
      </c>
      <c r="S105" t="e">
        <f>AVERAGE(R105:R110)</f>
        <v>#DIV/0!</v>
      </c>
      <c r="T105" s="3" t="e">
        <f>AVERAGE(S105,S119,S133)</f>
        <v>#DIV/0!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E105">
        <v>2</v>
      </c>
      <c r="AG105" t="e">
        <f>AVERAGE(AF105:AF110)</f>
        <v>#DIV/0!</v>
      </c>
      <c r="AH105" s="3" t="e">
        <f>AVERAGE(AG105,AG119,AG133)</f>
        <v>#DIV/0!</v>
      </c>
      <c r="AL105">
        <v>90</v>
      </c>
      <c r="AN105" t="e">
        <f>AVERAGE(AM105:AM110)</f>
        <v>#DIV/0!</v>
      </c>
      <c r="AO105" s="3" t="e">
        <f>AVERAGE(AN105,AN119,AN133)</f>
        <v>#DIV/0!</v>
      </c>
      <c r="AS105">
        <v>2</v>
      </c>
      <c r="AU105" t="e">
        <f>AVERAGE(AT105:AT110)</f>
        <v>#DIV/0!</v>
      </c>
      <c r="AV105" s="3" t="e">
        <f>AVERAGE(AU105,AU119,AU133)</f>
        <v>#DIV/0!</v>
      </c>
      <c r="AZ105">
        <v>2</v>
      </c>
      <c r="BB105" t="e">
        <f>AVERAGE(BA105:BA110)</f>
        <v>#DIV/0!</v>
      </c>
      <c r="BC105" s="3" t="e">
        <f>AVERAGE(BB105,BB119,BB133)</f>
        <v>#DIV/0!</v>
      </c>
      <c r="BG105">
        <v>5</v>
      </c>
      <c r="BI105" t="e">
        <f>AVERAGE(BH105:BH110)</f>
        <v>#DIV/0!</v>
      </c>
      <c r="BJ105" s="3" t="e">
        <f>AVERAGE(BI105,BI119,BI133)</f>
        <v>#DIV/0!</v>
      </c>
      <c r="BN105">
        <v>4</v>
      </c>
      <c r="BP105" t="e">
        <f>AVERAGE(BO105:BO109)</f>
        <v>#DIV/0!</v>
      </c>
      <c r="BQ105" s="3" t="e">
        <f>AVERAGE(BP105,BP119,BP133)</f>
        <v>#DIV/0!</v>
      </c>
    </row>
    <row r="106" spans="1:71" x14ac:dyDescent="0.35">
      <c r="A106">
        <v>6</v>
      </c>
      <c r="H106">
        <v>6</v>
      </c>
      <c r="Q106">
        <v>4</v>
      </c>
      <c r="X106">
        <v>4</v>
      </c>
      <c r="AE106">
        <v>3</v>
      </c>
      <c r="AL106">
        <v>120</v>
      </c>
      <c r="AS106">
        <v>3</v>
      </c>
      <c r="AZ106">
        <v>3</v>
      </c>
      <c r="BG106">
        <v>6</v>
      </c>
      <c r="BN106">
        <v>5</v>
      </c>
    </row>
    <row r="107" spans="1:71" x14ac:dyDescent="0.35">
      <c r="A107">
        <v>7</v>
      </c>
      <c r="H107">
        <v>7</v>
      </c>
      <c r="Q107">
        <v>5</v>
      </c>
      <c r="X107">
        <v>5</v>
      </c>
      <c r="AE107">
        <v>4</v>
      </c>
      <c r="AL107">
        <v>150</v>
      </c>
      <c r="AS107">
        <v>4</v>
      </c>
      <c r="AZ107">
        <v>4</v>
      </c>
      <c r="BG107">
        <v>7</v>
      </c>
      <c r="BN107">
        <v>6</v>
      </c>
    </row>
    <row r="108" spans="1:71" x14ac:dyDescent="0.35">
      <c r="A108">
        <v>8</v>
      </c>
      <c r="H108">
        <v>8</v>
      </c>
      <c r="Q108">
        <v>6</v>
      </c>
      <c r="X108">
        <v>6</v>
      </c>
      <c r="AE108">
        <v>5</v>
      </c>
      <c r="AL108">
        <v>180</v>
      </c>
      <c r="AS108">
        <v>5</v>
      </c>
      <c r="AZ108">
        <v>5</v>
      </c>
      <c r="BG108">
        <v>8</v>
      </c>
      <c r="BN108">
        <v>7</v>
      </c>
    </row>
    <row r="109" spans="1:71" x14ac:dyDescent="0.35">
      <c r="A109">
        <v>9</v>
      </c>
      <c r="B109" s="6"/>
      <c r="H109">
        <v>9</v>
      </c>
      <c r="I109" s="6"/>
      <c r="Q109">
        <v>7</v>
      </c>
      <c r="R109" s="6"/>
      <c r="X109">
        <v>7</v>
      </c>
      <c r="Y109" s="6"/>
      <c r="AE109">
        <v>6</v>
      </c>
      <c r="AF109" s="6"/>
      <c r="AL109">
        <v>210</v>
      </c>
      <c r="AM109" s="6"/>
      <c r="AS109">
        <v>6</v>
      </c>
      <c r="AT109" s="6"/>
      <c r="AZ109">
        <v>6</v>
      </c>
      <c r="BA109" s="6"/>
      <c r="BG109">
        <v>9</v>
      </c>
      <c r="BH109" s="6"/>
      <c r="BN109">
        <v>8</v>
      </c>
      <c r="BO109" s="6"/>
    </row>
    <row r="110" spans="1:71" x14ac:dyDescent="0.35">
      <c r="A110">
        <v>10</v>
      </c>
      <c r="B110" s="6"/>
      <c r="H110">
        <v>10</v>
      </c>
      <c r="I110" s="6"/>
      <c r="Q110">
        <v>8</v>
      </c>
      <c r="R110" s="6"/>
      <c r="X110">
        <v>8</v>
      </c>
      <c r="Y110" s="6"/>
      <c r="AE110">
        <v>7</v>
      </c>
      <c r="AF110" s="6"/>
      <c r="AM110" s="6"/>
      <c r="AS110">
        <v>7</v>
      </c>
      <c r="AT110" s="6"/>
      <c r="AZ110">
        <v>7</v>
      </c>
      <c r="BA110" s="6"/>
      <c r="BH110" s="6"/>
      <c r="BO110" s="6"/>
    </row>
    <row r="111" spans="1:71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1" x14ac:dyDescent="0.35">
      <c r="A112">
        <v>5</v>
      </c>
      <c r="C112" t="e">
        <f>AVERAGE(B112:B117)</f>
        <v>#DIV/0!</v>
      </c>
      <c r="D112" s="7" t="e">
        <f>AVERAGE(C112,C126,C140)</f>
        <v>#DIV/0!</v>
      </c>
      <c r="E112" s="7"/>
      <c r="F112" s="7"/>
      <c r="G112" s="7"/>
      <c r="H112">
        <v>5</v>
      </c>
      <c r="J112" t="e">
        <f>AVERAGE(I112:I117)</f>
        <v>#DIV/0!</v>
      </c>
      <c r="K112" s="7" t="e">
        <f>AVERAGE(J112,J126,J140)</f>
        <v>#DIV/0!</v>
      </c>
      <c r="S112" t="e">
        <f>AVERAGE(R112:R117)</f>
        <v>#DIV/0!</v>
      </c>
      <c r="T112" s="7" t="e">
        <f>AVERAGE(S112,S126,S140)</f>
        <v>#DIV/0!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E112">
        <v>2</v>
      </c>
      <c r="AG112" t="e">
        <f>AVERAGE(AF112:AF117)</f>
        <v>#DIV/0!</v>
      </c>
      <c r="AH112" s="7" t="e">
        <f>AVERAGE(AG112,AG126,AG140)</f>
        <v>#DIV/0!</v>
      </c>
      <c r="AL112">
        <v>90</v>
      </c>
      <c r="AN112" t="e">
        <f>AVERAGE(AM112:AM117)</f>
        <v>#DIV/0!</v>
      </c>
      <c r="AO112" s="7" t="e">
        <f>AVERAGE(AN112,AN126,AN140)</f>
        <v>#DIV/0!</v>
      </c>
      <c r="AS112">
        <v>2</v>
      </c>
      <c r="AU112" t="e">
        <f>AVERAGE(AT112:AT117)</f>
        <v>#DIV/0!</v>
      </c>
      <c r="AV112" s="7" t="e">
        <f>AVERAGE(AU112,AU126,AU140)</f>
        <v>#DIV/0!</v>
      </c>
      <c r="AZ112">
        <v>2</v>
      </c>
      <c r="BB112" t="e">
        <f>AVERAGE(BA112:BA117)</f>
        <v>#DIV/0!</v>
      </c>
      <c r="BC112" s="7" t="e">
        <f>AVERAGE(BB112,BB126,BB140)</f>
        <v>#DIV/0!</v>
      </c>
      <c r="BG112">
        <v>5</v>
      </c>
      <c r="BI112" t="e">
        <f>AVERAGE(BH112:BH117)</f>
        <v>#DIV/0!</v>
      </c>
      <c r="BJ112" s="7" t="e">
        <f>AVERAGE(BI112,BI126,BI140)</f>
        <v>#DIV/0!</v>
      </c>
      <c r="BN112">
        <v>4</v>
      </c>
      <c r="BP112" t="e">
        <f>AVERAGE(BO112:BO116)</f>
        <v>#DIV/0!</v>
      </c>
      <c r="BQ112" s="7" t="e">
        <f>AVERAGE(BP112,BP126,BP140)</f>
        <v>#DIV/0!</v>
      </c>
    </row>
    <row r="113" spans="1:68" x14ac:dyDescent="0.35">
      <c r="A113">
        <v>6</v>
      </c>
      <c r="H113">
        <v>6</v>
      </c>
      <c r="X113">
        <v>4</v>
      </c>
      <c r="AE113">
        <v>3</v>
      </c>
      <c r="AL113">
        <v>120</v>
      </c>
      <c r="AS113">
        <v>3</v>
      </c>
      <c r="AZ113">
        <v>3</v>
      </c>
      <c r="BG113">
        <v>6</v>
      </c>
      <c r="BN113">
        <v>5</v>
      </c>
    </row>
    <row r="114" spans="1:68" x14ac:dyDescent="0.35">
      <c r="A114">
        <v>7</v>
      </c>
      <c r="H114">
        <v>7</v>
      </c>
      <c r="X114">
        <v>5</v>
      </c>
      <c r="AE114">
        <v>4</v>
      </c>
      <c r="AL114">
        <v>150</v>
      </c>
      <c r="AS114">
        <v>4</v>
      </c>
      <c r="AZ114">
        <v>4</v>
      </c>
      <c r="BG114">
        <v>7</v>
      </c>
      <c r="BN114">
        <v>6</v>
      </c>
    </row>
    <row r="115" spans="1:68" x14ac:dyDescent="0.35">
      <c r="A115">
        <v>8</v>
      </c>
      <c r="H115">
        <v>8</v>
      </c>
      <c r="X115">
        <v>6</v>
      </c>
      <c r="AE115">
        <v>5</v>
      </c>
      <c r="AL115">
        <v>180</v>
      </c>
      <c r="AS115">
        <v>5</v>
      </c>
      <c r="AZ115">
        <v>5</v>
      </c>
      <c r="BG115">
        <v>8</v>
      </c>
      <c r="BN115">
        <v>7</v>
      </c>
    </row>
    <row r="116" spans="1:68" x14ac:dyDescent="0.35">
      <c r="A116">
        <v>9</v>
      </c>
      <c r="H116">
        <v>9</v>
      </c>
      <c r="X116">
        <v>7</v>
      </c>
      <c r="AE116">
        <v>6</v>
      </c>
      <c r="AL116">
        <v>210</v>
      </c>
      <c r="AS116">
        <v>6</v>
      </c>
      <c r="AZ116">
        <v>6</v>
      </c>
      <c r="BG116">
        <v>9</v>
      </c>
      <c r="BN116">
        <v>8</v>
      </c>
    </row>
    <row r="117" spans="1:68" x14ac:dyDescent="0.35">
      <c r="A117">
        <v>10</v>
      </c>
      <c r="H117">
        <v>10</v>
      </c>
      <c r="X117">
        <v>8</v>
      </c>
      <c r="AE117">
        <v>7</v>
      </c>
      <c r="AS117">
        <v>7</v>
      </c>
      <c r="AZ117">
        <v>7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C119" t="e">
        <f>AVERAGE(B119:B124)</f>
        <v>#DIV/0!</v>
      </c>
      <c r="H119">
        <v>5</v>
      </c>
      <c r="J119" t="e">
        <f>AVERAGE(I119:I124)</f>
        <v>#DIV/0!</v>
      </c>
      <c r="S119" t="e">
        <f>AVERAGE(R119:R124)</f>
        <v>#DIV/0!</v>
      </c>
      <c r="X119">
        <v>3</v>
      </c>
      <c r="Z119" t="e">
        <f>AVERAGE(Y119:Y124)</f>
        <v>#DIV/0!</v>
      </c>
      <c r="AE119">
        <v>2</v>
      </c>
      <c r="AG119" t="e">
        <f>AVERAGE(AF119:AF124)</f>
        <v>#DIV/0!</v>
      </c>
      <c r="AL119">
        <v>90</v>
      </c>
      <c r="AN119" t="e">
        <f>AVERAGE(AM119:AM124)</f>
        <v>#DIV/0!</v>
      </c>
      <c r="AS119">
        <v>2</v>
      </c>
      <c r="AU119" t="e">
        <f>AVERAGE(AT119:AT124)</f>
        <v>#DIV/0!</v>
      </c>
      <c r="AZ119">
        <v>2</v>
      </c>
      <c r="BB119" t="e">
        <f>AVERAGE(BA119:BA124)</f>
        <v>#DIV/0!</v>
      </c>
      <c r="BG119">
        <v>5</v>
      </c>
      <c r="BI119" t="e">
        <f>AVERAGE(BH119:BH124)</f>
        <v>#DIV/0!</v>
      </c>
      <c r="BN119">
        <v>4</v>
      </c>
      <c r="BP119" t="e">
        <f>AVERAGE(BO119:BO123)</f>
        <v>#DIV/0!</v>
      </c>
    </row>
    <row r="120" spans="1:68" x14ac:dyDescent="0.35">
      <c r="A120">
        <v>6</v>
      </c>
      <c r="H120">
        <v>6</v>
      </c>
      <c r="X120">
        <v>4</v>
      </c>
      <c r="AE120">
        <v>3</v>
      </c>
      <c r="AL120">
        <v>120</v>
      </c>
      <c r="AS120">
        <v>3</v>
      </c>
      <c r="AZ120">
        <v>3</v>
      </c>
      <c r="BG120">
        <v>6</v>
      </c>
      <c r="BN120">
        <v>5</v>
      </c>
    </row>
    <row r="121" spans="1:68" x14ac:dyDescent="0.35">
      <c r="A121">
        <v>7</v>
      </c>
      <c r="H121">
        <v>7</v>
      </c>
      <c r="X121">
        <v>5</v>
      </c>
      <c r="AE121">
        <v>4</v>
      </c>
      <c r="AL121">
        <v>150</v>
      </c>
      <c r="AS121">
        <v>4</v>
      </c>
      <c r="AZ121">
        <v>4</v>
      </c>
      <c r="BG121">
        <v>7</v>
      </c>
      <c r="BN121">
        <v>6</v>
      </c>
    </row>
    <row r="122" spans="1:68" x14ac:dyDescent="0.35">
      <c r="A122">
        <v>8</v>
      </c>
      <c r="H122">
        <v>8</v>
      </c>
      <c r="X122">
        <v>6</v>
      </c>
      <c r="AE122">
        <v>5</v>
      </c>
      <c r="AL122">
        <v>180</v>
      </c>
      <c r="AS122">
        <v>5</v>
      </c>
      <c r="AZ122">
        <v>5</v>
      </c>
      <c r="BG122">
        <v>8</v>
      </c>
      <c r="BN122">
        <v>7</v>
      </c>
    </row>
    <row r="123" spans="1:68" x14ac:dyDescent="0.35">
      <c r="A123">
        <v>9</v>
      </c>
      <c r="H123">
        <v>9</v>
      </c>
      <c r="X123">
        <v>7</v>
      </c>
      <c r="AE123">
        <v>6</v>
      </c>
      <c r="AL123">
        <v>210</v>
      </c>
      <c r="AS123">
        <v>6</v>
      </c>
      <c r="AZ123">
        <v>6</v>
      </c>
      <c r="BG123">
        <v>9</v>
      </c>
      <c r="BN123">
        <v>8</v>
      </c>
    </row>
    <row r="124" spans="1:68" x14ac:dyDescent="0.35">
      <c r="A124">
        <v>10</v>
      </c>
      <c r="H124">
        <v>10</v>
      </c>
      <c r="X124">
        <v>8</v>
      </c>
      <c r="AE124">
        <v>7</v>
      </c>
      <c r="AS124">
        <v>7</v>
      </c>
      <c r="AZ124">
        <v>7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C126" t="e">
        <f>AVERAGE(B126:B131)</f>
        <v>#DIV/0!</v>
      </c>
      <c r="H126">
        <v>5</v>
      </c>
      <c r="J126" t="e">
        <f>AVERAGE(I126:I131)</f>
        <v>#DIV/0!</v>
      </c>
      <c r="S126" t="e">
        <f>AVERAGE(R126:R131)</f>
        <v>#DIV/0!</v>
      </c>
      <c r="X126">
        <v>3</v>
      </c>
      <c r="Z126" t="e">
        <f>AVERAGE(Y126:Y131)</f>
        <v>#DIV/0!</v>
      </c>
      <c r="AE126">
        <v>2</v>
      </c>
      <c r="AG126" t="e">
        <f>AVERAGE(AF126:AF131)</f>
        <v>#DIV/0!</v>
      </c>
      <c r="AL126">
        <v>90</v>
      </c>
      <c r="AN126" t="e">
        <f>AVERAGE(AM126:AM131)</f>
        <v>#DIV/0!</v>
      </c>
      <c r="AS126">
        <v>2</v>
      </c>
      <c r="AU126" t="e">
        <f>AVERAGE(AT126:AT131)</f>
        <v>#DIV/0!</v>
      </c>
      <c r="AZ126">
        <v>2</v>
      </c>
      <c r="BB126" t="e">
        <f>AVERAGE(BA126:BA131)</f>
        <v>#DIV/0!</v>
      </c>
      <c r="BG126">
        <v>5</v>
      </c>
      <c r="BI126" t="e">
        <f>AVERAGE(BH126:BH131)</f>
        <v>#DIV/0!</v>
      </c>
      <c r="BN126">
        <v>4</v>
      </c>
      <c r="BP126" t="e">
        <f>AVERAGE(BO126:BO130)</f>
        <v>#DIV/0!</v>
      </c>
    </row>
    <row r="127" spans="1:68" x14ac:dyDescent="0.35">
      <c r="A127">
        <v>6</v>
      </c>
      <c r="H127">
        <v>6</v>
      </c>
      <c r="X127">
        <v>4</v>
      </c>
      <c r="AE127">
        <v>3</v>
      </c>
      <c r="AL127">
        <v>120</v>
      </c>
      <c r="AS127">
        <v>3</v>
      </c>
      <c r="AZ127">
        <v>3</v>
      </c>
      <c r="BG127">
        <v>6</v>
      </c>
      <c r="BN127">
        <v>5</v>
      </c>
    </row>
    <row r="128" spans="1:68" x14ac:dyDescent="0.35">
      <c r="A128">
        <v>7</v>
      </c>
      <c r="H128">
        <v>7</v>
      </c>
      <c r="X128">
        <v>5</v>
      </c>
      <c r="AE128">
        <v>4</v>
      </c>
      <c r="AL128">
        <v>150</v>
      </c>
      <c r="AS128">
        <v>4</v>
      </c>
      <c r="AZ128">
        <v>4</v>
      </c>
      <c r="BG128">
        <v>7</v>
      </c>
      <c r="BN128">
        <v>6</v>
      </c>
    </row>
    <row r="129" spans="1:68" x14ac:dyDescent="0.35">
      <c r="A129">
        <v>8</v>
      </c>
      <c r="H129">
        <v>8</v>
      </c>
      <c r="X129">
        <v>6</v>
      </c>
      <c r="AE129">
        <v>5</v>
      </c>
      <c r="AL129">
        <v>180</v>
      </c>
      <c r="AS129">
        <v>5</v>
      </c>
      <c r="AZ129">
        <v>5</v>
      </c>
      <c r="BG129">
        <v>8</v>
      </c>
      <c r="BN129">
        <v>7</v>
      </c>
    </row>
    <row r="130" spans="1:68" x14ac:dyDescent="0.35">
      <c r="A130">
        <v>9</v>
      </c>
      <c r="H130">
        <v>9</v>
      </c>
      <c r="X130">
        <v>7</v>
      </c>
      <c r="AE130">
        <v>6</v>
      </c>
      <c r="AL130">
        <v>210</v>
      </c>
      <c r="AS130">
        <v>6</v>
      </c>
      <c r="AZ130">
        <v>6</v>
      </c>
      <c r="BG130">
        <v>9</v>
      </c>
      <c r="BN130">
        <v>8</v>
      </c>
    </row>
    <row r="131" spans="1:68" x14ac:dyDescent="0.35">
      <c r="A131">
        <v>10</v>
      </c>
      <c r="H131">
        <v>10</v>
      </c>
      <c r="X131">
        <v>8</v>
      </c>
      <c r="AE131">
        <v>7</v>
      </c>
      <c r="AS131">
        <v>7</v>
      </c>
      <c r="AZ131">
        <v>7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C133" t="e">
        <f>AVERAGE(B133:B138)</f>
        <v>#DIV/0!</v>
      </c>
      <c r="H133">
        <v>5</v>
      </c>
      <c r="J133" t="e">
        <f>AVERAGE(I133:I138)</f>
        <v>#DIV/0!</v>
      </c>
      <c r="S133" t="e">
        <f>AVERAGE(R133:R138)</f>
        <v>#DIV/0!</v>
      </c>
      <c r="X133">
        <v>3</v>
      </c>
      <c r="Z133" t="e">
        <f>AVERAGE(Y133:Y138)</f>
        <v>#DIV/0!</v>
      </c>
      <c r="AE133">
        <v>2</v>
      </c>
      <c r="AG133" t="e">
        <f>AVERAGE(AF133:AF138)</f>
        <v>#DIV/0!</v>
      </c>
      <c r="AL133">
        <v>90</v>
      </c>
      <c r="AN133" t="e">
        <f>AVERAGE(AM133:AM138)</f>
        <v>#DIV/0!</v>
      </c>
      <c r="AS133">
        <v>2</v>
      </c>
      <c r="AU133" t="e">
        <f>AVERAGE(AT133:AT138)</f>
        <v>#DIV/0!</v>
      </c>
      <c r="AZ133">
        <v>2</v>
      </c>
      <c r="BB133" t="e">
        <f>AVERAGE(BA133:BA138)</f>
        <v>#DIV/0!</v>
      </c>
      <c r="BG133">
        <v>5</v>
      </c>
      <c r="BI133" t="e">
        <f>AVERAGE(BH133:BH138)</f>
        <v>#DIV/0!</v>
      </c>
      <c r="BN133">
        <v>4</v>
      </c>
      <c r="BP133" t="e">
        <f>AVERAGE(BO133:BO137)</f>
        <v>#DIV/0!</v>
      </c>
    </row>
    <row r="134" spans="1:68" x14ac:dyDescent="0.35">
      <c r="A134">
        <v>6</v>
      </c>
      <c r="H134">
        <v>6</v>
      </c>
      <c r="X134">
        <v>4</v>
      </c>
      <c r="AE134">
        <v>3</v>
      </c>
      <c r="AL134">
        <v>120</v>
      </c>
      <c r="AS134">
        <v>3</v>
      </c>
      <c r="AZ134">
        <v>3</v>
      </c>
      <c r="BG134">
        <v>6</v>
      </c>
      <c r="BN134">
        <v>5</v>
      </c>
    </row>
    <row r="135" spans="1:68" x14ac:dyDescent="0.35">
      <c r="A135">
        <v>7</v>
      </c>
      <c r="H135">
        <v>7</v>
      </c>
      <c r="X135">
        <v>5</v>
      </c>
      <c r="AE135">
        <v>4</v>
      </c>
      <c r="AL135">
        <v>150</v>
      </c>
      <c r="AS135">
        <v>4</v>
      </c>
      <c r="AZ135">
        <v>4</v>
      </c>
      <c r="BG135">
        <v>7</v>
      </c>
      <c r="BN135">
        <v>6</v>
      </c>
    </row>
    <row r="136" spans="1:68" x14ac:dyDescent="0.35">
      <c r="A136">
        <v>8</v>
      </c>
      <c r="H136">
        <v>8</v>
      </c>
      <c r="X136">
        <v>6</v>
      </c>
      <c r="AE136">
        <v>5</v>
      </c>
      <c r="AL136">
        <v>180</v>
      </c>
      <c r="AS136">
        <v>5</v>
      </c>
      <c r="AZ136">
        <v>5</v>
      </c>
      <c r="BG136">
        <v>8</v>
      </c>
      <c r="BN136">
        <v>7</v>
      </c>
    </row>
    <row r="137" spans="1:68" x14ac:dyDescent="0.35">
      <c r="A137">
        <v>9</v>
      </c>
      <c r="H137">
        <v>9</v>
      </c>
      <c r="X137">
        <v>7</v>
      </c>
      <c r="AE137">
        <v>6</v>
      </c>
      <c r="AL137">
        <v>210</v>
      </c>
      <c r="AS137">
        <v>6</v>
      </c>
      <c r="AZ137">
        <v>6</v>
      </c>
      <c r="BG137">
        <v>9</v>
      </c>
      <c r="BN137">
        <v>8</v>
      </c>
    </row>
    <row r="138" spans="1:68" x14ac:dyDescent="0.35">
      <c r="A138">
        <v>10</v>
      </c>
      <c r="H138">
        <v>10</v>
      </c>
      <c r="X138">
        <v>8</v>
      </c>
      <c r="AE138">
        <v>7</v>
      </c>
      <c r="AS138">
        <v>7</v>
      </c>
      <c r="AZ138">
        <v>7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C140" t="e">
        <f>AVERAGE(B140:B145)</f>
        <v>#DIV/0!</v>
      </c>
      <c r="H140">
        <v>5</v>
      </c>
      <c r="J140" t="e">
        <f>AVERAGE(I140:I145)</f>
        <v>#DIV/0!</v>
      </c>
      <c r="S140" t="e">
        <f>AVERAGE(R140:R145)</f>
        <v>#DIV/0!</v>
      </c>
      <c r="X140">
        <v>3</v>
      </c>
      <c r="Z140" t="e">
        <f>AVERAGE(Y140:Y145)</f>
        <v>#DIV/0!</v>
      </c>
      <c r="AE140">
        <v>2</v>
      </c>
      <c r="AG140" t="e">
        <f>AVERAGE(AF140:AF145)</f>
        <v>#DIV/0!</v>
      </c>
      <c r="AL140">
        <v>90</v>
      </c>
      <c r="AN140" t="e">
        <f>AVERAGE(AM140:AM145)</f>
        <v>#DIV/0!</v>
      </c>
      <c r="AS140">
        <v>2</v>
      </c>
      <c r="AU140" t="e">
        <f>AVERAGE(AT140:AT145)</f>
        <v>#DIV/0!</v>
      </c>
      <c r="AZ140">
        <v>2</v>
      </c>
      <c r="BB140" t="e">
        <f>AVERAGE(BA140:BA145)</f>
        <v>#DIV/0!</v>
      </c>
      <c r="BG140">
        <v>5</v>
      </c>
      <c r="BI140" t="e">
        <f>AVERAGE(BH140:BH145)</f>
        <v>#DIV/0!</v>
      </c>
      <c r="BN140">
        <v>4</v>
      </c>
      <c r="BP140" t="e">
        <f>AVERAGE(BO140:BO144)</f>
        <v>#DIV/0!</v>
      </c>
    </row>
    <row r="141" spans="1:68" x14ac:dyDescent="0.35">
      <c r="A141">
        <v>6</v>
      </c>
      <c r="H141">
        <v>6</v>
      </c>
      <c r="X141">
        <v>4</v>
      </c>
      <c r="AE141">
        <v>3</v>
      </c>
      <c r="AL141">
        <v>120</v>
      </c>
      <c r="AS141">
        <v>3</v>
      </c>
      <c r="AZ141">
        <v>3</v>
      </c>
      <c r="BG141">
        <v>6</v>
      </c>
      <c r="BN141">
        <v>5</v>
      </c>
    </row>
    <row r="142" spans="1:68" x14ac:dyDescent="0.35">
      <c r="A142">
        <v>7</v>
      </c>
      <c r="H142">
        <v>7</v>
      </c>
      <c r="X142">
        <v>5</v>
      </c>
      <c r="AE142">
        <v>4</v>
      </c>
      <c r="AL142">
        <v>150</v>
      </c>
      <c r="AS142">
        <v>4</v>
      </c>
      <c r="AZ142">
        <v>4</v>
      </c>
      <c r="BG142">
        <v>7</v>
      </c>
      <c r="BN142">
        <v>6</v>
      </c>
    </row>
    <row r="143" spans="1:68" x14ac:dyDescent="0.35">
      <c r="A143">
        <v>8</v>
      </c>
      <c r="H143">
        <v>8</v>
      </c>
      <c r="X143">
        <v>6</v>
      </c>
      <c r="AE143">
        <v>5</v>
      </c>
      <c r="AL143">
        <v>180</v>
      </c>
      <c r="AS143">
        <v>5</v>
      </c>
      <c r="AZ143">
        <v>5</v>
      </c>
      <c r="BG143">
        <v>8</v>
      </c>
      <c r="BN143">
        <v>7</v>
      </c>
    </row>
    <row r="144" spans="1:68" x14ac:dyDescent="0.35">
      <c r="A144">
        <v>9</v>
      </c>
      <c r="H144">
        <v>9</v>
      </c>
      <c r="X144">
        <v>7</v>
      </c>
      <c r="AE144">
        <v>6</v>
      </c>
      <c r="AL144">
        <v>210</v>
      </c>
      <c r="AS144">
        <v>6</v>
      </c>
      <c r="AZ144">
        <v>6</v>
      </c>
      <c r="BG144">
        <v>9</v>
      </c>
      <c r="BN144">
        <v>8</v>
      </c>
    </row>
    <row r="145" spans="1:71" x14ac:dyDescent="0.35">
      <c r="A145">
        <v>10</v>
      </c>
      <c r="H145">
        <v>10</v>
      </c>
      <c r="X145">
        <v>8</v>
      </c>
      <c r="AE145">
        <v>7</v>
      </c>
      <c r="AS145">
        <v>7</v>
      </c>
      <c r="AZ145">
        <v>7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8</v>
      </c>
      <c r="C149" t="e">
        <f>AVERAGE(B149:B151)</f>
        <v>#DIV/0!</v>
      </c>
      <c r="D149" t="e">
        <f>C149-D$105</f>
        <v>#DIV/0!</v>
      </c>
      <c r="E149" s="3" t="e">
        <f>AVERAGE(D149,D159,D169,D179,D189,D199,D209,D219,D229)</f>
        <v>#DIV/0!</v>
      </c>
      <c r="F149" t="e">
        <f>E149/$P149</f>
        <v>#DIV/0!</v>
      </c>
      <c r="H149">
        <v>7</v>
      </c>
      <c r="J149" t="e">
        <f>AVERAGE(I149:I151)</f>
        <v>#DIV/0!</v>
      </c>
      <c r="K149" t="e">
        <f>J149-K$105</f>
        <v>#DIV/0!</v>
      </c>
      <c r="L149" s="3" t="e">
        <f>AVERAGE(K149,K159,K169,K179,K189,K199,K209,K219,K229)</f>
        <v>#DIV/0!</v>
      </c>
      <c r="M149" t="e">
        <f>L149/$P149</f>
        <v>#DIV/0!</v>
      </c>
      <c r="P149" s="2" t="e">
        <f>AVERAGE(E149,L149)</f>
        <v>#DIV/0!</v>
      </c>
      <c r="Q149">
        <v>6</v>
      </c>
      <c r="S149" t="e">
        <f>AVERAGE(R149:R151)</f>
        <v>#DIV/0!</v>
      </c>
      <c r="T149" t="e">
        <f>S149-T$105</f>
        <v>#DIV/0!</v>
      </c>
      <c r="U149" s="3" t="e">
        <f>AVERAGE(T149,T159,T169,T179,T189,T199,T209,T219,T229)</f>
        <v>#DIV/0!</v>
      </c>
      <c r="V149" t="e">
        <f>U149/$P149</f>
        <v>#DIV/0!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5</v>
      </c>
      <c r="AG149" t="e">
        <f>AVERAGE(AF149:AF151)</f>
        <v>#DIV/0!</v>
      </c>
      <c r="AH149" t="e">
        <f>AG149-AH$105</f>
        <v>#DIV/0!</v>
      </c>
      <c r="AI149" s="3" t="e">
        <f>AVERAGE(AH149,AH159,AH169,AH179,AH189,AH199,AH209,AH219,AH229)</f>
        <v>#DIV/0!</v>
      </c>
      <c r="AJ149" t="e">
        <f>AI149/$P149</f>
        <v>#DIV/0!</v>
      </c>
      <c r="AL149">
        <v>150</v>
      </c>
      <c r="AN149" t="e">
        <f>AVERAGE(AM149:AM151)</f>
        <v>#DIV/0!</v>
      </c>
      <c r="AO149" t="e">
        <f>AN149-AO$105</f>
        <v>#DIV/0!</v>
      </c>
      <c r="AP149" s="3" t="e">
        <f>AVERAGE(AO149,AO159,AO169,AO179,AO189,AO199,AO209,AO219,AO229)</f>
        <v>#DIV/0!</v>
      </c>
      <c r="AQ149" t="e">
        <f>AP149/$P149</f>
        <v>#DIV/0!</v>
      </c>
      <c r="AS149">
        <v>5</v>
      </c>
      <c r="AU149" t="e">
        <f>AVERAGE(AT149:AT151)</f>
        <v>#DIV/0!</v>
      </c>
      <c r="AV149" t="e">
        <f>AU149-AV$105</f>
        <v>#DIV/0!</v>
      </c>
      <c r="AW149" s="3" t="e">
        <f>AVERAGE(AV149,AV159,AV169,AV179,AV189,AV199,AV209,AV219,AV229)</f>
        <v>#DIV/0!</v>
      </c>
      <c r="AX149" t="e">
        <f>AW149/$P149</f>
        <v>#DIV/0!</v>
      </c>
      <c r="AZ149">
        <v>5</v>
      </c>
      <c r="BB149" t="e">
        <f>AVERAGE(BA149:BA151)</f>
        <v>#DIV/0!</v>
      </c>
      <c r="BC149" t="e">
        <f>BB149-BC$105</f>
        <v>#DIV/0!</v>
      </c>
      <c r="BD149" s="3" t="e">
        <f>AVERAGE(BC149,BC159,BC169,BC179,BC189,BC199,BC209,BC219,BC229)</f>
        <v>#DIV/0!</v>
      </c>
      <c r="BE149" t="e">
        <f>BD149/$P149</f>
        <v>#DIV/0!</v>
      </c>
      <c r="BG149">
        <v>7</v>
      </c>
      <c r="BI149" t="e">
        <f>AVERAGE(BH149:BH151)</f>
        <v>#DIV/0!</v>
      </c>
      <c r="BJ149" t="e">
        <f>BI149-BJ$105</f>
        <v>#DIV/0!</v>
      </c>
      <c r="BK149" s="3" t="e">
        <f>AVERAGE(BJ149,BJ159,BJ169,BJ179,BJ189,BJ199,BJ209,BJ219,BJ229)</f>
        <v>#DIV/0!</v>
      </c>
      <c r="BL149" t="e">
        <f>BK149/$P149</f>
        <v>#DIV/0!</v>
      </c>
      <c r="BN149">
        <v>7</v>
      </c>
      <c r="BP149" t="e">
        <f>AVERAGE(BO149:BO151)</f>
        <v>#DIV/0!</v>
      </c>
      <c r="BQ149" t="e">
        <f>BP149-BQ$105</f>
        <v>#DIV/0!</v>
      </c>
      <c r="BR149" s="3" t="e">
        <f>AVERAGE(BQ149,BQ159,BQ169,BQ179,BQ189,BQ199,BQ209,BQ219,BQ229)</f>
        <v>#DIV/0!</v>
      </c>
      <c r="BS149" t="e">
        <f>BR149/$P149</f>
        <v>#DIV/0!</v>
      </c>
    </row>
    <row r="150" spans="1:71" x14ac:dyDescent="0.35">
      <c r="A150">
        <v>9</v>
      </c>
      <c r="H150">
        <v>8</v>
      </c>
      <c r="Q150">
        <v>7</v>
      </c>
      <c r="X150">
        <v>7</v>
      </c>
      <c r="AE150">
        <v>6</v>
      </c>
      <c r="AL150">
        <v>180</v>
      </c>
      <c r="AS150">
        <v>6</v>
      </c>
      <c r="AZ150">
        <v>6</v>
      </c>
      <c r="BG150">
        <v>8</v>
      </c>
      <c r="BN150">
        <v>8</v>
      </c>
    </row>
    <row r="151" spans="1:71" x14ac:dyDescent="0.35">
      <c r="A151">
        <v>10</v>
      </c>
      <c r="H151">
        <v>9</v>
      </c>
      <c r="Q151">
        <v>8</v>
      </c>
      <c r="X151">
        <v>8</v>
      </c>
      <c r="AE151">
        <v>7</v>
      </c>
      <c r="AL151">
        <v>210</v>
      </c>
      <c r="AS151">
        <v>7</v>
      </c>
      <c r="AZ151">
        <v>7</v>
      </c>
      <c r="BG151">
        <v>9</v>
      </c>
      <c r="BN151">
        <v>9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8</v>
      </c>
      <c r="C154" t="e">
        <f>AVERAGE(B154:B156)</f>
        <v>#DIV/0!</v>
      </c>
      <c r="D154" t="e">
        <f>C154-D$112</f>
        <v>#DIV/0!</v>
      </c>
      <c r="E154" s="7" t="e">
        <f>AVERAGE(D154,D164,D174,D184,D194,D204,D214,D224,D234)</f>
        <v>#DIV/0!</v>
      </c>
      <c r="F154" t="e">
        <f>E154/$P154</f>
        <v>#DIV/0!</v>
      </c>
      <c r="H154">
        <v>7</v>
      </c>
      <c r="J154" t="e">
        <f>AVERAGE(I154:I156)</f>
        <v>#DIV/0!</v>
      </c>
      <c r="K154" t="e">
        <f>J154-K$112</f>
        <v>#DIV/0!</v>
      </c>
      <c r="L154" s="7" t="e">
        <f>AVERAGE(K154,K164,K174,K184,K194,K204,K214,K224,K234)</f>
        <v>#DIV/0!</v>
      </c>
      <c r="M154" t="e">
        <f>L154/$P154</f>
        <v>#DIV/0!</v>
      </c>
      <c r="P154" s="2" t="e">
        <f>AVERAGE(E154,L154)</f>
        <v>#DIV/0!</v>
      </c>
      <c r="Q154">
        <v>6</v>
      </c>
      <c r="S154" t="e">
        <f>AVERAGE(R154:R156)</f>
        <v>#DIV/0!</v>
      </c>
      <c r="T154" t="e">
        <f>S154-T$112</f>
        <v>#DIV/0!</v>
      </c>
      <c r="U154" s="7" t="e">
        <f>AVERAGE(T154,T164,T174,T184,T194,T204,T214,T224,T234)</f>
        <v>#DIV/0!</v>
      </c>
      <c r="V154" t="e">
        <f>U154/$P154</f>
        <v>#DIV/0!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5</v>
      </c>
      <c r="AG154" t="e">
        <f>AVERAGE(AF154:AF156)</f>
        <v>#DIV/0!</v>
      </c>
      <c r="AH154" t="e">
        <f>AG154-AH$112</f>
        <v>#DIV/0!</v>
      </c>
      <c r="AI154" s="7" t="e">
        <f>AVERAGE(AH154,AH164,AH174,AH184,AH194,AH204,AH214,AH224,AH234)</f>
        <v>#DIV/0!</v>
      </c>
      <c r="AJ154" t="e">
        <f>AI154/$P154</f>
        <v>#DIV/0!</v>
      </c>
      <c r="AL154">
        <v>150</v>
      </c>
      <c r="AN154" t="e">
        <f>AVERAGE(AM154:AM156)</f>
        <v>#DIV/0!</v>
      </c>
      <c r="AO154" t="e">
        <f>AN154-AO$112</f>
        <v>#DIV/0!</v>
      </c>
      <c r="AP154" s="7" t="e">
        <f>AVERAGE(AO154,AO164,AO174,AO184,AO194,AO204,AO214,AO224,AO234)</f>
        <v>#DIV/0!</v>
      </c>
      <c r="AQ154" t="e">
        <f>AP154/$P154</f>
        <v>#DIV/0!</v>
      </c>
      <c r="AS154">
        <v>5</v>
      </c>
      <c r="AU154" t="e">
        <f>AVERAGE(AT154:AT156)</f>
        <v>#DIV/0!</v>
      </c>
      <c r="AV154" t="e">
        <f>AU154-AV$112</f>
        <v>#DIV/0!</v>
      </c>
      <c r="AW154" s="7" t="e">
        <f>AVERAGE(AV154,AV164,AV174,AV184,AV194,AV204,AV214,AV224,AV234)</f>
        <v>#DIV/0!</v>
      </c>
      <c r="AX154" t="e">
        <f>AW154/$P154</f>
        <v>#DIV/0!</v>
      </c>
      <c r="AZ154">
        <v>5</v>
      </c>
      <c r="BB154" t="e">
        <f>AVERAGE(BA154:BA156)</f>
        <v>#DIV/0!</v>
      </c>
      <c r="BC154" t="e">
        <f>BB154-BC$112</f>
        <v>#DIV/0!</v>
      </c>
      <c r="BD154" s="7" t="e">
        <f>AVERAGE(BC154,BC164,BC174,BC184,BC194,BC204,BC214,BC224,BC234)</f>
        <v>#DIV/0!</v>
      </c>
      <c r="BE154" t="e">
        <f>BD154/$P154</f>
        <v>#DIV/0!</v>
      </c>
      <c r="BG154">
        <v>7</v>
      </c>
      <c r="BI154" t="e">
        <f>AVERAGE(BH154:BH156)</f>
        <v>#DIV/0!</v>
      </c>
      <c r="BJ154" t="e">
        <f>BI154-BJ$112</f>
        <v>#DIV/0!</v>
      </c>
      <c r="BK154" s="7" t="e">
        <f>AVERAGE(BJ154,BJ164,BJ174,BJ184,BJ194,BJ204,BJ214,BJ224,BJ234)</f>
        <v>#DIV/0!</v>
      </c>
      <c r="BL154" t="e">
        <f>BK154/$P154</f>
        <v>#DIV/0!</v>
      </c>
      <c r="BN154">
        <v>7</v>
      </c>
      <c r="BP154" t="e">
        <f>AVERAGE(BO154:BO156)</f>
        <v>#DIV/0!</v>
      </c>
      <c r="BQ154" t="e">
        <f>BP154-BQ$112</f>
        <v>#DIV/0!</v>
      </c>
      <c r="BR154" s="7" t="e">
        <f>AVERAGE(BQ154,BQ164,BQ174,BQ184,BQ194,BQ204,BQ214,BQ224,BQ234)</f>
        <v>#DIV/0!</v>
      </c>
      <c r="BS154" t="e">
        <f>BR154/$P154</f>
        <v>#DIV/0!</v>
      </c>
    </row>
    <row r="155" spans="1:71" x14ac:dyDescent="0.35">
      <c r="A155">
        <v>9</v>
      </c>
      <c r="H155">
        <v>8</v>
      </c>
      <c r="Q155">
        <v>7</v>
      </c>
      <c r="X155">
        <v>7</v>
      </c>
      <c r="AE155">
        <v>6</v>
      </c>
      <c r="AL155">
        <v>180</v>
      </c>
      <c r="AS155">
        <v>6</v>
      </c>
      <c r="AZ155">
        <v>6</v>
      </c>
      <c r="BG155">
        <v>8</v>
      </c>
      <c r="BN155">
        <v>8</v>
      </c>
    </row>
    <row r="156" spans="1:71" x14ac:dyDescent="0.35">
      <c r="A156">
        <v>10</v>
      </c>
      <c r="H156">
        <v>9</v>
      </c>
      <c r="Q156">
        <v>8</v>
      </c>
      <c r="X156">
        <v>8</v>
      </c>
      <c r="AE156">
        <v>7</v>
      </c>
      <c r="AL156">
        <v>210</v>
      </c>
      <c r="AS156">
        <v>7</v>
      </c>
      <c r="AZ156">
        <v>7</v>
      </c>
      <c r="BG156">
        <v>9</v>
      </c>
      <c r="BN156">
        <v>9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6</v>
      </c>
      <c r="C159" t="e">
        <f>AVERAGE(B159:B161)</f>
        <v>#DIV/0!</v>
      </c>
      <c r="D159" t="e">
        <f>C159-D$105</f>
        <v>#DIV/0!</v>
      </c>
      <c r="H159">
        <v>6</v>
      </c>
      <c r="J159" t="e">
        <f>AVERAGE(I159:I161)</f>
        <v>#DIV/0!</v>
      </c>
      <c r="K159" t="e">
        <f>J159-K$105</f>
        <v>#DIV/0!</v>
      </c>
      <c r="Q159">
        <v>5</v>
      </c>
      <c r="S159" t="e">
        <f>AVERAGE(R159:R161)</f>
        <v>#DIV/0!</v>
      </c>
      <c r="T159" t="e">
        <f>S159-T$105</f>
        <v>#DIV/0!</v>
      </c>
      <c r="X159">
        <v>4</v>
      </c>
      <c r="Z159" t="e">
        <f>AVERAGE(Y159:Y161)</f>
        <v>#DIV/0!</v>
      </c>
      <c r="AA159" t="e">
        <f>Z159-AA$105</f>
        <v>#DIV/0!</v>
      </c>
      <c r="AE159">
        <v>4</v>
      </c>
      <c r="AG159" t="e">
        <f>AVERAGE(AF159:AF161)</f>
        <v>#DIV/0!</v>
      </c>
      <c r="AH159" t="e">
        <f>AG159-AH$105</f>
        <v>#DIV/0!</v>
      </c>
      <c r="AL159">
        <v>120</v>
      </c>
      <c r="AN159" t="e">
        <f>AVERAGE(AM159:AM161)</f>
        <v>#DIV/0!</v>
      </c>
      <c r="AO159" t="e">
        <f>AN159-AO$105</f>
        <v>#DIV/0!</v>
      </c>
      <c r="AS159">
        <v>4</v>
      </c>
      <c r="AU159" t="e">
        <f>AVERAGE(AT159:AT161)</f>
        <v>#DIV/0!</v>
      </c>
      <c r="AV159" t="e">
        <f>AU159-AV$105</f>
        <v>#DIV/0!</v>
      </c>
      <c r="AZ159">
        <v>4</v>
      </c>
      <c r="BB159" t="e">
        <f>AVERAGE(BA159:BA161)</f>
        <v>#DIV/0!</v>
      </c>
      <c r="BC159" t="e">
        <f>BB159-BC$105</f>
        <v>#DIV/0!</v>
      </c>
      <c r="BG159">
        <v>6</v>
      </c>
      <c r="BI159" t="e">
        <f>AVERAGE(BH159:BH161)</f>
        <v>#DIV/0!</v>
      </c>
      <c r="BJ159" t="e">
        <f>BI159-BJ$105</f>
        <v>#DIV/0!</v>
      </c>
      <c r="BN159">
        <v>6</v>
      </c>
      <c r="BP159" t="e">
        <f>AVERAGE(BO159:BO161)</f>
        <v>#DIV/0!</v>
      </c>
      <c r="BQ159" t="e">
        <f>BP159-BQ$105</f>
        <v>#DIV/0!</v>
      </c>
    </row>
    <row r="160" spans="1:71" x14ac:dyDescent="0.35">
      <c r="A160">
        <v>7</v>
      </c>
      <c r="H160">
        <v>7</v>
      </c>
      <c r="Q160">
        <v>6</v>
      </c>
      <c r="X160">
        <v>5</v>
      </c>
      <c r="AE160">
        <v>5</v>
      </c>
      <c r="AL160">
        <v>150</v>
      </c>
      <c r="AS160">
        <v>5</v>
      </c>
      <c r="AZ160">
        <v>5</v>
      </c>
      <c r="BG160">
        <v>7</v>
      </c>
      <c r="BN160">
        <v>7</v>
      </c>
    </row>
    <row r="161" spans="1:69" x14ac:dyDescent="0.35">
      <c r="A161">
        <v>8</v>
      </c>
      <c r="H161">
        <v>8</v>
      </c>
      <c r="Q161">
        <v>7</v>
      </c>
      <c r="X161">
        <v>6</v>
      </c>
      <c r="AE161">
        <v>6</v>
      </c>
      <c r="AL161">
        <v>180</v>
      </c>
      <c r="AS161">
        <v>6</v>
      </c>
      <c r="AZ161">
        <v>6</v>
      </c>
      <c r="BG161">
        <v>8</v>
      </c>
      <c r="BN161">
        <v>8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6</v>
      </c>
      <c r="C164" t="e">
        <f>AVERAGE(B164:B166)</f>
        <v>#DIV/0!</v>
      </c>
      <c r="D164" t="e">
        <f>C164-D$112</f>
        <v>#DIV/0!</v>
      </c>
      <c r="H164">
        <v>6</v>
      </c>
      <c r="J164" t="e">
        <f>AVERAGE(I164:I166)</f>
        <v>#DIV/0!</v>
      </c>
      <c r="K164" t="e">
        <f>J164-K$112</f>
        <v>#DIV/0!</v>
      </c>
      <c r="Q164">
        <v>5</v>
      </c>
      <c r="S164" t="e">
        <f>AVERAGE(R164:R166)</f>
        <v>#DIV/0!</v>
      </c>
      <c r="T164" t="e">
        <f>S164-T$112</f>
        <v>#DIV/0!</v>
      </c>
      <c r="X164">
        <v>4</v>
      </c>
      <c r="Z164" t="e">
        <f>AVERAGE(Y164:Y166)</f>
        <v>#DIV/0!</v>
      </c>
      <c r="AA164" t="e">
        <f>Z164-AA$112</f>
        <v>#DIV/0!</v>
      </c>
      <c r="AE164">
        <v>4</v>
      </c>
      <c r="AG164" t="e">
        <f>AVERAGE(AF164:AF166)</f>
        <v>#DIV/0!</v>
      </c>
      <c r="AH164" t="e">
        <f>AG164-AH$112</f>
        <v>#DIV/0!</v>
      </c>
      <c r="AL164">
        <v>120</v>
      </c>
      <c r="AN164" t="e">
        <f>AVERAGE(AM164:AM166)</f>
        <v>#DIV/0!</v>
      </c>
      <c r="AO164" t="e">
        <f>AN164-AO$112</f>
        <v>#DIV/0!</v>
      </c>
      <c r="AS164">
        <v>4</v>
      </c>
      <c r="AU164" t="e">
        <f>AVERAGE(AT164:AT166)</f>
        <v>#DIV/0!</v>
      </c>
      <c r="AV164" t="e">
        <f>AU164-AV$112</f>
        <v>#DIV/0!</v>
      </c>
      <c r="AZ164">
        <v>4</v>
      </c>
      <c r="BB164" t="e">
        <f>AVERAGE(BA164:BA166)</f>
        <v>#DIV/0!</v>
      </c>
      <c r="BC164" t="e">
        <f>BB164-BC$112</f>
        <v>#DIV/0!</v>
      </c>
      <c r="BG164">
        <v>6</v>
      </c>
      <c r="BI164" t="e">
        <f>AVERAGE(BH164:BH166)</f>
        <v>#DIV/0!</v>
      </c>
      <c r="BJ164" t="e">
        <f>BI164-BJ$112</f>
        <v>#DIV/0!</v>
      </c>
      <c r="BN164">
        <v>6</v>
      </c>
      <c r="BP164" t="e">
        <f>AVERAGE(BO164:BO166)</f>
        <v>#DIV/0!</v>
      </c>
      <c r="BQ164" t="e">
        <f>BP164-BQ$112</f>
        <v>#DIV/0!</v>
      </c>
    </row>
    <row r="165" spans="1:69" x14ac:dyDescent="0.35">
      <c r="A165">
        <v>7</v>
      </c>
      <c r="H165">
        <v>7</v>
      </c>
      <c r="Q165">
        <v>6</v>
      </c>
      <c r="X165">
        <v>5</v>
      </c>
      <c r="AE165">
        <v>5</v>
      </c>
      <c r="AL165">
        <v>150</v>
      </c>
      <c r="AS165">
        <v>5</v>
      </c>
      <c r="AZ165">
        <v>5</v>
      </c>
      <c r="BG165">
        <v>7</v>
      </c>
      <c r="BN165">
        <v>7</v>
      </c>
    </row>
    <row r="166" spans="1:69" x14ac:dyDescent="0.35">
      <c r="A166">
        <v>8</v>
      </c>
      <c r="H166">
        <v>8</v>
      </c>
      <c r="Q166">
        <v>7</v>
      </c>
      <c r="X166">
        <v>6</v>
      </c>
      <c r="AE166">
        <v>6</v>
      </c>
      <c r="AL166">
        <v>180</v>
      </c>
      <c r="AS166">
        <v>6</v>
      </c>
      <c r="AZ166">
        <v>6</v>
      </c>
      <c r="BG166">
        <v>8</v>
      </c>
      <c r="BN166">
        <v>8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6</v>
      </c>
      <c r="C169" t="e">
        <f>AVERAGE(B169:B171)</f>
        <v>#DIV/0!</v>
      </c>
      <c r="D169" t="e">
        <f>C169-D$105</f>
        <v>#DIV/0!</v>
      </c>
      <c r="H169">
        <v>6</v>
      </c>
      <c r="J169" t="e">
        <f>AVERAGE(I169:I171)</f>
        <v>#DIV/0!</v>
      </c>
      <c r="K169" t="e">
        <f>J169-K$105</f>
        <v>#DIV/0!</v>
      </c>
      <c r="Q169">
        <v>4</v>
      </c>
      <c r="S169" t="e">
        <f>AVERAGE(R169:R171)</f>
        <v>#DIV/0!</v>
      </c>
      <c r="T169" t="e">
        <f>S169-T$105</f>
        <v>#DIV/0!</v>
      </c>
      <c r="X169">
        <v>4</v>
      </c>
      <c r="Z169" t="e">
        <f>AVERAGE(Y169:Y171)</f>
        <v>#DIV/0!</v>
      </c>
      <c r="AA169" t="e">
        <f>Z169-AA$105</f>
        <v>#DIV/0!</v>
      </c>
      <c r="AE169">
        <v>4</v>
      </c>
      <c r="AG169" t="e">
        <f>AVERAGE(AF169:AF171)</f>
        <v>#DIV/0!</v>
      </c>
      <c r="AH169" t="e">
        <f>AG169-AH$105</f>
        <v>#DIV/0!</v>
      </c>
      <c r="AL169">
        <v>120</v>
      </c>
      <c r="AN169" t="e">
        <f>AVERAGE(AM169:AM171)</f>
        <v>#DIV/0!</v>
      </c>
      <c r="AO169" t="e">
        <f>AN169-AO$105</f>
        <v>#DIV/0!</v>
      </c>
      <c r="AS169">
        <v>4</v>
      </c>
      <c r="AU169" t="e">
        <f>AVERAGE(AT169:AT171)</f>
        <v>#DIV/0!</v>
      </c>
      <c r="AV169" t="e">
        <f>AU169-AV$105</f>
        <v>#DIV/0!</v>
      </c>
      <c r="AZ169">
        <v>3</v>
      </c>
      <c r="BB169" t="e">
        <f>AVERAGE(BA169:BA171)</f>
        <v>#DIV/0!</v>
      </c>
      <c r="BC169" t="e">
        <f>BB169-BC$105</f>
        <v>#DIV/0!</v>
      </c>
      <c r="BG169">
        <v>6</v>
      </c>
      <c r="BI169" t="e">
        <f>AVERAGE(BH169:BH171)</f>
        <v>#DIV/0!</v>
      </c>
      <c r="BJ169" t="e">
        <f>BI169-BJ$105</f>
        <v>#DIV/0!</v>
      </c>
      <c r="BN169">
        <v>5</v>
      </c>
      <c r="BP169" t="e">
        <f>AVERAGE(BO169:BO171)</f>
        <v>#DIV/0!</v>
      </c>
      <c r="BQ169" t="e">
        <f>BP169-BQ$105</f>
        <v>#DIV/0!</v>
      </c>
    </row>
    <row r="170" spans="1:69" x14ac:dyDescent="0.35">
      <c r="A170">
        <v>7</v>
      </c>
      <c r="H170">
        <v>7</v>
      </c>
      <c r="Q170">
        <v>5</v>
      </c>
      <c r="X170">
        <v>5</v>
      </c>
      <c r="AE170">
        <v>5</v>
      </c>
      <c r="AL170">
        <v>150</v>
      </c>
      <c r="AS170">
        <v>5</v>
      </c>
      <c r="AZ170">
        <v>4</v>
      </c>
      <c r="BG170">
        <v>7</v>
      </c>
      <c r="BN170">
        <v>6</v>
      </c>
    </row>
    <row r="171" spans="1:69" x14ac:dyDescent="0.35">
      <c r="A171">
        <v>8</v>
      </c>
      <c r="H171">
        <v>8</v>
      </c>
      <c r="Q171">
        <v>6</v>
      </c>
      <c r="X171">
        <v>6</v>
      </c>
      <c r="AE171">
        <v>6</v>
      </c>
      <c r="AL171">
        <v>180</v>
      </c>
      <c r="AS171">
        <v>6</v>
      </c>
      <c r="AZ171">
        <v>5</v>
      </c>
      <c r="BG171">
        <v>8</v>
      </c>
      <c r="BN171">
        <v>7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6</v>
      </c>
      <c r="C174" t="e">
        <f>AVERAGE(B174:B176)</f>
        <v>#DIV/0!</v>
      </c>
      <c r="D174" t="e">
        <f>C174-D$112</f>
        <v>#DIV/0!</v>
      </c>
      <c r="H174">
        <v>6</v>
      </c>
      <c r="J174" t="e">
        <f>AVERAGE(I174:I176)</f>
        <v>#DIV/0!</v>
      </c>
      <c r="K174" t="e">
        <f>J174-K$112</f>
        <v>#DIV/0!</v>
      </c>
      <c r="Q174">
        <v>4</v>
      </c>
      <c r="S174" t="e">
        <f>AVERAGE(R174:R176)</f>
        <v>#DIV/0!</v>
      </c>
      <c r="T174" t="e">
        <f>S174-T$112</f>
        <v>#DIV/0!</v>
      </c>
      <c r="X174">
        <v>4</v>
      </c>
      <c r="Z174" t="e">
        <f>AVERAGE(Y174:Y176)</f>
        <v>#DIV/0!</v>
      </c>
      <c r="AA174" t="e">
        <f>Z174-AA$112</f>
        <v>#DIV/0!</v>
      </c>
      <c r="AE174">
        <v>4</v>
      </c>
      <c r="AG174" t="e">
        <f>AVERAGE(AF174:AF176)</f>
        <v>#DIV/0!</v>
      </c>
      <c r="AH174" t="e">
        <f>AG174-AH$112</f>
        <v>#DIV/0!</v>
      </c>
      <c r="AL174">
        <v>120</v>
      </c>
      <c r="AN174" t="e">
        <f>AVERAGE(AM174:AM176)</f>
        <v>#DIV/0!</v>
      </c>
      <c r="AO174" t="e">
        <f>AN174-AO$112</f>
        <v>#DIV/0!</v>
      </c>
      <c r="AS174">
        <v>4</v>
      </c>
      <c r="AU174" t="e">
        <f>AVERAGE(AT174:AT176)</f>
        <v>#DIV/0!</v>
      </c>
      <c r="AV174" t="e">
        <f>AU174-AV$112</f>
        <v>#DIV/0!</v>
      </c>
      <c r="AZ174">
        <v>3</v>
      </c>
      <c r="BB174" t="e">
        <f>AVERAGE(BA174:BA176)</f>
        <v>#DIV/0!</v>
      </c>
      <c r="BC174" t="e">
        <f>BB174-BC$112</f>
        <v>#DIV/0!</v>
      </c>
      <c r="BG174">
        <v>6</v>
      </c>
      <c r="BI174" t="e">
        <f>AVERAGE(BH174:BH176)</f>
        <v>#DIV/0!</v>
      </c>
      <c r="BJ174" t="e">
        <f>BI174-BJ$112</f>
        <v>#DIV/0!</v>
      </c>
      <c r="BN174">
        <v>5</v>
      </c>
      <c r="BP174" t="e">
        <f>AVERAGE(BO174:BO176)</f>
        <v>#DIV/0!</v>
      </c>
      <c r="BQ174" t="e">
        <f>BP174-BQ$112</f>
        <v>#DIV/0!</v>
      </c>
    </row>
    <row r="175" spans="1:69" x14ac:dyDescent="0.35">
      <c r="A175">
        <v>7</v>
      </c>
      <c r="H175">
        <v>7</v>
      </c>
      <c r="Q175">
        <v>5</v>
      </c>
      <c r="X175">
        <v>5</v>
      </c>
      <c r="AE175">
        <v>5</v>
      </c>
      <c r="AL175">
        <v>150</v>
      </c>
      <c r="AS175">
        <v>5</v>
      </c>
      <c r="AZ175">
        <v>4</v>
      </c>
      <c r="BG175">
        <v>7</v>
      </c>
      <c r="BN175">
        <v>6</v>
      </c>
    </row>
    <row r="176" spans="1:69" x14ac:dyDescent="0.35">
      <c r="A176">
        <v>8</v>
      </c>
      <c r="H176">
        <v>8</v>
      </c>
      <c r="Q176">
        <v>6</v>
      </c>
      <c r="X176">
        <v>6</v>
      </c>
      <c r="AE176">
        <v>6</v>
      </c>
      <c r="AL176">
        <v>180</v>
      </c>
      <c r="AS176">
        <v>6</v>
      </c>
      <c r="AZ176">
        <v>5</v>
      </c>
      <c r="BG176">
        <v>8</v>
      </c>
      <c r="BN176">
        <v>7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7</v>
      </c>
      <c r="C179" t="e">
        <f>AVERAGE(B179:B181)</f>
        <v>#DIV/0!</v>
      </c>
      <c r="D179" t="e">
        <f>C179-D$105</f>
        <v>#DIV/0!</v>
      </c>
      <c r="H179">
        <v>6</v>
      </c>
      <c r="J179" t="e">
        <f>AVERAGE(I179:I181)</f>
        <v>#DIV/0!</v>
      </c>
      <c r="K179" t="e">
        <f>J179-K$105</f>
        <v>#DIV/0!</v>
      </c>
      <c r="Q179">
        <v>5</v>
      </c>
      <c r="S179" t="e">
        <f>AVERAGE(R179:R181)</f>
        <v>#DIV/0!</v>
      </c>
      <c r="T179" t="e">
        <f>S179-T$105</f>
        <v>#DIV/0!</v>
      </c>
      <c r="X179">
        <v>5</v>
      </c>
      <c r="Z179" t="e">
        <f>AVERAGE(Y179:Y181)</f>
        <v>#DIV/0!</v>
      </c>
      <c r="AA179" t="e">
        <f>Z179-AA$105</f>
        <v>#DIV/0!</v>
      </c>
      <c r="AE179">
        <v>4</v>
      </c>
      <c r="AG179" t="e">
        <f>AVERAGE(AF179:AF181)</f>
        <v>#DIV/0!</v>
      </c>
      <c r="AH179" t="e">
        <f>AG179-AH$105</f>
        <v>#DIV/0!</v>
      </c>
      <c r="AL179">
        <v>120</v>
      </c>
      <c r="AN179" t="e">
        <f>AVERAGE(AM179:AM181)</f>
        <v>#DIV/0!</v>
      </c>
      <c r="AO179" t="e">
        <f>AN179-AO$105</f>
        <v>#DIV/0!</v>
      </c>
      <c r="AS179">
        <v>4</v>
      </c>
      <c r="AU179" t="e">
        <f>AVERAGE(AT179:AT181)</f>
        <v>#DIV/0!</v>
      </c>
      <c r="AV179" t="e">
        <f>AU179-AV$105</f>
        <v>#DIV/0!</v>
      </c>
      <c r="AZ179">
        <v>4</v>
      </c>
      <c r="BB179" t="e">
        <f>AVERAGE(BA179:BA181)</f>
        <v>#DIV/0!</v>
      </c>
      <c r="BC179" t="e">
        <f>BB179-BC$105</f>
        <v>#DIV/0!</v>
      </c>
      <c r="BG179">
        <v>6</v>
      </c>
      <c r="BI179" t="e">
        <f>AVERAGE(BH179:BH181)</f>
        <v>#DIV/0!</v>
      </c>
      <c r="BJ179" t="e">
        <f>BI179-BJ$105</f>
        <v>#DIV/0!</v>
      </c>
      <c r="BN179">
        <v>5</v>
      </c>
      <c r="BP179" t="e">
        <f>AVERAGE(BO179:BO181)</f>
        <v>#DIV/0!</v>
      </c>
      <c r="BQ179" t="e">
        <f>BP179-BQ$105</f>
        <v>#DIV/0!</v>
      </c>
    </row>
    <row r="180" spans="1:69" x14ac:dyDescent="0.35">
      <c r="A180">
        <v>8</v>
      </c>
      <c r="H180">
        <v>7</v>
      </c>
      <c r="Q180">
        <v>6</v>
      </c>
      <c r="X180">
        <v>6</v>
      </c>
      <c r="AE180">
        <v>5</v>
      </c>
      <c r="AL180">
        <v>150</v>
      </c>
      <c r="AS180">
        <v>5</v>
      </c>
      <c r="AZ180">
        <v>5</v>
      </c>
      <c r="BG180">
        <v>7</v>
      </c>
      <c r="BN180">
        <v>6</v>
      </c>
    </row>
    <row r="181" spans="1:69" x14ac:dyDescent="0.35">
      <c r="A181">
        <v>9</v>
      </c>
      <c r="H181">
        <v>8</v>
      </c>
      <c r="Q181">
        <v>7</v>
      </c>
      <c r="X181">
        <v>7</v>
      </c>
      <c r="AE181">
        <v>6</v>
      </c>
      <c r="AL181">
        <v>180</v>
      </c>
      <c r="AS181">
        <v>6</v>
      </c>
      <c r="AZ181">
        <v>6</v>
      </c>
      <c r="BG181">
        <v>8</v>
      </c>
      <c r="BN181">
        <v>7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7</v>
      </c>
      <c r="C184" t="e">
        <f>AVERAGE(B184:B186)</f>
        <v>#DIV/0!</v>
      </c>
      <c r="D184" t="e">
        <f>C184-D$112</f>
        <v>#DIV/0!</v>
      </c>
      <c r="H184">
        <v>6</v>
      </c>
      <c r="J184" t="e">
        <f>AVERAGE(I184:I186)</f>
        <v>#DIV/0!</v>
      </c>
      <c r="K184" t="e">
        <f>J184-K$112</f>
        <v>#DIV/0!</v>
      </c>
      <c r="Q184">
        <v>5</v>
      </c>
      <c r="S184" t="e">
        <f>AVERAGE(R184:R186)</f>
        <v>#DIV/0!</v>
      </c>
      <c r="T184" t="e">
        <f>S184-T$112</f>
        <v>#DIV/0!</v>
      </c>
      <c r="X184">
        <v>5</v>
      </c>
      <c r="Z184" t="e">
        <f>AVERAGE(Y184:Y186)</f>
        <v>#DIV/0!</v>
      </c>
      <c r="AA184" t="e">
        <f>Z184-AA$112</f>
        <v>#DIV/0!</v>
      </c>
      <c r="AE184">
        <v>4</v>
      </c>
      <c r="AG184" t="e">
        <f>AVERAGE(AF184:AF186)</f>
        <v>#DIV/0!</v>
      </c>
      <c r="AH184" t="e">
        <f>AG184-AH$112</f>
        <v>#DIV/0!</v>
      </c>
      <c r="AL184">
        <v>120</v>
      </c>
      <c r="AN184" t="e">
        <f>AVERAGE(AM184:AM186)</f>
        <v>#DIV/0!</v>
      </c>
      <c r="AO184" t="e">
        <f>AN184-AO$112</f>
        <v>#DIV/0!</v>
      </c>
      <c r="AS184">
        <v>4</v>
      </c>
      <c r="AU184" t="e">
        <f>AVERAGE(AT184:AT186)</f>
        <v>#DIV/0!</v>
      </c>
      <c r="AV184" t="e">
        <f>AU184-AV$112</f>
        <v>#DIV/0!</v>
      </c>
      <c r="AZ184">
        <v>4</v>
      </c>
      <c r="BB184" t="e">
        <f>AVERAGE(BA184:BA186)</f>
        <v>#DIV/0!</v>
      </c>
      <c r="BC184" t="e">
        <f>BB184-BC$112</f>
        <v>#DIV/0!</v>
      </c>
      <c r="BG184">
        <v>6</v>
      </c>
      <c r="BI184" t="e">
        <f>AVERAGE(BH184:BH186)</f>
        <v>#DIV/0!</v>
      </c>
      <c r="BJ184" t="e">
        <f>BI184-BJ$112</f>
        <v>#DIV/0!</v>
      </c>
      <c r="BN184">
        <v>5</v>
      </c>
      <c r="BP184" t="e">
        <f>AVERAGE(BO184:BO186)</f>
        <v>#DIV/0!</v>
      </c>
      <c r="BQ184" t="e">
        <f>BP184-BQ$112</f>
        <v>#DIV/0!</v>
      </c>
    </row>
    <row r="185" spans="1:69" x14ac:dyDescent="0.35">
      <c r="A185">
        <v>8</v>
      </c>
      <c r="H185">
        <v>7</v>
      </c>
      <c r="Q185">
        <v>6</v>
      </c>
      <c r="X185">
        <v>6</v>
      </c>
      <c r="AE185">
        <v>5</v>
      </c>
      <c r="AL185">
        <v>150</v>
      </c>
      <c r="AS185">
        <v>5</v>
      </c>
      <c r="AZ185">
        <v>5</v>
      </c>
      <c r="BG185">
        <v>7</v>
      </c>
      <c r="BN185">
        <v>6</v>
      </c>
    </row>
    <row r="186" spans="1:69" x14ac:dyDescent="0.35">
      <c r="A186">
        <v>9</v>
      </c>
      <c r="H186">
        <v>8</v>
      </c>
      <c r="Q186">
        <v>7</v>
      </c>
      <c r="X186">
        <v>7</v>
      </c>
      <c r="AE186">
        <v>6</v>
      </c>
      <c r="AL186">
        <v>180</v>
      </c>
      <c r="AS186">
        <v>6</v>
      </c>
      <c r="AZ186">
        <v>6</v>
      </c>
      <c r="BG186">
        <v>8</v>
      </c>
      <c r="BN186">
        <v>7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5</v>
      </c>
      <c r="C189" t="e">
        <f>AVERAGE(B189:B191)</f>
        <v>#DIV/0!</v>
      </c>
      <c r="D189" t="e">
        <f>C189-D$105</f>
        <v>#DIV/0!</v>
      </c>
      <c r="H189">
        <v>6</v>
      </c>
      <c r="J189" t="e">
        <f>AVERAGE(I189:I191)</f>
        <v>#DIV/0!</v>
      </c>
      <c r="K189" t="e">
        <f>J189-K$105</f>
        <v>#DIV/0!</v>
      </c>
      <c r="Q189">
        <v>5</v>
      </c>
      <c r="S189" t="e">
        <f>AVERAGE(R189:R191)</f>
        <v>#DIV/0!</v>
      </c>
      <c r="T189" t="e">
        <f>S189-T$105</f>
        <v>#DIV/0!</v>
      </c>
      <c r="X189">
        <v>5</v>
      </c>
      <c r="Z189" t="e">
        <f>AVERAGE(Y189:Y191)</f>
        <v>#DIV/0!</v>
      </c>
      <c r="AA189" t="e">
        <f>Z189-AA$105</f>
        <v>#DIV/0!</v>
      </c>
      <c r="AE189">
        <v>4</v>
      </c>
      <c r="AG189" t="e">
        <f>AVERAGE(AF189:AF191)</f>
        <v>#DIV/0!</v>
      </c>
      <c r="AH189" t="e">
        <f>AG189-AH$105</f>
        <v>#DIV/0!</v>
      </c>
      <c r="AL189">
        <v>120</v>
      </c>
      <c r="AN189" t="e">
        <f>AVERAGE(AM189:AM191)</f>
        <v>#DIV/0!</v>
      </c>
      <c r="AO189" t="e">
        <f>AN189-AO$105</f>
        <v>#DIV/0!</v>
      </c>
      <c r="AS189">
        <v>4</v>
      </c>
      <c r="AU189" t="e">
        <f>AVERAGE(AT189:AT191)</f>
        <v>#DIV/0!</v>
      </c>
      <c r="AV189" t="e">
        <f>AU189-AV$105</f>
        <v>#DIV/0!</v>
      </c>
      <c r="AZ189">
        <v>4</v>
      </c>
      <c r="BB189" t="e">
        <f>AVERAGE(BA189:BA191)</f>
        <v>#DIV/0!</v>
      </c>
      <c r="BC189" t="e">
        <f>BB189-BC$105</f>
        <v>#DIV/0!</v>
      </c>
      <c r="BG189">
        <v>6</v>
      </c>
      <c r="BI189" t="e">
        <f>AVERAGE(BH189:BH191)</f>
        <v>#DIV/0!</v>
      </c>
      <c r="BJ189" t="e">
        <f>BI189-BJ$105</f>
        <v>#DIV/0!</v>
      </c>
      <c r="BN189">
        <v>6</v>
      </c>
      <c r="BP189" t="e">
        <f>AVERAGE(BO189:BO191)</f>
        <v>#DIV/0!</v>
      </c>
      <c r="BQ189" t="e">
        <f>BP189-BQ$105</f>
        <v>#DIV/0!</v>
      </c>
    </row>
    <row r="190" spans="1:69" x14ac:dyDescent="0.35">
      <c r="A190">
        <v>6</v>
      </c>
      <c r="H190">
        <v>7</v>
      </c>
      <c r="Q190">
        <v>6</v>
      </c>
      <c r="X190">
        <v>6</v>
      </c>
      <c r="AE190">
        <v>5</v>
      </c>
      <c r="AL190">
        <v>150</v>
      </c>
      <c r="AS190">
        <v>5</v>
      </c>
      <c r="AZ190">
        <v>5</v>
      </c>
      <c r="BG190">
        <v>7</v>
      </c>
      <c r="BN190">
        <v>7</v>
      </c>
    </row>
    <row r="191" spans="1:69" x14ac:dyDescent="0.35">
      <c r="A191">
        <v>7</v>
      </c>
      <c r="H191">
        <v>8</v>
      </c>
      <c r="Q191">
        <v>7</v>
      </c>
      <c r="X191">
        <v>7</v>
      </c>
      <c r="AE191">
        <v>6</v>
      </c>
      <c r="AL191">
        <v>180</v>
      </c>
      <c r="AS191">
        <v>6</v>
      </c>
      <c r="AZ191">
        <v>6</v>
      </c>
      <c r="BG191">
        <v>8</v>
      </c>
      <c r="BN191">
        <v>8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5</v>
      </c>
      <c r="C194" t="e">
        <f>AVERAGE(B194:B196)</f>
        <v>#DIV/0!</v>
      </c>
      <c r="D194" t="e">
        <f>C194-D$112</f>
        <v>#DIV/0!</v>
      </c>
      <c r="H194">
        <v>6</v>
      </c>
      <c r="J194" t="e">
        <f>AVERAGE(I194:I196)</f>
        <v>#DIV/0!</v>
      </c>
      <c r="K194" t="e">
        <f>J194-K$112</f>
        <v>#DIV/0!</v>
      </c>
      <c r="Q194">
        <v>5</v>
      </c>
      <c r="S194" t="e">
        <f>AVERAGE(R194:R196)</f>
        <v>#DIV/0!</v>
      </c>
      <c r="T194" t="e">
        <f>S194-T$112</f>
        <v>#DIV/0!</v>
      </c>
      <c r="X194">
        <v>5</v>
      </c>
      <c r="Z194" t="e">
        <f>AVERAGE(Y194:Y196)</f>
        <v>#DIV/0!</v>
      </c>
      <c r="AA194" t="e">
        <f>Z194-AA$112</f>
        <v>#DIV/0!</v>
      </c>
      <c r="AE194">
        <v>4</v>
      </c>
      <c r="AG194" t="e">
        <f>AVERAGE(AF194:AF196)</f>
        <v>#DIV/0!</v>
      </c>
      <c r="AH194" t="e">
        <f>AG194-AH$112</f>
        <v>#DIV/0!</v>
      </c>
      <c r="AL194">
        <v>120</v>
      </c>
      <c r="AN194" t="e">
        <f>AVERAGE(AM194:AM196)</f>
        <v>#DIV/0!</v>
      </c>
      <c r="AO194" t="e">
        <f>AN194-AO$112</f>
        <v>#DIV/0!</v>
      </c>
      <c r="AS194">
        <v>4</v>
      </c>
      <c r="AU194" t="e">
        <f>AVERAGE(AT194:AT196)</f>
        <v>#DIV/0!</v>
      </c>
      <c r="AV194" t="e">
        <f>AU194-AV$112</f>
        <v>#DIV/0!</v>
      </c>
      <c r="AZ194">
        <v>4</v>
      </c>
      <c r="BB194" t="e">
        <f>AVERAGE(BA194:BA196)</f>
        <v>#DIV/0!</v>
      </c>
      <c r="BC194" t="e">
        <f>BB194-BC$112</f>
        <v>#DIV/0!</v>
      </c>
      <c r="BG194">
        <v>6</v>
      </c>
      <c r="BI194" t="e">
        <f>AVERAGE(BH194:BH196)</f>
        <v>#DIV/0!</v>
      </c>
      <c r="BJ194" t="e">
        <f>BI194-BJ$112</f>
        <v>#DIV/0!</v>
      </c>
      <c r="BN194">
        <v>6</v>
      </c>
      <c r="BP194" t="e">
        <f>AVERAGE(BO194:BO196)</f>
        <v>#DIV/0!</v>
      </c>
      <c r="BQ194" t="e">
        <f>BP194-BQ$112</f>
        <v>#DIV/0!</v>
      </c>
    </row>
    <row r="195" spans="1:69" x14ac:dyDescent="0.35">
      <c r="A195">
        <v>6</v>
      </c>
      <c r="H195">
        <v>7</v>
      </c>
      <c r="Q195">
        <v>6</v>
      </c>
      <c r="X195">
        <v>6</v>
      </c>
      <c r="AE195">
        <v>5</v>
      </c>
      <c r="AL195">
        <v>150</v>
      </c>
      <c r="AS195">
        <v>5</v>
      </c>
      <c r="AZ195">
        <v>5</v>
      </c>
      <c r="BG195">
        <v>7</v>
      </c>
      <c r="BN195">
        <v>7</v>
      </c>
    </row>
    <row r="196" spans="1:69" x14ac:dyDescent="0.35">
      <c r="A196">
        <v>7</v>
      </c>
      <c r="H196">
        <v>8</v>
      </c>
      <c r="Q196">
        <v>7</v>
      </c>
      <c r="X196">
        <v>7</v>
      </c>
      <c r="AE196">
        <v>6</v>
      </c>
      <c r="AL196">
        <v>180</v>
      </c>
      <c r="AS196">
        <v>6</v>
      </c>
      <c r="AZ196">
        <v>6</v>
      </c>
      <c r="BG196">
        <v>8</v>
      </c>
      <c r="BN196">
        <v>8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7</v>
      </c>
      <c r="C199" t="e">
        <f>AVERAGE(B199:B201)</f>
        <v>#DIV/0!</v>
      </c>
      <c r="D199" t="e">
        <f>C199-D$105</f>
        <v>#DIV/0!</v>
      </c>
      <c r="H199">
        <v>7</v>
      </c>
      <c r="J199" t="e">
        <f>AVERAGE(I199:I201)</f>
        <v>#DIV/0!</v>
      </c>
      <c r="K199" t="e">
        <f>J199-K$105</f>
        <v>#DIV/0!</v>
      </c>
      <c r="Q199">
        <v>7</v>
      </c>
      <c r="S199" t="e">
        <f>AVERAGE(R199:R201)</f>
        <v>#DIV/0!</v>
      </c>
      <c r="T199" t="e">
        <f>S199-T$105</f>
        <v>#DIV/0!</v>
      </c>
      <c r="X199">
        <v>7</v>
      </c>
      <c r="Z199" t="e">
        <f>AVERAGE(Y199:Y201)</f>
        <v>#DIV/0!</v>
      </c>
      <c r="AA199" t="e">
        <f>Z199-AA$105</f>
        <v>#DIV/0!</v>
      </c>
      <c r="AE199">
        <v>7</v>
      </c>
      <c r="AG199" t="e">
        <f>AVERAGE(AF199:AF201)</f>
        <v>#DIV/0!</v>
      </c>
      <c r="AH199" t="e">
        <f>AG199-AH$105</f>
        <v>#DIV/0!</v>
      </c>
      <c r="AL199">
        <v>7</v>
      </c>
      <c r="AN199" t="e">
        <f>AVERAGE(AM199:AM201)</f>
        <v>#DIV/0!</v>
      </c>
      <c r="AO199" t="e">
        <f>AN199-AO$105</f>
        <v>#DIV/0!</v>
      </c>
      <c r="AS199">
        <v>7</v>
      </c>
      <c r="AU199" t="e">
        <f>AVERAGE(AT199:AT201)</f>
        <v>#DIV/0!</v>
      </c>
      <c r="AV199" t="e">
        <f>AU199-AV$105</f>
        <v>#DIV/0!</v>
      </c>
      <c r="AZ199">
        <v>7</v>
      </c>
      <c r="BB199" t="e">
        <f>AVERAGE(BA199:BA201)</f>
        <v>#DIV/0!</v>
      </c>
      <c r="BC199" t="e">
        <f>BB199-BC$105</f>
        <v>#DIV/0!</v>
      </c>
      <c r="BG199">
        <v>7</v>
      </c>
      <c r="BI199" t="e">
        <f>AVERAGE(BH199:BH201)</f>
        <v>#DIV/0!</v>
      </c>
      <c r="BJ199" t="e">
        <f>BI199-BJ$105</f>
        <v>#DIV/0!</v>
      </c>
      <c r="BN199">
        <v>7</v>
      </c>
      <c r="BP199" t="e">
        <f>AVERAGE(BO199:BO201)</f>
        <v>#DIV/0!</v>
      </c>
      <c r="BQ199" t="e">
        <f>BP199-BQ$105</f>
        <v>#DIV/0!</v>
      </c>
    </row>
    <row r="200" spans="1:69" x14ac:dyDescent="0.35">
      <c r="A200">
        <v>8</v>
      </c>
      <c r="H200">
        <v>8</v>
      </c>
      <c r="Q200">
        <v>8</v>
      </c>
      <c r="X200">
        <v>8</v>
      </c>
      <c r="AE200">
        <v>8</v>
      </c>
      <c r="AL200">
        <v>8</v>
      </c>
      <c r="AS200">
        <v>8</v>
      </c>
      <c r="AZ200">
        <v>8</v>
      </c>
      <c r="BG200">
        <v>8</v>
      </c>
      <c r="BN200">
        <v>8</v>
      </c>
    </row>
    <row r="201" spans="1:69" x14ac:dyDescent="0.35">
      <c r="A201">
        <v>9</v>
      </c>
      <c r="H201">
        <v>9</v>
      </c>
      <c r="Q201">
        <v>9</v>
      </c>
      <c r="X201">
        <v>9</v>
      </c>
      <c r="AE201">
        <v>9</v>
      </c>
      <c r="AL201">
        <v>9</v>
      </c>
      <c r="AS201">
        <v>9</v>
      </c>
      <c r="AZ201">
        <v>9</v>
      </c>
      <c r="BG201">
        <v>9</v>
      </c>
      <c r="BN201">
        <v>9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7</v>
      </c>
      <c r="C204" t="e">
        <f>AVERAGE(B204:B206)</f>
        <v>#DIV/0!</v>
      </c>
      <c r="D204" t="e">
        <f>C204-D$112</f>
        <v>#DIV/0!</v>
      </c>
      <c r="H204">
        <v>7</v>
      </c>
      <c r="J204" t="e">
        <f>AVERAGE(I204:I206)</f>
        <v>#DIV/0!</v>
      </c>
      <c r="K204" t="e">
        <f>J204-K$112</f>
        <v>#DIV/0!</v>
      </c>
      <c r="Q204">
        <v>7</v>
      </c>
      <c r="S204" t="e">
        <f>AVERAGE(R204:R206)</f>
        <v>#DIV/0!</v>
      </c>
      <c r="T204" t="e">
        <f>S204-T$112</f>
        <v>#DIV/0!</v>
      </c>
      <c r="X204">
        <v>7</v>
      </c>
      <c r="Z204" t="e">
        <f>AVERAGE(Y204:Y206)</f>
        <v>#DIV/0!</v>
      </c>
      <c r="AA204" t="e">
        <f>Z204-AA$112</f>
        <v>#DIV/0!</v>
      </c>
      <c r="AE204">
        <v>7</v>
      </c>
      <c r="AG204" t="e">
        <f>AVERAGE(AF204:AF206)</f>
        <v>#DIV/0!</v>
      </c>
      <c r="AH204" t="e">
        <f>AG204-AH$112</f>
        <v>#DIV/0!</v>
      </c>
      <c r="AL204">
        <v>7</v>
      </c>
      <c r="AN204" t="e">
        <f>AVERAGE(AM204:AM206)</f>
        <v>#DIV/0!</v>
      </c>
      <c r="AO204" t="e">
        <f>AN204-AO$112</f>
        <v>#DIV/0!</v>
      </c>
      <c r="AS204">
        <v>7</v>
      </c>
      <c r="AU204" t="e">
        <f>AVERAGE(AT204:AT206)</f>
        <v>#DIV/0!</v>
      </c>
      <c r="AV204" t="e">
        <f>AU204-AV$112</f>
        <v>#DIV/0!</v>
      </c>
      <c r="AZ204">
        <v>7</v>
      </c>
      <c r="BB204" t="e">
        <f>AVERAGE(BA204:BA206)</f>
        <v>#DIV/0!</v>
      </c>
      <c r="BC204" t="e">
        <f>BB204-BC$112</f>
        <v>#DIV/0!</v>
      </c>
      <c r="BG204">
        <v>7</v>
      </c>
      <c r="BI204" t="e">
        <f>AVERAGE(BH204:BH206)</f>
        <v>#DIV/0!</v>
      </c>
      <c r="BJ204" t="e">
        <f>BI204-BJ$112</f>
        <v>#DIV/0!</v>
      </c>
      <c r="BN204">
        <v>7</v>
      </c>
      <c r="BP204" t="e">
        <f>AVERAGE(BO204:BO206)</f>
        <v>#DIV/0!</v>
      </c>
      <c r="BQ204" t="e">
        <f>BP204-BQ$112</f>
        <v>#DIV/0!</v>
      </c>
    </row>
    <row r="205" spans="1:69" x14ac:dyDescent="0.35">
      <c r="A205">
        <v>8</v>
      </c>
      <c r="H205">
        <v>8</v>
      </c>
      <c r="Q205">
        <v>8</v>
      </c>
      <c r="X205">
        <v>8</v>
      </c>
      <c r="AE205">
        <v>8</v>
      </c>
      <c r="AL205">
        <v>8</v>
      </c>
      <c r="AS205">
        <v>8</v>
      </c>
      <c r="AZ205">
        <v>8</v>
      </c>
      <c r="BG205">
        <v>8</v>
      </c>
      <c r="BN205">
        <v>8</v>
      </c>
    </row>
    <row r="206" spans="1:69" x14ac:dyDescent="0.35">
      <c r="A206">
        <v>9</v>
      </c>
      <c r="H206">
        <v>9</v>
      </c>
      <c r="Q206">
        <v>9</v>
      </c>
      <c r="X206">
        <v>9</v>
      </c>
      <c r="AE206">
        <v>9</v>
      </c>
      <c r="AL206">
        <v>9</v>
      </c>
      <c r="AS206">
        <v>9</v>
      </c>
      <c r="AZ206">
        <v>9</v>
      </c>
      <c r="BG206">
        <v>9</v>
      </c>
      <c r="BN206">
        <v>9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6</v>
      </c>
      <c r="C209" t="e">
        <f>AVERAGE(B209:B211)</f>
        <v>#DIV/0!</v>
      </c>
      <c r="D209" t="e">
        <f>C209-D$105</f>
        <v>#DIV/0!</v>
      </c>
      <c r="H209">
        <v>6</v>
      </c>
      <c r="J209" t="e">
        <f>AVERAGE(I209:I211)</f>
        <v>#DIV/0!</v>
      </c>
      <c r="K209" t="e">
        <f>J209-K$105</f>
        <v>#DIV/0!</v>
      </c>
      <c r="Q209">
        <v>6</v>
      </c>
      <c r="S209" t="e">
        <f>AVERAGE(R209:R211)</f>
        <v>#DIV/0!</v>
      </c>
      <c r="T209" t="e">
        <f>S209-T$105</f>
        <v>#DIV/0!</v>
      </c>
      <c r="X209">
        <v>6</v>
      </c>
      <c r="Z209" t="e">
        <f>AVERAGE(Y209:Y211)</f>
        <v>#DIV/0!</v>
      </c>
      <c r="AA209" t="e">
        <f>Z209-AA$105</f>
        <v>#DIV/0!</v>
      </c>
      <c r="AE209">
        <v>6</v>
      </c>
      <c r="AG209" t="e">
        <f>AVERAGE(AF209:AF211)</f>
        <v>#DIV/0!</v>
      </c>
      <c r="AH209" t="e">
        <f>AG209-AH$105</f>
        <v>#DIV/0!</v>
      </c>
      <c r="AL209">
        <v>6</v>
      </c>
      <c r="AN209" t="e">
        <f>AVERAGE(AM209:AM211)</f>
        <v>#DIV/0!</v>
      </c>
      <c r="AO209" t="e">
        <f>AN209-AO$105</f>
        <v>#DIV/0!</v>
      </c>
      <c r="AS209">
        <v>6</v>
      </c>
      <c r="AU209" t="e">
        <f>AVERAGE(AT209:AT211)</f>
        <v>#DIV/0!</v>
      </c>
      <c r="AV209" t="e">
        <f>AU209-AV$105</f>
        <v>#DIV/0!</v>
      </c>
      <c r="AZ209">
        <v>6</v>
      </c>
      <c r="BB209" t="e">
        <f>AVERAGE(BA209:BA211)</f>
        <v>#DIV/0!</v>
      </c>
      <c r="BC209" t="e">
        <f>BB209-BC$105</f>
        <v>#DIV/0!</v>
      </c>
      <c r="BG209">
        <v>6</v>
      </c>
      <c r="BI209" t="e">
        <f>AVERAGE(BH209:BH211)</f>
        <v>#DIV/0!</v>
      </c>
      <c r="BJ209" t="e">
        <f>BI209-BJ$105</f>
        <v>#DIV/0!</v>
      </c>
      <c r="BN209">
        <v>6</v>
      </c>
      <c r="BP209" t="e">
        <f>AVERAGE(BO209:BO211)</f>
        <v>#DIV/0!</v>
      </c>
      <c r="BQ209" t="e">
        <f>BP209-BQ$105</f>
        <v>#DIV/0!</v>
      </c>
    </row>
    <row r="210" spans="1:69" x14ac:dyDescent="0.35">
      <c r="A210">
        <v>7</v>
      </c>
      <c r="H210">
        <v>7</v>
      </c>
      <c r="Q210">
        <v>7</v>
      </c>
      <c r="X210">
        <v>7</v>
      </c>
      <c r="AE210">
        <v>7</v>
      </c>
      <c r="AL210">
        <v>7</v>
      </c>
      <c r="AS210">
        <v>7</v>
      </c>
      <c r="AZ210">
        <v>7</v>
      </c>
      <c r="BG210">
        <v>7</v>
      </c>
      <c r="BN210">
        <v>7</v>
      </c>
    </row>
    <row r="211" spans="1:69" x14ac:dyDescent="0.35">
      <c r="A211">
        <v>8</v>
      </c>
      <c r="H211">
        <v>8</v>
      </c>
      <c r="Q211">
        <v>8</v>
      </c>
      <c r="X211">
        <v>8</v>
      </c>
      <c r="AE211">
        <v>8</v>
      </c>
      <c r="AL211">
        <v>8</v>
      </c>
      <c r="AS211">
        <v>8</v>
      </c>
      <c r="AZ211">
        <v>8</v>
      </c>
      <c r="BG211">
        <v>8</v>
      </c>
      <c r="BN211">
        <v>8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6</v>
      </c>
      <c r="C214" t="e">
        <f>AVERAGE(B214:B216)</f>
        <v>#DIV/0!</v>
      </c>
      <c r="D214" t="e">
        <f>C214-D$112</f>
        <v>#DIV/0!</v>
      </c>
      <c r="H214">
        <v>6</v>
      </c>
      <c r="J214" t="e">
        <f>AVERAGE(I214:I216)</f>
        <v>#DIV/0!</v>
      </c>
      <c r="K214" t="e">
        <f>J214-K$112</f>
        <v>#DIV/0!</v>
      </c>
      <c r="Q214">
        <v>6</v>
      </c>
      <c r="S214" t="e">
        <f>AVERAGE(R214:R216)</f>
        <v>#DIV/0!</v>
      </c>
      <c r="T214" t="e">
        <f>S214-T$112</f>
        <v>#DIV/0!</v>
      </c>
      <c r="X214">
        <v>6</v>
      </c>
      <c r="Z214" t="e">
        <f>AVERAGE(Y214:Y216)</f>
        <v>#DIV/0!</v>
      </c>
      <c r="AA214" t="e">
        <f>Z214-AA$112</f>
        <v>#DIV/0!</v>
      </c>
      <c r="AE214">
        <v>6</v>
      </c>
      <c r="AG214" t="e">
        <f>AVERAGE(AF214:AF216)</f>
        <v>#DIV/0!</v>
      </c>
      <c r="AH214" t="e">
        <f>AG214-AH$112</f>
        <v>#DIV/0!</v>
      </c>
      <c r="AL214">
        <v>6</v>
      </c>
      <c r="AN214" t="e">
        <f>AVERAGE(AM214:AM216)</f>
        <v>#DIV/0!</v>
      </c>
      <c r="AO214" t="e">
        <f>AN214-AO$112</f>
        <v>#DIV/0!</v>
      </c>
      <c r="AS214">
        <v>6</v>
      </c>
      <c r="AU214" t="e">
        <f>AVERAGE(AT214:AT216)</f>
        <v>#DIV/0!</v>
      </c>
      <c r="AV214" t="e">
        <f>AU214-AV$112</f>
        <v>#DIV/0!</v>
      </c>
      <c r="AZ214">
        <v>6</v>
      </c>
      <c r="BB214" t="e">
        <f>AVERAGE(BA214:BA216)</f>
        <v>#DIV/0!</v>
      </c>
      <c r="BC214" t="e">
        <f>BB214-BC$112</f>
        <v>#DIV/0!</v>
      </c>
      <c r="BG214">
        <v>6</v>
      </c>
      <c r="BI214" t="e">
        <f>AVERAGE(BH214:BH216)</f>
        <v>#DIV/0!</v>
      </c>
      <c r="BJ214" t="e">
        <f>BI214-BJ$112</f>
        <v>#DIV/0!</v>
      </c>
      <c r="BN214">
        <v>6</v>
      </c>
      <c r="BP214" t="e">
        <f>AVERAGE(BO214:BO216)</f>
        <v>#DIV/0!</v>
      </c>
      <c r="BQ214" t="e">
        <f>BP214-BQ$112</f>
        <v>#DIV/0!</v>
      </c>
    </row>
    <row r="215" spans="1:69" x14ac:dyDescent="0.35">
      <c r="A215">
        <v>7</v>
      </c>
      <c r="H215">
        <v>7</v>
      </c>
      <c r="Q215">
        <v>7</v>
      </c>
      <c r="X215">
        <v>7</v>
      </c>
      <c r="AE215">
        <v>7</v>
      </c>
      <c r="AL215">
        <v>7</v>
      </c>
      <c r="AS215">
        <v>7</v>
      </c>
      <c r="AZ215">
        <v>7</v>
      </c>
      <c r="BG215">
        <v>7</v>
      </c>
      <c r="BN215">
        <v>7</v>
      </c>
    </row>
    <row r="216" spans="1:69" x14ac:dyDescent="0.35">
      <c r="A216">
        <v>8</v>
      </c>
      <c r="H216">
        <v>8</v>
      </c>
      <c r="Q216">
        <v>8</v>
      </c>
      <c r="X216">
        <v>8</v>
      </c>
      <c r="AE216">
        <v>8</v>
      </c>
      <c r="AL216">
        <v>8</v>
      </c>
      <c r="AS216">
        <v>8</v>
      </c>
      <c r="AZ216">
        <v>8</v>
      </c>
      <c r="BG216">
        <v>8</v>
      </c>
      <c r="BN216">
        <v>8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5</v>
      </c>
      <c r="C219" t="e">
        <f>AVERAGE(B219:B221)</f>
        <v>#DIV/0!</v>
      </c>
      <c r="D219" t="e">
        <f>C219-D$105</f>
        <v>#DIV/0!</v>
      </c>
      <c r="H219">
        <v>5</v>
      </c>
      <c r="J219" t="e">
        <f>AVERAGE(I219:I221)</f>
        <v>#DIV/0!</v>
      </c>
      <c r="K219" t="e">
        <f>J219-K$105</f>
        <v>#DIV/0!</v>
      </c>
      <c r="Q219">
        <v>5</v>
      </c>
      <c r="S219" t="e">
        <f>AVERAGE(R219:R221)</f>
        <v>#DIV/0!</v>
      </c>
      <c r="T219" t="e">
        <f>S219-T$105</f>
        <v>#DIV/0!</v>
      </c>
      <c r="X219">
        <v>5</v>
      </c>
      <c r="Z219" t="e">
        <f>AVERAGE(Y219:Y221)</f>
        <v>#DIV/0!</v>
      </c>
      <c r="AA219" t="e">
        <f>Z219-AA$105</f>
        <v>#DIV/0!</v>
      </c>
      <c r="AE219">
        <v>5</v>
      </c>
      <c r="AG219" t="e">
        <f>AVERAGE(AF219:AF221)</f>
        <v>#DIV/0!</v>
      </c>
      <c r="AH219" t="e">
        <f>AG219-AH$105</f>
        <v>#DIV/0!</v>
      </c>
      <c r="AL219">
        <v>5</v>
      </c>
      <c r="AN219" t="e">
        <f>AVERAGE(AM219:AM221)</f>
        <v>#DIV/0!</v>
      </c>
      <c r="AO219" t="e">
        <f>AN219-AO$105</f>
        <v>#DIV/0!</v>
      </c>
      <c r="AS219">
        <v>5</v>
      </c>
      <c r="AU219" t="e">
        <f>AVERAGE(AT219:AT221)</f>
        <v>#DIV/0!</v>
      </c>
      <c r="AV219" t="e">
        <f>AU219-AV$105</f>
        <v>#DIV/0!</v>
      </c>
      <c r="AZ219">
        <v>5</v>
      </c>
      <c r="BB219" t="e">
        <f>AVERAGE(BA219:BA221)</f>
        <v>#DIV/0!</v>
      </c>
      <c r="BC219" t="e">
        <f>BB219-BC$105</f>
        <v>#DIV/0!</v>
      </c>
      <c r="BG219">
        <v>5</v>
      </c>
      <c r="BI219" t="e">
        <f>AVERAGE(BH219:BH221)</f>
        <v>#DIV/0!</v>
      </c>
      <c r="BJ219" t="e">
        <f>BI219-BJ$105</f>
        <v>#DIV/0!</v>
      </c>
      <c r="BN219">
        <v>5</v>
      </c>
      <c r="BP219" t="e">
        <f>AVERAGE(BO219:BO221)</f>
        <v>#DIV/0!</v>
      </c>
      <c r="BQ219" t="e">
        <f>BP219-BQ$105</f>
        <v>#DIV/0!</v>
      </c>
    </row>
    <row r="220" spans="1:69" x14ac:dyDescent="0.35">
      <c r="A220">
        <v>6</v>
      </c>
      <c r="H220">
        <v>6</v>
      </c>
      <c r="Q220">
        <v>6</v>
      </c>
      <c r="X220">
        <v>6</v>
      </c>
      <c r="AE220">
        <v>6</v>
      </c>
      <c r="AL220">
        <v>6</v>
      </c>
      <c r="AS220">
        <v>6</v>
      </c>
      <c r="AZ220">
        <v>6</v>
      </c>
      <c r="BG220">
        <v>6</v>
      </c>
      <c r="BN220">
        <v>6</v>
      </c>
    </row>
    <row r="221" spans="1:69" x14ac:dyDescent="0.35">
      <c r="A221">
        <v>7</v>
      </c>
      <c r="H221">
        <v>7</v>
      </c>
      <c r="Q221">
        <v>7</v>
      </c>
      <c r="X221">
        <v>7</v>
      </c>
      <c r="AE221">
        <v>7</v>
      </c>
      <c r="AL221">
        <v>7</v>
      </c>
      <c r="AS221">
        <v>7</v>
      </c>
      <c r="AZ221">
        <v>7</v>
      </c>
      <c r="BG221">
        <v>7</v>
      </c>
      <c r="BN221">
        <v>7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5</v>
      </c>
      <c r="C224" t="e">
        <f>AVERAGE(B224:B226)</f>
        <v>#DIV/0!</v>
      </c>
      <c r="D224" t="e">
        <f>C224-D$112</f>
        <v>#DIV/0!</v>
      </c>
      <c r="H224">
        <v>5</v>
      </c>
      <c r="J224" t="e">
        <f>AVERAGE(I224:I226)</f>
        <v>#DIV/0!</v>
      </c>
      <c r="K224" t="e">
        <f>J224-K$112</f>
        <v>#DIV/0!</v>
      </c>
      <c r="Q224">
        <v>5</v>
      </c>
      <c r="S224" t="e">
        <f>AVERAGE(R224:R226)</f>
        <v>#DIV/0!</v>
      </c>
      <c r="T224" t="e">
        <f>S224-T$112</f>
        <v>#DIV/0!</v>
      </c>
      <c r="X224">
        <v>5</v>
      </c>
      <c r="Z224" t="e">
        <f>AVERAGE(Y224:Y226)</f>
        <v>#DIV/0!</v>
      </c>
      <c r="AA224" t="e">
        <f>Z224-AA$112</f>
        <v>#DIV/0!</v>
      </c>
      <c r="AE224">
        <v>5</v>
      </c>
      <c r="AG224" t="e">
        <f>AVERAGE(AF224:AF226)</f>
        <v>#DIV/0!</v>
      </c>
      <c r="AH224" t="e">
        <f>AG224-AH$112</f>
        <v>#DIV/0!</v>
      </c>
      <c r="AL224">
        <v>5</v>
      </c>
      <c r="AN224" t="e">
        <f>AVERAGE(AM224:AM226)</f>
        <v>#DIV/0!</v>
      </c>
      <c r="AO224" t="e">
        <f>AN224-AO$112</f>
        <v>#DIV/0!</v>
      </c>
      <c r="AS224">
        <v>5</v>
      </c>
      <c r="AU224" t="e">
        <f>AVERAGE(AT224:AT226)</f>
        <v>#DIV/0!</v>
      </c>
      <c r="AV224" t="e">
        <f>AU224-AV$112</f>
        <v>#DIV/0!</v>
      </c>
      <c r="AZ224">
        <v>5</v>
      </c>
      <c r="BB224" t="e">
        <f>AVERAGE(BA224:BA226)</f>
        <v>#DIV/0!</v>
      </c>
      <c r="BC224" t="e">
        <f>BB224-BC$112</f>
        <v>#DIV/0!</v>
      </c>
      <c r="BG224">
        <v>5</v>
      </c>
      <c r="BI224" t="e">
        <f>AVERAGE(BH224:BH226)</f>
        <v>#DIV/0!</v>
      </c>
      <c r="BJ224" t="e">
        <f>BI224-BJ$112</f>
        <v>#DIV/0!</v>
      </c>
      <c r="BN224">
        <v>5</v>
      </c>
      <c r="BP224" t="e">
        <f>AVERAGE(BO224:BO226)</f>
        <v>#DIV/0!</v>
      </c>
      <c r="BQ224" t="e">
        <f>BP224-BQ$112</f>
        <v>#DIV/0!</v>
      </c>
    </row>
    <row r="225" spans="1:69" x14ac:dyDescent="0.35">
      <c r="A225">
        <v>6</v>
      </c>
      <c r="H225">
        <v>6</v>
      </c>
      <c r="Q225">
        <v>6</v>
      </c>
      <c r="X225">
        <v>6</v>
      </c>
      <c r="AE225">
        <v>6</v>
      </c>
      <c r="AL225">
        <v>6</v>
      </c>
      <c r="AS225">
        <v>6</v>
      </c>
      <c r="AZ225">
        <v>6</v>
      </c>
      <c r="BG225">
        <v>6</v>
      </c>
      <c r="BN225">
        <v>6</v>
      </c>
    </row>
    <row r="226" spans="1:69" x14ac:dyDescent="0.35">
      <c r="A226">
        <v>7</v>
      </c>
      <c r="H226">
        <v>7</v>
      </c>
      <c r="Q226">
        <v>7</v>
      </c>
      <c r="X226">
        <v>7</v>
      </c>
      <c r="AE226">
        <v>7</v>
      </c>
      <c r="AL226">
        <v>7</v>
      </c>
      <c r="AS226">
        <v>7</v>
      </c>
      <c r="AZ226">
        <v>7</v>
      </c>
      <c r="BG226">
        <v>7</v>
      </c>
      <c r="BN226">
        <v>7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5</v>
      </c>
      <c r="C229" t="e">
        <f>AVERAGE(B229:B231)</f>
        <v>#DIV/0!</v>
      </c>
      <c r="D229" t="e">
        <f>C229-D$105</f>
        <v>#DIV/0!</v>
      </c>
      <c r="H229">
        <v>5</v>
      </c>
      <c r="J229" t="e">
        <f>AVERAGE(I229:I231)</f>
        <v>#DIV/0!</v>
      </c>
      <c r="K229" t="e">
        <f>J229-K$105</f>
        <v>#DIV/0!</v>
      </c>
      <c r="Q229">
        <v>5</v>
      </c>
      <c r="S229" t="e">
        <f>AVERAGE(R229:R231)</f>
        <v>#DIV/0!</v>
      </c>
      <c r="T229" t="e">
        <f>S229-T$105</f>
        <v>#DIV/0!</v>
      </c>
      <c r="X229">
        <v>5</v>
      </c>
      <c r="Z229" t="e">
        <f>AVERAGE(Y229:Y231)</f>
        <v>#DIV/0!</v>
      </c>
      <c r="AA229" t="e">
        <f>Z229-AA$105</f>
        <v>#DIV/0!</v>
      </c>
      <c r="AE229">
        <v>5</v>
      </c>
      <c r="AG229" t="e">
        <f>AVERAGE(AF229:AF231)</f>
        <v>#DIV/0!</v>
      </c>
      <c r="AH229" t="e">
        <f>AG229-AH$105</f>
        <v>#DIV/0!</v>
      </c>
      <c r="AL229">
        <v>5</v>
      </c>
      <c r="AN229" t="e">
        <f>AVERAGE(AM229:AM231)</f>
        <v>#DIV/0!</v>
      </c>
      <c r="AO229" t="e">
        <f>AN229-AO$105</f>
        <v>#DIV/0!</v>
      </c>
      <c r="AS229">
        <v>5</v>
      </c>
      <c r="AU229" t="e">
        <f>AVERAGE(AT229:AT231)</f>
        <v>#DIV/0!</v>
      </c>
      <c r="AV229" t="e">
        <f>AU229-AV$105</f>
        <v>#DIV/0!</v>
      </c>
      <c r="AZ229">
        <v>5</v>
      </c>
      <c r="BB229" t="e">
        <f>AVERAGE(BA229:BA231)</f>
        <v>#DIV/0!</v>
      </c>
      <c r="BC229" t="e">
        <f>BB229-BC$105</f>
        <v>#DIV/0!</v>
      </c>
      <c r="BG229">
        <v>5</v>
      </c>
      <c r="BI229" t="e">
        <f>AVERAGE(BH229:BH231)</f>
        <v>#DIV/0!</v>
      </c>
      <c r="BJ229" t="e">
        <f>BI229-BJ$105</f>
        <v>#DIV/0!</v>
      </c>
      <c r="BN229">
        <v>5</v>
      </c>
      <c r="BP229" t="e">
        <f>AVERAGE(BO229:BO231)</f>
        <v>#DIV/0!</v>
      </c>
      <c r="BQ229" t="e">
        <f>BP229-BQ$105</f>
        <v>#DIV/0!</v>
      </c>
    </row>
    <row r="230" spans="1:69" x14ac:dyDescent="0.35">
      <c r="A230">
        <v>6</v>
      </c>
      <c r="H230">
        <v>6</v>
      </c>
      <c r="Q230">
        <v>6</v>
      </c>
      <c r="X230">
        <v>6</v>
      </c>
      <c r="AE230">
        <v>6</v>
      </c>
      <c r="AL230">
        <v>6</v>
      </c>
      <c r="AS230">
        <v>6</v>
      </c>
      <c r="AZ230">
        <v>6</v>
      </c>
      <c r="BG230">
        <v>6</v>
      </c>
      <c r="BN230">
        <v>6</v>
      </c>
    </row>
    <row r="231" spans="1:69" x14ac:dyDescent="0.35">
      <c r="A231">
        <v>7</v>
      </c>
      <c r="H231">
        <v>7</v>
      </c>
      <c r="Q231">
        <v>7</v>
      </c>
      <c r="X231">
        <v>7</v>
      </c>
      <c r="AE231">
        <v>7</v>
      </c>
      <c r="AL231">
        <v>7</v>
      </c>
      <c r="AS231">
        <v>7</v>
      </c>
      <c r="AZ231">
        <v>7</v>
      </c>
      <c r="BG231">
        <v>7</v>
      </c>
      <c r="BN231">
        <v>7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5</v>
      </c>
      <c r="C234" t="e">
        <f>AVERAGE(B234:B236)</f>
        <v>#DIV/0!</v>
      </c>
      <c r="D234" t="e">
        <f>C234-D$112</f>
        <v>#DIV/0!</v>
      </c>
      <c r="H234">
        <v>5</v>
      </c>
      <c r="J234" t="e">
        <f>AVERAGE(I234:I236)</f>
        <v>#DIV/0!</v>
      </c>
      <c r="K234" t="e">
        <f>J234-K$112</f>
        <v>#DIV/0!</v>
      </c>
      <c r="Q234">
        <v>5</v>
      </c>
      <c r="S234" t="e">
        <f>AVERAGE(R234:R236)</f>
        <v>#DIV/0!</v>
      </c>
      <c r="T234" t="e">
        <f>S234-T$112</f>
        <v>#DIV/0!</v>
      </c>
      <c r="X234">
        <v>5</v>
      </c>
      <c r="Z234" t="e">
        <f>AVERAGE(Y234:Y236)</f>
        <v>#DIV/0!</v>
      </c>
      <c r="AA234" t="e">
        <f>Z234-AA$112</f>
        <v>#DIV/0!</v>
      </c>
      <c r="AE234">
        <v>5</v>
      </c>
      <c r="AG234" t="e">
        <f>AVERAGE(AF234:AF236)</f>
        <v>#DIV/0!</v>
      </c>
      <c r="AH234" t="e">
        <f>AG234-AH$112</f>
        <v>#DIV/0!</v>
      </c>
      <c r="AL234">
        <v>5</v>
      </c>
      <c r="AN234" t="e">
        <f>AVERAGE(AM234:AM236)</f>
        <v>#DIV/0!</v>
      </c>
      <c r="AO234" t="e">
        <f>AN234-AO$112</f>
        <v>#DIV/0!</v>
      </c>
      <c r="AS234">
        <v>5</v>
      </c>
      <c r="AU234" t="e">
        <f>AVERAGE(AT234:AT236)</f>
        <v>#DIV/0!</v>
      </c>
      <c r="AV234" t="e">
        <f>AU234-AV$112</f>
        <v>#DIV/0!</v>
      </c>
      <c r="AZ234">
        <v>5</v>
      </c>
      <c r="BB234" t="e">
        <f>AVERAGE(BA234:BA236)</f>
        <v>#DIV/0!</v>
      </c>
      <c r="BC234" t="e">
        <f>BB234-BC$112</f>
        <v>#DIV/0!</v>
      </c>
      <c r="BG234">
        <v>5</v>
      </c>
      <c r="BI234" t="e">
        <f>AVERAGE(BH234:BH236)</f>
        <v>#DIV/0!</v>
      </c>
      <c r="BJ234" t="e">
        <f>BI234-BJ$112</f>
        <v>#DIV/0!</v>
      </c>
      <c r="BN234">
        <v>5</v>
      </c>
      <c r="BP234" t="e">
        <f>AVERAGE(BO234:BO236)</f>
        <v>#DIV/0!</v>
      </c>
      <c r="BQ234" t="e">
        <f>BP234-BQ$112</f>
        <v>#DIV/0!</v>
      </c>
    </row>
    <row r="235" spans="1:69" x14ac:dyDescent="0.35">
      <c r="A235">
        <v>6</v>
      </c>
      <c r="H235">
        <v>6</v>
      </c>
      <c r="Q235">
        <v>6</v>
      </c>
      <c r="X235">
        <v>6</v>
      </c>
      <c r="AE235">
        <v>6</v>
      </c>
      <c r="AL235">
        <v>6</v>
      </c>
      <c r="AS235">
        <v>6</v>
      </c>
      <c r="AZ235">
        <v>6</v>
      </c>
      <c r="BG235">
        <v>6</v>
      </c>
      <c r="BN235">
        <v>6</v>
      </c>
    </row>
    <row r="236" spans="1:69" x14ac:dyDescent="0.35">
      <c r="A236">
        <v>7</v>
      </c>
      <c r="H236">
        <v>7</v>
      </c>
      <c r="Q236">
        <v>7</v>
      </c>
      <c r="X236">
        <v>7</v>
      </c>
      <c r="AE236">
        <v>7</v>
      </c>
      <c r="AL236">
        <v>7</v>
      </c>
      <c r="AS236">
        <v>7</v>
      </c>
      <c r="AZ236">
        <v>7</v>
      </c>
      <c r="BG236">
        <v>7</v>
      </c>
      <c r="BN236">
        <v>7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3"/>
  <sheetViews>
    <sheetView topLeftCell="A70" workbookViewId="0">
      <selection activeCell="H122" sqref="H122"/>
    </sheetView>
  </sheetViews>
  <sheetFormatPr defaultRowHeight="14.5" x14ac:dyDescent="0.35"/>
  <sheetData>
    <row r="1" spans="1:44" x14ac:dyDescent="0.35">
      <c r="B1" t="s">
        <v>71</v>
      </c>
      <c r="M1" t="s">
        <v>74</v>
      </c>
      <c r="X1" t="s">
        <v>73</v>
      </c>
      <c r="AI1" t="s">
        <v>75</v>
      </c>
    </row>
    <row r="2" spans="1:44" x14ac:dyDescent="0.35">
      <c r="B2" t="s">
        <v>0</v>
      </c>
      <c r="C2" t="s">
        <v>1</v>
      </c>
      <c r="D2">
        <v>0</v>
      </c>
      <c r="E2">
        <v>2</v>
      </c>
      <c r="F2">
        <v>5</v>
      </c>
      <c r="G2">
        <v>10</v>
      </c>
      <c r="H2">
        <v>20</v>
      </c>
      <c r="I2">
        <v>30</v>
      </c>
      <c r="J2">
        <v>60</v>
      </c>
      <c r="K2" t="s">
        <v>72</v>
      </c>
      <c r="M2" t="s">
        <v>0</v>
      </c>
      <c r="N2" t="s">
        <v>1</v>
      </c>
      <c r="O2">
        <v>0</v>
      </c>
      <c r="P2">
        <v>2</v>
      </c>
      <c r="Q2">
        <v>5</v>
      </c>
      <c r="R2">
        <v>10</v>
      </c>
      <c r="S2">
        <v>20</v>
      </c>
      <c r="T2">
        <v>30</v>
      </c>
      <c r="U2">
        <v>60</v>
      </c>
      <c r="V2" t="s">
        <v>72</v>
      </c>
      <c r="X2" t="s">
        <v>0</v>
      </c>
      <c r="Y2" t="s">
        <v>1</v>
      </c>
      <c r="Z2">
        <v>0</v>
      </c>
      <c r="AA2">
        <v>2</v>
      </c>
      <c r="AB2">
        <v>5</v>
      </c>
      <c r="AC2">
        <v>10</v>
      </c>
      <c r="AD2">
        <v>20</v>
      </c>
      <c r="AE2">
        <v>30</v>
      </c>
      <c r="AF2">
        <v>60</v>
      </c>
      <c r="AG2" t="s">
        <v>72</v>
      </c>
      <c r="AI2" t="s">
        <v>0</v>
      </c>
      <c r="AJ2" t="s">
        <v>1</v>
      </c>
      <c r="AK2">
        <v>0</v>
      </c>
      <c r="AL2">
        <v>2</v>
      </c>
      <c r="AM2">
        <v>5</v>
      </c>
      <c r="AN2">
        <v>10</v>
      </c>
      <c r="AO2">
        <v>20</v>
      </c>
      <c r="AP2">
        <v>30</v>
      </c>
      <c r="AQ2">
        <v>60</v>
      </c>
      <c r="AR2" t="s">
        <v>72</v>
      </c>
    </row>
    <row r="3" spans="1:44" x14ac:dyDescent="0.35">
      <c r="A3" t="s">
        <v>19</v>
      </c>
      <c r="B3">
        <f>s3_20A!BX3</f>
        <v>0.79896089852041963</v>
      </c>
      <c r="C3">
        <f>s3_20A!BY3</f>
        <v>1.2220736751057022</v>
      </c>
      <c r="D3">
        <f>s3_20A!BZ3</f>
        <v>0.90355153580435488</v>
      </c>
      <c r="E3" t="e">
        <f>s3_20A!CA3</f>
        <v>#DIV/0!</v>
      </c>
      <c r="F3">
        <f>s3_20A!CB3</f>
        <v>0.89219038109063564</v>
      </c>
      <c r="G3">
        <f>s3_20A!CC3</f>
        <v>0.92592061863326158</v>
      </c>
      <c r="H3">
        <f>s3_20A!CD3</f>
        <v>0.89842412391759807</v>
      </c>
      <c r="I3">
        <f>s3_20A!CE3</f>
        <v>0.9287305271104036</v>
      </c>
      <c r="J3">
        <f>s3_20A!CF3</f>
        <v>0.80198238962185997</v>
      </c>
      <c r="K3">
        <f>s3_20A!CG3</f>
        <v>0.47345275794729547</v>
      </c>
      <c r="M3">
        <f>s3_20A!BY17</f>
        <v>0.22011945507937281</v>
      </c>
      <c r="N3">
        <f>s3_20A!BZ17</f>
        <v>1.8614788739072852</v>
      </c>
      <c r="O3">
        <f>s3_20A!CA17</f>
        <v>0.62585248212872024</v>
      </c>
      <c r="P3" t="e">
        <f>s3_20A!CB17</f>
        <v>#DIV/0!</v>
      </c>
      <c r="Q3">
        <f>s3_20A!CC17</f>
        <v>0.58177974471667571</v>
      </c>
      <c r="R3">
        <f>s3_20A!CD17</f>
        <v>0.71262770335479764</v>
      </c>
      <c r="S3">
        <f>s3_20A!CE17</f>
        <v>0.60596197950088915</v>
      </c>
      <c r="T3">
        <f>s3_20A!CF17</f>
        <v>0.72352803537082178</v>
      </c>
      <c r="U3">
        <f>s3_20A!CG17</f>
        <v>0.23184056858078517</v>
      </c>
      <c r="V3" s="3">
        <f>s3_20A!CH17</f>
        <v>-1.0426073685980231</v>
      </c>
      <c r="X3">
        <f>s3_20A!BX31</f>
        <v>0.88216709365147239</v>
      </c>
      <c r="Y3">
        <f>s3_20A!BY31</f>
        <v>1.1202912964685749</v>
      </c>
      <c r="Z3">
        <f>s3_20A!BZ31</f>
        <v>0.7422180835399077</v>
      </c>
      <c r="AA3" t="e">
        <f>s3_20A!CA31</f>
        <v>#DIV/0!</v>
      </c>
      <c r="AB3">
        <f>s3_20A!CB31</f>
        <v>0.70105111941995257</v>
      </c>
      <c r="AC3">
        <f>s3_20A!CC31</f>
        <v>0.83574232974712293</v>
      </c>
      <c r="AD3">
        <f>s3_20A!CD31</f>
        <v>1.0244919939377666</v>
      </c>
      <c r="AE3">
        <f>s3_20A!CE31</f>
        <v>0.9829807855402688</v>
      </c>
      <c r="AF3">
        <f>s3_20A!CF31</f>
        <v>0.89641069444484889</v>
      </c>
      <c r="AG3">
        <f>s3_20A!CG31</f>
        <v>0.70501837166020698</v>
      </c>
      <c r="AI3">
        <f>s3_20A!BY45</f>
        <v>0.54289692633746267</v>
      </c>
      <c r="AJ3">
        <f>s3_20A!BZ45</f>
        <v>1.4666397787728351</v>
      </c>
      <c r="AK3">
        <f>s3_20A!CA45</f>
        <v>0</v>
      </c>
      <c r="AL3" t="e">
        <f>s3_20A!CB45</f>
        <v>#DIV/0!</v>
      </c>
      <c r="AM3">
        <f>s3_20A!CC45</f>
        <v>-0.15969686580527953</v>
      </c>
      <c r="AN3">
        <f>s3_20A!CD45</f>
        <v>0.36280375090505579</v>
      </c>
      <c r="AO3">
        <f>s3_20A!CE45</f>
        <v>1.0950105200321847</v>
      </c>
      <c r="AP3">
        <f>s3_20A!CF45</f>
        <v>0.93397824528018836</v>
      </c>
      <c r="AQ3">
        <f>s3_20A!CG45</f>
        <v>0.59815138711955396</v>
      </c>
      <c r="AR3" s="3">
        <f>s3_20A!CH45</f>
        <v>-0.14430691023844444</v>
      </c>
    </row>
    <row r="4" spans="1:44" x14ac:dyDescent="0.35">
      <c r="A4" t="s">
        <v>20</v>
      </c>
      <c r="B4">
        <f>s3_20A!BX4</f>
        <v>1.010671202168447</v>
      </c>
      <c r="C4">
        <f>s3_20A!BY4</f>
        <v>0.98821227778127707</v>
      </c>
      <c r="D4">
        <f>s3_20A!BZ4</f>
        <v>1.4384227954778683</v>
      </c>
      <c r="E4" t="e">
        <f>s3_20A!CA4</f>
        <v>#DIV/0!</v>
      </c>
      <c r="F4">
        <f>s3_20A!CB4</f>
        <v>1.1699211484525114</v>
      </c>
      <c r="G4">
        <f>s3_20A!CC4</f>
        <v>1.3934803471738308</v>
      </c>
      <c r="H4">
        <f>s3_20A!CD4</f>
        <v>1.1957159195150919</v>
      </c>
      <c r="I4">
        <f>s3_20A!CE4</f>
        <v>1.2934193999761416</v>
      </c>
      <c r="J4">
        <f>s3_20A!CF4</f>
        <v>1.1345119506913668</v>
      </c>
      <c r="K4">
        <f>s3_20A!CG4</f>
        <v>1.1799305734362657</v>
      </c>
      <c r="M4">
        <f>s3_20A!BY18</f>
        <v>1.029739416401267</v>
      </c>
      <c r="N4">
        <f>s3_20A!BZ18</f>
        <v>0.96714897028925018</v>
      </c>
      <c r="O4">
        <f>s3_20A!CA18</f>
        <v>2.2218340416299531</v>
      </c>
      <c r="P4" t="e">
        <f>s3_20A!CB18</f>
        <v>#DIV/0!</v>
      </c>
      <c r="Q4">
        <f>s3_20A!CC18</f>
        <v>1.4735507499007672</v>
      </c>
      <c r="R4">
        <f>s3_20A!CD18</f>
        <v>2.0965845933383456</v>
      </c>
      <c r="S4">
        <f>s3_20A!CE18</f>
        <v>1.5454378180582511</v>
      </c>
      <c r="T4">
        <f>s3_20A!CF18</f>
        <v>1.8177262110076176</v>
      </c>
      <c r="U4">
        <f>s3_20A!CG18</f>
        <v>1.3748693773589564</v>
      </c>
      <c r="V4">
        <f>s3_20A!CH18</f>
        <v>1.5014458691975687</v>
      </c>
      <c r="X4">
        <f>s3_20A!BX32</f>
        <v>0.96677203656022159</v>
      </c>
      <c r="Y4">
        <f>s3_20A!BY32</f>
        <v>1.0339212103396558</v>
      </c>
      <c r="Z4">
        <f>s3_20A!BZ32</f>
        <v>0.64117647688633483</v>
      </c>
      <c r="AA4" t="e">
        <f>s3_20A!CA32</f>
        <v>#DIV/0!</v>
      </c>
      <c r="AB4">
        <f>s3_20A!CB32</f>
        <v>0.62446382352607499</v>
      </c>
      <c r="AC4">
        <f>s3_20A!CC32</f>
        <v>0.85228275449294366</v>
      </c>
      <c r="AD4">
        <f>s3_20A!CD32</f>
        <v>0.82742192537172432</v>
      </c>
      <c r="AE4">
        <f>s3_20A!CE32</f>
        <v>0.87679502003100229</v>
      </c>
      <c r="AF4">
        <f>s3_20A!CF32</f>
        <v>0.878796796801252</v>
      </c>
      <c r="AG4">
        <f>s3_20A!CG32</f>
        <v>0.97221594773470543</v>
      </c>
      <c r="AI4">
        <f>s3_20A!BY46</f>
        <v>0.9073974773129555</v>
      </c>
      <c r="AJ4">
        <f>s3_20A!BZ46</f>
        <v>1.0945345222779903</v>
      </c>
      <c r="AK4">
        <f>s3_20A!CA46</f>
        <v>0</v>
      </c>
      <c r="AL4" t="e">
        <f>s3_20A!CB46</f>
        <v>#DIV/0!</v>
      </c>
      <c r="AM4">
        <f>s3_20A!CC46</f>
        <v>-4.6576247887086586E-2</v>
      </c>
      <c r="AN4">
        <f>s3_20A!CD46</f>
        <v>0.58832898070547146</v>
      </c>
      <c r="AO4">
        <f>s3_20A!CE46</f>
        <v>0.51904470161058025</v>
      </c>
      <c r="AP4">
        <f>s3_20A!CF46</f>
        <v>0.65664185307614331</v>
      </c>
      <c r="AQ4">
        <f>s3_20A!CG46</f>
        <v>0.66222057532065914</v>
      </c>
      <c r="AR4">
        <f>s3_20A!CH46</f>
        <v>0.92256903331141593</v>
      </c>
    </row>
    <row r="5" spans="1:44" x14ac:dyDescent="0.35">
      <c r="A5" t="s">
        <v>21</v>
      </c>
      <c r="B5">
        <f>s3_20A!BX5</f>
        <v>0.96488384410345862</v>
      </c>
      <c r="C5">
        <f>s3_20A!BY5</f>
        <v>1.0387903335129154</v>
      </c>
      <c r="D5">
        <f>s3_20A!BZ5</f>
        <v>1.1295147230790812</v>
      </c>
      <c r="E5" t="e">
        <f>s3_20A!CA5</f>
        <v>#DIV/0!</v>
      </c>
      <c r="F5">
        <f>s3_20A!CB5</f>
        <v>0.91668682064926366</v>
      </c>
      <c r="G5">
        <f>s3_20A!CC5</f>
        <v>0.787304375059516</v>
      </c>
      <c r="H5">
        <f>s3_20A!CD5</f>
        <v>0.8313983156097754</v>
      </c>
      <c r="I5">
        <f>s3_20A!CE5</f>
        <v>1.014467535716524</v>
      </c>
      <c r="J5">
        <f>s3_20A!CF5</f>
        <v>1.0600410930949757</v>
      </c>
      <c r="K5">
        <f>s3_20A!CG5</f>
        <v>0.89877681530115205</v>
      </c>
      <c r="M5">
        <f>s3_20A!BY19</f>
        <v>0.92441947785390166</v>
      </c>
      <c r="N5">
        <f>s3_20A!BZ19</f>
        <v>1.0834884567025229</v>
      </c>
      <c r="O5">
        <f>s3_20A!CA19</f>
        <v>1.2787546115458608</v>
      </c>
      <c r="P5" t="e">
        <f>s3_20A!CB19</f>
        <v>#DIV/0!</v>
      </c>
      <c r="Q5">
        <f>s3_20A!CC19</f>
        <v>0.82068499708419473</v>
      </c>
      <c r="R5">
        <f>s3_20A!CD19</f>
        <v>0.54221508645324779</v>
      </c>
      <c r="S5">
        <f>s3_20A!CE19</f>
        <v>0.63711849957415423</v>
      </c>
      <c r="T5">
        <f>s3_20A!CF19</f>
        <v>1.0311384852842025</v>
      </c>
      <c r="U5">
        <f>s3_20A!CG19</f>
        <v>1.1292264785391191</v>
      </c>
      <c r="V5">
        <f>s3_20A!CH19</f>
        <v>0.7821372824699363</v>
      </c>
      <c r="X5">
        <f>s3_20A!BX33</f>
        <v>1.0089861233889834</v>
      </c>
      <c r="Y5">
        <f>s3_20A!BY33</f>
        <v>0.99082639590090238</v>
      </c>
      <c r="Z5">
        <f>s3_20A!BZ33</f>
        <v>0.53538087724954697</v>
      </c>
      <c r="AA5" t="e">
        <f>s3_20A!CA33</f>
        <v>#DIV/0!</v>
      </c>
      <c r="AB5">
        <f>s3_20A!CB33</f>
        <v>0.59937486254207817</v>
      </c>
      <c r="AC5">
        <f>s3_20A!CC33</f>
        <v>0.60754483190666975</v>
      </c>
      <c r="AD5">
        <f>s3_20A!CD33</f>
        <v>0.56049615731036506</v>
      </c>
      <c r="AE5">
        <f>s3_20A!CE33</f>
        <v>0.6853404859642942</v>
      </c>
      <c r="AF5">
        <f>s3_20A!CF33</f>
        <v>0.71512394276639968</v>
      </c>
      <c r="AG5">
        <f>s3_20A!CG33</f>
        <v>0.91191542943645199</v>
      </c>
      <c r="AI5">
        <f>s3_20A!BY47</f>
        <v>1.019340838439424</v>
      </c>
      <c r="AJ5">
        <f>s3_20A!BZ47</f>
        <v>0.98025564672243426</v>
      </c>
      <c r="AK5">
        <f>s3_20A!CA47</f>
        <v>0</v>
      </c>
      <c r="AL5" t="e">
        <f>s3_20A!CB47</f>
        <v>#DIV/0!</v>
      </c>
      <c r="AM5">
        <f>s3_20A!CC47</f>
        <v>0.13773429064585097</v>
      </c>
      <c r="AN5">
        <f>s3_20A!CD47</f>
        <v>0.15531852031816185</v>
      </c>
      <c r="AO5">
        <f>s3_20A!CE47</f>
        <v>5.4055631443106766E-2</v>
      </c>
      <c r="AP5">
        <f>s3_20A!CF47</f>
        <v>0.32275815043301725</v>
      </c>
      <c r="AQ5">
        <f>s3_20A!CG47</f>
        <v>0.38686110130984153</v>
      </c>
      <c r="AR5">
        <f>s3_20A!CH47</f>
        <v>0.81041552908518955</v>
      </c>
    </row>
    <row r="6" spans="1:44" x14ac:dyDescent="0.35">
      <c r="A6" t="s">
        <v>22</v>
      </c>
      <c r="B6">
        <f>s3_20A!BX6</f>
        <v>1.020829424203876</v>
      </c>
      <c r="C6">
        <f>s3_20A!BY6</f>
        <v>0.97699120843036469</v>
      </c>
      <c r="D6">
        <f>s3_20A!BZ6</f>
        <v>1.3024158983791627</v>
      </c>
      <c r="E6" t="e">
        <f>s3_20A!CA6</f>
        <v>#DIV/0!</v>
      </c>
      <c r="F6">
        <f>s3_20A!CB6</f>
        <v>1.1649108162016175</v>
      </c>
      <c r="G6">
        <f>s3_20A!CC6</f>
        <v>1.0068969140065163</v>
      </c>
      <c r="H6">
        <f>s3_20A!CD6</f>
        <v>1.1241129476924578</v>
      </c>
      <c r="I6">
        <f>s3_20A!CE6</f>
        <v>1.0121708275049124</v>
      </c>
      <c r="J6">
        <f>s3_20A!CF6</f>
        <v>0.79185113107654126</v>
      </c>
      <c r="K6">
        <f>s3_20A!CG6</f>
        <v>0.52189123649155778</v>
      </c>
      <c r="M6">
        <f>s3_20A!BY20</f>
        <v>1.0546017633695051</v>
      </c>
      <c r="N6">
        <f>s3_20A!BZ20</f>
        <v>0.93968529420656233</v>
      </c>
      <c r="O6">
        <f>s3_20A!CA20</f>
        <v>1.792745932909785</v>
      </c>
      <c r="P6" t="e">
        <f>s3_20A!CB20</f>
        <v>#DIV/0!</v>
      </c>
      <c r="Q6">
        <f>s3_20A!CC20</f>
        <v>1.4322933401892644</v>
      </c>
      <c r="R6">
        <f>s3_20A!CD20</f>
        <v>1.0180794083829523</v>
      </c>
      <c r="S6">
        <f>s3_20A!CE20</f>
        <v>1.3253467659338514</v>
      </c>
      <c r="T6">
        <f>s3_20A!CF20</f>
        <v>1.0319043213547223</v>
      </c>
      <c r="U6">
        <f>s3_20A!CG20</f>
        <v>0.45436344397489703</v>
      </c>
      <c r="V6" s="3">
        <f>s3_20A!CH20</f>
        <v>-0.25330308291079984</v>
      </c>
      <c r="X6">
        <f>s3_20A!BX34</f>
        <v>1.0192506041759095</v>
      </c>
      <c r="Y6">
        <f>s3_20A!BY34</f>
        <v>0.98034776357570119</v>
      </c>
      <c r="Z6">
        <f>s3_20A!BZ34</f>
        <v>0.6185210345146257</v>
      </c>
      <c r="AA6" t="e">
        <f>s3_20A!CA34</f>
        <v>#DIV/0!</v>
      </c>
      <c r="AB6">
        <f>s3_20A!CB34</f>
        <v>0.68247613525785122</v>
      </c>
      <c r="AC6">
        <f>s3_20A!CC34</f>
        <v>0.65330958219787938</v>
      </c>
      <c r="AD6">
        <f>s3_20A!CD34</f>
        <v>0.75323022977638265</v>
      </c>
      <c r="AE6">
        <f>s3_20A!CE34</f>
        <v>0.68303518925134221</v>
      </c>
      <c r="AF6">
        <f>s3_20A!CF34</f>
        <v>0.69807463266080561</v>
      </c>
      <c r="AG6">
        <f>s3_20A!CG34</f>
        <v>0.73910171751177856</v>
      </c>
      <c r="AI6">
        <f>s3_20A!BY48</f>
        <v>1.0504630816312925</v>
      </c>
      <c r="AJ6">
        <f>s3_20A!BZ48</f>
        <v>0.94848408902626047</v>
      </c>
      <c r="AK6">
        <f>s3_20A!CA48</f>
        <v>0</v>
      </c>
      <c r="AL6" t="e">
        <f>s3_20A!CB48</f>
        <v>#DIV/0!</v>
      </c>
      <c r="AM6">
        <f>s3_20A!CC48</f>
        <v>0.16765039892003564</v>
      </c>
      <c r="AN6">
        <f>s3_20A!CD48</f>
        <v>9.119388178845067E-2</v>
      </c>
      <c r="AO6">
        <f>s3_20A!CE48</f>
        <v>0.3531235204288653</v>
      </c>
      <c r="AP6">
        <f>s3_20A!CF48</f>
        <v>0.16911588992759274</v>
      </c>
      <c r="AQ6">
        <f>s3_20A!CG48</f>
        <v>0.20853993363686507</v>
      </c>
      <c r="AR6">
        <f>s3_20A!CH48</f>
        <v>0.31608737022690669</v>
      </c>
    </row>
    <row r="7" spans="1:44" x14ac:dyDescent="0.35">
      <c r="A7" t="s">
        <v>24</v>
      </c>
      <c r="B7">
        <f>s3_20A!BX7</f>
        <v>0.97692076524308025</v>
      </c>
      <c r="C7">
        <f>s3_20A!BY7</f>
        <v>1.0254939981494944</v>
      </c>
      <c r="D7">
        <f>s3_20A!BZ7</f>
        <v>0.88635150061567802</v>
      </c>
      <c r="E7" t="e">
        <f>s3_20A!CA7</f>
        <v>#DIV/0!</v>
      </c>
      <c r="F7">
        <f>s3_20A!CB7</f>
        <v>0.93173151489884043</v>
      </c>
      <c r="G7">
        <f>s3_20A!CC7</f>
        <v>0.85287462286476712</v>
      </c>
      <c r="H7">
        <f>s3_20A!CD7</f>
        <v>0.83852058536985519</v>
      </c>
      <c r="I7">
        <f>s3_20A!CE7</f>
        <v>0.78081362539845578</v>
      </c>
      <c r="J7">
        <f>s3_20A!CF7</f>
        <v>0.52927968649159929</v>
      </c>
      <c r="K7">
        <f>s3_20A!CG7</f>
        <v>0.40637909966319991</v>
      </c>
      <c r="M7">
        <f>s3_20A!BY21</f>
        <v>0.94229567630813027</v>
      </c>
      <c r="N7">
        <f>s3_20A!BZ21</f>
        <v>1.0637418847250675</v>
      </c>
      <c r="O7">
        <f>s3_20A!CA21</f>
        <v>0.71584803982281464</v>
      </c>
      <c r="P7" t="e">
        <f>s3_20A!CB21</f>
        <v>#DIV/0!</v>
      </c>
      <c r="Q7">
        <f>s3_20A!CC21</f>
        <v>0.82931033876460014</v>
      </c>
      <c r="R7">
        <f>s3_20A!CD21</f>
        <v>0.63214679884676694</v>
      </c>
      <c r="S7">
        <f>s3_20A!CE21</f>
        <v>0.59625782615700773</v>
      </c>
      <c r="T7">
        <f>s3_20A!CF21</f>
        <v>0.45197483183177356</v>
      </c>
      <c r="U7" s="3">
        <f>s3_20A!CG21</f>
        <v>-0.17692798851933822</v>
      </c>
      <c r="V7" s="3">
        <f>s3_20A!CH21</f>
        <v>-0.48421266753757819</v>
      </c>
      <c r="X7">
        <f>s3_20A!BX35</f>
        <v>0.99800187220054837</v>
      </c>
      <c r="Y7">
        <f>s3_20A!BY35</f>
        <v>1.0020398154552428</v>
      </c>
      <c r="Z7">
        <f>s3_20A!BZ35</f>
        <v>0.6000432328059413</v>
      </c>
      <c r="AA7" t="e">
        <f>s3_20A!CA35</f>
        <v>#DIV/0!</v>
      </c>
      <c r="AB7">
        <f>s3_20A!CB35</f>
        <v>0.66026238782653734</v>
      </c>
      <c r="AC7">
        <f>s3_20A!CC35</f>
        <v>0.74461047226406374</v>
      </c>
      <c r="AD7">
        <f>s3_20A!CD35</f>
        <v>0.75155259761018045</v>
      </c>
      <c r="AE7">
        <f>s3_20A!CE35</f>
        <v>0.74275771923344036</v>
      </c>
      <c r="AF7">
        <f>s3_20A!CF35</f>
        <v>0.63350102788327334</v>
      </c>
      <c r="AG7">
        <f>s3_20A!CG35</f>
        <v>0.68917760282012475</v>
      </c>
      <c r="AI7">
        <f>s3_20A!BY49</f>
        <v>0.99500414053881447</v>
      </c>
      <c r="AJ7">
        <f>s3_20A!BZ49</f>
        <v>1.0051000898660956</v>
      </c>
      <c r="AK7">
        <f>s3_20A!CA49</f>
        <v>0</v>
      </c>
      <c r="AL7" t="e">
        <f>s3_20A!CB49</f>
        <v>#DIV/0!</v>
      </c>
      <c r="AM7">
        <f>s3_20A!CC49</f>
        <v>0.1505641608293572</v>
      </c>
      <c r="AN7">
        <f>s3_20A!CD49</f>
        <v>0.36145716566405417</v>
      </c>
      <c r="AO7">
        <f>s3_20A!CE49</f>
        <v>0.3788143550293448</v>
      </c>
      <c r="AP7">
        <f>s3_20A!CF49</f>
        <v>0.35682478241018012</v>
      </c>
      <c r="AQ7">
        <f>s3_20A!CG49</f>
        <v>8.3653529135308657E-2</v>
      </c>
      <c r="AR7">
        <f>s3_20A!CH49</f>
        <v>0.22286001219460683</v>
      </c>
    </row>
    <row r="8" spans="1:44" x14ac:dyDescent="0.35">
      <c r="A8" t="s">
        <v>25</v>
      </c>
      <c r="B8">
        <f>s3_20A!BX8</f>
        <v>0.93773228592717695</v>
      </c>
      <c r="C8">
        <f>s3_20A!BY8</f>
        <v>1.0687827392920743</v>
      </c>
      <c r="D8">
        <f>s3_20A!BZ8</f>
        <v>1.3215848210499894</v>
      </c>
      <c r="E8" t="e">
        <f>s3_20A!CA8</f>
        <v>#DIV/0!</v>
      </c>
      <c r="F8">
        <f>s3_20A!CB8</f>
        <v>0.95050688853875698</v>
      </c>
      <c r="G8">
        <f>s3_20A!CC8</f>
        <v>1.0534352499586688</v>
      </c>
      <c r="H8">
        <f>s3_20A!CD8</f>
        <v>1.0197841751881103</v>
      </c>
      <c r="I8">
        <f>s3_20A!CE8</f>
        <v>1.3062946523079055</v>
      </c>
      <c r="J8">
        <f>s3_20A!CF8</f>
        <v>0.90470694502499105</v>
      </c>
      <c r="K8">
        <f>s3_20A!CG8</f>
        <v>1.2366855570100312</v>
      </c>
      <c r="M8">
        <f>s3_20A!BY22</f>
        <v>0.83254812661356026</v>
      </c>
      <c r="N8">
        <f>s3_20A!BZ22</f>
        <v>1.1849722399900322</v>
      </c>
      <c r="O8">
        <f>s3_20A!CA22</f>
        <v>1.8648138371433602</v>
      </c>
      <c r="P8" t="e">
        <f>s3_20A!CB22</f>
        <v>#DIV/0!</v>
      </c>
      <c r="Q8">
        <f>s3_20A!CC22</f>
        <v>0.86690190322040073</v>
      </c>
      <c r="R8">
        <f>s3_20A!CD22</f>
        <v>1.1436993929147157</v>
      </c>
      <c r="S8">
        <f>s3_20A!CE22</f>
        <v>1.0532040921685371</v>
      </c>
      <c r="T8">
        <f>s3_20A!CF22</f>
        <v>1.8236951380168378</v>
      </c>
      <c r="U8">
        <f>s3_20A!CG22</f>
        <v>0.7437355648286641</v>
      </c>
      <c r="V8">
        <f>s3_20A!CH22</f>
        <v>1.6365006410624101</v>
      </c>
      <c r="X8">
        <f>s3_20A!BX36</f>
        <v>1.0357231276279639</v>
      </c>
      <c r="Y8">
        <f>s3_20A!BY36</f>
        <v>0.96353156796820483</v>
      </c>
      <c r="Z8">
        <f>s3_20A!BZ36</f>
        <v>0.62814561095340071</v>
      </c>
      <c r="AA8" t="e">
        <f>s3_20A!CA36</f>
        <v>#DIV/0!</v>
      </c>
      <c r="AB8">
        <f>s3_20A!CB36</f>
        <v>0.6248059869400765</v>
      </c>
      <c r="AC8">
        <f>s3_20A!CC36</f>
        <v>0.74499200462534509</v>
      </c>
      <c r="AD8">
        <f>s3_20A!CD36</f>
        <v>0.76854446613919858</v>
      </c>
      <c r="AE8">
        <f>s3_20A!CE36</f>
        <v>0.83642748744991025</v>
      </c>
      <c r="AF8">
        <f>s3_20A!CF36</f>
        <v>0.69887288430099548</v>
      </c>
      <c r="AG8">
        <f>s3_20A!CG36</f>
        <v>0.88746713653073872</v>
      </c>
      <c r="AI8">
        <f>s3_20A!BY50</f>
        <v>1.0960675164264022</v>
      </c>
      <c r="AJ8">
        <f>s3_20A!BZ50</f>
        <v>0.90192819257748469</v>
      </c>
      <c r="AK8">
        <f>s3_20A!CA50</f>
        <v>0</v>
      </c>
      <c r="AL8" t="e">
        <f>s3_20A!CB50</f>
        <v>#DIV/0!</v>
      </c>
      <c r="AM8">
        <f>s3_20A!CC50</f>
        <v>-8.9809993150455902E-3</v>
      </c>
      <c r="AN8">
        <f>s3_20A!CD50</f>
        <v>0.31422620550890323</v>
      </c>
      <c r="AO8">
        <f>s3_20A!CE50</f>
        <v>0.3775640662619788</v>
      </c>
      <c r="AP8">
        <f>s3_20A!CF50</f>
        <v>0.56011676245243536</v>
      </c>
      <c r="AQ8">
        <f>s3_20A!CG50</f>
        <v>0.19020152896119646</v>
      </c>
      <c r="AR8">
        <f>s3_20A!CH50</f>
        <v>0.69737384636554844</v>
      </c>
    </row>
    <row r="9" spans="1:44" x14ac:dyDescent="0.35">
      <c r="A9" t="s">
        <v>26</v>
      </c>
      <c r="B9">
        <f>s4_20A!BX3</f>
        <v>1.0698210089374849</v>
      </c>
      <c r="C9">
        <f>s4_20A!BY3</f>
        <v>0.92499683804849386</v>
      </c>
      <c r="D9">
        <f>s4_20A!BZ3</f>
        <v>1.1306106417817259</v>
      </c>
      <c r="E9" t="e">
        <f>s4_20A!CA3</f>
        <v>#DIV/0!</v>
      </c>
      <c r="F9">
        <f>s4_20A!CB3</f>
        <v>1.1128760263609438</v>
      </c>
      <c r="G9">
        <f>s4_20A!CC3</f>
        <v>0.99654421103982116</v>
      </c>
      <c r="H9">
        <f>s4_20A!CD3</f>
        <v>1.079761761134187</v>
      </c>
      <c r="I9">
        <f>s4_20A!CE3</f>
        <v>0.96447016963752263</v>
      </c>
      <c r="J9">
        <f>s4_20A!CF3</f>
        <v>1.1381369241941488</v>
      </c>
      <c r="K9">
        <f>s4_20A!CG3</f>
        <v>0.9017536100339052</v>
      </c>
      <c r="M9">
        <f>s4_20A!BY17</f>
        <v>1.3721014787445576</v>
      </c>
      <c r="N9">
        <f>s4_20A!BZ17</f>
        <v>0.60028094842253776</v>
      </c>
      <c r="O9">
        <f>s4_20A!CA17</f>
        <v>1.6960714788620557</v>
      </c>
      <c r="P9" t="e">
        <f>s4_20A!CB17</f>
        <v>#DIV/0!</v>
      </c>
      <c r="Q9">
        <f>s4_20A!CC17</f>
        <v>1.6015572814383603</v>
      </c>
      <c r="R9">
        <f>s4_20A!CD17</f>
        <v>0.9815828473137217</v>
      </c>
      <c r="S9">
        <f>s4_20A!CE17</f>
        <v>1.4250793524320888</v>
      </c>
      <c r="T9">
        <f>s4_20A!CF17</f>
        <v>0.8106486483279205</v>
      </c>
      <c r="U9">
        <f>s4_20A!CG17</f>
        <v>1.7361817674088629</v>
      </c>
      <c r="V9">
        <f>s4_20A!CH17</f>
        <v>0.47640935666755158</v>
      </c>
      <c r="X9">
        <f>s4_20A!BX31</f>
        <v>1.0643464009803112</v>
      </c>
      <c r="Y9">
        <f>s4_20A!BY31</f>
        <v>0.93132753070561858</v>
      </c>
      <c r="Z9">
        <f>s4_20A!BZ31</f>
        <v>0.81236030242863932</v>
      </c>
      <c r="AA9" t="e">
        <f>s4_20A!CA31</f>
        <v>#DIV/0!</v>
      </c>
      <c r="AB9">
        <f>s4_20A!CB31</f>
        <v>0.86382227643805265</v>
      </c>
      <c r="AC9">
        <f>s4_20A!CC31</f>
        <v>0.84765357522139961</v>
      </c>
      <c r="AD9">
        <f>s4_20A!CD31</f>
        <v>0.91460237817406131</v>
      </c>
      <c r="AE9">
        <f>s4_20A!CE31</f>
        <v>0.77048929080645245</v>
      </c>
      <c r="AF9">
        <f>s4_20A!CF31</f>
        <v>1.0529456308170022</v>
      </c>
      <c r="AG9">
        <f>s4_20A!CG31</f>
        <v>1.2817297070188018</v>
      </c>
      <c r="AI9">
        <f>s4_20A!BY45</f>
        <v>1.3429253074544092</v>
      </c>
      <c r="AJ9">
        <f>s4_20A!BZ45</f>
        <v>0.63401950555657449</v>
      </c>
      <c r="AK9">
        <f>s4_20A!CA45</f>
        <v>0</v>
      </c>
      <c r="AL9" t="e">
        <f>s4_20A!CB45</f>
        <v>#DIV/0!</v>
      </c>
      <c r="AM9">
        <f>s4_20A!CC45</f>
        <v>0.27425952330711889</v>
      </c>
      <c r="AN9">
        <f>s4_20A!CD45</f>
        <v>0.1880906505902783</v>
      </c>
      <c r="AO9">
        <f>s4_20A!CE45</f>
        <v>0.54488510197336371</v>
      </c>
      <c r="AP9">
        <f>s4_20A!CF45</f>
        <v>-0.22314580637321191</v>
      </c>
      <c r="AQ9">
        <f>s4_20A!CG45</f>
        <v>1.2821664685153664</v>
      </c>
      <c r="AR9">
        <f>s4_20A!CH45</f>
        <v>2.5014397841461991</v>
      </c>
    </row>
    <row r="10" spans="1:44" x14ac:dyDescent="0.35">
      <c r="A10" t="s">
        <v>27</v>
      </c>
      <c r="B10">
        <f>s4_20A!BX4</f>
        <v>0.99404000539000748</v>
      </c>
      <c r="C10">
        <f>s4_20A!BY4</f>
        <v>1.0064023486306766</v>
      </c>
      <c r="D10">
        <f>s4_20A!BZ4</f>
        <v>0.77071464735167128</v>
      </c>
      <c r="E10" t="e">
        <f>s4_20A!CA4</f>
        <v>#DIV/0!</v>
      </c>
      <c r="F10">
        <f>s4_20A!CB4</f>
        <v>0.88229383126533822</v>
      </c>
      <c r="G10">
        <f>s4_20A!CC4</f>
        <v>0.72955496178285584</v>
      </c>
      <c r="H10">
        <f>s4_20A!CD4</f>
        <v>0.94259512230820852</v>
      </c>
      <c r="I10">
        <f>s4_20A!CE4</f>
        <v>0.88499794707673163</v>
      </c>
      <c r="J10">
        <f>s4_20A!CF4</f>
        <v>1.0694050353974756</v>
      </c>
      <c r="K10">
        <f>s4_20A!CG4</f>
        <v>1.3030542226295514</v>
      </c>
      <c r="M10">
        <f>s4_20A!BY18</f>
        <v>0.9825256664885883</v>
      </c>
      <c r="N10">
        <f>s4_20A!BZ18</f>
        <v>1.0187712879876099</v>
      </c>
      <c r="O10">
        <f>s4_20A!CA18</f>
        <v>0.32774960656154428</v>
      </c>
      <c r="P10" t="e">
        <f>s4_20A!CB18</f>
        <v>#DIV/0!</v>
      </c>
      <c r="Q10">
        <f>s4_20A!CC18</f>
        <v>0.65489283406876009</v>
      </c>
      <c r="R10">
        <f>s4_20A!CD18</f>
        <v>0.20707196842266951</v>
      </c>
      <c r="S10">
        <f>s4_20A!CE18</f>
        <v>0.83169246893506465</v>
      </c>
      <c r="T10">
        <f>s4_20A!CF18</f>
        <v>0.66282113344382099</v>
      </c>
      <c r="U10">
        <f>s4_20A!CG18</f>
        <v>1.2034912471017061</v>
      </c>
      <c r="V10">
        <f>s4_20A!CH18</f>
        <v>1.8885361321286576</v>
      </c>
      <c r="X10">
        <f>s4_20A!BX32</f>
        <v>0.98459250476467242</v>
      </c>
      <c r="Y10">
        <f>s4_20A!BY32</f>
        <v>1.0164433554531684</v>
      </c>
      <c r="Z10">
        <f>s4_20A!BZ32</f>
        <v>0.65892864491224767</v>
      </c>
      <c r="AA10" t="e">
        <f>s4_20A!CA32</f>
        <v>#DIV/0!</v>
      </c>
      <c r="AB10">
        <f>s4_20A!CB32</f>
        <v>0.64520402233542484</v>
      </c>
      <c r="AC10">
        <f>s4_20A!CC32</f>
        <v>0.69800015281580452</v>
      </c>
      <c r="AD10">
        <f>s4_20A!CD32</f>
        <v>0.62807947696286748</v>
      </c>
      <c r="AE10">
        <f>s4_20A!CE32</f>
        <v>0.63729225280533819</v>
      </c>
      <c r="AF10">
        <f>s4_20A!CF32</f>
        <v>0.76345897410779173</v>
      </c>
      <c r="AG10">
        <f>s4_20A!CG32</f>
        <v>1.0505787787139205</v>
      </c>
      <c r="AI10">
        <f>s4_20A!BY46</f>
        <v>0.95482618224751392</v>
      </c>
      <c r="AJ10">
        <f>s4_20A!BZ46</f>
        <v>1.0482108954853093</v>
      </c>
      <c r="AK10">
        <f>s4_20A!CA46</f>
        <v>0</v>
      </c>
      <c r="AL10" t="e">
        <f>s4_20A!CB46</f>
        <v>#DIV/0!</v>
      </c>
      <c r="AM10">
        <f>s4_20A!CC46</f>
        <v>-4.0239739784924788E-2</v>
      </c>
      <c r="AN10">
        <f>s4_20A!CD46</f>
        <v>0.11455523109967514</v>
      </c>
      <c r="AO10">
        <f>s4_20A!CE46</f>
        <v>-9.0447841746907232E-2</v>
      </c>
      <c r="AP10">
        <f>s4_20A!CF46</f>
        <v>-6.3436555970356245E-2</v>
      </c>
      <c r="AQ10">
        <f>s4_20A!CG46</f>
        <v>0.30647642388100882</v>
      </c>
      <c r="AR10">
        <f>s4_20A!CH46</f>
        <v>1.1482938334147332</v>
      </c>
    </row>
    <row r="11" spans="1:44" x14ac:dyDescent="0.35">
      <c r="A11" t="s">
        <v>28</v>
      </c>
      <c r="B11">
        <f>s4_20A!BX5</f>
        <v>1.0133632661948053</v>
      </c>
      <c r="C11">
        <f>s4_20A!BY5</f>
        <v>0.98564490496682033</v>
      </c>
      <c r="D11">
        <f>s4_20A!BZ5</f>
        <v>1.2002310270546874</v>
      </c>
      <c r="E11" t="e">
        <f>s4_20A!CA5</f>
        <v>#DIV/0!</v>
      </c>
      <c r="F11">
        <f>s4_20A!CB5</f>
        <v>0.94161105913367005</v>
      </c>
      <c r="G11">
        <f>s4_20A!CC5</f>
        <v>0.87198236509472127</v>
      </c>
      <c r="H11">
        <f>s4_20A!CD5</f>
        <v>0.97101669752098096</v>
      </c>
      <c r="I11">
        <f>s4_20A!CE5</f>
        <v>0.95370309019916077</v>
      </c>
      <c r="J11">
        <f>s4_20A!CF5</f>
        <v>0.9759669175262321</v>
      </c>
      <c r="K11">
        <f>s4_20A!CG5</f>
        <v>0.79550461437730402</v>
      </c>
      <c r="M11">
        <f>s4_20A!BY19</f>
        <v>1.0307411832569204</v>
      </c>
      <c r="N11">
        <f>s4_20A!BZ19</f>
        <v>0.96697718950947587</v>
      </c>
      <c r="O11">
        <f>s4_20A!CA19</f>
        <v>1.4606163348599823</v>
      </c>
      <c r="P11" t="e">
        <f>s4_20A!CB19</f>
        <v>#DIV/0!</v>
      </c>
      <c r="Q11">
        <f>s4_20A!CC19</f>
        <v>0.8656806573196093</v>
      </c>
      <c r="R11">
        <f>s4_20A!CD19</f>
        <v>0.70550511249483994</v>
      </c>
      <c r="S11">
        <f>s4_20A!CE19</f>
        <v>0.93332610456831067</v>
      </c>
      <c r="T11">
        <f>s4_20A!CF19</f>
        <v>0.89349746030128785</v>
      </c>
      <c r="U11">
        <f>s4_20A!CG19</f>
        <v>0.94471371131991855</v>
      </c>
      <c r="V11">
        <f>s4_20A!CH19</f>
        <v>0.52957383075511799</v>
      </c>
      <c r="X11">
        <f>s4_20A!BX33</f>
        <v>1.0055516211809243</v>
      </c>
      <c r="Y11">
        <f>s4_20A!BY33</f>
        <v>0.99407513816976778</v>
      </c>
      <c r="Z11">
        <f>s4_20A!BZ33</f>
        <v>0.56529759823747139</v>
      </c>
      <c r="AA11" t="e">
        <f>s4_20A!CA33</f>
        <v>#DIV/0!</v>
      </c>
      <c r="AB11">
        <f>s4_20A!CB33</f>
        <v>0.78135925246845495</v>
      </c>
      <c r="AC11">
        <f>s4_20A!CC33</f>
        <v>0.54647936733833824</v>
      </c>
      <c r="AD11">
        <f>s4_20A!CD33</f>
        <v>0.69699962795802728</v>
      </c>
      <c r="AE11">
        <f>s4_20A!CE33</f>
        <v>0.64357943431964237</v>
      </c>
      <c r="AF11">
        <f>s4_20A!CF33</f>
        <v>0.774194916299909</v>
      </c>
      <c r="AG11">
        <f>s4_20A!CG33</f>
        <v>1.003959745267746</v>
      </c>
      <c r="AI11">
        <f>s4_20A!BY47</f>
        <v>1.012771084674055</v>
      </c>
      <c r="AJ11">
        <f>s4_20A!BZ47</f>
        <v>0.98637030343929666</v>
      </c>
      <c r="AK11">
        <f>s4_20A!CA47</f>
        <v>0</v>
      </c>
      <c r="AL11" t="e">
        <f>s4_20A!CB47</f>
        <v>#DIV/0!</v>
      </c>
      <c r="AM11">
        <f>s4_20A!CC47</f>
        <v>0.49703349545562159</v>
      </c>
      <c r="AN11">
        <f>s4_20A!CD47</f>
        <v>-4.3289917016408053E-2</v>
      </c>
      <c r="AO11">
        <f>s4_20A!CE47</f>
        <v>0.30297055913784143</v>
      </c>
      <c r="AP11">
        <f>s4_20A!CF47</f>
        <v>0.18008144368370704</v>
      </c>
      <c r="AQ11">
        <f>s4_20A!CG47</f>
        <v>0.48055248191739941</v>
      </c>
      <c r="AR11">
        <f>s4_20A!CH47</f>
        <v>1.009109094524647</v>
      </c>
    </row>
    <row r="12" spans="1:44" x14ac:dyDescent="0.35">
      <c r="A12" t="s">
        <v>30</v>
      </c>
      <c r="B12">
        <f>s4_20A!BX6</f>
        <v>0.81498280816705382</v>
      </c>
      <c r="C12">
        <f>s4_20A!BY6</f>
        <v>1.1987492677925087</v>
      </c>
      <c r="D12">
        <f>s4_20A!BZ6</f>
        <v>0.79680350711642889</v>
      </c>
      <c r="E12" t="e">
        <f>s4_20A!CA6</f>
        <v>#DIV/0!</v>
      </c>
      <c r="F12">
        <f>s4_20A!CB6</f>
        <v>1.055432630586943</v>
      </c>
      <c r="G12">
        <f>s4_20A!CC6</f>
        <v>0.94440637481593948</v>
      </c>
      <c r="H12">
        <f>s4_20A!CD6</f>
        <v>1.3228313370913864</v>
      </c>
      <c r="I12">
        <f>s4_20A!CE6</f>
        <v>1.2184650754557456</v>
      </c>
      <c r="J12">
        <f>s4_20A!CF6</f>
        <v>1.2148654734588649</v>
      </c>
      <c r="K12">
        <f>s4_20A!CG6</f>
        <v>0.84656302442430797</v>
      </c>
      <c r="M12">
        <f>s4_20A!BY20</f>
        <v>0.29767215716973439</v>
      </c>
      <c r="N12">
        <f>s4_20A!BZ20</f>
        <v>1.7544549948571375</v>
      </c>
      <c r="O12">
        <f>s4_20A!CA20</f>
        <v>0.22866327661891728</v>
      </c>
      <c r="P12" t="e">
        <f>s4_20A!CB20</f>
        <v>#DIV/0!</v>
      </c>
      <c r="Q12">
        <f>s4_20A!CC20</f>
        <v>1.2104230394853612</v>
      </c>
      <c r="R12">
        <f>s4_20A!CD20</f>
        <v>0.78896582277667671</v>
      </c>
      <c r="S12">
        <f>s4_20A!CE20</f>
        <v>2.2254722619621403</v>
      </c>
      <c r="T12">
        <f>s4_20A!CF20</f>
        <v>1.8292964759573378</v>
      </c>
      <c r="U12">
        <f>s4_20A!CG20</f>
        <v>1.8156323365307736</v>
      </c>
      <c r="V12">
        <f>s4_20A!CH20</f>
        <v>0.41755109890665587</v>
      </c>
      <c r="X12">
        <f>s4_20A!BX34</f>
        <v>0.91480913193411362</v>
      </c>
      <c r="Y12">
        <f>s4_20A!BY34</f>
        <v>1.090918329266098</v>
      </c>
      <c r="Z12">
        <f>s4_20A!BZ34</f>
        <v>0.73656577377402932</v>
      </c>
      <c r="AA12" t="e">
        <f>s4_20A!CA34</f>
        <v>#DIV/0!</v>
      </c>
      <c r="AB12">
        <f>s4_20A!CB34</f>
        <v>0.77465211925342148</v>
      </c>
      <c r="AC12">
        <f>s4_20A!CC34</f>
        <v>0.80250759316199438</v>
      </c>
      <c r="AD12">
        <f>s4_20A!CD34</f>
        <v>1.0849572396918863</v>
      </c>
      <c r="AE12">
        <f>s4_20A!CE34</f>
        <v>1.0722966845485724</v>
      </c>
      <c r="AF12">
        <f>s4_20A!CF34</f>
        <v>1.1005695883027808</v>
      </c>
      <c r="AG12">
        <f>s4_20A!CG34</f>
        <v>0.78877072475294185</v>
      </c>
      <c r="AI12">
        <f>s4_20A!BY48</f>
        <v>0.67661427565296428</v>
      </c>
      <c r="AJ12">
        <f>s4_20A!BZ48</f>
        <v>1.3451272470119708</v>
      </c>
      <c r="AK12">
        <f>s4_20A!CA48</f>
        <v>0</v>
      </c>
      <c r="AL12" t="e">
        <f>s4_20A!CB48</f>
        <v>#DIV/0!</v>
      </c>
      <c r="AM12">
        <f>s4_20A!CC48</f>
        <v>0.14457629908242131</v>
      </c>
      <c r="AN12">
        <f>s4_20A!CD48</f>
        <v>0.25031606687052488</v>
      </c>
      <c r="AO12">
        <f>s4_20A!CE48</f>
        <v>1.3224988677781413</v>
      </c>
      <c r="AP12">
        <f>s4_20A!CF48</f>
        <v>1.2744392237269777</v>
      </c>
      <c r="AQ12">
        <f>s4_20A!CG48</f>
        <v>1.381763561035966</v>
      </c>
      <c r="AR12">
        <f>s4_20A!CH48</f>
        <v>0.19817072263849178</v>
      </c>
    </row>
    <row r="13" spans="1:44" x14ac:dyDescent="0.35">
      <c r="A13" t="s">
        <v>76</v>
      </c>
      <c r="B13">
        <f>s4_20A!BX7</f>
        <v>1.1477540997475797</v>
      </c>
      <c r="C13">
        <f>s4_20A!BY7</f>
        <v>0.84127951112409216</v>
      </c>
      <c r="D13">
        <f>s4_20A!BZ7</f>
        <v>0.95946333526487615</v>
      </c>
      <c r="E13" t="e">
        <f>s4_20A!CA7</f>
        <v>#DIV/0!</v>
      </c>
      <c r="F13">
        <f>s4_20A!CB7</f>
        <v>0.9286557578973812</v>
      </c>
      <c r="G13">
        <f>s4_20A!CC7</f>
        <v>0.87090253487068514</v>
      </c>
      <c r="H13">
        <f>s4_20A!CD7</f>
        <v>1.0045059235219</v>
      </c>
      <c r="I13">
        <f>s4_20A!CE7</f>
        <v>0.88285247751855322</v>
      </c>
      <c r="J13">
        <f>s4_20A!CF7</f>
        <v>0.88871851686384118</v>
      </c>
      <c r="K13">
        <f>s4_20A!CG7</f>
        <v>0.83160973145381556</v>
      </c>
      <c r="M13">
        <f>s4_20A!BY21</f>
        <v>1.7860442539915717</v>
      </c>
      <c r="N13">
        <f>s4_20A!BZ21</f>
        <v>0.1556151167055233</v>
      </c>
      <c r="O13">
        <f>s4_20A!CA21</f>
        <v>0.7843470167970833</v>
      </c>
      <c r="P13" t="e">
        <f>s4_20A!CB21</f>
        <v>#DIV/0!</v>
      </c>
      <c r="Q13">
        <f>s4_20A!CC21</f>
        <v>0.62045228081012549</v>
      </c>
      <c r="R13">
        <f>s4_20A!CD21</f>
        <v>0.31320808801153077</v>
      </c>
      <c r="S13">
        <f>s4_20A!CE21</f>
        <v>1.0239712826876941</v>
      </c>
      <c r="T13">
        <f>s4_20A!CF21</f>
        <v>0.37678117173599379</v>
      </c>
      <c r="U13">
        <f>s4_20A!CG21</f>
        <v>0.40798820104299349</v>
      </c>
      <c r="V13">
        <f>s4_20A!CH21</f>
        <v>0.10417238340627388</v>
      </c>
      <c r="X13">
        <f>s4_20A!BX35</f>
        <v>1.0598284025414157</v>
      </c>
      <c r="Y13">
        <f>s4_20A!BY35</f>
        <v>0.93614927837666573</v>
      </c>
      <c r="Z13">
        <f>s4_20A!BZ35</f>
        <v>0.81202826813213502</v>
      </c>
      <c r="AA13" t="e">
        <f>s4_20A!CA35</f>
        <v>#DIV/0!</v>
      </c>
      <c r="AB13">
        <f>s4_20A!CB35</f>
        <v>0.63935301608619932</v>
      </c>
      <c r="AC13">
        <f>s4_20A!CC35</f>
        <v>0.71485747496611962</v>
      </c>
      <c r="AD13">
        <f>s4_20A!CD35</f>
        <v>0.85514598775181661</v>
      </c>
      <c r="AE13">
        <f>s4_20A!CE35</f>
        <v>0.83326747407095814</v>
      </c>
      <c r="AF13">
        <f>s4_20A!CF35</f>
        <v>0.84528467747730174</v>
      </c>
      <c r="AG13">
        <f>s4_20A!CG35</f>
        <v>1.0792315236991745</v>
      </c>
      <c r="AI13">
        <f>s4_20A!BY49</f>
        <v>1.3182840416849073</v>
      </c>
      <c r="AJ13">
        <f>s4_20A!BZ49</f>
        <v>0.66031742651486436</v>
      </c>
      <c r="AK13">
        <f>s4_20A!CA49</f>
        <v>0</v>
      </c>
      <c r="AL13" t="e">
        <f>s4_20A!CB49</f>
        <v>#DIV/0!</v>
      </c>
      <c r="AM13">
        <f>s4_20A!CC49</f>
        <v>-0.91862350966324047</v>
      </c>
      <c r="AN13">
        <f>s4_20A!CD49</f>
        <v>-0.51694364998627429</v>
      </c>
      <c r="AO13">
        <f>s4_20A!CE49</f>
        <v>0.22938406318451787</v>
      </c>
      <c r="AP13">
        <f>s4_20A!CF49</f>
        <v>0.11299148934667069</v>
      </c>
      <c r="AQ13">
        <f>s4_20A!CG49</f>
        <v>0.1769223968662712</v>
      </c>
      <c r="AR13">
        <f>s4_20A!CH49</f>
        <v>1.4215076539001643</v>
      </c>
    </row>
    <row r="14" spans="1:44" x14ac:dyDescent="0.35">
      <c r="A14" t="s">
        <v>77</v>
      </c>
      <c r="B14">
        <f>s4_20A!BX8</f>
        <v>1.0344829650454173</v>
      </c>
      <c r="C14">
        <f>s4_20A!BY8</f>
        <v>0.9629576906546099</v>
      </c>
      <c r="D14">
        <f>s4_20A!BZ8</f>
        <v>0.90537977324227914</v>
      </c>
      <c r="E14" t="e">
        <f>s4_20A!CA8</f>
        <v>#DIV/0!</v>
      </c>
      <c r="F14">
        <f>s4_20A!CB8</f>
        <v>1.0708618959270044</v>
      </c>
      <c r="G14">
        <f>s4_20A!CC8</f>
        <v>0.85367786999445439</v>
      </c>
      <c r="H14">
        <f>s4_20A!CD8</f>
        <v>0.98014065666612404</v>
      </c>
      <c r="I14">
        <f>s4_20A!CE8</f>
        <v>0.81881012488708305</v>
      </c>
      <c r="J14">
        <f>s4_20A!CF8</f>
        <v>1.0165771260319847</v>
      </c>
      <c r="K14">
        <f>s4_20A!CG8</f>
        <v>0.26328430576878536</v>
      </c>
      <c r="M14">
        <f>s4_20A!BY22</f>
        <v>1.1148362269679195</v>
      </c>
      <c r="N14">
        <f>s4_20A!BZ22</f>
        <v>0.87664056620999797</v>
      </c>
      <c r="O14">
        <f>s4_20A!CA22</f>
        <v>0.68489282109602989</v>
      </c>
      <c r="P14" t="e">
        <f>s4_20A!CB22</f>
        <v>#DIV/0!</v>
      </c>
      <c r="Q14">
        <f>s4_20A!CC22</f>
        <v>1.2359864574677006</v>
      </c>
      <c r="R14">
        <f>s4_20A!CD22</f>
        <v>0.51271355843051647</v>
      </c>
      <c r="S14">
        <f>s4_20A!CE22</f>
        <v>0.93386380621506604</v>
      </c>
      <c r="T14">
        <f>s4_20A!CF22</f>
        <v>0.39659592510821029</v>
      </c>
      <c r="U14">
        <f>s4_20A!CG22</f>
        <v>1.0552056531385139</v>
      </c>
      <c r="V14" s="3">
        <f>s4_20A!CH22</f>
        <v>-1.4534331825043449</v>
      </c>
      <c r="X14">
        <f>s4_20A!BX36</f>
        <v>1.0390027508287079</v>
      </c>
      <c r="Y14">
        <f>s4_20A!BY36</f>
        <v>0.95837505800051814</v>
      </c>
      <c r="Z14">
        <f>s4_20A!BZ36</f>
        <v>0.69972049800059721</v>
      </c>
      <c r="AA14" t="e">
        <f>s4_20A!CA36</f>
        <v>#DIV/0!</v>
      </c>
      <c r="AB14">
        <f>s4_20A!CB36</f>
        <v>0.75528489615962402</v>
      </c>
      <c r="AC14">
        <f>s4_20A!CC36</f>
        <v>0.71962192137780512</v>
      </c>
      <c r="AD14">
        <f>s4_20A!CD36</f>
        <v>0.858997038897648</v>
      </c>
      <c r="AE14">
        <f>s4_20A!CE36</f>
        <v>0.73546437337274639</v>
      </c>
      <c r="AF14">
        <f>s4_20A!CF36</f>
        <v>0.97368262460958122</v>
      </c>
      <c r="AG14">
        <f>s4_20A!CG36</f>
        <v>0.52811267163032694</v>
      </c>
      <c r="AI14">
        <f>s4_20A!BY50</f>
        <v>1.1298881560979326</v>
      </c>
      <c r="AJ14">
        <f>s4_20A!BZ50</f>
        <v>0.86137934250482195</v>
      </c>
      <c r="AK14">
        <f>s4_20A!CA50</f>
        <v>0</v>
      </c>
      <c r="AL14" t="e">
        <f>s4_20A!CB50</f>
        <v>#DIV/0!</v>
      </c>
      <c r="AM14">
        <f>s4_20A!CC50</f>
        <v>0.18504226158979487</v>
      </c>
      <c r="AN14">
        <f>s4_20A!CD50</f>
        <v>6.6276330034833686E-2</v>
      </c>
      <c r="AO14">
        <f>s4_20A!CE50</f>
        <v>0.53042761772452773</v>
      </c>
      <c r="AP14">
        <f>s4_20A!CF50</f>
        <v>0.119035349180179</v>
      </c>
      <c r="AQ14">
        <f>s4_20A!CG50</f>
        <v>0.91235706994588284</v>
      </c>
      <c r="AR14" s="3">
        <f>s4_20A!CH50</f>
        <v>-0.57149364251513779</v>
      </c>
    </row>
    <row r="15" spans="1:44" x14ac:dyDescent="0.35">
      <c r="A15" t="s">
        <v>78</v>
      </c>
      <c r="B15">
        <f>s4_20A!BX9</f>
        <v>1.0190479865816475</v>
      </c>
      <c r="C15">
        <f>s4_20A!BY9</f>
        <v>0.97953826156089208</v>
      </c>
      <c r="D15">
        <f>s4_20A!BZ9</f>
        <v>0.99988720959970023</v>
      </c>
      <c r="E15" t="e">
        <f>s4_20A!CA9</f>
        <v>#DIV/0!</v>
      </c>
      <c r="F15">
        <f>s4_20A!CB9</f>
        <v>1.1133986635078803</v>
      </c>
      <c r="G15">
        <f>s4_20A!CC9</f>
        <v>1.0130820853276057</v>
      </c>
      <c r="H15">
        <f>s4_20A!CD9</f>
        <v>1.214077818024349</v>
      </c>
      <c r="I15">
        <f>s4_20A!CE9</f>
        <v>1.0701045229611095</v>
      </c>
      <c r="J15">
        <f>s4_20A!CF9</f>
        <v>1.263072034443518</v>
      </c>
      <c r="K15">
        <f>s4_20A!CG9</f>
        <v>0.75848193038839018</v>
      </c>
      <c r="M15">
        <f>s4_20A!BY23</f>
        <v>1.1350819985402043</v>
      </c>
      <c r="N15">
        <f>s4_20A!BZ23</f>
        <v>0.85489214253097434</v>
      </c>
      <c r="O15">
        <f>s4_20A!CA23</f>
        <v>0.99920012791780721</v>
      </c>
      <c r="P15" t="e">
        <f>s4_20A!CB23</f>
        <v>#DIV/0!</v>
      </c>
      <c r="Q15">
        <f>s4_20A!CC23</f>
        <v>1.8041856829735179</v>
      </c>
      <c r="R15">
        <f>s4_20A!CD23</f>
        <v>1.0927738070137603</v>
      </c>
      <c r="S15">
        <f>s4_20A!CE23</f>
        <v>2.5181688299653366</v>
      </c>
      <c r="T15">
        <f>s4_20A!CF23</f>
        <v>1.4971580081549614</v>
      </c>
      <c r="U15">
        <f>s4_20A!CG23</f>
        <v>2.8656195509349343</v>
      </c>
      <c r="V15" s="3">
        <f>s4_20A!CH23</f>
        <v>-0.71276598641359623</v>
      </c>
      <c r="X15">
        <f>s4_20A!BX37</f>
        <v>1.0024098333222768</v>
      </c>
      <c r="Y15">
        <f>s4_20A!BY37</f>
        <v>0.99742815134479268</v>
      </c>
      <c r="Z15">
        <f>s4_20A!BZ37</f>
        <v>0.85898945242523728</v>
      </c>
      <c r="AA15" t="e">
        <f>s4_20A!CA37</f>
        <v>#DIV/0!</v>
      </c>
      <c r="AB15">
        <f>s4_20A!CB37</f>
        <v>0.86247331997274279</v>
      </c>
      <c r="AC15">
        <f>s4_20A!CC37</f>
        <v>1.0005354296776539</v>
      </c>
      <c r="AD15">
        <f>s4_20A!CD37</f>
        <v>1.1364863956024336</v>
      </c>
      <c r="AE15">
        <f>s4_20A!CE37</f>
        <v>1.1425115204683887</v>
      </c>
      <c r="AF15">
        <f>s4_20A!CF37</f>
        <v>1.3751736886219734</v>
      </c>
      <c r="AG15">
        <f>s4_20A!CG37</f>
        <v>0.84297692287123327</v>
      </c>
      <c r="AI15">
        <f>s4_20A!BY51</f>
        <v>1.0170897380637371</v>
      </c>
      <c r="AJ15">
        <f>s4_20A!BZ51</f>
        <v>0.98176130297030617</v>
      </c>
      <c r="AK15">
        <f>s4_20A!CA51</f>
        <v>0</v>
      </c>
      <c r="AL15" t="e">
        <f>s4_20A!CB51</f>
        <v>#DIV/0!</v>
      </c>
      <c r="AM15">
        <f>s4_20A!CC51</f>
        <v>2.4706432301870196E-2</v>
      </c>
      <c r="AN15">
        <f>s4_20A!CD51</f>
        <v>1.003797089557219</v>
      </c>
      <c r="AO15">
        <f>s4_20A!CE51</f>
        <v>1.9679162158424321</v>
      </c>
      <c r="AP15">
        <f>s4_20A!CF51</f>
        <v>2.0106444015674088</v>
      </c>
      <c r="AQ15">
        <f>s4_20A!CG51</f>
        <v>3.6606072742399585</v>
      </c>
      <c r="AR15" s="3">
        <f>s4_20A!CH51</f>
        <v>-0.11355554481138563</v>
      </c>
    </row>
    <row r="16" spans="1:44" x14ac:dyDescent="0.35">
      <c r="A16" t="s">
        <v>79</v>
      </c>
      <c r="B16">
        <f>s4_20A!BX10</f>
        <v>1.068444599111066</v>
      </c>
      <c r="C16">
        <f>s4_20A!BY10</f>
        <v>0.92647540575602938</v>
      </c>
      <c r="D16">
        <f>s4_20A!BZ10</f>
        <v>0.78063767594113032</v>
      </c>
      <c r="E16" t="e">
        <f>s4_20A!CA10</f>
        <v>#DIV/0!</v>
      </c>
      <c r="F16">
        <f>s4_20A!CB10</f>
        <v>1.0401300904581974</v>
      </c>
      <c r="G16">
        <f>s4_20A!CC10</f>
        <v>0.98374109220763506</v>
      </c>
      <c r="H16">
        <f>s4_20A!CD10</f>
        <v>0.95059947309429693</v>
      </c>
      <c r="I16">
        <f>s4_20A!CE10</f>
        <v>0.90075135933658856</v>
      </c>
      <c r="J16">
        <f>s4_20A!CF10</f>
        <v>0.96817428101349468</v>
      </c>
      <c r="K16">
        <f>s4_20A!CG10</f>
        <v>1.1478433579649052</v>
      </c>
      <c r="M16">
        <f>s4_20A!BY24</f>
        <v>1.2069848935863592</v>
      </c>
      <c r="N16">
        <f>s4_20A!BZ24</f>
        <v>0.77765257575877911</v>
      </c>
      <c r="O16">
        <f>s4_20A!CA24</f>
        <v>0.33662132744027429</v>
      </c>
      <c r="P16" t="e">
        <f>s4_20A!CB24</f>
        <v>#DIV/0!</v>
      </c>
      <c r="Q16">
        <f>s4_20A!CC24</f>
        <v>1.1213583337616189</v>
      </c>
      <c r="R16">
        <f>s4_20A!CD24</f>
        <v>0.95083106128254058</v>
      </c>
      <c r="S16">
        <f>s4_20A!CE24</f>
        <v>0.85060672518375768</v>
      </c>
      <c r="T16">
        <f>s4_20A!CF24</f>
        <v>0.6998598926268581</v>
      </c>
      <c r="U16">
        <f>s4_20A!CG24</f>
        <v>0.9037551078786854</v>
      </c>
      <c r="V16">
        <f>s4_20A!CH24</f>
        <v>1.4470965147470389</v>
      </c>
      <c r="X16">
        <f>s4_20A!BX38</f>
        <v>1.0931539605041303</v>
      </c>
      <c r="Y16">
        <f>s4_20A!BY38</f>
        <v>0.90058321219352511</v>
      </c>
      <c r="Z16">
        <f>s4_20A!BZ38</f>
        <v>0.66932563084605357</v>
      </c>
      <c r="AA16" t="e">
        <f>s4_20A!CA38</f>
        <v>#DIV/0!</v>
      </c>
      <c r="AB16">
        <f>s4_20A!CB38</f>
        <v>0.66540318953621147</v>
      </c>
      <c r="AC16">
        <f>s4_20A!CC38</f>
        <v>0.80694791917438613</v>
      </c>
      <c r="AD16">
        <f>s4_20A!CD38</f>
        <v>0.80776261692189222</v>
      </c>
      <c r="AE16">
        <f>s4_20A!CE38</f>
        <v>0.73347620705490568</v>
      </c>
      <c r="AF16">
        <f>s4_20A!CF38</f>
        <v>0.96370490556091559</v>
      </c>
      <c r="AG16">
        <f>s4_20A!CG38</f>
        <v>0.97322864859690617</v>
      </c>
      <c r="AI16">
        <f>s4_20A!BY52</f>
        <v>1.2817090442856856</v>
      </c>
      <c r="AJ16">
        <f>s4_20A!BZ52</f>
        <v>0.69935139496647492</v>
      </c>
      <c r="AK16">
        <f>s4_20A!CA52</f>
        <v>0</v>
      </c>
      <c r="AL16" t="e">
        <f>s4_20A!CB52</f>
        <v>#DIV/0!</v>
      </c>
      <c r="AM16">
        <f>s4_20A!CC52</f>
        <v>-1.1861945393221607E-2</v>
      </c>
      <c r="AN16">
        <f>s4_20A!CD52</f>
        <v>0.41618674190094873</v>
      </c>
      <c r="AO16">
        <f>s4_20A!CE52</f>
        <v>0.41865048818279871</v>
      </c>
      <c r="AP16">
        <f>s4_20A!CF52</f>
        <v>0.19399923971424171</v>
      </c>
      <c r="AQ16">
        <f>s4_20A!CG52</f>
        <v>0.89023916630748268</v>
      </c>
      <c r="AR16">
        <f>s4_20A!CH52</f>
        <v>0.91904013766899983</v>
      </c>
    </row>
    <row r="17" spans="1:44" x14ac:dyDescent="0.35">
      <c r="A17" t="s">
        <v>80</v>
      </c>
      <c r="B17">
        <f>s4_20A!BX11</f>
        <v>0.9927661119127843</v>
      </c>
      <c r="C17">
        <f>s4_20A!BY11</f>
        <v>1.0077707911701805</v>
      </c>
      <c r="D17">
        <f>s4_20A!BZ11</f>
        <v>0.92643793172130473</v>
      </c>
      <c r="E17" t="e">
        <f>s4_20A!CA11</f>
        <v>#DIV/0!</v>
      </c>
      <c r="F17">
        <f>s4_20A!CB11</f>
        <v>1.0983439063559672</v>
      </c>
      <c r="G17">
        <f>s4_20A!CC11</f>
        <v>0.95905502816027455</v>
      </c>
      <c r="H17">
        <f>s4_20A!CD11</f>
        <v>0.95300939384183492</v>
      </c>
      <c r="I17">
        <f>s4_20A!CE11</f>
        <v>0.78076395069395621</v>
      </c>
      <c r="J17">
        <f>s4_20A!CF11</f>
        <v>0.69453270361137764</v>
      </c>
      <c r="K17">
        <f>s4_20A!CG11</f>
        <v>0.4612267954721187</v>
      </c>
      <c r="M17">
        <f>s4_20A!BY25</f>
        <v>0.970862489015198</v>
      </c>
      <c r="N17">
        <f>s4_20A!BZ25</f>
        <v>1.0313001127957575</v>
      </c>
      <c r="O17">
        <f>s4_20A!CA25</f>
        <v>0.70369799108127651</v>
      </c>
      <c r="P17" t="e">
        <f>s4_20A!CB25</f>
        <v>#DIV/0!</v>
      </c>
      <c r="Q17">
        <f>s4_20A!CC25</f>
        <v>1.3961212306836017</v>
      </c>
      <c r="R17">
        <f>s4_20A!CD25</f>
        <v>0.83507699422930914</v>
      </c>
      <c r="S17">
        <f>s4_20A!CE25</f>
        <v>0.8107256724726255</v>
      </c>
      <c r="T17">
        <f>s4_20A!CF25</f>
        <v>0.11693508139712605</v>
      </c>
      <c r="U17" s="3">
        <f>s4_20A!CG25</f>
        <v>-0.23039734603456252</v>
      </c>
      <c r="V17" s="3">
        <f>s4_20A!CH25</f>
        <v>-1.1701345080236636</v>
      </c>
      <c r="X17">
        <f>s4_20A!BX39</f>
        <v>0.97539291193034205</v>
      </c>
      <c r="Y17">
        <f>s4_20A!BY39</f>
        <v>1.0262614454599381</v>
      </c>
      <c r="Z17">
        <f>s4_20A!BZ39</f>
        <v>0.75173280617589888</v>
      </c>
      <c r="AA17" t="e">
        <f>s4_20A!CA39</f>
        <v>#DIV/0!</v>
      </c>
      <c r="AB17">
        <f>s4_20A!CB39</f>
        <v>0.77949358674255498</v>
      </c>
      <c r="AC17">
        <f>s4_20A!CC39</f>
        <v>0.86167807770073479</v>
      </c>
      <c r="AD17">
        <f>s4_20A!CD39</f>
        <v>0.83019221552114497</v>
      </c>
      <c r="AE17">
        <f>s4_20A!CE39</f>
        <v>0.65801859863370016</v>
      </c>
      <c r="AF17">
        <f>s4_20A!CF39</f>
        <v>0.70080245401807972</v>
      </c>
      <c r="AG17">
        <f>s4_20A!CG39</f>
        <v>0.48788011329164538</v>
      </c>
      <c r="AI17">
        <f>s4_20A!BY53</f>
        <v>0.9008846570075133</v>
      </c>
      <c r="AJ17">
        <f>s4_20A!BZ53</f>
        <v>1.1057789595774967</v>
      </c>
      <c r="AK17">
        <f>s4_20A!CA53</f>
        <v>0</v>
      </c>
      <c r="AL17" t="e">
        <f>s4_20A!CB53</f>
        <v>#DIV/0!</v>
      </c>
      <c r="AM17">
        <f>s4_20A!CC53</f>
        <v>0.11181815905296288</v>
      </c>
      <c r="AN17">
        <f>s4_20A!CD53</f>
        <v>0.44285058300023661</v>
      </c>
      <c r="AO17">
        <f>s4_20A!CE53</f>
        <v>0.31602809914883512</v>
      </c>
      <c r="AP17" s="3">
        <f>s4_20A!CF53</f>
        <v>-0.37747318161011578</v>
      </c>
      <c r="AQ17" s="3">
        <f>s4_20A!CG53</f>
        <v>-0.20514330296053385</v>
      </c>
      <c r="AR17" s="3">
        <f>s4_20A!CH53</f>
        <v>-1.0627771185555623</v>
      </c>
    </row>
    <row r="18" spans="1:44" x14ac:dyDescent="0.35">
      <c r="A18" t="s">
        <v>81</v>
      </c>
      <c r="B18">
        <f>s4_20A!BX12</f>
        <v>1.0322452740637056</v>
      </c>
      <c r="C18">
        <f>s4_20A!BY12</f>
        <v>0.96536146427021352</v>
      </c>
      <c r="D18">
        <f>s4_20A!BZ12</f>
        <v>0.987120040430847</v>
      </c>
      <c r="E18">
        <f>s4_20A!CA12</f>
        <v>0</v>
      </c>
      <c r="F18">
        <f>s4_20A!CB12</f>
        <v>1.3060175073257185</v>
      </c>
      <c r="G18">
        <f>s4_20A!CC12</f>
        <v>1.1242034143404143</v>
      </c>
      <c r="H18">
        <f>s4_20A!CD12</f>
        <v>1.0610271783321046</v>
      </c>
      <c r="I18">
        <f>s4_20A!CE12</f>
        <v>1.216679243496525</v>
      </c>
      <c r="J18">
        <f>s4_20A!CF12</f>
        <v>1.1072976177262788</v>
      </c>
      <c r="K18">
        <f>s4_20A!CG12</f>
        <v>0.49088646254032453</v>
      </c>
      <c r="M18">
        <f>s4_20A!BY26</f>
        <v>1.0772803441021601</v>
      </c>
      <c r="N18">
        <f>s4_20A!BZ26</f>
        <v>0.91698386699693502</v>
      </c>
      <c r="O18">
        <f>s4_20A!CA26</f>
        <v>0.96913136152728774</v>
      </c>
      <c r="P18">
        <f>s4_20A!CB26</f>
        <v>0</v>
      </c>
      <c r="Q18">
        <f>s4_20A!CC26</f>
        <v>1.7334140879278694</v>
      </c>
      <c r="R18">
        <f>s4_20A!CD26</f>
        <v>1.2976709883106303</v>
      </c>
      <c r="S18">
        <f>s4_20A!CE26</f>
        <v>1.1462602343453907</v>
      </c>
      <c r="T18">
        <f>s4_20A!CF26</f>
        <v>1.5193023468842202</v>
      </c>
      <c r="U18">
        <f>s4_20A!CG26</f>
        <v>1.2571538639382229</v>
      </c>
      <c r="V18" s="3">
        <f>s4_20A!CH26</f>
        <v>-0.22016234950338842</v>
      </c>
      <c r="X18">
        <f>s4_20A!BX40</f>
        <v>0.9733798270551568</v>
      </c>
      <c r="Y18">
        <f>s4_20A!BY40</f>
        <v>1.0284098719013861</v>
      </c>
      <c r="Z18">
        <f>s4_20A!BZ40</f>
        <v>0.58274934670219336</v>
      </c>
      <c r="AA18">
        <f>s4_20A!CA40</f>
        <v>0</v>
      </c>
      <c r="AB18">
        <f>s4_20A!CB40</f>
        <v>0.65662342735115209</v>
      </c>
      <c r="AC18">
        <f>s4_20A!CC40</f>
        <v>0.77015964543970494</v>
      </c>
      <c r="AD18">
        <f>s4_20A!CD40</f>
        <v>0.70405265075000456</v>
      </c>
      <c r="AE18">
        <f>s4_20A!CE40</f>
        <v>0.77334129026752929</v>
      </c>
      <c r="AF18">
        <f>s4_20A!CF40</f>
        <v>0.93496893342747256</v>
      </c>
      <c r="AG18">
        <f>s4_20A!CG40</f>
        <v>0.48978896879670458</v>
      </c>
      <c r="AI18">
        <f>s4_20A!BY54</f>
        <v>0.93620100355878066</v>
      </c>
      <c r="AJ18">
        <f>s4_20A!BZ54</f>
        <v>1.0680882622396015</v>
      </c>
      <c r="AK18">
        <f>s4_20A!CA54</f>
        <v>0</v>
      </c>
      <c r="AL18">
        <f>s4_20A!CB54</f>
        <v>0</v>
      </c>
      <c r="AM18">
        <f>s4_20A!CC54</f>
        <v>0.17704964645371613</v>
      </c>
      <c r="AN18">
        <f>s4_20A!CD54</f>
        <v>0.44915519545933502</v>
      </c>
      <c r="AO18">
        <f>s4_20A!CE54</f>
        <v>0.29072046523851147</v>
      </c>
      <c r="AP18">
        <f>s4_20A!CF54</f>
        <v>0.45678045572598225</v>
      </c>
      <c r="AQ18">
        <f>s4_20A!CG54</f>
        <v>0.84414388315861433</v>
      </c>
      <c r="AR18" s="3">
        <f>s4_20A!CH54</f>
        <v>-0.22279264794617282</v>
      </c>
    </row>
    <row r="19" spans="1:44" x14ac:dyDescent="0.35">
      <c r="A19" t="s">
        <v>82</v>
      </c>
      <c r="B19">
        <f>s5_20A!BX3</f>
        <v>1.0314235606176543</v>
      </c>
      <c r="C19">
        <f>s5_20A!BY3</f>
        <v>0.96875207056950308</v>
      </c>
      <c r="D19">
        <f>s5_20A!BZ3</f>
        <v>1.0051203341406725</v>
      </c>
      <c r="E19" t="e">
        <f>s5_20A!CA3</f>
        <v>#DIV/0!</v>
      </c>
      <c r="F19">
        <f>s5_20A!CB3</f>
        <v>0.79086881313596147</v>
      </c>
      <c r="G19">
        <f>s5_20A!CC3</f>
        <v>0.72333667395488876</v>
      </c>
      <c r="H19">
        <f>s5_20A!CD3</f>
        <v>0.99767321839765422</v>
      </c>
      <c r="I19">
        <f>s5_20A!CE3</f>
        <v>0.90088193814723017</v>
      </c>
      <c r="J19">
        <f>s5_20A!CF3</f>
        <v>0.96779669013497283</v>
      </c>
      <c r="K19">
        <f>s5_20A!CG3</f>
        <v>0.71626461401370223</v>
      </c>
      <c r="M19">
        <f>s5_20A!BY17</f>
        <v>1.0809841176487642</v>
      </c>
      <c r="N19">
        <f>s5_20A!BZ17</f>
        <v>0.91946851523064144</v>
      </c>
      <c r="O19">
        <f>s5_20A!CA17</f>
        <v>1.0131960138920806</v>
      </c>
      <c r="P19" t="e">
        <f>s5_20A!CB17</f>
        <v>#DIV/0!</v>
      </c>
      <c r="Q19">
        <f>s5_20A!CC17</f>
        <v>0.461031649242579</v>
      </c>
      <c r="R19">
        <f>s5_20A!CD17</f>
        <v>0.28698928749188313</v>
      </c>
      <c r="S19">
        <f>s5_20A!CE17</f>
        <v>0.99400346901103609</v>
      </c>
      <c r="T19">
        <f>s5_20A!CF17</f>
        <v>0.74455508464268383</v>
      </c>
      <c r="U19">
        <f>s5_20A!CG17</f>
        <v>0.91700632953339556</v>
      </c>
      <c r="V19">
        <f>s5_20A!CH17</f>
        <v>0.26876332827405991</v>
      </c>
      <c r="X19">
        <f>s5_20A!BX31</f>
        <v>0.91477550980686873</v>
      </c>
      <c r="Y19">
        <f>s5_20A!BY31</f>
        <v>1.097548443352623</v>
      </c>
      <c r="Z19">
        <f>s5_20A!BZ31</f>
        <v>0.61197872459460179</v>
      </c>
      <c r="AA19" t="e">
        <f>s5_20A!CA31</f>
        <v>#DIV/0!</v>
      </c>
      <c r="AB19">
        <f>s5_20A!CB31</f>
        <v>0.88345449440610824</v>
      </c>
      <c r="AC19">
        <f>s5_20A!CC31</f>
        <v>0.74113854153773062</v>
      </c>
      <c r="AD19">
        <f>s5_20A!CD31</f>
        <v>0.98273321958799098</v>
      </c>
      <c r="AE19">
        <f>s5_20A!CE31</f>
        <v>1.086726139041204</v>
      </c>
      <c r="AF19">
        <f>s5_20A!CF31</f>
        <v>1.1958020259712538</v>
      </c>
      <c r="AG19">
        <f>s5_20A!CG31</f>
        <v>1.0441446039717248</v>
      </c>
      <c r="AI19">
        <f>s5_20A!BY45</f>
        <v>0.78036129564264189</v>
      </c>
      <c r="AJ19">
        <f>s5_20A!BZ45</f>
        <v>1.2513997286636049</v>
      </c>
      <c r="AK19">
        <f>s5_20A!CA45</f>
        <v>0</v>
      </c>
      <c r="AL19" t="e">
        <f>s5_20A!CB45</f>
        <v>#DIV/0!</v>
      </c>
      <c r="AM19">
        <f>s5_20A!CC45</f>
        <v>0.69964145529874111</v>
      </c>
      <c r="AN19">
        <f>s5_20A!CD45</f>
        <v>0.33286787382517824</v>
      </c>
      <c r="AO19">
        <f>s5_20A!CE45</f>
        <v>0.9555004286969343</v>
      </c>
      <c r="AP19">
        <f>s5_20A!CF45</f>
        <v>1.2235087211405971</v>
      </c>
      <c r="AQ19">
        <f>s5_20A!CG45</f>
        <v>1.5046167269222108</v>
      </c>
      <c r="AR19">
        <f>s5_20A!CH45</f>
        <v>1.1137685141764539</v>
      </c>
    </row>
    <row r="20" spans="1:44" x14ac:dyDescent="0.35">
      <c r="A20" t="s">
        <v>83</v>
      </c>
      <c r="B20" s="15">
        <f>s5_20A!BX4</f>
        <v>1.0649471171005662</v>
      </c>
      <c r="C20" s="15">
        <f>s5_20A!BY4</f>
        <v>0.93541588247855878</v>
      </c>
      <c r="D20" s="15">
        <f>s5_20A!BZ4</f>
        <v>0.97102582592322095</v>
      </c>
      <c r="E20" s="15" t="e">
        <f>s5_20A!CA4</f>
        <v>#DIV/0!</v>
      </c>
      <c r="F20" s="16"/>
      <c r="G20" s="16"/>
      <c r="H20" s="15">
        <f>s5_20A!CD4</f>
        <v>0.51343160085419748</v>
      </c>
      <c r="I20" s="15">
        <f>s5_20A!CE4</f>
        <v>0.78457972112394836</v>
      </c>
      <c r="J20" s="15">
        <f>s5_20A!CF4</f>
        <v>0.61899639340222945</v>
      </c>
      <c r="K20" s="16"/>
      <c r="M20" s="15">
        <f>s5_20A!BY18</f>
        <v>1.368881610355176</v>
      </c>
      <c r="N20" s="15">
        <f>s5_20A!BZ18</f>
        <v>0.63318012656685774</v>
      </c>
      <c r="O20" s="15">
        <f>s5_20A!CA18</f>
        <v>0.83543472798640561</v>
      </c>
      <c r="P20" s="15" t="e">
        <f>s5_20A!CB18</f>
        <v>#DIV/0!</v>
      </c>
      <c r="Q20" s="16"/>
      <c r="R20" s="16"/>
      <c r="S20" s="15">
        <f>s5_20A!CE18</f>
        <v>-1.763573544718259</v>
      </c>
      <c r="T20" s="15">
        <f>s5_20A!CF18</f>
        <v>-0.22352743158581601</v>
      </c>
      <c r="U20" s="15">
        <f>s5_20A!CG18</f>
        <v>-1.1639948041926291</v>
      </c>
      <c r="V20" s="16"/>
      <c r="X20" s="15">
        <f>s5_20A!BX32</f>
        <v>1.0498163377032765</v>
      </c>
      <c r="Y20" s="15">
        <f>s5_20A!BY32</f>
        <v>0.94297993234725297</v>
      </c>
      <c r="Z20" s="15">
        <f>s5_20A!BZ32</f>
        <v>0.82393506404932415</v>
      </c>
      <c r="AA20" s="15" t="e">
        <f>s5_20A!CA32</f>
        <v>#DIV/0!</v>
      </c>
      <c r="AB20" s="16"/>
      <c r="AC20" s="16"/>
      <c r="AD20" s="15">
        <f>s5_20A!CD32</f>
        <v>0.62593095390762266</v>
      </c>
      <c r="AE20" s="15">
        <f>s5_20A!CE32</f>
        <v>0.67758095262753337</v>
      </c>
      <c r="AF20" s="15">
        <f>s5_20A!CF32</f>
        <v>0.88626030988013682</v>
      </c>
      <c r="AG20" s="16"/>
      <c r="AI20" s="15">
        <f>s5_20A!BY46</f>
        <v>1.2829429802946821</v>
      </c>
      <c r="AJ20" s="15">
        <f>s5_20A!BZ46</f>
        <v>0.67614183173462172</v>
      </c>
      <c r="AK20" s="15">
        <f>s5_20A!CA46</f>
        <v>0</v>
      </c>
      <c r="AL20" s="15" t="e">
        <f>s5_20A!CB46</f>
        <v>#DIV/0!</v>
      </c>
      <c r="AM20" s="16"/>
      <c r="AN20" s="16"/>
      <c r="AO20" s="15">
        <f>s5_20A!CE46</f>
        <v>-1.1246084240031293</v>
      </c>
      <c r="AP20" s="15">
        <f>s5_20A!CF46</f>
        <v>-0.83125075774765</v>
      </c>
      <c r="AQ20" s="15">
        <f>s5_20A!CG46</f>
        <v>0.35399010878732229</v>
      </c>
      <c r="AR20" s="16"/>
    </row>
    <row r="21" spans="1:44" x14ac:dyDescent="0.35">
      <c r="A21" t="s">
        <v>84</v>
      </c>
      <c r="B21">
        <f>s5_20A!BX5</f>
        <v>0.94176467505783945</v>
      </c>
      <c r="C21">
        <f>s5_20A!BY5</f>
        <v>1.0579098386174712</v>
      </c>
      <c r="D21">
        <f>s5_20A!BZ5</f>
        <v>1.0582535187487205</v>
      </c>
      <c r="E21" t="e">
        <f>s5_20A!CA5</f>
        <v>#DIV/0!</v>
      </c>
      <c r="F21">
        <f>s5_20A!CB5</f>
        <v>0.6332138698872728</v>
      </c>
      <c r="G21">
        <f>s5_20A!CC5</f>
        <v>0.53996389059100602</v>
      </c>
      <c r="H21">
        <f>s5_20A!CD5</f>
        <v>0.5112642675403769</v>
      </c>
      <c r="I21">
        <f>s5_20A!CE5</f>
        <v>0.85966574455957945</v>
      </c>
      <c r="J21">
        <f>s5_20A!CF5</f>
        <v>0.72399549145494402</v>
      </c>
      <c r="K21">
        <f>s5_20A!CG5</f>
        <v>0.9949135807782078</v>
      </c>
      <c r="M21">
        <f>s5_20A!BY19</f>
        <v>0.86310058453372251</v>
      </c>
      <c r="N21">
        <f>s5_20A!BZ19</f>
        <v>1.1361342632560598</v>
      </c>
      <c r="O21">
        <f>s5_20A!CA19</f>
        <v>1.1369421854085013</v>
      </c>
      <c r="P21" t="e">
        <f>s5_20A!CB19</f>
        <v>#DIV/0!</v>
      </c>
      <c r="Q21">
        <f>s5_20A!CC19</f>
        <v>0.13776033939122323</v>
      </c>
      <c r="R21">
        <f>s5_20A!CD19</f>
        <v>-8.1451413450895904E-2</v>
      </c>
      <c r="S21">
        <f>s5_20A!CE19</f>
        <v>-0.14891839545255703</v>
      </c>
      <c r="T21">
        <f>s5_20A!CF19</f>
        <v>0.67010268151212482</v>
      </c>
      <c r="U21">
        <f>s5_20A!CG19</f>
        <v>0.35116948478602383</v>
      </c>
      <c r="V21">
        <f>s5_20A!CH19</f>
        <v>0.98804286197473123</v>
      </c>
      <c r="X21">
        <f>s5_20A!BX33</f>
        <v>1.0311242767815259</v>
      </c>
      <c r="Y21">
        <f>s5_20A!BY33</f>
        <v>0.96437497316048792</v>
      </c>
      <c r="Z21">
        <f>s5_20A!BZ33</f>
        <v>0.57461231851274264</v>
      </c>
      <c r="AA21" t="e">
        <f>s5_20A!CA33</f>
        <v>#DIV/0!</v>
      </c>
      <c r="AB21">
        <f>s5_20A!CB33</f>
        <v>0.32523895644122874</v>
      </c>
      <c r="AC21">
        <f>s5_20A!CC33</f>
        <v>0.43285079221369882</v>
      </c>
      <c r="AD21">
        <f>s5_20A!CD33</f>
        <v>0.36416832599943805</v>
      </c>
      <c r="AE21">
        <f>s5_20A!CE33</f>
        <v>0.63092192041173978</v>
      </c>
      <c r="AF21">
        <f>s5_20A!CF33</f>
        <v>0.71120355363172516</v>
      </c>
      <c r="AG21">
        <f>s5_20A!CG33</f>
        <v>1.1336925407553669</v>
      </c>
      <c r="AI21">
        <f>s5_20A!BY47</f>
        <v>1.0731668502310832</v>
      </c>
      <c r="AJ21">
        <f>s5_20A!BZ47</f>
        <v>0.91625280093923167</v>
      </c>
      <c r="AK21">
        <f>s5_20A!CA47</f>
        <v>0</v>
      </c>
      <c r="AL21" t="e">
        <f>s5_20A!CB47</f>
        <v>#DIV/0!</v>
      </c>
      <c r="AM21">
        <f>s5_20A!CC47</f>
        <v>-0.58622610132866271</v>
      </c>
      <c r="AN21">
        <f>s5_20A!CD47</f>
        <v>-0.33325254225371914</v>
      </c>
      <c r="AO21">
        <f>s5_20A!CE47</f>
        <v>-0.49471106398178222</v>
      </c>
      <c r="AP21">
        <f>s5_20A!CF47</f>
        <v>0.13237243190053194</v>
      </c>
      <c r="AQ21">
        <f>s5_20A!CG47</f>
        <v>0.32109823829742035</v>
      </c>
      <c r="AR21">
        <f>s5_20A!CH47</f>
        <v>1.3142839968659781</v>
      </c>
    </row>
    <row r="22" spans="1:44" x14ac:dyDescent="0.35">
      <c r="A22" t="s">
        <v>85</v>
      </c>
      <c r="B22" s="15">
        <f>s5_20A!BX6</f>
        <v>0.9513521109592995</v>
      </c>
      <c r="C22" s="15">
        <f>s5_20A!BY6</f>
        <v>1.048375988392366</v>
      </c>
      <c r="D22" s="15">
        <f>s5_20A!BZ6</f>
        <v>1.0899126440624141</v>
      </c>
      <c r="E22" s="15" t="e">
        <f>s5_20A!CA6</f>
        <v>#DIV/0!</v>
      </c>
      <c r="F22" s="15">
        <f>s5_20A!CB6</f>
        <v>1.3479697090620422</v>
      </c>
      <c r="G22" s="16"/>
      <c r="H22" s="15">
        <f>s5_20A!CD6</f>
        <v>0.64957496772099532</v>
      </c>
      <c r="I22" s="15">
        <f>s5_20A!CE6</f>
        <v>0.18507715256208418</v>
      </c>
      <c r="J22" s="15">
        <f>s5_20A!CF6</f>
        <v>1.3680016970225306</v>
      </c>
      <c r="K22" s="16"/>
      <c r="M22" s="15">
        <f>s5_20A!BY20</f>
        <v>0.8141056205270083</v>
      </c>
      <c r="N22" s="15">
        <f>s5_20A!BZ20</f>
        <v>1.1848553867582583</v>
      </c>
      <c r="O22" s="15">
        <f>s5_20A!CA20</f>
        <v>1.3435761654688596</v>
      </c>
      <c r="P22" s="15" t="e">
        <f>s5_20A!CB20</f>
        <v>#DIV/0!</v>
      </c>
      <c r="Q22" s="15">
        <f>s5_20A!CC20</f>
        <v>2.3296694762514272</v>
      </c>
      <c r="R22" s="16"/>
      <c r="S22" s="15">
        <f>s5_20A!CE20</f>
        <v>-0.33905181112398464</v>
      </c>
      <c r="T22" s="15">
        <f>s5_20A!CF20</f>
        <v>-2.1140010395125968</v>
      </c>
      <c r="U22" s="15">
        <f>s5_20A!CG20</f>
        <v>2.406216147545015</v>
      </c>
      <c r="V22" s="16"/>
      <c r="X22" s="15">
        <f>s5_20A!BX34</f>
        <v>1.0679117442475266</v>
      </c>
      <c r="Y22" s="15">
        <f>s5_20A!BY34</f>
        <v>0.92226782557812703</v>
      </c>
      <c r="Z22" s="15">
        <f>s5_20A!BZ34</f>
        <v>0.73830360455966082</v>
      </c>
      <c r="AA22" s="15" t="e">
        <f>s5_20A!CA34</f>
        <v>#DIV/0!</v>
      </c>
      <c r="AB22" s="15">
        <f>s5_20A!CB34</f>
        <v>0.69798732252911655</v>
      </c>
      <c r="AC22" s="16"/>
      <c r="AD22" s="15">
        <f>s5_20A!CD34</f>
        <v>0.59001999770501778</v>
      </c>
      <c r="AE22" s="15">
        <f>s5_20A!CE34</f>
        <v>0.13294261834058602</v>
      </c>
      <c r="AF22" s="15">
        <f>s5_20A!CF34</f>
        <v>1.4600238287203771</v>
      </c>
      <c r="AG22" s="16"/>
      <c r="AI22" s="15">
        <f>s5_20A!BY48</f>
        <v>1.2595058450585686</v>
      </c>
      <c r="AJ22" s="15">
        <f>s5_20A!BZ48</f>
        <v>0.7029681119945187</v>
      </c>
      <c r="AK22" s="15">
        <f>s5_20A!CA48</f>
        <v>0</v>
      </c>
      <c r="AL22" s="15" t="e">
        <f>s5_20A!CB48</f>
        <v>#DIV/0!</v>
      </c>
      <c r="AM22" s="15">
        <f>s5_20A!CC48</f>
        <v>-0.15405746022105782</v>
      </c>
      <c r="AN22" s="15" t="e">
        <f>s5_20A!CD48</f>
        <v>#DIV/0!</v>
      </c>
      <c r="AO22" s="15">
        <f>s5_20A!CE48</f>
        <v>-0.56662456739282185</v>
      </c>
      <c r="AP22" s="15">
        <f>s5_20A!CF48</f>
        <v>-2.3132186639425205</v>
      </c>
      <c r="AQ22" s="15">
        <f>s5_20A!CG48</f>
        <v>2.7578531333850642</v>
      </c>
      <c r="AR22" s="16"/>
    </row>
    <row r="23" spans="1:44" x14ac:dyDescent="0.35">
      <c r="A23" t="s">
        <v>86</v>
      </c>
      <c r="B23">
        <f>s5_20A!BX7</f>
        <v>0.99654290661059697</v>
      </c>
      <c r="C23">
        <f>s5_20A!BY7</f>
        <v>1.0034377711546161</v>
      </c>
      <c r="D23">
        <f>s5_20A!BZ7</f>
        <v>1.0703860434936057</v>
      </c>
      <c r="E23" t="e">
        <f>s5_20A!CA7</f>
        <v>#DIV/0!</v>
      </c>
      <c r="F23">
        <f>s5_20A!CB7</f>
        <v>0.86261023872930798</v>
      </c>
      <c r="G23">
        <f>s5_20A!CC7</f>
        <v>0.5550843369330164</v>
      </c>
      <c r="H23">
        <f>s5_20A!CD7</f>
        <v>0.67754047240744719</v>
      </c>
      <c r="I23">
        <f>s5_20A!CE7</f>
        <v>0.96726919743684037</v>
      </c>
      <c r="J23">
        <f>s5_20A!CF7</f>
        <v>0.90594973131329881</v>
      </c>
      <c r="K23">
        <f>s5_20A!CG7</f>
        <v>0.48562025177974716</v>
      </c>
      <c r="M23">
        <f>s5_20A!BY21</f>
        <v>0.99112816607183996</v>
      </c>
      <c r="N23">
        <f>s5_20A!BZ21</f>
        <v>1.0088222478629769</v>
      </c>
      <c r="O23">
        <f>s5_20A!CA21</f>
        <v>1.1806295689464572</v>
      </c>
      <c r="P23" t="e">
        <f>s5_20A!CB21</f>
        <v>#DIV/0!</v>
      </c>
      <c r="Q23">
        <f>s5_20A!CC21</f>
        <v>0.64742082202366924</v>
      </c>
      <c r="R23">
        <f>s5_20A!CD21</f>
        <v>-0.14177357397020462</v>
      </c>
      <c r="S23">
        <f>s5_20A!CE21</f>
        <v>0.17248189299044148</v>
      </c>
      <c r="T23">
        <f>s5_20A!CF21</f>
        <v>0.91600393395045399</v>
      </c>
      <c r="U23">
        <f>s5_20A!CG21</f>
        <v>0.75864164756297692</v>
      </c>
      <c r="V23" s="3">
        <f>s5_20A!CH21</f>
        <v>-0.32003714918643178</v>
      </c>
      <c r="X23">
        <f>s5_20A!BX35</f>
        <v>0.98658248022060224</v>
      </c>
      <c r="Y23">
        <f>s5_20A!BY35</f>
        <v>1.0153577705794099</v>
      </c>
      <c r="Z23">
        <f>s5_20A!BZ35</f>
        <v>0.6103293391877066</v>
      </c>
      <c r="AA23" t="e">
        <f>s5_20A!CA35</f>
        <v>#DIV/0!</v>
      </c>
      <c r="AB23">
        <f>s5_20A!CB35</f>
        <v>0.49031521169153469</v>
      </c>
      <c r="AC23">
        <f>s5_20A!CC35</f>
        <v>0.34842383136940452</v>
      </c>
      <c r="AD23">
        <f>s5_20A!CD35</f>
        <v>0.49520507975656269</v>
      </c>
      <c r="AE23">
        <f>s5_20A!CE35</f>
        <v>0.79989753529011764</v>
      </c>
      <c r="AF23">
        <f>s5_20A!CF35</f>
        <v>0.76011880773579221</v>
      </c>
      <c r="AG23">
        <f>s5_20A!CG35</f>
        <v>0.99107954246915875</v>
      </c>
      <c r="AI23">
        <f>s5_20A!BY49</f>
        <v>0.96556702587916654</v>
      </c>
      <c r="AJ23">
        <f>s5_20A!BZ49</f>
        <v>1.0394121809104018</v>
      </c>
      <c r="AK23">
        <f>s5_20A!CA49</f>
        <v>0</v>
      </c>
      <c r="AL23" t="e">
        <f>s5_20A!CB49</f>
        <v>#DIV/0!</v>
      </c>
      <c r="AM23">
        <f>s5_20A!CC49</f>
        <v>-0.30798861594043236</v>
      </c>
      <c r="AN23">
        <f>s5_20A!CD49</f>
        <v>-0.67212016237594918</v>
      </c>
      <c r="AO23">
        <f>s5_20A!CE49</f>
        <v>-0.29543989581140151</v>
      </c>
      <c r="AP23">
        <f>s5_20A!CF49</f>
        <v>0.48648311296324964</v>
      </c>
      <c r="AQ23">
        <f>s5_20A!CG49</f>
        <v>0.38440017073864352</v>
      </c>
      <c r="AR23">
        <f>s5_20A!CH49</f>
        <v>0.97710770035330352</v>
      </c>
    </row>
    <row r="24" spans="1:44" x14ac:dyDescent="0.35">
      <c r="A24" t="s">
        <v>87</v>
      </c>
      <c r="B24">
        <f>s5_20A!BX8</f>
        <v>1.2948273699553261</v>
      </c>
      <c r="C24">
        <f>s5_20A!BY8</f>
        <v>0.70682046625336314</v>
      </c>
      <c r="D24">
        <f>s5_20A!BZ8</f>
        <v>0.73487189083671434</v>
      </c>
      <c r="E24" t="e">
        <f>s5_20A!CA8</f>
        <v>#DIV/0!</v>
      </c>
      <c r="F24">
        <f>s5_20A!CB8</f>
        <v>0.54260828502886282</v>
      </c>
      <c r="G24">
        <f>s5_20A!CC8</f>
        <v>0.91276612199864482</v>
      </c>
      <c r="H24">
        <f>s5_20A!CD8</f>
        <v>0.71607467263747759</v>
      </c>
      <c r="I24">
        <f>s5_20A!CE8</f>
        <v>0.79819578285958015</v>
      </c>
      <c r="J24">
        <f>s5_20A!CF8</f>
        <v>0.62884345995344804</v>
      </c>
      <c r="K24">
        <f>s5_20A!CG8</f>
        <v>0.57546352202264517</v>
      </c>
      <c r="M24">
        <f>s5_20A!BY22</f>
        <v>1.4968293145286005</v>
      </c>
      <c r="N24">
        <f>s5_20A!BZ22</f>
        <v>0.50594754209140236</v>
      </c>
      <c r="O24">
        <f>s5_20A!CA22</f>
        <v>0.5532184927138255</v>
      </c>
      <c r="P24" t="e">
        <f>s5_20A!CB22</f>
        <v>#DIV/0!</v>
      </c>
      <c r="Q24">
        <f>s5_20A!CC22</f>
        <v>0.22922484349195715</v>
      </c>
      <c r="R24">
        <f>s5_20A!CD22</f>
        <v>0.85299754287516782</v>
      </c>
      <c r="S24">
        <f>s5_20A!CE22</f>
        <v>0.52154229849079115</v>
      </c>
      <c r="T24">
        <f>s5_20A!CF22</f>
        <v>0.65992895813557628</v>
      </c>
      <c r="U24">
        <f>s5_20A!CG22</f>
        <v>0.37454433283423783</v>
      </c>
      <c r="V24">
        <f>s5_20A!CH22</f>
        <v>0.28459095443602933</v>
      </c>
      <c r="X24">
        <f>s5_20A!BX36</f>
        <v>1.0405228760351364</v>
      </c>
      <c r="Y24">
        <f>s5_20A!BY36</f>
        <v>0.9536172822103024</v>
      </c>
      <c r="Z24">
        <f>s5_20A!BZ36</f>
        <v>0.4065821775531443</v>
      </c>
      <c r="AA24" t="e">
        <f>s5_20A!CA36</f>
        <v>#DIV/0!</v>
      </c>
      <c r="AB24">
        <f>s5_20A!CB36</f>
        <v>0.59163211450575393</v>
      </c>
      <c r="AC24">
        <f>s5_20A!CC36</f>
        <v>0.5574339287271316</v>
      </c>
      <c r="AD24">
        <f>s5_20A!CD36</f>
        <v>0.53456148545536319</v>
      </c>
      <c r="AE24">
        <f>s5_20A!CE36</f>
        <v>0.6176307395698023</v>
      </c>
      <c r="AF24">
        <f>s5_20A!CF36</f>
        <v>0.72918610221211211</v>
      </c>
      <c r="AG24">
        <f>s5_20A!CG36</f>
        <v>0.7735951895483385</v>
      </c>
      <c r="AI24">
        <f>s5_20A!BY50</f>
        <v>1.0682872581548821</v>
      </c>
      <c r="AJ24">
        <f>s5_20A!BZ50</f>
        <v>0.92183801019247036</v>
      </c>
      <c r="AK24">
        <f>s5_20A!CA50</f>
        <v>0</v>
      </c>
      <c r="AL24" t="e">
        <f>s5_20A!CB50</f>
        <v>#DIV/0!</v>
      </c>
      <c r="AM24">
        <f>s5_20A!CC50</f>
        <v>0.31183751136692905</v>
      </c>
      <c r="AN24">
        <f>s5_20A!CD50</f>
        <v>0.25420832585037001</v>
      </c>
      <c r="AO24">
        <f>s5_20A!CE50</f>
        <v>0.2156647526603066</v>
      </c>
      <c r="AP24">
        <f>s5_20A!CF50</f>
        <v>0.35564918011130131</v>
      </c>
      <c r="AQ24">
        <f>s5_20A!CG50</f>
        <v>0.54363706726698291</v>
      </c>
      <c r="AR24">
        <f>s5_20A!CH50</f>
        <v>0.61847318720876898</v>
      </c>
    </row>
    <row r="25" spans="1:44" x14ac:dyDescent="0.35">
      <c r="A25" t="s">
        <v>88</v>
      </c>
      <c r="B25">
        <f>s6_20A!BX3</f>
        <v>0.95682172902177476</v>
      </c>
      <c r="C25">
        <f>s6_20A!BY3</f>
        <v>1.0459395409207355</v>
      </c>
      <c r="D25">
        <f>s6_20A!BZ3</f>
        <v>0.86943471906141212</v>
      </c>
      <c r="E25" t="e">
        <f>s6_20A!CA3</f>
        <v>#DIV/0!</v>
      </c>
      <c r="F25">
        <f>s6_20A!CB3</f>
        <v>0.89524661429004859</v>
      </c>
      <c r="G25">
        <f>s6_20A!CC3</f>
        <v>1.7812320270018067</v>
      </c>
      <c r="H25">
        <f>s6_20A!CD3</f>
        <v>0.99342485198721242</v>
      </c>
      <c r="I25">
        <f>s6_20A!CE3</f>
        <v>0.20309134715534682</v>
      </c>
      <c r="J25">
        <f>s6_20A!CF3</f>
        <v>0.29607581486661966</v>
      </c>
      <c r="K25">
        <f>s6_20A!CG3</f>
        <v>0.38269663008620408</v>
      </c>
      <c r="M25">
        <f>s6_20A!BY17</f>
        <v>0.91572564162458781</v>
      </c>
      <c r="N25">
        <f>s6_20A!BZ17</f>
        <v>1.089663741679429</v>
      </c>
      <c r="O25">
        <f>s6_20A!CA17</f>
        <v>0.74516568107245706</v>
      </c>
      <c r="P25" t="e">
        <f>s6_20A!CB17</f>
        <v>#DIV/0!</v>
      </c>
      <c r="Q25">
        <f>s6_20A!CC17</f>
        <v>0.79554474580952572</v>
      </c>
      <c r="R25">
        <f>s6_20A!CD17</f>
        <v>2.5247907414148623</v>
      </c>
      <c r="S25">
        <f>s6_20A!CE17</f>
        <v>0.98716677700502464</v>
      </c>
      <c r="T25" s="3">
        <f>s6_20A!CF17</f>
        <v>-0.55538801996414811</v>
      </c>
      <c r="U25" s="3">
        <f>s6_20A!CG17</f>
        <v>-0.37390306983266797</v>
      </c>
      <c r="V25" s="3">
        <f>s6_20A!CH17</f>
        <v>-0.20483855059179912</v>
      </c>
      <c r="X25">
        <f>s6_20A!BX31</f>
        <v>0.97659663873567693</v>
      </c>
      <c r="Y25">
        <f>s6_20A!BY31</f>
        <v>1.0242115319941147</v>
      </c>
      <c r="Z25">
        <f>s6_20A!BZ31</f>
        <v>0.487646399087591</v>
      </c>
      <c r="AA25" t="e">
        <f>s6_20A!CA31</f>
        <v>#DIV/0!</v>
      </c>
      <c r="AB25">
        <f>s6_20A!CB31</f>
        <v>0.53710355333622728</v>
      </c>
      <c r="AC25">
        <f>s6_20A!CC31</f>
        <v>0.76072051245581707</v>
      </c>
      <c r="AD25">
        <f>s6_20A!CD31</f>
        <v>0.39152437392540429</v>
      </c>
      <c r="AE25">
        <f>s6_20A!CE31</f>
        <v>0.43067541566424378</v>
      </c>
      <c r="AF25">
        <f>s6_20A!CF31</f>
        <v>0.43355525243680926</v>
      </c>
      <c r="AG25">
        <f>s6_20A!CG31</f>
        <v>0.56877542373609413</v>
      </c>
      <c r="AI25">
        <f>s6_20A!BY45</f>
        <v>0.95432185657981927</v>
      </c>
      <c r="AJ25">
        <f>s6_20A!BZ45</f>
        <v>1.047255512503471</v>
      </c>
      <c r="AK25">
        <f>s6_20A!CA45</f>
        <v>0</v>
      </c>
      <c r="AL25" t="e">
        <f>s6_20A!CB45</f>
        <v>#DIV/0!</v>
      </c>
      <c r="AM25">
        <f>s6_20A!CC45</f>
        <v>9.6529338645345852E-2</v>
      </c>
      <c r="AN25">
        <f>s6_20A!CD45</f>
        <v>0.53297978755673914</v>
      </c>
      <c r="AO25" s="3">
        <f>s6_20A!CE45</f>
        <v>-0.18760876275878768</v>
      </c>
      <c r="AP25" s="3">
        <f>s6_20A!CF45</f>
        <v>-0.11119465798989636</v>
      </c>
      <c r="AQ25" s="3">
        <f>s6_20A!CG45</f>
        <v>-0.10557385866802771</v>
      </c>
      <c r="AR25">
        <f>s6_20A!CH45</f>
        <v>0.15834576843810022</v>
      </c>
    </row>
    <row r="26" spans="1:44" x14ac:dyDescent="0.35">
      <c r="A26" t="s">
        <v>89</v>
      </c>
      <c r="B26">
        <f>s6_20A!BX4</f>
        <v>1.0788567326998457</v>
      </c>
      <c r="C26">
        <f>s6_20A!BY4</f>
        <v>0.91610034360646408</v>
      </c>
      <c r="D26">
        <f>s6_20A!BZ4</f>
        <v>0.80767054597628896</v>
      </c>
      <c r="E26" t="e">
        <f>s6_20A!CA4</f>
        <v>#DIV/0!</v>
      </c>
      <c r="F26">
        <f>s6_20A!CB4</f>
        <v>0.79983086286989413</v>
      </c>
      <c r="G26">
        <f>s6_20A!CC4</f>
        <v>0.63018849923039799</v>
      </c>
      <c r="H26">
        <f>s6_20A!CD4</f>
        <v>1.3257646370933305</v>
      </c>
      <c r="I26">
        <f>s6_20A!CE4</f>
        <v>1.1881130506053461</v>
      </c>
      <c r="J26">
        <f>s6_20A!CF4</f>
        <v>1.1590691321656388</v>
      </c>
      <c r="K26">
        <f>s6_20A!CG4</f>
        <v>0.71903876242148079</v>
      </c>
      <c r="M26">
        <f>s6_20A!BY18</f>
        <v>1.3400648387391048</v>
      </c>
      <c r="N26">
        <f>s6_20A!BZ18</f>
        <v>0.6381878611388383</v>
      </c>
      <c r="O26">
        <f>s6_20A!CA18</f>
        <v>0.17059098788300009</v>
      </c>
      <c r="P26" t="e">
        <f>s6_20A!CB18</f>
        <v>#DIV/0!</v>
      </c>
      <c r="Q26">
        <f>s6_20A!CC18</f>
        <v>0.13678283377789024</v>
      </c>
      <c r="R26">
        <f>s6_20A!CD18</f>
        <v>-0.59478948806773313</v>
      </c>
      <c r="S26">
        <f>s6_20A!CE18</f>
        <v>2.4048400813373183</v>
      </c>
      <c r="T26">
        <f>s6_20A!CF18</f>
        <v>1.8112260301516807</v>
      </c>
      <c r="U26">
        <f>s6_20A!CG18</f>
        <v>1.6859759075255616</v>
      </c>
      <c r="V26" s="3">
        <f>s6_20A!CH18</f>
        <v>-0.21162816005519547</v>
      </c>
      <c r="X26">
        <f>s6_20A!BX32</f>
        <v>1.1025877821769214</v>
      </c>
      <c r="Y26">
        <f>s6_20A!BY32</f>
        <v>0.89386963084793258</v>
      </c>
      <c r="Z26">
        <f>s6_20A!BZ32</f>
        <v>0.76811265465659029</v>
      </c>
      <c r="AA26" t="e">
        <f>s6_20A!CA32</f>
        <v>#DIV/0!</v>
      </c>
      <c r="AB26">
        <f>s6_20A!CB32</f>
        <v>0.93059793571985217</v>
      </c>
      <c r="AC26">
        <f>s6_20A!CC32</f>
        <v>0.61029150194783177</v>
      </c>
      <c r="AD26">
        <f>s6_20A!CD32</f>
        <v>0.83609859197767677</v>
      </c>
      <c r="AE26">
        <f>s6_20A!CE32</f>
        <v>0.90027453834847682</v>
      </c>
      <c r="AF26">
        <f>s6_20A!CF32</f>
        <v>0.939614250170139</v>
      </c>
      <c r="AG26">
        <f>s6_20A!CG32</f>
        <v>0.67737523347292194</v>
      </c>
      <c r="AI26">
        <f>s6_20A!BY46</f>
        <v>1.442403538774381</v>
      </c>
      <c r="AJ26">
        <f>s6_20A!BZ46</f>
        <v>0.54231927147686565</v>
      </c>
      <c r="AK26">
        <f>s6_20A!CA46</f>
        <v>0</v>
      </c>
      <c r="AL26" t="e">
        <f>s6_20A!CB46</f>
        <v>#DIV/0!</v>
      </c>
      <c r="AM26">
        <f>s6_20A!CC46</f>
        <v>0.70070784079498605</v>
      </c>
      <c r="AN26">
        <f>s6_20A!CD46</f>
        <v>-0.6805940724149302</v>
      </c>
      <c r="AO26">
        <f>s6_20A!CE46</f>
        <v>0.29318519827118572</v>
      </c>
      <c r="AP26">
        <f>s6_20A!CF46</f>
        <v>0.56994004349898253</v>
      </c>
      <c r="AQ26">
        <f>s6_20A!CG46</f>
        <v>0.73959014563544323</v>
      </c>
      <c r="AR26" s="3">
        <f>s6_20A!CH46</f>
        <v>-0.39129958148122435</v>
      </c>
    </row>
    <row r="27" spans="1:44" x14ac:dyDescent="0.35">
      <c r="A27" t="s">
        <v>90</v>
      </c>
      <c r="B27">
        <f>s6_20A!BX5</f>
        <v>0.94264260180629433</v>
      </c>
      <c r="C27">
        <f>s6_20A!BY5</f>
        <v>1.0610254297295851</v>
      </c>
      <c r="D27">
        <f>s6_20A!BZ5</f>
        <v>0.80629250740042346</v>
      </c>
      <c r="E27" t="e">
        <f>s6_20A!CA5</f>
        <v>#DIV/0!</v>
      </c>
      <c r="F27">
        <f>s6_20A!CB5</f>
        <v>0.53611587563288499</v>
      </c>
      <c r="G27">
        <f>s6_20A!CC5</f>
        <v>0.78538819988844755</v>
      </c>
      <c r="H27">
        <f>s6_20A!CD5</f>
        <v>0.51374644889597565</v>
      </c>
      <c r="I27">
        <f>s6_20A!CE5</f>
        <v>0.69711748143143926</v>
      </c>
      <c r="J27">
        <f>s6_20A!CF5</f>
        <v>0.74757126831776477</v>
      </c>
      <c r="K27">
        <f>s6_20A!CG5</f>
        <v>0.74901585393873427</v>
      </c>
      <c r="M27">
        <f>s6_20A!BY19</f>
        <v>0.90586620995793099</v>
      </c>
      <c r="N27">
        <f>s6_20A!BZ19</f>
        <v>1.1001536884569183</v>
      </c>
      <c r="O27">
        <f>s6_20A!CA19</f>
        <v>0.68209122079834505</v>
      </c>
      <c r="P27" t="e">
        <f>s6_20A!CB19</f>
        <v>#DIV/0!</v>
      </c>
      <c r="Q27">
        <f>s6_20A!CC19</f>
        <v>0.23868285274113032</v>
      </c>
      <c r="R27">
        <f>s6_20A!CD19</f>
        <v>0.6477834984072145</v>
      </c>
      <c r="S27">
        <f>s6_20A!CE19</f>
        <v>0.20197060661200339</v>
      </c>
      <c r="T27">
        <f>s6_20A!CF19</f>
        <v>0.50291539874145152</v>
      </c>
      <c r="U27">
        <f>s6_20A!CG19</f>
        <v>0.58571912295406503</v>
      </c>
      <c r="V27">
        <f>s6_20A!CH19</f>
        <v>0.58808994736075959</v>
      </c>
      <c r="X27">
        <f>s6_20A!BX33</f>
        <v>0.96960560401488727</v>
      </c>
      <c r="Y27">
        <f>s6_20A!BY33</f>
        <v>1.0314439828759632</v>
      </c>
      <c r="Z27">
        <f>s6_20A!BZ33</f>
        <v>0.39068215389954808</v>
      </c>
      <c r="AA27" t="e">
        <f>s6_20A!CA33</f>
        <v>#DIV/0!</v>
      </c>
      <c r="AB27">
        <f>s6_20A!CB33</f>
        <v>0.42514359229789295</v>
      </c>
      <c r="AC27">
        <f>s6_20A!CC33</f>
        <v>0.33153280914326699</v>
      </c>
      <c r="AD27">
        <f>s6_20A!CD33</f>
        <v>0.27277245060749739</v>
      </c>
      <c r="AE27">
        <f>s6_20A!CE33</f>
        <v>0.57706666794372563</v>
      </c>
      <c r="AF27">
        <f>s6_20A!CF33</f>
        <v>0.67557386920436191</v>
      </c>
      <c r="AG27">
        <f>s6_20A!CG33</f>
        <v>0.85497834967264053</v>
      </c>
      <c r="AI27">
        <f>s6_20A!BY47</f>
        <v>0.95011733829948919</v>
      </c>
      <c r="AJ27">
        <f>s6_20A!BZ47</f>
        <v>1.0516052222615835</v>
      </c>
      <c r="AK27">
        <f>s6_20A!CA47</f>
        <v>0</v>
      </c>
      <c r="AL27" t="e">
        <f>s6_20A!CB47</f>
        <v>#DIV/0!</v>
      </c>
      <c r="AM27">
        <f>s6_20A!CC47</f>
        <v>5.6557408615049209E-2</v>
      </c>
      <c r="AN27">
        <f>s6_20A!CD47</f>
        <v>-9.7074696129168858E-2</v>
      </c>
      <c r="AO27">
        <f>s6_20A!CE47</f>
        <v>-0.19351099602064203</v>
      </c>
      <c r="AP27">
        <f>s6_20A!CF47</f>
        <v>0.3058904564128756</v>
      </c>
      <c r="AQ27">
        <f>s6_20A!CG47</f>
        <v>0.46755846251358057</v>
      </c>
      <c r="AR27">
        <f>s6_20A!CH47</f>
        <v>0.76199343043129697</v>
      </c>
    </row>
    <row r="28" spans="1:44" x14ac:dyDescent="0.35">
      <c r="A28" t="s">
        <v>91</v>
      </c>
      <c r="B28">
        <f>s6_20A!BX6</f>
        <v>0.90918426376756456</v>
      </c>
      <c r="C28">
        <f>s6_20A!BY6</f>
        <v>1.0966234436066384</v>
      </c>
      <c r="D28">
        <f>s6_20A!BZ6</f>
        <v>1.0568561791958779</v>
      </c>
      <c r="E28" t="e">
        <f>s6_20A!CA6</f>
        <v>#DIV/0!</v>
      </c>
      <c r="F28">
        <f>s6_20A!CB6</f>
        <v>1.1241761737381408</v>
      </c>
      <c r="G28">
        <f>s6_20A!CC6</f>
        <v>1.0889468689732549</v>
      </c>
      <c r="H28">
        <f>s6_20A!CD6</f>
        <v>1.0771280994836256</v>
      </c>
      <c r="I28">
        <f>s6_20A!CE6</f>
        <v>0.93556571587936732</v>
      </c>
      <c r="J28">
        <f>s6_20A!CF6</f>
        <v>1.1829404254044105</v>
      </c>
      <c r="K28">
        <f>s6_20A!CG6</f>
        <v>0.94447324134541855</v>
      </c>
      <c r="M28">
        <f>s6_20A!BY20</f>
        <v>0.77965423162073355</v>
      </c>
      <c r="N28">
        <f>s6_20A!BZ20</f>
        <v>1.2344369798474573</v>
      </c>
      <c r="O28">
        <f>s6_20A!CA20</f>
        <v>1.1379498643270429</v>
      </c>
      <c r="P28" t="e">
        <f>s6_20A!CB20</f>
        <v>#DIV/0!</v>
      </c>
      <c r="Q28">
        <f>s6_20A!CC20</f>
        <v>1.3012880316985804</v>
      </c>
      <c r="R28">
        <f>s6_20A!CD20</f>
        <v>1.2158113450589618</v>
      </c>
      <c r="S28">
        <f>s6_20A!CE20</f>
        <v>1.1871355235270578</v>
      </c>
      <c r="T28">
        <f>s6_20A!CF20</f>
        <v>0.84366341744793427</v>
      </c>
      <c r="U28">
        <f>s6_20A!CG20</f>
        <v>1.4438674427545704</v>
      </c>
      <c r="V28">
        <f>s6_20A!CH20</f>
        <v>0.86527570210916827</v>
      </c>
      <c r="X28">
        <f>s6_20A!BX34</f>
        <v>1.0077532889187071</v>
      </c>
      <c r="Y28">
        <f>s6_20A!BY34</f>
        <v>0.99197897256745537</v>
      </c>
      <c r="Z28">
        <f>s6_20A!BZ34</f>
        <v>0.58784896619334936</v>
      </c>
      <c r="AA28" t="e">
        <f>s6_20A!CA34</f>
        <v>#DIV/0!</v>
      </c>
      <c r="AB28">
        <f>s6_20A!CB34</f>
        <v>0.77225812973257557</v>
      </c>
      <c r="AC28">
        <f>s6_20A!CC34</f>
        <v>0.67292125432425087</v>
      </c>
      <c r="AD28">
        <f>s6_20A!CD34</f>
        <v>0.77001940801098978</v>
      </c>
      <c r="AE28">
        <f>s6_20A!CE34</f>
        <v>0.65809898956863977</v>
      </c>
      <c r="AF28">
        <f>s6_20A!CF34</f>
        <v>0.74631750277431141</v>
      </c>
      <c r="AG28">
        <f>s6_20A!CG34</f>
        <v>0.88584304680883064</v>
      </c>
      <c r="AI28">
        <f>s6_20A!BY48</f>
        <v>1.0188117662767875</v>
      </c>
      <c r="AJ28">
        <f>s6_20A!BZ48</f>
        <v>0.98053862110095424</v>
      </c>
      <c r="AK28">
        <f>s6_20A!CA48</f>
        <v>0</v>
      </c>
      <c r="AL28" t="e">
        <f>s6_20A!CB48</f>
        <v>#DIV/0!</v>
      </c>
      <c r="AM28">
        <f>s6_20A!CC48</f>
        <v>0.44743103477386081</v>
      </c>
      <c r="AN28">
        <f>s6_20A!CD48</f>
        <v>0.20641046886421455</v>
      </c>
      <c r="AO28">
        <f>s6_20A!CE48</f>
        <v>0.44199923541402708</v>
      </c>
      <c r="AP28">
        <f>s6_20A!CF48</f>
        <v>0.17044728173178936</v>
      </c>
      <c r="AQ28">
        <f>s6_20A!CG48</f>
        <v>0.38449142082051213</v>
      </c>
      <c r="AR28">
        <f>s6_20A!CH48</f>
        <v>0.72302155319905625</v>
      </c>
    </row>
    <row r="29" spans="1:44" x14ac:dyDescent="0.35">
      <c r="A29" t="s">
        <v>92</v>
      </c>
      <c r="B29">
        <f>s6_20A!BX7</f>
        <v>1.0344991611730816</v>
      </c>
      <c r="C29">
        <f>s6_20A!BY7</f>
        <v>0.96329460187877625</v>
      </c>
      <c r="D29">
        <f>s6_20A!BZ7</f>
        <v>0.53509152025300577</v>
      </c>
      <c r="E29" t="e">
        <f>s6_20A!CA7</f>
        <v>#DIV/0!</v>
      </c>
      <c r="F29">
        <f>s6_20A!CB7</f>
        <v>0.70988731503555869</v>
      </c>
      <c r="G29">
        <f>s6_20A!CC7</f>
        <v>0.77729177113269865</v>
      </c>
      <c r="H29">
        <f>s6_20A!CD7</f>
        <v>0.92194715233762159</v>
      </c>
      <c r="I29">
        <f>s6_20A!CE7</f>
        <v>0.89140677603826246</v>
      </c>
      <c r="J29">
        <f>s6_20A!CF7</f>
        <v>0.93244537860168908</v>
      </c>
      <c r="K29">
        <f>s6_20A!CG7</f>
        <v>0.94078943057548181</v>
      </c>
      <c r="M29">
        <f>s6_20A!BY21</f>
        <v>1.0727452562163269</v>
      </c>
      <c r="N29">
        <f>s6_20A!BZ21</f>
        <v>0.9226026517730489</v>
      </c>
      <c r="O29">
        <f>s6_20A!CA21</f>
        <v>1.9689600374211191E-2</v>
      </c>
      <c r="P29" t="e">
        <f>s6_20A!CB21</f>
        <v>#DIV/0!</v>
      </c>
      <c r="Q29">
        <f>s6_20A!CC21</f>
        <v>0.38826565975141092</v>
      </c>
      <c r="R29">
        <f>s6_20A!CD21</f>
        <v>0.53039533079786261</v>
      </c>
      <c r="S29">
        <f>s6_20A!CE21</f>
        <v>0.83541703019597013</v>
      </c>
      <c r="T29">
        <f>s6_20A!CF21</f>
        <v>0.77101930505436866</v>
      </c>
      <c r="U29">
        <f>s6_20A!CG21</f>
        <v>0.85755368898500883</v>
      </c>
      <c r="V29">
        <f>s6_20A!CH21</f>
        <v>0.87514803557420984</v>
      </c>
      <c r="X29">
        <f>s6_20A!BX35</f>
        <v>0.98621054595665514</v>
      </c>
      <c r="Y29">
        <f>s6_20A!BY35</f>
        <v>1.0142656349223125</v>
      </c>
      <c r="Z29">
        <f>s6_20A!BZ35</f>
        <v>0.52575380213811618</v>
      </c>
      <c r="AA29" t="e">
        <f>s6_20A!CA35</f>
        <v>#DIV/0!</v>
      </c>
      <c r="AB29">
        <f>s6_20A!CB35</f>
        <v>0.66695143718978744</v>
      </c>
      <c r="AC29">
        <f>s6_20A!CC35</f>
        <v>0.64897698257220016</v>
      </c>
      <c r="AD29">
        <f>s6_20A!CD35</f>
        <v>0.71324792964922845</v>
      </c>
      <c r="AE29">
        <f>s6_20A!CE35</f>
        <v>0.6290216357699725</v>
      </c>
      <c r="AF29">
        <f>s6_20A!CF35</f>
        <v>0.67429785183684265</v>
      </c>
      <c r="AG29">
        <f>s6_20A!CG35</f>
        <v>0.83788497573775389</v>
      </c>
      <c r="AI29">
        <f>s6_20A!BY49</f>
        <v>0.97092342731367387</v>
      </c>
      <c r="AJ29">
        <f>s6_20A!BZ49</f>
        <v>1.0300806521731294</v>
      </c>
      <c r="AK29">
        <f>s6_20A!CA49</f>
        <v>0</v>
      </c>
      <c r="AL29" t="e">
        <f>s6_20A!CB49</f>
        <v>#DIV/0!</v>
      </c>
      <c r="AM29">
        <f>s6_20A!CC49</f>
        <v>0.29773066328892883</v>
      </c>
      <c r="AN29">
        <f>s6_20A!CD49</f>
        <v>0.25982955897090954</v>
      </c>
      <c r="AO29">
        <f>s6_20A!CE49</f>
        <v>0.39535188338129124</v>
      </c>
      <c r="AP29">
        <f>s6_20A!CF49</f>
        <v>0.2177515267332335</v>
      </c>
      <c r="AQ29">
        <f>s6_20A!CG49</f>
        <v>0.3132213824136707</v>
      </c>
      <c r="AR29">
        <f>s6_20A!CH49</f>
        <v>0.65816273278914217</v>
      </c>
    </row>
    <row r="30" spans="1:44" x14ac:dyDescent="0.35">
      <c r="A30" t="s">
        <v>93</v>
      </c>
      <c r="B30">
        <f>s6_20A!BX8</f>
        <v>0.90704326291583615</v>
      </c>
      <c r="C30">
        <f>s6_20A!BY8</f>
        <v>1.0989013624304123</v>
      </c>
      <c r="D30">
        <f>s6_20A!BZ8</f>
        <v>0.63619234798489777</v>
      </c>
      <c r="E30" t="e">
        <f>s6_20A!CA8</f>
        <v>#DIV/0!</v>
      </c>
      <c r="F30">
        <f>s6_20A!CB8</f>
        <v>0.77900197487070155</v>
      </c>
      <c r="G30">
        <f>s6_20A!CC8</f>
        <v>0.88403559879518967</v>
      </c>
      <c r="H30">
        <f>s6_20A!CD8</f>
        <v>0.84370265191739269</v>
      </c>
      <c r="I30">
        <f>s6_20A!CE8</f>
        <v>0.85027294707666379</v>
      </c>
      <c r="J30">
        <f>s6_20A!CF8</f>
        <v>0.8923485389881094</v>
      </c>
      <c r="K30">
        <f>s6_20A!CG8</f>
        <v>0.81980965862904631</v>
      </c>
      <c r="M30">
        <f>s6_20A!BY22</f>
        <v>0.8482440309951349</v>
      </c>
      <c r="N30">
        <f>s6_20A!BZ22</f>
        <v>1.1614608318054387</v>
      </c>
      <c r="O30">
        <f>s6_20A!CA22</f>
        <v>0.40606797855921961</v>
      </c>
      <c r="P30" t="e">
        <f>s6_20A!CB22</f>
        <v>#DIV/0!</v>
      </c>
      <c r="Q30">
        <f>s6_20A!CC22</f>
        <v>0.63921098670564547</v>
      </c>
      <c r="R30">
        <f>s6_20A!CD22</f>
        <v>0.81068300559031792</v>
      </c>
      <c r="S30">
        <f>s6_20A!CE22</f>
        <v>0.74483769272482836</v>
      </c>
      <c r="T30">
        <f>s6_20A!CF22</f>
        <v>0.75556398906245037</v>
      </c>
      <c r="U30">
        <f>s6_20A!CG22</f>
        <v>0.82425424672708258</v>
      </c>
      <c r="V30">
        <f>s6_20A!CH22</f>
        <v>0.70583132844574636</v>
      </c>
      <c r="X30">
        <f>s6_20A!BX36</f>
        <v>1.0122606119902098</v>
      </c>
      <c r="Y30">
        <f>s6_20A!BY36</f>
        <v>0.98731600148731979</v>
      </c>
      <c r="Z30">
        <f>s6_20A!BZ36</f>
        <v>0.38745910494509905</v>
      </c>
      <c r="AA30" t="e">
        <f>s6_20A!CA36</f>
        <v>#DIV/0!</v>
      </c>
      <c r="AB30">
        <f>s6_20A!CB36</f>
        <v>0.43006556226866738</v>
      </c>
      <c r="AC30">
        <f>s6_20A!CC36</f>
        <v>0.44062187893368926</v>
      </c>
      <c r="AD30">
        <f>s6_20A!CD36</f>
        <v>0.42744070086938041</v>
      </c>
      <c r="AE30">
        <f>s6_20A!CE36</f>
        <v>0.39146735328563936</v>
      </c>
      <c r="AF30">
        <f>s6_20A!CF36</f>
        <v>0.45774820750855011</v>
      </c>
      <c r="AG30">
        <f>s6_20A!CG36</f>
        <v>0.91208761547024342</v>
      </c>
      <c r="AI30">
        <f>s6_20A!BY50</f>
        <v>1.0200159892820069</v>
      </c>
      <c r="AJ30">
        <f>s6_20A!BZ50</f>
        <v>0.97929281356546261</v>
      </c>
      <c r="AK30">
        <f>s6_20A!CA50</f>
        <v>0</v>
      </c>
      <c r="AL30" t="e">
        <f>s6_20A!CB50</f>
        <v>#DIV/0!</v>
      </c>
      <c r="AM30">
        <f>s6_20A!CC50</f>
        <v>6.9556918840087412E-2</v>
      </c>
      <c r="AN30">
        <f>s6_20A!CD50</f>
        <v>8.6790570911719045E-2</v>
      </c>
      <c r="AO30">
        <f>s6_20A!CE50</f>
        <v>6.5271716953196779E-2</v>
      </c>
      <c r="AP30">
        <f>s6_20A!CF50</f>
        <v>6.5436420211275603E-3</v>
      </c>
      <c r="AQ30">
        <f>s6_20A!CG50</f>
        <v>0.11475005690379447</v>
      </c>
      <c r="AR30">
        <f>s6_20A!CH50</f>
        <v>0.85647915879661041</v>
      </c>
    </row>
    <row r="31" spans="1:44" x14ac:dyDescent="0.35">
      <c r="A31" t="s">
        <v>94</v>
      </c>
      <c r="B31">
        <f>s6_20A!BX9</f>
        <v>0.93520260855794934</v>
      </c>
      <c r="C31">
        <f>s6_20A!BY9</f>
        <v>1.0689412139085002</v>
      </c>
      <c r="D31">
        <f>s6_20A!BZ9</f>
        <v>1.606611302873344</v>
      </c>
      <c r="E31" t="e">
        <f>s6_20A!CA9</f>
        <v>#DIV/0!</v>
      </c>
      <c r="F31">
        <f>s6_20A!CB9</f>
        <v>2.06867245282448</v>
      </c>
      <c r="G31">
        <f>s6_20A!CC9</f>
        <v>1.6604940708242251</v>
      </c>
      <c r="H31">
        <f>s6_20A!CD9</f>
        <v>1.2614324346976857</v>
      </c>
      <c r="I31">
        <f>s6_20A!CE9</f>
        <v>1.0087509505076644</v>
      </c>
      <c r="J31">
        <f>s6_20A!CF9</f>
        <v>1.3570363604359172</v>
      </c>
      <c r="K31">
        <f>s6_20A!CG9</f>
        <v>0.67592036014295576</v>
      </c>
      <c r="M31">
        <f>s6_20A!BY23</f>
        <v>0.77773686146132237</v>
      </c>
      <c r="N31">
        <f>s6_20A!BZ23</f>
        <v>1.2364769666950755</v>
      </c>
      <c r="O31">
        <f>s6_20A!CA23</f>
        <v>3.0807524662508063</v>
      </c>
      <c r="P31" t="e">
        <f>s6_20A!CB23</f>
        <v>#DIV/0!</v>
      </c>
      <c r="Q31">
        <f>s6_20A!CC23</f>
        <v>4.6656798699530917</v>
      </c>
      <c r="R31">
        <f>s6_20A!CD23</f>
        <v>3.2655770842082217</v>
      </c>
      <c r="S31">
        <f>s6_20A!CE23</f>
        <v>1.8967458744644274</v>
      </c>
      <c r="T31">
        <f>s6_20A!CF23</f>
        <v>1.0300168522488993</v>
      </c>
      <c r="U31">
        <f>s6_20A!CG23</f>
        <v>2.2246792699036795</v>
      </c>
      <c r="V31" s="3">
        <f>s6_20A!CH23</f>
        <v>-0.11163360573749981</v>
      </c>
      <c r="X31">
        <f>s6_20A!BX37</f>
        <v>0.97838700965194469</v>
      </c>
      <c r="Y31">
        <f>s6_20A!BY37</f>
        <v>1.0223593355411791</v>
      </c>
      <c r="Z31">
        <f>s6_20A!BZ37</f>
        <v>0.70846541685644926</v>
      </c>
      <c r="AA31" t="e">
        <f>s6_20A!CA37</f>
        <v>#DIV/0!</v>
      </c>
      <c r="AB31">
        <f>s6_20A!CB37</f>
        <v>1.0168327645259616</v>
      </c>
      <c r="AC31">
        <f>s6_20A!CC37</f>
        <v>0.83725475794686899</v>
      </c>
      <c r="AD31">
        <f>s6_20A!CD37</f>
        <v>0.80321691401824313</v>
      </c>
      <c r="AE31">
        <f>s6_20A!CE37</f>
        <v>0.61834695509000881</v>
      </c>
      <c r="AF31">
        <f>s6_20A!CF37</f>
        <v>0.91173460424785457</v>
      </c>
      <c r="AG31">
        <f>s6_20A!CG37</f>
        <v>0.68215556643579511</v>
      </c>
      <c r="AI31">
        <f>s6_20A!BY51</f>
        <v>0.92586474607915337</v>
      </c>
      <c r="AJ31">
        <f>s6_20A!BZ51</f>
        <v>1.0766953110676734</v>
      </c>
      <c r="AK31">
        <f>s6_20A!CA51</f>
        <v>0</v>
      </c>
      <c r="AL31" t="e">
        <f>s6_20A!CB51</f>
        <v>#DIV/0!</v>
      </c>
      <c r="AM31">
        <f>s6_20A!CC51</f>
        <v>1.0577384828395238</v>
      </c>
      <c r="AN31">
        <f>s6_20A!CD51</f>
        <v>0.44176351121610935</v>
      </c>
      <c r="AO31">
        <f>s6_20A!CE51</f>
        <v>0.32500945904979828</v>
      </c>
      <c r="AP31">
        <f>s6_20A!CF51</f>
        <v>-0.3091175694996926</v>
      </c>
      <c r="AQ31">
        <f>s6_20A!CG51</f>
        <v>0.69723867816847029</v>
      </c>
      <c r="AR31" s="3">
        <f>s6_20A!CH51</f>
        <v>-9.0246070078414231E-2</v>
      </c>
    </row>
    <row r="32" spans="1:44" x14ac:dyDescent="0.35">
      <c r="A32" t="s">
        <v>95</v>
      </c>
      <c r="B32">
        <f>s6_20A!BX10</f>
        <v>1.043581124846171</v>
      </c>
      <c r="C32">
        <f>s6_20A!BY10</f>
        <v>0.9536318425244027</v>
      </c>
      <c r="D32">
        <f>s6_20A!BZ10</f>
        <v>0.63302689787196931</v>
      </c>
      <c r="E32" t="e">
        <f>s6_20A!CA10</f>
        <v>#DIV/0!</v>
      </c>
      <c r="F32">
        <f>s6_20A!CB10</f>
        <v>0.84288554555597783</v>
      </c>
      <c r="G32">
        <f>s6_20A!CC10</f>
        <v>0.89429114197764137</v>
      </c>
      <c r="H32">
        <f>s6_20A!CD10</f>
        <v>0.99044787792674094</v>
      </c>
      <c r="I32">
        <f>s6_20A!CE10</f>
        <v>1.0249943479922967</v>
      </c>
      <c r="J32">
        <f>s6_20A!CF10</f>
        <v>1.1638571817255896</v>
      </c>
      <c r="K32">
        <f>s6_20A!CG10</f>
        <v>0.90993441312663292</v>
      </c>
      <c r="M32">
        <f>s6_20A!BY24</f>
        <v>1.2985117801463129</v>
      </c>
      <c r="N32">
        <f>s6_20A!BZ24</f>
        <v>0.68239825660761488</v>
      </c>
      <c r="O32">
        <f>s6_20A!CA24</f>
        <v>-1.5136063919579534</v>
      </c>
      <c r="P32" t="e">
        <f>s6_20A!CB24</f>
        <v>#DIV/0!</v>
      </c>
      <c r="Q32">
        <f>s6_20A!CC24</f>
        <v>-7.6165786182603057E-2</v>
      </c>
      <c r="R32">
        <f>s6_20A!CD24</f>
        <v>0.27594022648865812</v>
      </c>
      <c r="S32">
        <f>s6_20A!CE24</f>
        <v>0.9345721117954584</v>
      </c>
      <c r="T32">
        <f>s6_20A!CF24</f>
        <v>1.1712004299823031</v>
      </c>
      <c r="U32">
        <f>s6_20A!CG24</f>
        <v>2.122350540040296</v>
      </c>
      <c r="V32">
        <f>s6_20A!CH24</f>
        <v>0.38308984078795949</v>
      </c>
      <c r="X32">
        <f>s6_20A!BX38</f>
        <v>0.99278071000631019</v>
      </c>
      <c r="Y32">
        <f>s6_20A!BY38</f>
        <v>1.0074685883229721</v>
      </c>
      <c r="Z32">
        <f>s6_20A!BZ38</f>
        <v>0.85400534335760503</v>
      </c>
      <c r="AA32" t="e">
        <f>s6_20A!CA38</f>
        <v>#DIV/0!</v>
      </c>
      <c r="AB32">
        <f>s6_20A!CB38</f>
        <v>0.90288986715275521</v>
      </c>
      <c r="AC32">
        <f>s6_20A!CC38</f>
        <v>0.89105231624652548</v>
      </c>
      <c r="AD32">
        <f>s6_20A!CD38</f>
        <v>0.94988227367348321</v>
      </c>
      <c r="AE32">
        <f>s6_20A!CE38</f>
        <v>1.0280351721477423</v>
      </c>
      <c r="AF32">
        <f>s6_20A!CF38</f>
        <v>0.89766723530773684</v>
      </c>
      <c r="AG32">
        <f>s6_20A!CG38</f>
        <v>0.67565843638661915</v>
      </c>
      <c r="AI32">
        <f>s6_20A!BY52</f>
        <v>0.95055099851104119</v>
      </c>
      <c r="AJ32">
        <f>s6_20A!BZ52</f>
        <v>1.0511565867870494</v>
      </c>
      <c r="AK32">
        <f>s6_20A!CA52</f>
        <v>0</v>
      </c>
      <c r="AL32" t="e">
        <f>s6_20A!CB52</f>
        <v>#DIV/0!</v>
      </c>
      <c r="AM32">
        <f>s6_20A!CC52</f>
        <v>0.33483775995233744</v>
      </c>
      <c r="AN32">
        <f>s6_20A!CD52</f>
        <v>0.25375567668661159</v>
      </c>
      <c r="AO32">
        <f>s6_20A!CE52</f>
        <v>0.65671533822448647</v>
      </c>
      <c r="AP32">
        <f>s6_20A!CF52</f>
        <v>1.1920287549729491</v>
      </c>
      <c r="AQ32">
        <f>s6_20A!CG52</f>
        <v>0.29906499973542844</v>
      </c>
      <c r="AR32" s="3">
        <f>s6_20A!CH52</f>
        <v>-1.2215988658258623</v>
      </c>
    </row>
    <row r="33" spans="1:44" x14ac:dyDescent="0.35">
      <c r="A33" t="s">
        <v>96</v>
      </c>
      <c r="B33">
        <f>s7_20A!BX3</f>
        <v>0.95498973542435939</v>
      </c>
      <c r="C33">
        <f>s7_20A!BY3</f>
        <v>1.0492312900310115</v>
      </c>
      <c r="D33">
        <f>s7_20A!BZ3</f>
        <v>2.2199032905516405</v>
      </c>
      <c r="E33" t="e">
        <f>s7_20A!CA3</f>
        <v>#DIV/0!</v>
      </c>
      <c r="F33">
        <f>s7_20A!CB3</f>
        <v>1.7636280348412616</v>
      </c>
      <c r="G33">
        <f>s7_20A!CC3</f>
        <v>1.2606307697714492</v>
      </c>
      <c r="H33">
        <f>s7_20A!CD3</f>
        <v>1.2515583468141747</v>
      </c>
      <c r="I33">
        <f>s7_20A!CE3</f>
        <v>1.4185847440691475</v>
      </c>
      <c r="J33">
        <f>s7_20A!CF3</f>
        <v>1.1316634460448967</v>
      </c>
      <c r="K33">
        <f>s7_20A!CG3</f>
        <v>0.42922901964857196</v>
      </c>
      <c r="M33">
        <f>s7_20A!BY17</f>
        <v>0.88259708389654568</v>
      </c>
      <c r="N33">
        <f>s7_20A!BZ17</f>
        <v>1.1284128646580702</v>
      </c>
      <c r="O33">
        <f>s7_20A!CA17</f>
        <v>4.1819453856859221</v>
      </c>
      <c r="P33" t="e">
        <f>s7_20A!CB17</f>
        <v>#DIV/0!</v>
      </c>
      <c r="Q33">
        <f>s7_20A!CC17</f>
        <v>2.9918158436516675</v>
      </c>
      <c r="R33">
        <f>s7_20A!CD17</f>
        <v>1.6798185410804303</v>
      </c>
      <c r="S33">
        <f>s7_20A!CE17</f>
        <v>1.6561544075466677</v>
      </c>
      <c r="T33">
        <f>s7_20A!CF17</f>
        <v>2.0918191673268254</v>
      </c>
      <c r="U33">
        <f>s7_20A!CG17</f>
        <v>1.3434254976200768</v>
      </c>
      <c r="V33" s="3">
        <f>s7_20A!CH17</f>
        <v>-0.48877546382499526</v>
      </c>
      <c r="X33">
        <f>s7_20A!BX31</f>
        <v>0.9713173666072602</v>
      </c>
      <c r="Y33">
        <f>s7_20A!BY31</f>
        <v>1.0353273907701461</v>
      </c>
      <c r="Z33">
        <f>s7_20A!BZ31</f>
        <v>0.61661714998647921</v>
      </c>
      <c r="AA33" t="e">
        <f>s7_20A!CA31</f>
        <v>#DIV/0!</v>
      </c>
      <c r="AB33">
        <f>s7_20A!CB31</f>
        <v>0.60172427602877776</v>
      </c>
      <c r="AC33">
        <f>s7_20A!CC31</f>
        <v>0.40915877951603358</v>
      </c>
      <c r="AD33">
        <f>s7_20A!CD31</f>
        <v>0.91434722494992882</v>
      </c>
      <c r="AE33">
        <f>s7_20A!CE31</f>
        <v>0.98303142758915885</v>
      </c>
      <c r="AF33">
        <f>s7_20A!CF31</f>
        <v>1.1914495943884704</v>
      </c>
      <c r="AG33">
        <f>s7_20A!CG31</f>
        <v>0.91319738587082344</v>
      </c>
      <c r="AI33">
        <f>s7_20A!BY45</f>
        <v>0.9251854030723381</v>
      </c>
      <c r="AJ33">
        <f>s7_20A!BZ45</f>
        <v>1.092146507776496</v>
      </c>
      <c r="AK33">
        <f>s7_20A!CA45</f>
        <v>0</v>
      </c>
      <c r="AL33" t="e">
        <f>s7_20A!CB45</f>
        <v>#DIV/0!</v>
      </c>
      <c r="AM33">
        <f>s7_20A!CC45</f>
        <v>-3.8845957656103325E-2</v>
      </c>
      <c r="AN33">
        <f>s7_20A!CD45</f>
        <v>-0.54112584969079625</v>
      </c>
      <c r="AO33">
        <f>s7_20A!CE45</f>
        <v>0.77658683729058187</v>
      </c>
      <c r="AP33">
        <f>s7_20A!CF45</f>
        <v>0.95573987618318679</v>
      </c>
      <c r="AQ33">
        <f>s7_20A!CG45</f>
        <v>1.499369218997977</v>
      </c>
      <c r="AR33">
        <f>s7_20A!CH45</f>
        <v>0.77358764450179429</v>
      </c>
    </row>
    <row r="34" spans="1:44" x14ac:dyDescent="0.35">
      <c r="A34" t="s">
        <v>97</v>
      </c>
      <c r="B34">
        <f>s7_20A!BX4</f>
        <v>0.9881748377200249</v>
      </c>
      <c r="C34">
        <f>s7_20A!BY4</f>
        <v>1.0129341162367727</v>
      </c>
      <c r="D34">
        <f>s7_20A!BZ4</f>
        <v>1.0116861475304144</v>
      </c>
      <c r="E34" t="e">
        <f>s7_20A!CA4</f>
        <v>#DIV/0!</v>
      </c>
      <c r="F34">
        <f>s7_20A!CB4</f>
        <v>1.0949558544698159</v>
      </c>
      <c r="G34">
        <f>s7_20A!CC4</f>
        <v>0.75021833807770988</v>
      </c>
      <c r="H34">
        <f>s7_20A!CD4</f>
        <v>1.2751741626029318</v>
      </c>
      <c r="I34">
        <f>s7_20A!CE4</f>
        <v>1.1873458337111553</v>
      </c>
      <c r="J34">
        <f>s7_20A!CF4</f>
        <v>1.1690228865994594</v>
      </c>
      <c r="K34">
        <f>s7_20A!CG4</f>
        <v>0.94811705315512018</v>
      </c>
      <c r="M34">
        <f>s7_20A!BY18</f>
        <v>0.98983878912654044</v>
      </c>
      <c r="N34">
        <f>s7_20A!BZ18</f>
        <v>1.0111141208409666</v>
      </c>
      <c r="O34">
        <f>s7_20A!CA18</f>
        <v>1.010041757275161</v>
      </c>
      <c r="P34" t="e">
        <f>s7_20A!CB18</f>
        <v>#DIV/0!</v>
      </c>
      <c r="Q34">
        <f>s7_20A!CC18</f>
        <v>1.0815943526264546</v>
      </c>
      <c r="R34">
        <f>s7_20A!CD18</f>
        <v>0.78536580902457398</v>
      </c>
      <c r="S34">
        <f>s7_20A!CE18</f>
        <v>1.2364536424054837</v>
      </c>
      <c r="T34">
        <f>s7_20A!CF18</f>
        <v>1.160983881449714</v>
      </c>
      <c r="U34">
        <f>s7_20A!CG18</f>
        <v>1.1452392070835555</v>
      </c>
      <c r="V34">
        <f>s7_20A!CH18</f>
        <v>0.9554176466127593</v>
      </c>
      <c r="X34">
        <f>s7_20A!BX32</f>
        <v>1.172044015615348</v>
      </c>
      <c r="Y34">
        <f>s7_20A!BY32</f>
        <v>0.78809943682343664</v>
      </c>
      <c r="Z34">
        <f>s7_20A!BZ32</f>
        <v>-0.16375522831256756</v>
      </c>
      <c r="AA34" t="e">
        <f>s7_20A!CA32</f>
        <v>#DIV/0!</v>
      </c>
      <c r="AB34">
        <f>s7_20A!CB32</f>
        <v>5.1484524423851465E-2</v>
      </c>
      <c r="AC34">
        <f>s7_20A!CC32</f>
        <v>-0.23488106817205495</v>
      </c>
      <c r="AD34">
        <f>s7_20A!CD32</f>
        <v>1.4509065974083561</v>
      </c>
      <c r="AE34">
        <f>s7_20A!CE32</f>
        <v>0.78714013709198094</v>
      </c>
      <c r="AF34">
        <f>s7_20A!CF32</f>
        <v>1.4376751869481399</v>
      </c>
      <c r="AG34">
        <f>s7_20A!CG32</f>
        <v>3.0652967228787094</v>
      </c>
      <c r="AI34">
        <f>s7_20A!BY46</f>
        <v>1.1478352246501267</v>
      </c>
      <c r="AJ34">
        <f>s7_20A!BZ46</f>
        <v>0.81791655322243595</v>
      </c>
      <c r="AK34">
        <f>s7_20A!CA46</f>
        <v>0</v>
      </c>
      <c r="AL34" t="e">
        <f>s7_20A!CB46</f>
        <v>#DIV/0!</v>
      </c>
      <c r="AM34">
        <f>s7_20A!CC46</f>
        <v>0.18495276970614716</v>
      </c>
      <c r="AN34">
        <f>s7_20A!CD46</f>
        <v>-6.1117525514896354E-2</v>
      </c>
      <c r="AO34">
        <f>s7_20A!CE46</f>
        <v>1.3874582785438188</v>
      </c>
      <c r="AP34">
        <f>s7_20A!CF46</f>
        <v>0.81709223921884022</v>
      </c>
      <c r="AQ34">
        <f>s7_20A!CG46</f>
        <v>1.3760886965747634</v>
      </c>
      <c r="AR34">
        <f>s7_20A!CH46</f>
        <v>2.7746830885334601</v>
      </c>
    </row>
    <row r="35" spans="1:44" x14ac:dyDescent="0.35">
      <c r="A35" t="s">
        <v>98</v>
      </c>
      <c r="B35">
        <f>s7_20A!BX5</f>
        <v>1.0693583694571156</v>
      </c>
      <c r="C35">
        <f>s7_20A!BY5</f>
        <v>0.92413725991139217</v>
      </c>
      <c r="D35">
        <f>s7_20A!BZ5</f>
        <v>1.3947104272476165</v>
      </c>
      <c r="E35" t="e">
        <f>s7_20A!CA5</f>
        <v>#DIV/0!</v>
      </c>
      <c r="F35">
        <f>s7_20A!CB5</f>
        <v>1.396048972243576</v>
      </c>
      <c r="G35">
        <f>s7_20A!CC5</f>
        <v>1.4782061871476417</v>
      </c>
      <c r="H35">
        <f>s7_20A!CD5</f>
        <v>1.0537543309931683</v>
      </c>
      <c r="I35">
        <f>s7_20A!CE5</f>
        <v>1.5436748438219521</v>
      </c>
      <c r="J35">
        <f>s7_20A!CF5</f>
        <v>1.6251049530736599</v>
      </c>
      <c r="K35">
        <f>s7_20A!CG5</f>
        <v>0.87526972796971392</v>
      </c>
      <c r="M35">
        <f>s7_20A!BY19</f>
        <v>1.1121837393938769</v>
      </c>
      <c r="N35">
        <f>s7_20A!BZ19</f>
        <v>0.87729576213483651</v>
      </c>
      <c r="O35">
        <f>s7_20A!CA19</f>
        <v>1.6384246350221785</v>
      </c>
      <c r="P35" t="e">
        <f>s7_20A!CB19</f>
        <v>#DIV/0!</v>
      </c>
      <c r="Q35">
        <f>s7_20A!CC19</f>
        <v>1.6405896654888554</v>
      </c>
      <c r="R35">
        <f>s7_20A!CD19</f>
        <v>1.7734749057023405</v>
      </c>
      <c r="S35">
        <f>s7_20A!CE19</f>
        <v>1.0869449773204138</v>
      </c>
      <c r="T35">
        <f>s7_20A!CF19</f>
        <v>1.8793672266479644</v>
      </c>
      <c r="U35">
        <f>s7_20A!CG19</f>
        <v>2.0110764093552769</v>
      </c>
      <c r="V35">
        <f>s7_20A!CH19</f>
        <v>0.79825494109078343</v>
      </c>
      <c r="X35">
        <f>s7_20A!BX33</f>
        <v>0.95824797833723896</v>
      </c>
      <c r="Y35">
        <f>s7_20A!BY33</f>
        <v>1.051424496646717</v>
      </c>
      <c r="Z35">
        <f>s7_20A!BZ33</f>
        <v>0.38174311329025618</v>
      </c>
      <c r="AA35" t="e">
        <f>s7_20A!CA33</f>
        <v>#DIV/0!</v>
      </c>
      <c r="AB35">
        <f>s7_20A!CB33</f>
        <v>0.52226261392068796</v>
      </c>
      <c r="AC35">
        <f>s7_20A!CC33</f>
        <v>0.81906279460689124</v>
      </c>
      <c r="AD35">
        <f>s7_20A!CD33</f>
        <v>0.62284982617782825</v>
      </c>
      <c r="AE35">
        <f>s7_20A!CE33</f>
        <v>1.0023417663213552</v>
      </c>
      <c r="AF35">
        <f>s7_20A!CF33</f>
        <v>1.1017065821775052</v>
      </c>
      <c r="AG35">
        <f>s7_20A!CG33</f>
        <v>0.91548492200507559</v>
      </c>
      <c r="AI35">
        <f>s7_20A!BY47</f>
        <v>0.93246816564396384</v>
      </c>
      <c r="AJ35">
        <f>s7_20A!BZ47</f>
        <v>1.0831765852546977</v>
      </c>
      <c r="AK35">
        <f>s7_20A!CA47</f>
        <v>0</v>
      </c>
      <c r="AL35" t="e">
        <f>s7_20A!CB47</f>
        <v>#DIV/0!</v>
      </c>
      <c r="AM35">
        <f>s7_20A!CC47</f>
        <v>0.22728335688786616</v>
      </c>
      <c r="AN35">
        <f>s7_20A!CD47</f>
        <v>0.707343000486375</v>
      </c>
      <c r="AO35">
        <f>s7_20A!CE47</f>
        <v>0.38997820820193407</v>
      </c>
      <c r="AP35">
        <f>s7_20A!CF47</f>
        <v>1.0037876914462169</v>
      </c>
      <c r="AQ35">
        <f>s7_20A!CG47</f>
        <v>1.1645053769134219</v>
      </c>
      <c r="AR35">
        <f>s7_20A!CH47</f>
        <v>0.86330103261008695</v>
      </c>
    </row>
    <row r="36" spans="1:44" x14ac:dyDescent="0.35">
      <c r="A36" t="s">
        <v>99</v>
      </c>
      <c r="B36">
        <f>s7_20A!BX6</f>
        <v>1.0755201024783043</v>
      </c>
      <c r="C36">
        <f>s7_20A!BY6</f>
        <v>0.91739768465406368</v>
      </c>
      <c r="D36">
        <f>s7_20A!BZ6</f>
        <v>0.34799525573711815</v>
      </c>
      <c r="E36" t="e">
        <f>s7_20A!CA6</f>
        <v>#DIV/0!</v>
      </c>
      <c r="F36">
        <f>s7_20A!CB6</f>
        <v>0.52205236660678378</v>
      </c>
      <c r="G36">
        <f>s7_20A!CC6</f>
        <v>0.5794900448467446</v>
      </c>
      <c r="H36">
        <f>s7_20A!CD6</f>
        <v>0.63718391886739156</v>
      </c>
      <c r="I36">
        <f>s7_20A!CE6</f>
        <v>0.51223630602525594</v>
      </c>
      <c r="J36">
        <f>s7_20A!CF6</f>
        <v>0.65492729638392833</v>
      </c>
      <c r="K36">
        <f>s7_20A!CG6</f>
        <v>0.49164097101529219</v>
      </c>
      <c r="M36">
        <f>s7_20A!BY20</f>
        <v>1.0763517006713523</v>
      </c>
      <c r="N36">
        <f>s7_20A!BZ20</f>
        <v>0.91648809986896629</v>
      </c>
      <c r="O36">
        <f>s7_20A!CA20</f>
        <v>0.34081563138023274</v>
      </c>
      <c r="P36" t="e">
        <f>s7_20A!CB20</f>
        <v>#DIV/0!</v>
      </c>
      <c r="Q36">
        <f>s7_20A!CC20</f>
        <v>0.51678939191186013</v>
      </c>
      <c r="R36">
        <f>s7_20A!CD20</f>
        <v>0.57485955167488223</v>
      </c>
      <c r="S36">
        <f>s7_20A!CE20</f>
        <v>0.63318872834755213</v>
      </c>
      <c r="T36">
        <f>s7_20A!CF20</f>
        <v>0.50686524066341621</v>
      </c>
      <c r="U36">
        <f>s7_20A!CG20</f>
        <v>0.6511274890825578</v>
      </c>
      <c r="V36">
        <f>s7_20A!CH20</f>
        <v>0.48604311778085374</v>
      </c>
      <c r="X36">
        <f>s7_20A!BX34</f>
        <v>1.018818673832441</v>
      </c>
      <c r="Y36">
        <f>s7_20A!BY34</f>
        <v>0.97682170130087043</v>
      </c>
      <c r="Z36">
        <f>s7_20A!BZ34</f>
        <v>1.0891678714892081E-2</v>
      </c>
      <c r="AA36" t="e">
        <f>s7_20A!CA34</f>
        <v>#DIV/0!</v>
      </c>
      <c r="AB36">
        <f>s7_20A!CB34</f>
        <v>0.11831247487038382</v>
      </c>
      <c r="AC36">
        <f>s7_20A!CC34</f>
        <v>0.31044925899517323</v>
      </c>
      <c r="AD36">
        <f>s7_20A!CD34</f>
        <v>0.24430120971929403</v>
      </c>
      <c r="AE36">
        <f>s7_20A!CE34</f>
        <v>0.2540024705269962</v>
      </c>
      <c r="AF36">
        <f>s7_20A!CF34</f>
        <v>0.49922877467988508</v>
      </c>
      <c r="AG36">
        <f>s7_20A!CG34</f>
        <v>0.56909309899760174</v>
      </c>
      <c r="AI36">
        <f>s7_20A!BY48</f>
        <v>1.0190258977985249</v>
      </c>
      <c r="AJ36">
        <f>s7_20A!BZ48</f>
        <v>0.9765664708299947</v>
      </c>
      <c r="AK36">
        <f>s7_20A!CA48</f>
        <v>0</v>
      </c>
      <c r="AL36" t="e">
        <f>s7_20A!CB48</f>
        <v>#DIV/0!</v>
      </c>
      <c r="AM36">
        <f>s7_20A!CC48</f>
        <v>0.10860367246321856</v>
      </c>
      <c r="AN36">
        <f>s7_20A!CD48</f>
        <v>0.3028561926271921</v>
      </c>
      <c r="AO36">
        <f>s7_20A!CE48</f>
        <v>0.23597974658745413</v>
      </c>
      <c r="AP36">
        <f>s7_20A!CF48</f>
        <v>0.24578783393131332</v>
      </c>
      <c r="AQ36">
        <f>s7_20A!CG48</f>
        <v>0.49371447540802882</v>
      </c>
      <c r="AR36">
        <f>s7_20A!CH48</f>
        <v>0.56434811867466794</v>
      </c>
    </row>
    <row r="37" spans="1:44" x14ac:dyDescent="0.35">
      <c r="A37" t="s">
        <v>100</v>
      </c>
      <c r="B37">
        <f>s7_20A!BX7</f>
        <v>1.1439018663238718</v>
      </c>
      <c r="C37">
        <f>s7_20A!BY7</f>
        <v>0.84260313544505461</v>
      </c>
      <c r="D37">
        <f>s7_20A!BZ7</f>
        <v>0.73889653041652603</v>
      </c>
      <c r="E37" t="e">
        <f>s7_20A!CA7</f>
        <v>#DIV/0!</v>
      </c>
      <c r="F37">
        <f>s7_20A!CB7</f>
        <v>1.1247452221244134</v>
      </c>
      <c r="G37">
        <f>s7_20A!CC7</f>
        <v>1.1766547509961629</v>
      </c>
      <c r="H37">
        <f>s7_20A!CD7</f>
        <v>0.37598094441158736</v>
      </c>
      <c r="I37">
        <f>s7_20A!CE7</f>
        <v>0.61394259025296893</v>
      </c>
      <c r="J37">
        <f>s7_20A!CF7</f>
        <v>0.96223565663999289</v>
      </c>
      <c r="K37">
        <f>s7_20A!CG7</f>
        <v>0.21421756276229992</v>
      </c>
      <c r="M37">
        <f>s7_20A!BY21</f>
        <v>1.159174237793303</v>
      </c>
      <c r="N37">
        <f>s7_20A!BZ21</f>
        <v>0.82589853358675269</v>
      </c>
      <c r="O37">
        <f>s7_20A!CA21</f>
        <v>0.7111854987162054</v>
      </c>
      <c r="P37" t="e">
        <f>s7_20A!CB21</f>
        <v>#DIV/0!</v>
      </c>
      <c r="Q37">
        <f>s7_20A!CC21</f>
        <v>1.1379844901060594</v>
      </c>
      <c r="R37">
        <f>s7_20A!CD21</f>
        <v>1.1954032012280811</v>
      </c>
      <c r="S37">
        <f>s7_20A!CE21</f>
        <v>0.30975351411891405</v>
      </c>
      <c r="T37">
        <f>s7_20A!CF21</f>
        <v>0.57297013922920526</v>
      </c>
      <c r="U37">
        <f>s7_20A!CG21</f>
        <v>0.95822770945468594</v>
      </c>
      <c r="V37">
        <f>s7_20A!CH21</f>
        <v>0.13082211013738643</v>
      </c>
      <c r="X37">
        <f>s7_20A!BX35</f>
        <v>0.94293477540587378</v>
      </c>
      <c r="Y37">
        <f>s7_20A!BY35</f>
        <v>1.0702852301258059</v>
      </c>
      <c r="Z37">
        <f>s7_20A!BZ35</f>
        <v>9.5947508096524858E-2</v>
      </c>
      <c r="AA37" t="e">
        <f>s7_20A!CA35</f>
        <v>#DIV/0!</v>
      </c>
      <c r="AB37">
        <f>s7_20A!CB35</f>
        <v>0.20904639925146992</v>
      </c>
      <c r="AC37">
        <f>s7_20A!CC35</f>
        <v>0.31245910296519858</v>
      </c>
      <c r="AD37">
        <f>s7_20A!CD35</f>
        <v>0.17072465986307978</v>
      </c>
      <c r="AE37">
        <f>s7_20A!CE35</f>
        <v>0.29078704768050301</v>
      </c>
      <c r="AF37">
        <f>s7_20A!CF35</f>
        <v>0.52279057306711418</v>
      </c>
      <c r="AG37">
        <f>s7_20A!CG35</f>
        <v>0.43506448684303212</v>
      </c>
      <c r="AI37">
        <f>s7_20A!BY49</f>
        <v>0.93687841678974215</v>
      </c>
      <c r="AJ37">
        <f>s7_20A!BZ49</f>
        <v>1.0777446340287398</v>
      </c>
      <c r="AK37">
        <f>s7_20A!CA49</f>
        <v>0</v>
      </c>
      <c r="AL37" t="e">
        <f>s7_20A!CB49</f>
        <v>#DIV/0!</v>
      </c>
      <c r="AM37">
        <f>s7_20A!CC49</f>
        <v>0.12510212865717152</v>
      </c>
      <c r="AN37">
        <f>s7_20A!CD49</f>
        <v>0.23949007033077296</v>
      </c>
      <c r="AO37">
        <f>s7_20A!CE49</f>
        <v>8.271328538579914E-2</v>
      </c>
      <c r="AP37">
        <f>s7_20A!CF49</f>
        <v>0.21551794981920247</v>
      </c>
      <c r="AQ37">
        <f>s7_20A!CG49</f>
        <v>0.47214411640177523</v>
      </c>
      <c r="AR37">
        <f>s7_20A!CH49</f>
        <v>0.37510762016981913</v>
      </c>
    </row>
    <row r="38" spans="1:44" x14ac:dyDescent="0.35">
      <c r="A38" t="s">
        <v>101</v>
      </c>
      <c r="B38">
        <f>s7_20A!BX8</f>
        <v>1.0025538632254478</v>
      </c>
      <c r="C38">
        <f>s7_20A!BY8</f>
        <v>0.99720663758951522</v>
      </c>
      <c r="D38">
        <f>s7_20A!BZ8</f>
        <v>0.29318935356423481</v>
      </c>
      <c r="E38" t="e">
        <f>s7_20A!CA8</f>
        <v>#DIV/0!</v>
      </c>
      <c r="F38">
        <f>s7_20A!CB8</f>
        <v>0.81015164933672157</v>
      </c>
      <c r="G38">
        <f>s7_20A!CC8</f>
        <v>0.79718960476203904</v>
      </c>
      <c r="H38">
        <f>s7_20A!CD8</f>
        <v>0.55165771486790238</v>
      </c>
      <c r="I38">
        <f>s7_20A!CE8</f>
        <v>0.79060129288756154</v>
      </c>
      <c r="J38">
        <f>s7_20A!CF8</f>
        <v>1.0106884597128536</v>
      </c>
      <c r="K38">
        <f>s7_20A!CG8</f>
        <v>0.2404591597820756</v>
      </c>
      <c r="M38">
        <f>s7_20A!BY22</f>
        <v>1.002265278268254</v>
      </c>
      <c r="N38">
        <f>s7_20A!BZ22</f>
        <v>0.9975222858057643</v>
      </c>
      <c r="O38">
        <f>s7_20A!CA22</f>
        <v>0.37305851731322037</v>
      </c>
      <c r="P38" t="e">
        <f>s7_20A!CB22</f>
        <v>#DIV/0!</v>
      </c>
      <c r="Q38">
        <f>s7_20A!CC22</f>
        <v>0.83160439496677518</v>
      </c>
      <c r="R38">
        <f>s7_20A!CD22</f>
        <v>0.82010705337283796</v>
      </c>
      <c r="S38">
        <f>s7_20A!CE22</f>
        <v>0.60232011443330591</v>
      </c>
      <c r="T38">
        <f>s7_20A!CF22</f>
        <v>0.81426321664539669</v>
      </c>
      <c r="U38">
        <f>s7_20A!CG22</f>
        <v>1.0094806704084123</v>
      </c>
      <c r="V38">
        <f>s7_20A!CH22</f>
        <v>0.32628680265547794</v>
      </c>
      <c r="X38">
        <f>s7_20A!BX36</f>
        <v>0.93569706745415071</v>
      </c>
      <c r="Y38">
        <f>s7_20A!BY36</f>
        <v>1.0791996604568588</v>
      </c>
      <c r="Z38">
        <f>s7_20A!BZ36</f>
        <v>-0.12739492592945595</v>
      </c>
      <c r="AA38" t="e">
        <f>s7_20A!CA36</f>
        <v>#DIV/0!</v>
      </c>
      <c r="AB38">
        <f>s7_20A!CB36</f>
        <v>0.1614727850394094</v>
      </c>
      <c r="AC38">
        <f>s7_20A!CC36</f>
        <v>0.47093716992005219</v>
      </c>
      <c r="AD38">
        <f>s7_20A!CD36</f>
        <v>0.39859332753666221</v>
      </c>
      <c r="AE38">
        <f>s7_20A!CE36</f>
        <v>0.48540915157612913</v>
      </c>
      <c r="AF38">
        <f>s7_20A!CF36</f>
        <v>0.5791787045890906</v>
      </c>
      <c r="AG38">
        <f>s7_20A!CG36</f>
        <v>0.18898721259105869</v>
      </c>
      <c r="AI38">
        <f>s7_20A!BY50</f>
        <v>0.94296325886615451</v>
      </c>
      <c r="AJ38">
        <f>s7_20A!BZ50</f>
        <v>1.0702501480495528</v>
      </c>
      <c r="AK38">
        <f>s7_20A!CA50</f>
        <v>0</v>
      </c>
      <c r="AL38" t="e">
        <f>s7_20A!CB50</f>
        <v>#DIV/0!</v>
      </c>
      <c r="AM38">
        <f>s7_20A!CC50</f>
        <v>0.25622583916697583</v>
      </c>
      <c r="AN38">
        <f>s7_20A!CD50</f>
        <v>0.5307209408949809</v>
      </c>
      <c r="AO38">
        <f>s7_20A!CE50</f>
        <v>0.46655190773763577</v>
      </c>
      <c r="AP38">
        <f>s7_20A!CF50</f>
        <v>0.54355759761857392</v>
      </c>
      <c r="AQ38">
        <f>s7_20A!CG50</f>
        <v>0.62673124942089609</v>
      </c>
      <c r="AR38">
        <f>s7_20A!CH50</f>
        <v>0.28063115350610646</v>
      </c>
    </row>
    <row r="39" spans="1:44" x14ac:dyDescent="0.35">
      <c r="A39" t="s">
        <v>102</v>
      </c>
      <c r="B39">
        <f>s8_20A!BX3</f>
        <v>0.99322389499053854</v>
      </c>
      <c r="C39">
        <f>s8_20A!BY3</f>
        <v>1.0072337539781964</v>
      </c>
      <c r="D39">
        <f>s8_20A!BZ3</f>
        <v>0.96138519531395439</v>
      </c>
      <c r="E39" t="e">
        <f>s8_20A!CA3</f>
        <v>#DIV/0!</v>
      </c>
      <c r="F39">
        <f>s8_20A!CB3</f>
        <v>1.0428737447851884</v>
      </c>
      <c r="G39">
        <f>s8_20A!CC3</f>
        <v>0.98311645074253085</v>
      </c>
      <c r="H39">
        <f>s8_20A!CD3</f>
        <v>0.86049947582642339</v>
      </c>
      <c r="I39">
        <f>s8_20A!CE3</f>
        <v>0.87760207116938882</v>
      </c>
      <c r="J39">
        <f>s8_20A!CF3</f>
        <v>0.93127357679890999</v>
      </c>
      <c r="K39">
        <f>s8_20A!CG3</f>
        <v>0.56437167310085512</v>
      </c>
      <c r="M39">
        <f>s8_20A!BY17</f>
        <v>0.98986273462618068</v>
      </c>
      <c r="N39">
        <f>s8_20A!BZ17</f>
        <v>1.0108219225681283</v>
      </c>
      <c r="O39">
        <f>s8_20A!CA17</f>
        <v>0.94223104247734235</v>
      </c>
      <c r="P39" t="e">
        <f>s8_20A!CB17</f>
        <v>#DIV/0!</v>
      </c>
      <c r="Q39">
        <f>s8_20A!CC17</f>
        <v>1.0641404653336977</v>
      </c>
      <c r="R39">
        <f>s8_20A!CD17</f>
        <v>0.97474168138835882</v>
      </c>
      <c r="S39">
        <f>s8_20A!CE17</f>
        <v>0.79130284560822695</v>
      </c>
      <c r="T39">
        <f>s8_20A!CF17</f>
        <v>0.8168888640259766</v>
      </c>
      <c r="U39">
        <f>s8_20A!CG17</f>
        <v>0.89718311785161742</v>
      </c>
      <c r="V39">
        <f>s8_20A!CH17</f>
        <v>0.34828637573305177</v>
      </c>
      <c r="X39">
        <f>s8_20A!BX31</f>
        <v>1.0142739112214436</v>
      </c>
      <c r="Y39">
        <f>s8_20A!BY31</f>
        <v>0.98608950158220565</v>
      </c>
      <c r="Z39">
        <f>s8_20A!BZ31</f>
        <v>0.331564799816572</v>
      </c>
      <c r="AA39" t="e">
        <f>s8_20A!CA31</f>
        <v>#DIV/0!</v>
      </c>
      <c r="AB39">
        <f>s8_20A!CB31</f>
        <v>0.45398399880948498</v>
      </c>
      <c r="AC39">
        <f>s8_20A!CC31</f>
        <v>0.51255287394398663</v>
      </c>
      <c r="AD39">
        <f>s8_20A!CD31</f>
        <v>0.39647178426081425</v>
      </c>
      <c r="AE39">
        <f>s8_20A!CE31</f>
        <v>0.43748809639245123</v>
      </c>
      <c r="AF39">
        <f>s8_20A!CF31</f>
        <v>0.6172829571339461</v>
      </c>
      <c r="AG39">
        <f>s8_20A!CG31</f>
        <v>0.68842478152355935</v>
      </c>
      <c r="AI39">
        <f>s8_20A!BY45</f>
        <v>1.0213542183558357</v>
      </c>
      <c r="AJ39">
        <f>s8_20A!BZ45</f>
        <v>0.97918945858330453</v>
      </c>
      <c r="AK39">
        <f>s8_20A!CA45</f>
        <v>0</v>
      </c>
      <c r="AL39" t="e">
        <f>s8_20A!CB45</f>
        <v>#DIV/0!</v>
      </c>
      <c r="AM39">
        <f>s8_20A!CC45</f>
        <v>0.1831429568031715</v>
      </c>
      <c r="AN39">
        <f>s8_20A!CD45</f>
        <v>0.27076382883149919</v>
      </c>
      <c r="AO39">
        <f>s8_20A!CE45</f>
        <v>9.7102882113974331E-2</v>
      </c>
      <c r="AP39">
        <f>s8_20A!CF45</f>
        <v>0.15846457000889891</v>
      </c>
      <c r="AQ39">
        <f>s8_20A!CG45</f>
        <v>0.42744331423445237</v>
      </c>
      <c r="AR39">
        <f>s8_20A!CH45</f>
        <v>0.53387371222978675</v>
      </c>
    </row>
    <row r="40" spans="1:44" x14ac:dyDescent="0.35">
      <c r="A40" t="s">
        <v>103</v>
      </c>
      <c r="B40">
        <f>s8_20A!BX4</f>
        <v>1.0454737508012335</v>
      </c>
      <c r="C40">
        <f>s8_20A!BY4</f>
        <v>0.95145501356566542</v>
      </c>
      <c r="D40">
        <f>s8_20A!BZ4</f>
        <v>1.4485256884255733</v>
      </c>
      <c r="E40" t="e">
        <f>s8_20A!CA4</f>
        <v>#DIV/0!</v>
      </c>
      <c r="F40">
        <f>s8_20A!CB4</f>
        <v>1.4424604993673358</v>
      </c>
      <c r="G40">
        <f>s8_20A!CC4</f>
        <v>0.88917141010140877</v>
      </c>
      <c r="H40">
        <f>s8_20A!CD4</f>
        <v>0.78743335420610705</v>
      </c>
      <c r="I40">
        <f>s8_20A!CE4</f>
        <v>0.52740777631912816</v>
      </c>
      <c r="J40">
        <f>s8_20A!CF4</f>
        <v>0.73322292365047315</v>
      </c>
      <c r="K40">
        <f>s8_20A!CG4</f>
        <v>0.60709507016510378</v>
      </c>
      <c r="M40">
        <f>s8_20A!BY18</f>
        <v>1.0925557920868689</v>
      </c>
      <c r="N40">
        <f>s8_20A!BZ18</f>
        <v>0.90119311488256959</v>
      </c>
      <c r="O40">
        <f>s8_20A!CA18</f>
        <v>1.9129145854933742</v>
      </c>
      <c r="P40" t="e">
        <f>s8_20A!CB18</f>
        <v>#DIV/0!</v>
      </c>
      <c r="Q40">
        <f>s8_20A!CC18</f>
        <v>1.9005696971225969</v>
      </c>
      <c r="R40">
        <f>s8_20A!CD18</f>
        <v>0.77442309589169378</v>
      </c>
      <c r="S40">
        <f>s8_20A!CE18</f>
        <v>0.56734876877213791</v>
      </c>
      <c r="T40">
        <f>s8_20A!CF18</f>
        <v>3.810117207900765E-2</v>
      </c>
      <c r="U40">
        <f>s8_20A!CG18</f>
        <v>0.45701062311579177</v>
      </c>
      <c r="V40">
        <f>s8_20A!CH18</f>
        <v>0.20029409593549496</v>
      </c>
      <c r="X40">
        <f>s8_20A!BX32</f>
        <v>0.95624316496554806</v>
      </c>
      <c r="Y40">
        <f>s8_20A!BY32</f>
        <v>1.0426427890065633</v>
      </c>
      <c r="Z40">
        <f>s8_20A!BZ32</f>
        <v>0.5086882217100599</v>
      </c>
      <c r="AA40" t="e">
        <f>s8_20A!CA32</f>
        <v>#DIV/0!</v>
      </c>
      <c r="AB40">
        <f>s8_20A!CB32</f>
        <v>0.79269606523897951</v>
      </c>
      <c r="AC40">
        <f>s8_20A!CC32</f>
        <v>0.73266849821680924</v>
      </c>
      <c r="AD40">
        <f>s8_20A!CD32</f>
        <v>0.52523438925782684</v>
      </c>
      <c r="AE40">
        <f>s8_20A!CE32</f>
        <v>0.62693267669303387</v>
      </c>
      <c r="AF40">
        <f>s8_20A!CF32</f>
        <v>0.76317027332002396</v>
      </c>
      <c r="AG40">
        <f>s8_20A!CG32</f>
        <v>0.8418475633319491</v>
      </c>
      <c r="AI40">
        <f>s8_20A!BY46</f>
        <v>0.91093876237457205</v>
      </c>
      <c r="AJ40">
        <f>s8_20A!BZ46</f>
        <v>1.0867937446054841</v>
      </c>
      <c r="AK40">
        <f>s8_20A!CA46</f>
        <v>0</v>
      </c>
      <c r="AL40" t="e">
        <f>s8_20A!CB46</f>
        <v>#DIV/0!</v>
      </c>
      <c r="AM40">
        <f>s8_20A!CC46</f>
        <v>0.57806031949292436</v>
      </c>
      <c r="AN40">
        <f>s8_20A!CD46</f>
        <v>0.45588216363616429</v>
      </c>
      <c r="AO40">
        <f>s8_20A!CE46</f>
        <v>3.3677530804080313E-2</v>
      </c>
      <c r="AP40">
        <f>s8_20A!CF46</f>
        <v>0.24067091449453071</v>
      </c>
      <c r="AQ40">
        <f>s8_20A!CG46</f>
        <v>0.51796448376571469</v>
      </c>
      <c r="AR40">
        <f>s8_20A!CH46</f>
        <v>0.67810167869674065</v>
      </c>
    </row>
    <row r="41" spans="1:44" x14ac:dyDescent="0.35">
      <c r="A41" t="s">
        <v>104</v>
      </c>
      <c r="B41">
        <f>s8_20A!BX5</f>
        <v>1.0058514530008538</v>
      </c>
      <c r="C41">
        <f>s8_20A!BY5</f>
        <v>0.99375334777662783</v>
      </c>
      <c r="D41">
        <f>s8_20A!BZ5</f>
        <v>0.88435981450107604</v>
      </c>
      <c r="E41" t="e">
        <f>s8_20A!CA5</f>
        <v>#DIV/0!</v>
      </c>
      <c r="F41">
        <f>s8_20A!CB5</f>
        <v>1.1207561008747888</v>
      </c>
      <c r="G41">
        <f>s8_20A!CC5</f>
        <v>1.0630306104882814</v>
      </c>
      <c r="H41">
        <f>s8_20A!CD5</f>
        <v>0.98512462652245836</v>
      </c>
      <c r="I41">
        <f>s8_20A!CE5</f>
        <v>0.90930279970763006</v>
      </c>
      <c r="J41">
        <f>s8_20A!CF5</f>
        <v>0.821929897283456</v>
      </c>
      <c r="K41">
        <f>s8_20A!CG5</f>
        <v>0.53037424496427887</v>
      </c>
      <c r="M41">
        <f>s8_20A!BY19</f>
        <v>1.0179814904959248</v>
      </c>
      <c r="N41">
        <f>s8_20A!BZ19</f>
        <v>0.98080406395308561</v>
      </c>
      <c r="O41">
        <f>s8_20A!CA19</f>
        <v>0.64463819564260549</v>
      </c>
      <c r="P41" t="e">
        <f>s8_20A!CB19</f>
        <v>#DIV/0!</v>
      </c>
      <c r="Q41">
        <f>s8_20A!CC19</f>
        <v>1.3710829908209359</v>
      </c>
      <c r="R41">
        <f>s8_20A!CD19</f>
        <v>1.1936928013062744</v>
      </c>
      <c r="S41">
        <f>s8_20A!CE19</f>
        <v>0.95428803977905663</v>
      </c>
      <c r="T41">
        <f>s8_20A!CF19</f>
        <v>0.72128788442352942</v>
      </c>
      <c r="U41">
        <f>s8_20A!CG19</f>
        <v>0.45279132223420315</v>
      </c>
      <c r="V41" s="3">
        <f>s8_20A!CH19</f>
        <v>-0.44315797282900871</v>
      </c>
      <c r="X41">
        <f>s8_20A!BX33</f>
        <v>1.0218128294335935</v>
      </c>
      <c r="Y41">
        <f>s8_20A!BY33</f>
        <v>0.97874252371222636</v>
      </c>
      <c r="Z41">
        <f>s8_20A!BZ33</f>
        <v>0.67458465124568567</v>
      </c>
      <c r="AA41" t="e">
        <f>s8_20A!CA33</f>
        <v>#DIV/0!</v>
      </c>
      <c r="AB41">
        <f>s8_20A!CB33</f>
        <v>0.7662584995906454</v>
      </c>
      <c r="AC41">
        <f>s8_20A!CC33</f>
        <v>0.74657768822318982</v>
      </c>
      <c r="AD41">
        <f>s8_20A!CD33</f>
        <v>0.66083843221905558</v>
      </c>
      <c r="AE41">
        <f>s8_20A!CE33</f>
        <v>0.82627975599632719</v>
      </c>
      <c r="AF41">
        <f>s8_20A!CF33</f>
        <v>0.91874955083111587</v>
      </c>
      <c r="AG41">
        <f>s8_20A!CG33</f>
        <v>1.0671796445073791</v>
      </c>
      <c r="AI41">
        <f>s8_20A!BY47</f>
        <v>1.0670307332370546</v>
      </c>
      <c r="AJ41">
        <f>s8_20A!BZ47</f>
        <v>0.93467586464760499</v>
      </c>
      <c r="AK41">
        <f>s8_20A!CA47</f>
        <v>0</v>
      </c>
      <c r="AL41" t="e">
        <f>s8_20A!CB47</f>
        <v>#DIV/0!</v>
      </c>
      <c r="AM41">
        <f>s8_20A!CC47</f>
        <v>0.28171335094022454</v>
      </c>
      <c r="AN41">
        <f>s8_20A!CD47</f>
        <v>0.22123430026608315</v>
      </c>
      <c r="AO41">
        <f>s8_20A!CE47</f>
        <v>-4.2242073335662988E-2</v>
      </c>
      <c r="AP41">
        <f>s8_20A!CF47</f>
        <v>0.46615841978974992</v>
      </c>
      <c r="AQ41">
        <f>s8_20A!CG47</f>
        <v>0.75031771095029853</v>
      </c>
      <c r="AR41">
        <f>s8_20A!CH47</f>
        <v>1.2064427654213052</v>
      </c>
    </row>
    <row r="42" spans="1:44" x14ac:dyDescent="0.35">
      <c r="A42" t="s">
        <v>105</v>
      </c>
      <c r="B42">
        <f>s8_20A!BX6</f>
        <v>1.015354927855429</v>
      </c>
      <c r="C42">
        <f>s8_20A!BY6</f>
        <v>0.9836080210823126</v>
      </c>
      <c r="D42">
        <f>s8_20A!BZ6</f>
        <v>1.1750320516623169</v>
      </c>
      <c r="E42" t="e">
        <f>s8_20A!CA6</f>
        <v>#DIV/0!</v>
      </c>
      <c r="F42">
        <f>s8_20A!CB6</f>
        <v>1.317258305992852</v>
      </c>
      <c r="G42">
        <f>s8_20A!CC6</f>
        <v>1.1569492507235326</v>
      </c>
      <c r="H42">
        <f>s8_20A!CD6</f>
        <v>1.0131898485723383</v>
      </c>
      <c r="I42">
        <f>s8_20A!CE6</f>
        <v>1.0927957773156298</v>
      </c>
      <c r="J42">
        <f>s8_20A!CF6</f>
        <v>1.0303213911746023</v>
      </c>
      <c r="K42">
        <f>s8_20A!CG6</f>
        <v>0.7151467117878838</v>
      </c>
      <c r="M42">
        <f>s8_20A!BY20</f>
        <v>1.0340369960969347</v>
      </c>
      <c r="N42">
        <f>s8_20A!BZ20</f>
        <v>0.96366419121630109</v>
      </c>
      <c r="O42">
        <f>s8_20A!CA20</f>
        <v>1.3879904428963072</v>
      </c>
      <c r="P42" t="e">
        <f>s8_20A!CB20</f>
        <v>#DIV/0!</v>
      </c>
      <c r="Q42">
        <f>s8_20A!CC20</f>
        <v>1.7032608570010828</v>
      </c>
      <c r="R42">
        <f>s8_20A!CD20</f>
        <v>1.3479066189428504</v>
      </c>
      <c r="S42">
        <f>s8_20A!CE20</f>
        <v>1.0292377032704263</v>
      </c>
      <c r="T42">
        <f>s8_20A!CF20</f>
        <v>1.2056987528721841</v>
      </c>
      <c r="U42">
        <f>s8_20A!CG20</f>
        <v>1.0672128897498316</v>
      </c>
      <c r="V42">
        <f>s8_20A!CH20</f>
        <v>0.3685707708716609</v>
      </c>
      <c r="X42">
        <f>s8_20A!BX34</f>
        <v>1.0076351911927519</v>
      </c>
      <c r="Y42">
        <f>s8_20A!BY34</f>
        <v>0.99255920025292177</v>
      </c>
      <c r="Z42">
        <f>s8_20A!BZ34</f>
        <v>0.54887535281611222</v>
      </c>
      <c r="AA42" t="e">
        <f>s8_20A!CA34</f>
        <v>#DIV/0!</v>
      </c>
      <c r="AB42">
        <f>s8_20A!CB34</f>
        <v>0.52694842532740271</v>
      </c>
      <c r="AC42">
        <f>s8_20A!CC34</f>
        <v>0.49761729387250875</v>
      </c>
      <c r="AD42">
        <f>s8_20A!CD34</f>
        <v>0.55785340335519318</v>
      </c>
      <c r="AE42">
        <f>s8_20A!CE34</f>
        <v>0.6293328016029841</v>
      </c>
      <c r="AF42">
        <f>s8_20A!CF34</f>
        <v>0.67360379586548436</v>
      </c>
      <c r="AG42">
        <f>s8_20A!CG34</f>
        <v>0.89534804829446835</v>
      </c>
      <c r="AI42">
        <f>s8_20A!BY48</f>
        <v>1.0169247928270246</v>
      </c>
      <c r="AJ42">
        <f>s8_20A!BZ48</f>
        <v>0.98350611124103537</v>
      </c>
      <c r="AK42">
        <f>s8_20A!CA48</f>
        <v>0</v>
      </c>
      <c r="AL42" t="e">
        <f>s8_20A!CB48</f>
        <v>#DIV/0!</v>
      </c>
      <c r="AM42">
        <f>s8_20A!CC48</f>
        <v>-4.8605031060897863E-2</v>
      </c>
      <c r="AN42">
        <f>s8_20A!CD48</f>
        <v>-0.11362282966266224</v>
      </c>
      <c r="AO42">
        <f>s8_20A!CE48</f>
        <v>1.9901485310381051E-2</v>
      </c>
      <c r="AP42">
        <f>s8_20A!CF48</f>
        <v>0.17834859897175104</v>
      </c>
      <c r="AQ42">
        <f>s8_20A!CG48</f>
        <v>0.27648332634445982</v>
      </c>
      <c r="AR42">
        <f>s8_20A!CH48</f>
        <v>0.76801987575094</v>
      </c>
    </row>
    <row r="43" spans="1:44" x14ac:dyDescent="0.35">
      <c r="A43" t="s">
        <v>106</v>
      </c>
      <c r="B43">
        <f>s8_20A!BX7</f>
        <v>1.0546870148536085</v>
      </c>
      <c r="C43">
        <f>s8_20A!BY7</f>
        <v>0.94161949811866696</v>
      </c>
      <c r="D43">
        <f>s8_20A!BZ7</f>
        <v>1.1595335306829335</v>
      </c>
      <c r="E43" t="e">
        <f>s8_20A!CA7</f>
        <v>#DIV/0!</v>
      </c>
      <c r="F43">
        <f>s8_20A!CB7</f>
        <v>1.9769863526668745</v>
      </c>
      <c r="G43">
        <f>s8_20A!CC7</f>
        <v>1.5943075478455078</v>
      </c>
      <c r="H43">
        <f>s8_20A!CD7</f>
        <v>1.2236734389157948</v>
      </c>
      <c r="I43">
        <f>s8_20A!CE7</f>
        <v>0.9676496573980522</v>
      </c>
      <c r="J43">
        <f>s8_20A!CF7</f>
        <v>0.81954208524098815</v>
      </c>
      <c r="K43">
        <f>s8_20A!CG7</f>
        <v>0.58762290122406158</v>
      </c>
      <c r="M43">
        <f>s8_20A!BY21</f>
        <v>1.1129102330608021</v>
      </c>
      <c r="N43">
        <f>s8_20A!BZ21</f>
        <v>0.87946396249140035</v>
      </c>
      <c r="O43">
        <f>s8_20A!CA21</f>
        <v>1.3293829107081725</v>
      </c>
      <c r="P43" t="e">
        <f>s8_20A!CB21</f>
        <v>#DIV/0!</v>
      </c>
      <c r="Q43">
        <f>s8_20A!CC21</f>
        <v>3.0171471613898269</v>
      </c>
      <c r="R43">
        <f>s8_20A!CD21</f>
        <v>2.2270445537511767</v>
      </c>
      <c r="S43">
        <f>s8_20A!CE21</f>
        <v>1.4618101789812177</v>
      </c>
      <c r="T43">
        <f>s8_20A!CF21</f>
        <v>0.93320745825017914</v>
      </c>
      <c r="U43">
        <f>s8_20A!CG21</f>
        <v>0.62741529652606565</v>
      </c>
      <c r="V43">
        <f>s8_20A!CH21</f>
        <v>0.14858043620831829</v>
      </c>
      <c r="X43">
        <f>s8_20A!BX35</f>
        <v>0.95063891403818712</v>
      </c>
      <c r="Y43">
        <f>s8_20A!BY35</f>
        <v>1.0481043560885317</v>
      </c>
      <c r="Z43">
        <f>s8_20A!BZ35</f>
        <v>0.51565935725099754</v>
      </c>
      <c r="AA43" t="e">
        <f>s8_20A!CA35</f>
        <v>#DIV/0!</v>
      </c>
      <c r="AB43">
        <f>s8_20A!CB35</f>
        <v>0.83095331305883113</v>
      </c>
      <c r="AC43">
        <f>s8_20A!CC35</f>
        <v>0.80358463945770542</v>
      </c>
      <c r="AD43">
        <f>s8_20A!CD35</f>
        <v>0.68399267614160775</v>
      </c>
      <c r="AE43">
        <f>s8_20A!CE35</f>
        <v>0.71255350257571659</v>
      </c>
      <c r="AF43">
        <f>s8_20A!CF35</f>
        <v>0.74760698216654142</v>
      </c>
      <c r="AG43">
        <f>s8_20A!CG35</f>
        <v>0.79269569688289654</v>
      </c>
      <c r="AI43">
        <f>s8_20A!BY49</f>
        <v>0.8980860130142061</v>
      </c>
      <c r="AJ43">
        <f>s8_20A!BZ49</f>
        <v>1.0993192638460048</v>
      </c>
      <c r="AK43">
        <f>s8_20A!CA49</f>
        <v>0</v>
      </c>
      <c r="AL43" t="e">
        <f>s8_20A!CB49</f>
        <v>#DIV/0!</v>
      </c>
      <c r="AM43">
        <f>s8_20A!CC49</f>
        <v>0.65097563156851757</v>
      </c>
      <c r="AN43">
        <f>s8_20A!CD49</f>
        <v>0.59446855537976817</v>
      </c>
      <c r="AO43">
        <f>s8_20A!CE49</f>
        <v>0.34755150411328328</v>
      </c>
      <c r="AP43">
        <f>s8_20A!CF49</f>
        <v>0.40651997364333214</v>
      </c>
      <c r="AQ43">
        <f>s8_20A!CG49</f>
        <v>0.47889358117680203</v>
      </c>
      <c r="AR43">
        <f>s8_20A!CH49</f>
        <v>0.57198656313355523</v>
      </c>
    </row>
    <row r="44" spans="1:44" x14ac:dyDescent="0.35">
      <c r="A44" t="s">
        <v>107</v>
      </c>
      <c r="B44">
        <f>s8_20A!BX8</f>
        <v>1.0659807486482848</v>
      </c>
      <c r="C44">
        <f>s8_20A!BY8</f>
        <v>0.92956300081647669</v>
      </c>
      <c r="D44">
        <f>s8_20A!BZ8</f>
        <v>0.77903904513402444</v>
      </c>
      <c r="E44" t="e">
        <f>s8_20A!CA8</f>
        <v>#DIV/0!</v>
      </c>
      <c r="F44">
        <f>s8_20A!CB8</f>
        <v>0.72379838842662581</v>
      </c>
      <c r="G44">
        <f>s8_20A!CC8</f>
        <v>1.04285425062306</v>
      </c>
      <c r="H44">
        <f>s8_20A!CD8</f>
        <v>0.88383011541976264</v>
      </c>
      <c r="I44">
        <f>s8_20A!CE8</f>
        <v>1.0291693596516924</v>
      </c>
      <c r="J44">
        <f>s8_20A!CF8</f>
        <v>0.78365639006146059</v>
      </c>
      <c r="K44">
        <f>s8_20A!CG8</f>
        <v>0.41945373694340682</v>
      </c>
      <c r="M44">
        <f>s8_20A!BY22</f>
        <v>1.1293079308127429</v>
      </c>
      <c r="N44">
        <f>s8_20A!BZ22</f>
        <v>0.86195878640857115</v>
      </c>
      <c r="O44">
        <f>s8_20A!CA22</f>
        <v>0.56696453966546634</v>
      </c>
      <c r="P44" t="e">
        <f>s8_20A!CB22</f>
        <v>#DIV/0!</v>
      </c>
      <c r="Q44">
        <f>s8_20A!CC22</f>
        <v>0.45870485541048212</v>
      </c>
      <c r="R44">
        <f>s8_20A!CD22</f>
        <v>1.0839850196932048</v>
      </c>
      <c r="S44">
        <f>s8_20A!CE22</f>
        <v>0.77233226803927524</v>
      </c>
      <c r="T44">
        <f>s8_20A!CF22</f>
        <v>1.0571656068923843</v>
      </c>
      <c r="U44">
        <f>s8_20A!CG22</f>
        <v>0.57601353244968201</v>
      </c>
      <c r="V44" s="3">
        <f>s8_20A!CH22</f>
        <v>-0.13774453237989825</v>
      </c>
      <c r="X44">
        <f>s8_20A!BX36</f>
        <v>0.97338409870125919</v>
      </c>
      <c r="Y44">
        <f>s8_20A!BY36</f>
        <v>1.0259382622716677</v>
      </c>
      <c r="Z44">
        <f>s8_20A!BZ36</f>
        <v>0.48973935137950098</v>
      </c>
      <c r="AA44" t="e">
        <f>s8_20A!CA36</f>
        <v>#DIV/0!</v>
      </c>
      <c r="AB44">
        <f>s8_20A!CB36</f>
        <v>0.61128700596462904</v>
      </c>
      <c r="AC44">
        <f>s8_20A!CC36</f>
        <v>0.6895437099952888</v>
      </c>
      <c r="AD44">
        <f>s8_20A!CD36</f>
        <v>0.60364606937226373</v>
      </c>
      <c r="AE44">
        <f>s8_20A!CE36</f>
        <v>0.65875677424102286</v>
      </c>
      <c r="AF44">
        <f>s8_20A!CF36</f>
        <v>0.70781572502657963</v>
      </c>
      <c r="AG44">
        <f>s8_20A!CG36</f>
        <v>0.70340148241268474</v>
      </c>
      <c r="AI44">
        <f>s8_20A!BY50</f>
        <v>0.94783861665464997</v>
      </c>
      <c r="AJ44">
        <f>s8_20A!BZ50</f>
        <v>1.050833358092168</v>
      </c>
      <c r="AK44">
        <f>s8_20A!CA50</f>
        <v>0</v>
      </c>
      <c r="AL44" t="e">
        <f>s8_20A!CB50</f>
        <v>#DIV/0!</v>
      </c>
      <c r="AM44">
        <f>s8_20A!CC50</f>
        <v>0.23820699266881518</v>
      </c>
      <c r="AN44">
        <f>s8_20A!CD50</f>
        <v>0.39157312866662031</v>
      </c>
      <c r="AO44">
        <f>s8_20A!CE50</f>
        <v>0.22323241719837128</v>
      </c>
      <c r="AP44">
        <f>s8_20A!CF50</f>
        <v>0.33123742408603174</v>
      </c>
      <c r="AQ44">
        <f>s8_20A!CG50</f>
        <v>0.42738230791783172</v>
      </c>
      <c r="AR44">
        <f>s8_20A!CH50</f>
        <v>0.41873135153734486</v>
      </c>
    </row>
    <row r="45" spans="1:44" x14ac:dyDescent="0.35">
      <c r="A45" t="s">
        <v>108</v>
      </c>
      <c r="B45">
        <f>s8_20A!BX9</f>
        <v>1.104350448858697</v>
      </c>
      <c r="C45">
        <f>s8_20A!BY9</f>
        <v>0.88860186294276933</v>
      </c>
      <c r="D45">
        <f>s8_20A!BZ9</f>
        <v>0.66085972777736879</v>
      </c>
      <c r="E45" t="e">
        <f>s8_20A!CA9</f>
        <v>#DIV/0!</v>
      </c>
      <c r="F45">
        <f>s8_20A!CB9</f>
        <v>1.2895393066340224</v>
      </c>
      <c r="G45">
        <f>s8_20A!CC9</f>
        <v>0.94130452343303495</v>
      </c>
      <c r="H45">
        <f>s8_20A!CD9</f>
        <v>0.97511361018068021</v>
      </c>
      <c r="I45">
        <f>s8_20A!CE9</f>
        <v>0.95676055642451863</v>
      </c>
      <c r="J45">
        <f>s8_20A!CF9</f>
        <v>0.81721160789975433</v>
      </c>
      <c r="K45" s="17"/>
      <c r="M45">
        <f>s8_20A!BY23</f>
        <v>1.1993891871901867</v>
      </c>
      <c r="N45">
        <f>s8_20A!BZ23</f>
        <v>0.78714433674914641</v>
      </c>
      <c r="O45">
        <f>s8_20A!CA23</f>
        <v>0.3519826319722319</v>
      </c>
      <c r="P45" t="e">
        <f>s8_20A!CB23</f>
        <v>#DIV/0!</v>
      </c>
      <c r="Q45">
        <f>s8_20A!CC23</f>
        <v>1.5532415781703308</v>
      </c>
      <c r="R45">
        <f>s8_20A!CD23</f>
        <v>0.88784673671815828</v>
      </c>
      <c r="S45">
        <f>s8_20A!CE23</f>
        <v>0.9524479569331652</v>
      </c>
      <c r="T45">
        <f>s8_20A!CF23</f>
        <v>0.91737958386028906</v>
      </c>
      <c r="U45">
        <f>s8_20A!CG23</f>
        <v>0.65073433485637044</v>
      </c>
      <c r="V45" s="17"/>
      <c r="X45">
        <f>s8_20A!BX37</f>
        <v>1.064345644605194</v>
      </c>
      <c r="Y45">
        <f>s8_20A!BY37</f>
        <v>0.93729259110650476</v>
      </c>
      <c r="Z45">
        <f>s8_20A!BZ37</f>
        <v>0.47664940948295886</v>
      </c>
      <c r="AA45" t="e">
        <f>s8_20A!CA37</f>
        <v>#DIV/0!</v>
      </c>
      <c r="AB45">
        <f>s8_20A!CB37</f>
        <v>0.62689344190457297</v>
      </c>
      <c r="AC45">
        <f>s8_20A!CC37</f>
        <v>0.61950918412184375</v>
      </c>
      <c r="AD45">
        <f>s8_20A!CD37</f>
        <v>0.58000381327754558</v>
      </c>
      <c r="AE45">
        <f>s8_20A!CE37</f>
        <v>0.64289240993550456</v>
      </c>
      <c r="AF45">
        <f>s8_20A!CF37</f>
        <v>0.66002880762633132</v>
      </c>
      <c r="AG45" s="17"/>
      <c r="AI45">
        <f>s8_20A!BY51</f>
        <v>1.1229494067096095</v>
      </c>
      <c r="AJ45">
        <f>s8_20A!BZ51</f>
        <v>0.88018087677794754</v>
      </c>
      <c r="AK45">
        <f>s8_20A!CA51</f>
        <v>0</v>
      </c>
      <c r="AL45" t="e">
        <f>s8_20A!CB51</f>
        <v>#DIV/0!</v>
      </c>
      <c r="AM45">
        <f>s8_20A!CC51</f>
        <v>0.28708104116818023</v>
      </c>
      <c r="AN45">
        <f>s8_20A!CD51</f>
        <v>0.27297145972023729</v>
      </c>
      <c r="AO45">
        <f>s8_20A!CE51</f>
        <v>0.19748597912630295</v>
      </c>
      <c r="AP45">
        <f>s8_20A!CF51</f>
        <v>0.31765130959020582</v>
      </c>
      <c r="AQ45">
        <f>s8_20A!CG51</f>
        <v>0.35039493881568728</v>
      </c>
      <c r="AR45" s="17"/>
    </row>
    <row r="46" spans="1:44" x14ac:dyDescent="0.35">
      <c r="A46" t="s">
        <v>109</v>
      </c>
      <c r="B46">
        <f>s8_20A!BX10</f>
        <v>1.0338068634249888</v>
      </c>
      <c r="C46">
        <f>s8_20A!BY10</f>
        <v>0.96390986673769252</v>
      </c>
      <c r="D46">
        <f>s8_20A!BZ10</f>
        <v>0.60586689007953365</v>
      </c>
      <c r="E46" t="e">
        <f>s8_20A!CA10</f>
        <v>#DIV/0!</v>
      </c>
      <c r="F46">
        <f>s8_20A!CB10</f>
        <v>0.81189293591810408</v>
      </c>
      <c r="G46">
        <f>s8_20A!CC10</f>
        <v>1.1662779960204945</v>
      </c>
      <c r="H46">
        <f>s8_20A!CD10</f>
        <v>0.99046542058426568</v>
      </c>
      <c r="I46">
        <f>s8_20A!CE10</f>
        <v>0.83095772226893405</v>
      </c>
      <c r="J46">
        <f>s8_20A!CF10</f>
        <v>0.78253715722060457</v>
      </c>
      <c r="K46">
        <f>s8_20A!CG10</f>
        <v>0.40810474160777332</v>
      </c>
      <c r="M46">
        <f>s8_20A!BY24</f>
        <v>1.0619023976021313</v>
      </c>
      <c r="N46">
        <f>s8_20A!BZ24</f>
        <v>0.93391679817696649</v>
      </c>
      <c r="O46">
        <f>s8_20A!CA24</f>
        <v>0.27831860141076248</v>
      </c>
      <c r="P46" t="e">
        <f>s8_20A!CB24</f>
        <v>#DIV/0!</v>
      </c>
      <c r="Q46">
        <f>s8_20A!CC24</f>
        <v>0.6555646666717948</v>
      </c>
      <c r="R46">
        <f>s8_20A!CD24</f>
        <v>1.3044649985049501</v>
      </c>
      <c r="S46">
        <f>s8_20A!CE24</f>
        <v>0.98254161237786941</v>
      </c>
      <c r="T46">
        <f>s8_20A!CF24</f>
        <v>0.69047343564136554</v>
      </c>
      <c r="U46">
        <f>s8_20A!CG24</f>
        <v>0.60181247256822734</v>
      </c>
      <c r="V46" s="3">
        <f>s8_20A!CH24</f>
        <v>-8.3795771385556828E-2</v>
      </c>
      <c r="X46">
        <f>s8_20A!BX38</f>
        <v>0.99575375251360498</v>
      </c>
      <c r="Y46">
        <f>s8_20A!BY38</f>
        <v>1.0041381383157495</v>
      </c>
      <c r="Z46">
        <f>s8_20A!BZ38</f>
        <v>0.45386827110837474</v>
      </c>
      <c r="AA46" t="e">
        <f>s8_20A!CA38</f>
        <v>#DIV/0!</v>
      </c>
      <c r="AB46">
        <f>s8_20A!CB38</f>
        <v>0.48930646692878976</v>
      </c>
      <c r="AC46">
        <f>s8_20A!CC38</f>
        <v>0.61856849264635905</v>
      </c>
      <c r="AD46">
        <f>s8_20A!CD38</f>
        <v>0.79600229258769994</v>
      </c>
      <c r="AE46">
        <f>s8_20A!CE38</f>
        <v>0.64409296382802317</v>
      </c>
      <c r="AF46">
        <f>s8_20A!CF38</f>
        <v>0.75881990138046329</v>
      </c>
      <c r="AG46">
        <f>s8_20A!CG38</f>
        <v>0.70864492057655848</v>
      </c>
      <c r="AI46">
        <f>s8_20A!BY52</f>
        <v>0.99222486579380254</v>
      </c>
      <c r="AJ46">
        <f>s8_20A!BZ52</f>
        <v>1.0075771798209707</v>
      </c>
      <c r="AK46">
        <f>s8_20A!CA52</f>
        <v>0</v>
      </c>
      <c r="AL46" t="e">
        <f>s8_20A!CB52</f>
        <v>#DIV/0!</v>
      </c>
      <c r="AM46">
        <f>s8_20A!CC52</f>
        <v>6.4889465207115582E-2</v>
      </c>
      <c r="AN46">
        <f>s8_20A!CD52</f>
        <v>0.30157599865556883</v>
      </c>
      <c r="AO46">
        <f>s8_20A!CE52</f>
        <v>0.62646794423331975</v>
      </c>
      <c r="AP46">
        <f>s8_20A!CF52</f>
        <v>0.34831283856316042</v>
      </c>
      <c r="AQ46">
        <f>s8_20A!CG52</f>
        <v>0.55838475250465325</v>
      </c>
      <c r="AR46">
        <f>s8_20A!CH52</f>
        <v>0.46651134880087097</v>
      </c>
    </row>
    <row r="47" spans="1:44" x14ac:dyDescent="0.35">
      <c r="A47" t="s">
        <v>110</v>
      </c>
      <c r="B47">
        <f>s8_20A!BX11</f>
        <v>1.0396471601821451</v>
      </c>
      <c r="C47">
        <f>s8_20A!BY11</f>
        <v>0.95767512423562995</v>
      </c>
      <c r="D47">
        <f>s8_20A!BZ11</f>
        <v>0.78091524353072805</v>
      </c>
      <c r="E47" t="e">
        <f>s8_20A!CA11</f>
        <v>#DIV/0!</v>
      </c>
      <c r="F47">
        <f>s8_20A!CB11</f>
        <v>0.89882742265738413</v>
      </c>
      <c r="G47">
        <f>s8_20A!CC11</f>
        <v>1.0517112660051506</v>
      </c>
      <c r="H47">
        <f>s8_20A!CD11</f>
        <v>1.4193401505341359</v>
      </c>
      <c r="I47">
        <f>s8_20A!CE11</f>
        <v>1.2640804024539867</v>
      </c>
      <c r="J47">
        <f>s8_20A!CF11</f>
        <v>1.1749485150035983</v>
      </c>
      <c r="K47">
        <f>s8_20A!CG11</f>
        <v>0.60481606499657259</v>
      </c>
      <c r="M47">
        <f>s8_20A!BY25</f>
        <v>1.0607985283912049</v>
      </c>
      <c r="N47">
        <f>s8_20A!BZ25</f>
        <v>0.93509522122159106</v>
      </c>
      <c r="O47">
        <f>s8_20A!CA25</f>
        <v>0.66403569070059554</v>
      </c>
      <c r="P47" t="e">
        <f>s8_20A!CB25</f>
        <v>#DIV/0!</v>
      </c>
      <c r="Q47">
        <f>s8_20A!CC25</f>
        <v>0.84485285231736384</v>
      </c>
      <c r="R47">
        <f>s8_20A!CD25</f>
        <v>1.0792987154670202</v>
      </c>
      <c r="S47">
        <f>s8_20A!CE25</f>
        <v>1.643053977401979</v>
      </c>
      <c r="T47">
        <f>s8_20A!CF25</f>
        <v>1.4049646878212001</v>
      </c>
      <c r="U47">
        <f>s8_20A!CG25</f>
        <v>1.2682818191159009</v>
      </c>
      <c r="V47">
        <f>s8_20A!CH25</f>
        <v>0.39398934043013278</v>
      </c>
      <c r="X47">
        <f>s8_20A!BX39</f>
        <v>0.95166047533647236</v>
      </c>
      <c r="Y47">
        <f>s8_20A!BY39</f>
        <v>1.0471088036710465</v>
      </c>
      <c r="Z47">
        <f>s8_20A!BZ39</f>
        <v>0.34789276597226837</v>
      </c>
      <c r="AA47" t="e">
        <f>s8_20A!CA39</f>
        <v>#DIV/0!</v>
      </c>
      <c r="AB47">
        <f>s8_20A!CB39</f>
        <v>0.49889550095467528</v>
      </c>
      <c r="AC47">
        <f>s8_20A!CC39</f>
        <v>0.5556780365882068</v>
      </c>
      <c r="AD47">
        <f>s8_20A!CD39</f>
        <v>0.62518646823780422</v>
      </c>
      <c r="AE47">
        <f>s8_20A!CE39</f>
        <v>0.75225788763061674</v>
      </c>
      <c r="AF47">
        <f>s8_20A!CF39</f>
        <v>0.65285296224311007</v>
      </c>
      <c r="AG47">
        <f>s8_20A!CG39</f>
        <v>0.95941225835766375</v>
      </c>
      <c r="AI47">
        <f>s8_20A!BY53</f>
        <v>0.92587181656464812</v>
      </c>
      <c r="AJ47">
        <f>s8_20A!BZ53</f>
        <v>1.0722408849539662</v>
      </c>
      <c r="AK47">
        <f>s8_20A!CA53</f>
        <v>0</v>
      </c>
      <c r="AL47" t="e">
        <f>s8_20A!CB53</f>
        <v>#DIV/0!</v>
      </c>
      <c r="AM47">
        <f>s8_20A!CC53</f>
        <v>0.2315612020583494</v>
      </c>
      <c r="AN47">
        <f>s8_20A!CD53</f>
        <v>0.31863665939197683</v>
      </c>
      <c r="AO47">
        <f>s8_20A!CE53</f>
        <v>0.42522715252342014</v>
      </c>
      <c r="AP47">
        <f>s8_20A!CF53</f>
        <v>0.62008991858715112</v>
      </c>
      <c r="AQ47">
        <f>s8_20A!CG53</f>
        <v>0.46765344771174999</v>
      </c>
      <c r="AR47">
        <f>s8_20A!CH53</f>
        <v>0.93775909923334755</v>
      </c>
    </row>
    <row r="48" spans="1:44" x14ac:dyDescent="0.35">
      <c r="A48" t="s">
        <v>111</v>
      </c>
      <c r="B48">
        <f>s1_20B!BX3</f>
        <v>0.97341906887821661</v>
      </c>
      <c r="C48">
        <f>s1_20B!BY3</f>
        <v>1.0258152379011116</v>
      </c>
      <c r="D48">
        <f>s1_20B!BZ3</f>
        <v>0.8264298309461714</v>
      </c>
      <c r="E48" t="e">
        <f>s1_20B!CA3</f>
        <v>#DIV/0!</v>
      </c>
      <c r="F48">
        <f>s1_20B!CB3</f>
        <v>0.93809806696787312</v>
      </c>
      <c r="G48">
        <f>s1_20B!CC3</f>
        <v>0.6767851883162701</v>
      </c>
      <c r="H48">
        <f>s1_20B!CD3</f>
        <v>0.819889942084992</v>
      </c>
      <c r="I48">
        <f>s1_20B!CE3</f>
        <v>0.87163991883481751</v>
      </c>
      <c r="J48">
        <f>s1_20B!CF3</f>
        <v>1.2154269170489869</v>
      </c>
      <c r="K48">
        <f>s1_20B!CG3</f>
        <v>0.65870086839829878</v>
      </c>
      <c r="M48">
        <f>s1_20B!BY17</f>
        <v>0.94276326927579823</v>
      </c>
      <c r="N48">
        <f>s1_20B!BZ17</f>
        <v>1.0555879631739551</v>
      </c>
      <c r="O48">
        <f>s1_20B!CA17</f>
        <v>0.62625127831783711</v>
      </c>
      <c r="P48" t="e">
        <f>s1_20B!CB17</f>
        <v>#DIV/0!</v>
      </c>
      <c r="Q48">
        <f>s1_20B!CC17</f>
        <v>0.86670654026247296</v>
      </c>
      <c r="R48">
        <f>s1_20B!CD17</f>
        <v>0.30402140325120341</v>
      </c>
      <c r="S48">
        <f>s1_20B!CE17</f>
        <v>0.6121689327446691</v>
      </c>
      <c r="T48">
        <f>s1_20B!CF17</f>
        <v>0.7236021805358297</v>
      </c>
      <c r="U48">
        <f>s1_20B!CG17</f>
        <v>1.4638788756264807</v>
      </c>
      <c r="V48">
        <f>s1_20B!CH17</f>
        <v>0.2650804291847616</v>
      </c>
      <c r="X48">
        <f>s1_20B!BX31</f>
        <v>0.97691767014882969</v>
      </c>
      <c r="Y48">
        <f>s1_20B!BY31</f>
        <v>1.022786783681652</v>
      </c>
      <c r="Z48">
        <f>s1_20B!BZ31</f>
        <v>0.53559662151451248</v>
      </c>
      <c r="AA48" t="e">
        <f>s1_20B!CA31</f>
        <v>#DIV/0!</v>
      </c>
      <c r="AB48">
        <f>s1_20B!CB31</f>
        <v>0.60173797277079843</v>
      </c>
      <c r="AC48">
        <f>s1_20B!CC31</f>
        <v>0.60230283405488561</v>
      </c>
      <c r="AD48">
        <f>s1_20B!CD31</f>
        <v>0.76386872916636683</v>
      </c>
      <c r="AE48">
        <f>s1_20B!CE31</f>
        <v>0.87657216814797978</v>
      </c>
      <c r="AF48">
        <f>s1_20B!CF31</f>
        <v>1.0474391022758338</v>
      </c>
      <c r="AG48">
        <f>s1_20B!CG31</f>
        <v>1.0638152538918293</v>
      </c>
      <c r="AI48">
        <f>s1_20B!BY45</f>
        <v>0.95029680893699264</v>
      </c>
      <c r="AJ48">
        <f>s1_20B!BZ45</f>
        <v>1.0490667913656535</v>
      </c>
      <c r="AK48">
        <f>s1_20B!CA45</f>
        <v>0</v>
      </c>
      <c r="AL48" t="e">
        <f>s1_20B!CB45</f>
        <v>#DIV/0!</v>
      </c>
      <c r="AM48">
        <f>s1_20B!CC45</f>
        <v>0.14242220087197932</v>
      </c>
      <c r="AN48">
        <f>s1_20B!CD45</f>
        <v>0.14363851692447938</v>
      </c>
      <c r="AO48">
        <f>s1_20B!CE45</f>
        <v>0.49153843022480892</v>
      </c>
      <c r="AP48">
        <f>s1_20B!CF45</f>
        <v>0.7342227951602267</v>
      </c>
      <c r="AQ48">
        <f>s1_20B!CG45</f>
        <v>1.1021506398823846</v>
      </c>
      <c r="AR48">
        <f>s1_20B!CH45</f>
        <v>1.1374134143897567</v>
      </c>
    </row>
    <row r="49" spans="1:44" x14ac:dyDescent="0.35">
      <c r="A49" t="s">
        <v>112</v>
      </c>
      <c r="B49" s="15">
        <f>s1_20B!BX4</f>
        <v>1.0278680827900544</v>
      </c>
      <c r="C49" s="15">
        <f>s1_20B!BY4</f>
        <v>0.97293468826291152</v>
      </c>
      <c r="D49" s="15">
        <f>s1_20B!BZ4</f>
        <v>0.38592275125246689</v>
      </c>
      <c r="E49" s="15" t="e">
        <f>s1_20B!CA4</f>
        <v>#DIV/0!</v>
      </c>
      <c r="F49" s="16"/>
      <c r="G49" s="17"/>
      <c r="H49" s="17"/>
      <c r="I49" s="17"/>
      <c r="J49" s="17"/>
      <c r="K49" s="17"/>
      <c r="M49" s="15">
        <f>s1_20B!BY18</f>
        <v>1.0425367139055064</v>
      </c>
      <c r="N49" s="15">
        <f>s1_20B!BZ18</f>
        <v>0.95868860334609229</v>
      </c>
      <c r="O49" s="15">
        <f>s1_20B!CA18</f>
        <v>6.2697335778825081E-2</v>
      </c>
      <c r="P49" s="15" t="e">
        <f>s1_20B!CB18</f>
        <v>#DIV/0!</v>
      </c>
      <c r="Q49" s="16"/>
      <c r="R49" s="17"/>
      <c r="S49" s="17"/>
      <c r="T49" s="17"/>
      <c r="U49" s="17"/>
      <c r="V49" s="17"/>
      <c r="X49" s="15">
        <f>s1_20B!BX32</f>
        <v>1.0001533279228652</v>
      </c>
      <c r="Y49" s="15">
        <f>s1_20B!BY32</f>
        <v>0.9998486352879794</v>
      </c>
      <c r="Z49" s="15">
        <f>s1_20B!BZ32</f>
        <v>0.34484636373269761</v>
      </c>
      <c r="AA49" s="15" t="e">
        <f>s1_20B!CA32</f>
        <v>#DIV/0!</v>
      </c>
      <c r="AB49" s="16"/>
      <c r="AC49" s="17"/>
      <c r="AD49" s="17"/>
      <c r="AE49" s="17"/>
      <c r="AF49" s="17"/>
      <c r="AG49" s="17"/>
      <c r="AI49" s="15">
        <f>s1_20B!BY46</f>
        <v>1.0002340335371391</v>
      </c>
      <c r="AJ49" s="15">
        <f>s1_20B!BZ46</f>
        <v>0.99976896302845397</v>
      </c>
      <c r="AK49" s="15">
        <f>s1_20B!CA46</f>
        <v>0</v>
      </c>
      <c r="AL49" s="15" t="e">
        <f>s1_20B!CB46</f>
        <v>#DIV/0!</v>
      </c>
      <c r="AM49" s="17"/>
      <c r="AN49" s="17"/>
      <c r="AO49" s="17"/>
      <c r="AP49" s="17"/>
      <c r="AQ49" s="17"/>
      <c r="AR49" s="17"/>
    </row>
    <row r="50" spans="1:44" x14ac:dyDescent="0.35">
      <c r="A50" t="s">
        <v>113</v>
      </c>
      <c r="B50">
        <f>s1_20B!BX5</f>
        <v>1.137290833752763</v>
      </c>
      <c r="C50">
        <f>s1_20B!BY5</f>
        <v>0.86666398107984011</v>
      </c>
      <c r="D50">
        <f>s1_20B!BZ5</f>
        <v>0.91144792716513279</v>
      </c>
      <c r="E50" t="e">
        <f>s1_20B!CA5</f>
        <v>#DIV/0!</v>
      </c>
      <c r="F50">
        <f>s1_20B!CB5</f>
        <v>0.79460422520277929</v>
      </c>
      <c r="G50">
        <f>s1_20B!CC5</f>
        <v>0.88316464470753975</v>
      </c>
      <c r="H50">
        <f>s1_20B!CD5</f>
        <v>0.42883497922379621</v>
      </c>
      <c r="I50">
        <f>s1_20B!CE5</f>
        <v>0.96520770610470952</v>
      </c>
      <c r="J50">
        <f>s1_20B!CF5</f>
        <v>0.60933434800077435</v>
      </c>
      <c r="K50" s="17"/>
      <c r="M50">
        <f>s1_20B!BY19</f>
        <v>1.2716385550162794</v>
      </c>
      <c r="N50">
        <f>s1_20B!BZ19</f>
        <v>0.73618629502738653</v>
      </c>
      <c r="O50">
        <f>s1_20B!CA19</f>
        <v>0.82479415084712038</v>
      </c>
      <c r="P50" t="e">
        <f>s1_20B!CB19</f>
        <v>#DIV/0!</v>
      </c>
      <c r="Q50">
        <f>s1_20B!CC19</f>
        <v>0.59361153292403734</v>
      </c>
      <c r="R50">
        <f>s1_20B!CD19</f>
        <v>0.76883389648860068</v>
      </c>
      <c r="S50">
        <f>s1_20B!CE19</f>
        <v>-0.1300859400336245</v>
      </c>
      <c r="T50">
        <f>s1_20B!CF19</f>
        <v>0.93116125686556828</v>
      </c>
      <c r="U50">
        <f>s1_20B!CG19</f>
        <v>0.22704342086911777</v>
      </c>
      <c r="V50" s="17"/>
      <c r="X50">
        <f>s1_20B!BX33</f>
        <v>0.99361812269139693</v>
      </c>
      <c r="Y50">
        <f>s1_20B!BY33</f>
        <v>1.0063001637465381</v>
      </c>
      <c r="Z50">
        <f>s1_20B!BZ33</f>
        <v>0.49458266797018169</v>
      </c>
      <c r="AA50" t="e">
        <f>s1_20B!CA33</f>
        <v>#DIV/0!</v>
      </c>
      <c r="AB50">
        <f>s1_20B!CB33</f>
        <v>0.58005986510722152</v>
      </c>
      <c r="AC50">
        <f>s1_20B!CC33</f>
        <v>0.66058177329639478</v>
      </c>
      <c r="AD50">
        <f>s1_20B!CD33</f>
        <v>0.51681768981133669</v>
      </c>
      <c r="AE50">
        <f>s1_20B!CE33</f>
        <v>0.73299623001087222</v>
      </c>
      <c r="AF50">
        <f>s1_20B!CF33</f>
        <v>0.68055542205017239</v>
      </c>
      <c r="AG50" s="17"/>
      <c r="AI50">
        <f>s1_20B!BY47</f>
        <v>0.98737305409972254</v>
      </c>
      <c r="AJ50">
        <f>s1_20B!BZ47</f>
        <v>1.0124652704750663</v>
      </c>
      <c r="AK50">
        <f>s1_20B!CA47</f>
        <v>0</v>
      </c>
      <c r="AL50" t="e">
        <f>s1_20B!CB47</f>
        <v>#DIV/0!</v>
      </c>
      <c r="AM50">
        <f>s1_20B!CC47</f>
        <v>0.16912201406657912</v>
      </c>
      <c r="AN50">
        <f>s1_20B!CD47</f>
        <v>0.32843967708732946</v>
      </c>
      <c r="AO50">
        <f>s1_20B!CE47</f>
        <v>4.3993390079949179E-2</v>
      </c>
      <c r="AP50">
        <f>s1_20B!CF47</f>
        <v>0.47171623712070232</v>
      </c>
      <c r="AQ50">
        <f>s1_20B!CG47</f>
        <v>0.36795879819376431</v>
      </c>
      <c r="AR50" s="17"/>
    </row>
    <row r="51" spans="1:44" x14ac:dyDescent="0.35">
      <c r="A51" t="s">
        <v>114</v>
      </c>
      <c r="B51">
        <f>s1_20B!BX6</f>
        <v>1.0159764159943623</v>
      </c>
      <c r="C51">
        <f>s1_20B!BY6</f>
        <v>0.98448380239909627</v>
      </c>
      <c r="D51">
        <f>s1_20B!BZ6</f>
        <v>1.9774106738219586</v>
      </c>
      <c r="E51" t="e">
        <f>s1_20B!CA6</f>
        <v>#DIV/0!</v>
      </c>
      <c r="F51">
        <f>s1_20B!CB6</f>
        <v>1.2417401498504272</v>
      </c>
      <c r="G51">
        <f>s1_20B!CC6</f>
        <v>1.119998086808115</v>
      </c>
      <c r="H51">
        <f>s1_20B!CD6</f>
        <v>0.65980018155087994</v>
      </c>
      <c r="I51">
        <f>s1_20B!CE6</f>
        <v>0.5159441514091484</v>
      </c>
      <c r="J51">
        <f>s1_20B!CF6</f>
        <v>0.57958794517703849</v>
      </c>
      <c r="K51" s="17"/>
      <c r="M51">
        <f>s1_20B!BY20</f>
        <v>1.1348673169362564</v>
      </c>
      <c r="N51">
        <f>s1_20B!BZ20</f>
        <v>0.86901768580480732</v>
      </c>
      <c r="O51">
        <f>s1_20B!CA20</f>
        <v>9.2509591118397605</v>
      </c>
      <c r="P51" t="e">
        <f>s1_20B!CB20</f>
        <v>#DIV/0!</v>
      </c>
      <c r="Q51">
        <f>s1_20B!CC20</f>
        <v>3.0406858094832083</v>
      </c>
      <c r="R51">
        <f>s1_20B!CD20</f>
        <v>2.0129818859877799</v>
      </c>
      <c r="S51" s="3">
        <f>s1_20B!CE20</f>
        <v>-1.8718479008449087</v>
      </c>
      <c r="T51" s="3">
        <f>s1_20B!CF20</f>
        <v>-3.0862302014286502</v>
      </c>
      <c r="U51" s="3">
        <f>s1_20B!CG20</f>
        <v>-2.5489715504177672</v>
      </c>
      <c r="V51" s="17"/>
      <c r="X51">
        <f>s1_20B!BX34</f>
        <v>1.0512065188284396</v>
      </c>
      <c r="Y51">
        <f>s1_20B!BY34</f>
        <v>0.94944912947880122</v>
      </c>
      <c r="Z51">
        <f>s1_20B!BZ34</f>
        <v>0.88153975064312007</v>
      </c>
      <c r="AA51" t="e">
        <f>s1_20B!CA34</f>
        <v>#DIV/0!</v>
      </c>
      <c r="AB51">
        <f>s1_20B!CB34</f>
        <v>0.59384889643200034</v>
      </c>
      <c r="AC51">
        <f>s1_20B!CC34</f>
        <v>0.62180154824710787</v>
      </c>
      <c r="AD51">
        <f>s1_20B!CD34</f>
        <v>0.60312325033641223</v>
      </c>
      <c r="AE51">
        <f>s1_20B!CE34</f>
        <v>0.57344203430365859</v>
      </c>
      <c r="AF51">
        <f>s1_20B!CF34</f>
        <v>0.62186319636373777</v>
      </c>
      <c r="AG51" s="17"/>
      <c r="AI51">
        <f>s1_20B!BY48</f>
        <v>1.4322675252368584</v>
      </c>
      <c r="AJ51">
        <f>s1_20B!BZ48</f>
        <v>0.57326722849530376</v>
      </c>
      <c r="AK51">
        <f>s1_20B!CA48</f>
        <v>0</v>
      </c>
      <c r="AL51" t="e">
        <f>s1_20B!CB48</f>
        <v>#DIV/0!</v>
      </c>
      <c r="AM51" s="3">
        <f>s1_20B!CC48</f>
        <v>-2.4285855869204385</v>
      </c>
      <c r="AN51" s="3">
        <f>s1_20B!CD48</f>
        <v>-2.1926190752267494</v>
      </c>
      <c r="AO51" s="3">
        <f>s1_20B!CE48</f>
        <v>-2.3502947344634975</v>
      </c>
      <c r="AP51" s="3">
        <f>s1_20B!CF48</f>
        <v>-2.6008531808106294</v>
      </c>
      <c r="AQ51" s="3">
        <f>s1_20B!CG48</f>
        <v>-2.192098663384257</v>
      </c>
      <c r="AR51" s="17"/>
    </row>
    <row r="52" spans="1:44" x14ac:dyDescent="0.35">
      <c r="A52" t="s">
        <v>115</v>
      </c>
      <c r="B52">
        <f>s1_20B!BX7</f>
        <v>1.0271260547886032</v>
      </c>
      <c r="C52">
        <f>s1_20B!BY7</f>
        <v>0.97365534132427323</v>
      </c>
      <c r="D52">
        <f>s1_20B!BZ7</f>
        <v>0.4723466589031956</v>
      </c>
      <c r="E52" t="e">
        <f>s1_20B!CA7</f>
        <v>#DIV/0!</v>
      </c>
      <c r="F52">
        <f>s1_20B!CB7</f>
        <v>0.5997949488546036</v>
      </c>
      <c r="G52">
        <f>s1_20B!CC7</f>
        <v>0.70082618702189825</v>
      </c>
      <c r="H52">
        <f>s1_20B!CD7</f>
        <v>0.70321715962872755</v>
      </c>
      <c r="I52">
        <f>s1_20B!CE7</f>
        <v>0.78453823950707724</v>
      </c>
      <c r="J52">
        <f>s1_20B!CF7</f>
        <v>0.7189046825050972</v>
      </c>
      <c r="K52">
        <f>s1_20B!CG7</f>
        <v>0.59656431927812947</v>
      </c>
      <c r="M52">
        <f>s1_20B!BY21</f>
        <v>1.0655935902995142</v>
      </c>
      <c r="N52">
        <f>s1_20B!BZ21</f>
        <v>0.93629590586530154</v>
      </c>
      <c r="O52">
        <f>s1_20B!CA21</f>
        <v>-0.27592004608849519</v>
      </c>
      <c r="P52" t="e">
        <f>s1_20B!CB21</f>
        <v>#DIV/0!</v>
      </c>
      <c r="Q52">
        <f>s1_20B!CC21</f>
        <v>3.2263026628686631E-2</v>
      </c>
      <c r="R52">
        <f>s1_20B!CD21</f>
        <v>0.27656695122971098</v>
      </c>
      <c r="S52">
        <f>s1_20B!CE21</f>
        <v>0.28234856889626592</v>
      </c>
      <c r="T52">
        <f>s1_20B!CF21</f>
        <v>0.47899130363318898</v>
      </c>
      <c r="U52">
        <f>s1_20B!CG21</f>
        <v>0.32028261261865687</v>
      </c>
      <c r="V52">
        <f>s1_20B!CH21</f>
        <v>2.4451032053722899E-2</v>
      </c>
      <c r="X52">
        <f>s1_20B!BX35</f>
        <v>0.97568535926662869</v>
      </c>
      <c r="Y52">
        <f>s1_20B!BY35</f>
        <v>1.0240033160543511</v>
      </c>
      <c r="Z52">
        <f>s1_20B!BZ35</f>
        <v>0.58645266001235985</v>
      </c>
      <c r="AA52" t="e">
        <f>s1_20B!CA35</f>
        <v>#DIV/0!</v>
      </c>
      <c r="AB52">
        <f>s1_20B!CB35</f>
        <v>0.61207900178488128</v>
      </c>
      <c r="AC52">
        <f>s1_20B!CC35</f>
        <v>0.62579211752685637</v>
      </c>
      <c r="AD52">
        <f>s1_20B!CD35</f>
        <v>0.62341948525898128</v>
      </c>
      <c r="AE52">
        <f>s1_20B!CE35</f>
        <v>0.71691098359031424</v>
      </c>
      <c r="AF52">
        <f>s1_20B!CF35</f>
        <v>0.69951576737222931</v>
      </c>
      <c r="AG52">
        <f>s1_20B!CG35</f>
        <v>1.0000869541683675</v>
      </c>
      <c r="AI52">
        <f>s1_20B!BY49</f>
        <v>0.94120469803022311</v>
      </c>
      <c r="AJ52">
        <f>s1_20B!BZ49</f>
        <v>1.0580424868772424</v>
      </c>
      <c r="AK52">
        <f>s1_20B!CA49</f>
        <v>0</v>
      </c>
      <c r="AL52" t="e">
        <f>s1_20B!CB49</f>
        <v>#DIV/0!</v>
      </c>
      <c r="AM52">
        <f>s1_20B!CC49</f>
        <v>6.1967129986345348E-2</v>
      </c>
      <c r="AN52">
        <f>s1_20B!CD49</f>
        <v>9.512685419684308E-2</v>
      </c>
      <c r="AO52">
        <f>s1_20B!CE49</f>
        <v>8.9389585356119738E-2</v>
      </c>
      <c r="AP52">
        <f>s1_20B!CF49</f>
        <v>0.3154616435976918</v>
      </c>
      <c r="AQ52">
        <f>s1_20B!CG49</f>
        <v>0.27339822174469464</v>
      </c>
      <c r="AR52">
        <f>s1_20B!CH49</f>
        <v>1.0002102641220472</v>
      </c>
    </row>
    <row r="53" spans="1:44" x14ac:dyDescent="0.35">
      <c r="A53" t="s">
        <v>116</v>
      </c>
      <c r="B53">
        <f>s1_20B!BX8</f>
        <v>1.0990964463227304</v>
      </c>
      <c r="C53">
        <f>s1_20B!BY8</f>
        <v>0.90375813679154504</v>
      </c>
      <c r="D53">
        <f>s1_20B!BZ8</f>
        <v>0.92806231179293142</v>
      </c>
      <c r="E53" t="e">
        <f>s1_20B!CA8</f>
        <v>#DIV/0!</v>
      </c>
      <c r="F53">
        <f>s1_20B!CB8</f>
        <v>1.3869324442639139</v>
      </c>
      <c r="G53">
        <f>s1_20B!CC8</f>
        <v>1.4257147430938799</v>
      </c>
      <c r="H53">
        <f>s1_20B!CD8</f>
        <v>1.2973035138599147</v>
      </c>
      <c r="I53">
        <f>s1_20B!CE8</f>
        <v>1.2908373855674025</v>
      </c>
      <c r="J53">
        <f>s1_20B!CF8</f>
        <v>1.1029819355480057</v>
      </c>
      <c r="K53">
        <f>s1_20B!CG8</f>
        <v>0.76655658103943314</v>
      </c>
      <c r="M53">
        <f>s1_20B!BY22</f>
        <v>1.2478264919680224</v>
      </c>
      <c r="N53">
        <f>s1_20B!BZ22</f>
        <v>0.75931242517274056</v>
      </c>
      <c r="O53">
        <f>s1_20B!CA22</f>
        <v>0.8200938018444579</v>
      </c>
      <c r="P53" t="e">
        <f>s1_20B!CB22</f>
        <v>#DIV/0!</v>
      </c>
      <c r="Q53">
        <f>s1_20B!CC22</f>
        <v>1.9676644708150623</v>
      </c>
      <c r="R53">
        <f>s1_20B!CD22</f>
        <v>2.0646536306299828</v>
      </c>
      <c r="S53">
        <f>s1_20B!CE22</f>
        <v>1.7435149253456994</v>
      </c>
      <c r="T53">
        <f>s1_20B!CF22</f>
        <v>1.7273440337465229</v>
      </c>
      <c r="U53">
        <f>s1_20B!CG22</f>
        <v>1.2575435625594698</v>
      </c>
      <c r="V53">
        <f>s1_20B!CH22</f>
        <v>0.41619033032117536</v>
      </c>
      <c r="X53">
        <f>s1_20B!BX36</f>
        <v>1.0437830067579026</v>
      </c>
      <c r="Y53">
        <f>s1_20B!BY36</f>
        <v>0.95677759089496472</v>
      </c>
      <c r="Z53">
        <f>s1_20B!BZ36</f>
        <v>0.60013779989462535</v>
      </c>
      <c r="AA53" t="e">
        <f>s1_20B!CA36</f>
        <v>#DIV/0!</v>
      </c>
      <c r="AB53">
        <f>s1_20B!CB36</f>
        <v>1.0560414925444783</v>
      </c>
      <c r="AC53">
        <f>s1_20B!CC36</f>
        <v>1.0427593343298829</v>
      </c>
      <c r="AD53">
        <f>s1_20B!CD36</f>
        <v>0.98347364473171395</v>
      </c>
      <c r="AE53">
        <f>s1_20B!CE36</f>
        <v>1.0554336665503377</v>
      </c>
      <c r="AF53">
        <f>s1_20B!CF36</f>
        <v>1.0812283326396797</v>
      </c>
      <c r="AG53">
        <f>s1_20B!CG36</f>
        <v>0.99021800822665285</v>
      </c>
      <c r="AI53">
        <f>s1_20B!BY50</f>
        <v>1.109495237975394</v>
      </c>
      <c r="AJ53">
        <f>s1_20B!BZ50</f>
        <v>0.89190673913752039</v>
      </c>
      <c r="AK53">
        <f>s1_20B!CA50</f>
        <v>0</v>
      </c>
      <c r="AL53" t="e">
        <f>s1_20B!CB50</f>
        <v>#DIV/0!</v>
      </c>
      <c r="AM53">
        <f>s1_20B!CC50</f>
        <v>1.1401520136929919</v>
      </c>
      <c r="AN53">
        <f>s1_20B!CD50</f>
        <v>1.1069351749643117</v>
      </c>
      <c r="AO53">
        <f>s1_20B!CE50</f>
        <v>0.95866987361163192</v>
      </c>
      <c r="AP53">
        <f>s1_20B!CF50</f>
        <v>1.1386319250374988</v>
      </c>
      <c r="AQ53">
        <f>s1_20B!CG50</f>
        <v>1.2031408135559545</v>
      </c>
      <c r="AR53">
        <f>s1_20B!CH50</f>
        <v>0.97553659292934081</v>
      </c>
    </row>
    <row r="54" spans="1:44" x14ac:dyDescent="0.35">
      <c r="A54" t="s">
        <v>117</v>
      </c>
      <c r="B54">
        <f>s1_20B!BX9</f>
        <v>1.071997437782817</v>
      </c>
      <c r="C54">
        <f>s1_20B!BY9</f>
        <v>0.93007652831579135</v>
      </c>
      <c r="D54">
        <f>s1_20B!BZ9</f>
        <v>1.4807859027337373</v>
      </c>
      <c r="E54" t="e">
        <f>s1_20B!CA9</f>
        <v>#DIV/0!</v>
      </c>
      <c r="F54">
        <f>s1_20B!CB9</f>
        <v>1.4448898757841029</v>
      </c>
      <c r="G54">
        <f>s1_20B!CC9</f>
        <v>1.1689969183859361</v>
      </c>
      <c r="H54">
        <f>s1_20B!CD9</f>
        <v>1.0417053414918327</v>
      </c>
      <c r="I54">
        <f>s1_20B!CE9</f>
        <v>1.1338265881234346</v>
      </c>
      <c r="J54">
        <f>s1_20B!CF9</f>
        <v>0.92322363879572167</v>
      </c>
      <c r="K54">
        <f>s1_20B!CG9</f>
        <v>0.82428070658477204</v>
      </c>
      <c r="M54">
        <f>s1_20B!BY23</f>
        <v>1.2650700701861375</v>
      </c>
      <c r="N54">
        <f>s1_20B!BZ23</f>
        <v>0.74256556736224444</v>
      </c>
      <c r="O54">
        <f>s1_20B!CA23</f>
        <v>2.7700901157978817</v>
      </c>
      <c r="P54" t="e">
        <f>s1_20B!CB23</f>
        <v>#DIV/0!</v>
      </c>
      <c r="Q54">
        <f>s1_20B!CC23</f>
        <v>2.6379331574954854</v>
      </c>
      <c r="R54">
        <f>s1_20B!CD23</f>
        <v>1.6221891555770356</v>
      </c>
      <c r="S54">
        <f>s1_20B!CE23</f>
        <v>1.1535448779402993</v>
      </c>
      <c r="T54">
        <f>s1_20B!CF23</f>
        <v>1.4927039655724565</v>
      </c>
      <c r="U54">
        <f>s1_20B!CG23</f>
        <v>0.71733555971194107</v>
      </c>
      <c r="V54">
        <f>s1_20B!CH23</f>
        <v>0.35306134672268374</v>
      </c>
      <c r="X54">
        <f>s1_20B!BX37</f>
        <v>1.0487019514664822</v>
      </c>
      <c r="Y54">
        <f>s1_20B!BY37</f>
        <v>0.95192162835829164</v>
      </c>
      <c r="Z54">
        <f>s1_20B!BZ37</f>
        <v>0.72838337526277896</v>
      </c>
      <c r="AA54" t="e">
        <f>s1_20B!CA37</f>
        <v>#DIV/0!</v>
      </c>
      <c r="AB54">
        <f>s1_20B!CB37</f>
        <v>1.0067074137420833</v>
      </c>
      <c r="AC54">
        <f>s1_20B!CC37</f>
        <v>0.86791153739162852</v>
      </c>
      <c r="AD54">
        <f>s1_20B!CD37</f>
        <v>0.98825744253669034</v>
      </c>
      <c r="AE54">
        <f>s1_20B!CE37</f>
        <v>1.0858555238824665</v>
      </c>
      <c r="AF54">
        <f>s1_20B!CF37</f>
        <v>1.1040899338360515</v>
      </c>
      <c r="AG54">
        <f>s1_20B!CG37</f>
        <v>0.88961215649609793</v>
      </c>
      <c r="AI54">
        <f>s1_20B!BY51</f>
        <v>1.1793040154062715</v>
      </c>
      <c r="AJ54">
        <f>s1_20B!BZ51</f>
        <v>0.82299179334761852</v>
      </c>
      <c r="AK54">
        <f>s1_20B!CA51</f>
        <v>0</v>
      </c>
      <c r="AL54" t="e">
        <f>s1_20B!CB51</f>
        <v>#DIV/0!</v>
      </c>
      <c r="AM54">
        <f>s1_20B!CC51</f>
        <v>1.0246944153310662</v>
      </c>
      <c r="AN54">
        <f>s1_20B!CD51</f>
        <v>0.51369522121054945</v>
      </c>
      <c r="AO54">
        <f>s1_20B!CE51</f>
        <v>0.95676789859725953</v>
      </c>
      <c r="AP54">
        <f>s1_20B!CF51</f>
        <v>1.3160908282603414</v>
      </c>
      <c r="AQ54">
        <f>s1_20B!CG51</f>
        <v>1.3832237218055212</v>
      </c>
      <c r="AR54">
        <f>s1_20B!CH51</f>
        <v>0.59358951753892752</v>
      </c>
    </row>
    <row r="55" spans="1:44" x14ac:dyDescent="0.35">
      <c r="A55" t="s">
        <v>118</v>
      </c>
      <c r="B55">
        <f>s1_20B!BX10</f>
        <v>1.0352218084321927</v>
      </c>
      <c r="C55">
        <f>s1_20B!BY10</f>
        <v>0.96579279484911273</v>
      </c>
      <c r="D55">
        <f>s1_20B!BZ10</f>
        <v>0.81348737374780822</v>
      </c>
      <c r="E55" t="e">
        <f>s1_20B!CA10</f>
        <v>#DIV/0!</v>
      </c>
      <c r="F55">
        <f>s1_20B!CB10</f>
        <v>0.88378836161968299</v>
      </c>
      <c r="G55">
        <f>s1_20B!CC10</f>
        <v>0.97660977287012651</v>
      </c>
      <c r="H55">
        <f>s1_20B!CD10</f>
        <v>0.98981062251305219</v>
      </c>
      <c r="I55">
        <f>s1_20B!CE10</f>
        <v>1.0168719662750199</v>
      </c>
      <c r="J55">
        <f>s1_20B!CF10</f>
        <v>1.0613212057182642</v>
      </c>
      <c r="K55" s="17"/>
      <c r="M55">
        <f>s1_20B!BY24</f>
        <v>1.0611964427130474</v>
      </c>
      <c r="N55">
        <f>s1_20B!BZ24</f>
        <v>0.94056638873555398</v>
      </c>
      <c r="O55">
        <f>s1_20B!CA24</f>
        <v>0.67594198720160104</v>
      </c>
      <c r="P55" t="e">
        <f>s1_20B!CB24</f>
        <v>#DIV/0!</v>
      </c>
      <c r="Q55">
        <f>s1_20B!CC24</f>
        <v>0.79808706062263646</v>
      </c>
      <c r="R55">
        <f>s1_20B!CD24</f>
        <v>0.95936044290984868</v>
      </c>
      <c r="S55">
        <f>s1_20B!CE24</f>
        <v>0.98229637592680541</v>
      </c>
      <c r="T55">
        <f>s1_20B!CF24</f>
        <v>1.0293143470924682</v>
      </c>
      <c r="U55">
        <f>s1_20B!CG24</f>
        <v>1.1065430714625895</v>
      </c>
      <c r="V55" s="17"/>
      <c r="X55">
        <f>s1_20B!BX38</f>
        <v>0.98833962562158117</v>
      </c>
      <c r="Y55">
        <f>s1_20B!BY38</f>
        <v>1.0115110749357321</v>
      </c>
      <c r="Z55">
        <f>s1_20B!BZ38</f>
        <v>0.4244467999986658</v>
      </c>
      <c r="AA55" t="e">
        <f>s1_20B!CA38</f>
        <v>#DIV/0!</v>
      </c>
      <c r="AB55">
        <f>s1_20B!CB38</f>
        <v>0.51812684944008336</v>
      </c>
      <c r="AC55">
        <f>s1_20B!CC38</f>
        <v>0.61054905745479138</v>
      </c>
      <c r="AD55">
        <f>s1_20B!CD38</f>
        <v>0.71370494297573406</v>
      </c>
      <c r="AE55">
        <f>s1_20B!CE38</f>
        <v>0.67854920423311893</v>
      </c>
      <c r="AF55">
        <f>s1_20B!CF38</f>
        <v>0.77410236290974266</v>
      </c>
      <c r="AG55" s="17"/>
      <c r="AI55">
        <f>s1_20B!BY52</f>
        <v>0.97974057936192205</v>
      </c>
      <c r="AJ55">
        <f>s1_20B!BZ52</f>
        <v>1.0200000190003382</v>
      </c>
      <c r="AK55">
        <f>s1_20B!CA52</f>
        <v>0</v>
      </c>
      <c r="AL55" t="e">
        <f>s1_20B!CB52</f>
        <v>#DIV/0!</v>
      </c>
      <c r="AM55">
        <f>s1_20B!CC52</f>
        <v>0.16276523080959393</v>
      </c>
      <c r="AN55">
        <f>s1_20B!CD52</f>
        <v>0.32334501390261428</v>
      </c>
      <c r="AO55">
        <f>s1_20B!CE52</f>
        <v>0.50257411995345991</v>
      </c>
      <c r="AP55">
        <f>s1_20B!CF52</f>
        <v>0.44149247060717245</v>
      </c>
      <c r="AQ55">
        <f>s1_20B!CG52</f>
        <v>0.60751215163127625</v>
      </c>
      <c r="AR55" s="17"/>
    </row>
    <row r="56" spans="1:44" x14ac:dyDescent="0.35">
      <c r="A56" t="s">
        <v>119</v>
      </c>
      <c r="B56">
        <f>s2_20B!BX3</f>
        <v>0.94629829467379223</v>
      </c>
      <c r="C56">
        <f>s2_20B!BY3</f>
        <v>1.0588239411472888</v>
      </c>
      <c r="D56">
        <f>s2_20B!BZ3</f>
        <v>0.31461437151616495</v>
      </c>
      <c r="E56" t="e">
        <f>s2_20B!CA3</f>
        <v>#DIV/0!</v>
      </c>
      <c r="F56">
        <f>s2_20B!CB3</f>
        <v>0.23971144742016182</v>
      </c>
      <c r="G56">
        <f>s2_20B!CC3</f>
        <v>0.21861738996737431</v>
      </c>
      <c r="H56">
        <f>s2_20B!CD3</f>
        <v>0.33151896520756402</v>
      </c>
      <c r="I56">
        <f>s2_20B!CE3</f>
        <v>0.4448925188827601</v>
      </c>
      <c r="J56">
        <f>s2_20B!CF3</f>
        <v>0.536970573420683</v>
      </c>
      <c r="K56">
        <f>s2_20B!CG3</f>
        <v>1.4036947021416253</v>
      </c>
      <c r="M56">
        <f>s2_20B!BY17</f>
        <v>0.93090754703817036</v>
      </c>
      <c r="N56">
        <f>s2_20B!BZ17</f>
        <v>1.0756827062019763</v>
      </c>
      <c r="O56">
        <f>s2_20B!CA17</f>
        <v>0.11818490662301151</v>
      </c>
      <c r="P56" t="e">
        <f>s2_20B!CB17</f>
        <v>#DIV/0!</v>
      </c>
      <c r="Q56">
        <f>s2_20B!CC17</f>
        <v>2.1815029197890912E-2</v>
      </c>
      <c r="R56">
        <f>s2_20B!CD17</f>
        <v>-5.3245218364332825E-3</v>
      </c>
      <c r="S56">
        <f>s2_20B!CE17</f>
        <v>0.13993430615077362</v>
      </c>
      <c r="T56">
        <f>s2_20B!CF17</f>
        <v>0.28580038017647369</v>
      </c>
      <c r="U56">
        <f>s2_20B!CG17</f>
        <v>0.40426772890093687</v>
      </c>
      <c r="V56">
        <f>s2_20B!CH17</f>
        <v>1.5193923926480593</v>
      </c>
      <c r="X56">
        <f>s2_20B!BX31</f>
        <v>0.97326536797971241</v>
      </c>
      <c r="Y56">
        <f>s2_20B!BY31</f>
        <v>1.0305151071722485</v>
      </c>
      <c r="Z56">
        <f>s2_20B!BZ31</f>
        <v>0.22275584345115879</v>
      </c>
      <c r="AA56" t="e">
        <f>s2_20B!CA31</f>
        <v>#DIV/0!</v>
      </c>
      <c r="AB56">
        <f>s2_20B!CB31</f>
        <v>0.29462706809853512</v>
      </c>
      <c r="AC56">
        <f>s2_20B!CC31</f>
        <v>0.22506580389415004</v>
      </c>
      <c r="AD56">
        <f>s2_20B!CD31</f>
        <v>0.30090034189532566</v>
      </c>
      <c r="AE56">
        <f>s2_20B!CE31</f>
        <v>0.28855832471427734</v>
      </c>
      <c r="AF56">
        <f>s2_20B!CF31</f>
        <v>0.60482467258252159</v>
      </c>
      <c r="AG56">
        <f>s2_20B!CG31</f>
        <v>1.3805713792403216</v>
      </c>
      <c r="AI56">
        <f>s2_20B!BY45</f>
        <v>0.96560330264945826</v>
      </c>
      <c r="AJ56">
        <f>s2_20B!BZ45</f>
        <v>1.0392606453392241</v>
      </c>
      <c r="AK56">
        <f>s2_20B!CA45</f>
        <v>0</v>
      </c>
      <c r="AL56" t="e">
        <f>s2_20B!CB45</f>
        <v>#DIV/0!</v>
      </c>
      <c r="AM56">
        <f>s2_20B!CC45</f>
        <v>9.2469302009940635E-2</v>
      </c>
      <c r="AN56">
        <f>s2_20B!CD45</f>
        <v>2.9719881758237809E-3</v>
      </c>
      <c r="AO56">
        <f>s2_20B!CE45</f>
        <v>0.10054047725639792</v>
      </c>
      <c r="AP56">
        <f>s2_20B!CF45</f>
        <v>8.4661274978634959E-2</v>
      </c>
      <c r="AQ56">
        <f>s2_20B!CG45</f>
        <v>0.4915686093129914</v>
      </c>
      <c r="AR56">
        <f>s2_20B!CH45</f>
        <v>1.4896419947756878</v>
      </c>
    </row>
    <row r="57" spans="1:44" x14ac:dyDescent="0.35">
      <c r="A57" t="s">
        <v>120</v>
      </c>
      <c r="B57" s="15">
        <f>s2_20B!BX4</f>
        <v>1.0358267179032246</v>
      </c>
      <c r="C57" s="15">
        <f>s2_20B!BY4</f>
        <v>0.96075601821882373</v>
      </c>
      <c r="D57" s="15">
        <f>s2_20B!BZ4</f>
        <v>0.16554677693194353</v>
      </c>
      <c r="E57" s="15" t="e">
        <f>s2_20B!CA4</f>
        <v>#DIV/0!</v>
      </c>
      <c r="F57" s="16"/>
      <c r="G57" s="16"/>
      <c r="H57" s="16"/>
      <c r="I57" s="16"/>
      <c r="J57" s="16"/>
      <c r="K57" s="16"/>
      <c r="M57" s="15">
        <f>s2_20B!BY18</f>
        <v>1.0490297261133592</v>
      </c>
      <c r="N57" s="15">
        <f>s2_20B!BZ18</f>
        <v>0.94629366598620102</v>
      </c>
      <c r="O57" s="15">
        <f>s2_20B!CA18</f>
        <v>-0.14196932836413234</v>
      </c>
      <c r="P57" s="15" t="e">
        <f>s2_20B!CB18</f>
        <v>#DIV/0!</v>
      </c>
      <c r="Q57" s="16"/>
      <c r="R57" s="16"/>
      <c r="S57" s="16"/>
      <c r="T57" s="16"/>
      <c r="U57" s="16"/>
      <c r="V57" s="16"/>
      <c r="X57" s="15">
        <f>s2_20B!BX32</f>
        <v>0.94249486070576471</v>
      </c>
      <c r="Y57" s="15">
        <f>s2_20B!BY32</f>
        <v>1.0656367922770384</v>
      </c>
      <c r="Z57" s="15">
        <f>s2_20B!BZ32</f>
        <v>0.26928578347773302</v>
      </c>
      <c r="AA57" s="15" t="e">
        <f>s2_20B!CA32</f>
        <v>#DIV/0!</v>
      </c>
      <c r="AB57" s="16"/>
      <c r="AC57" s="16"/>
      <c r="AD57" s="16"/>
      <c r="AE57" s="16"/>
      <c r="AF57" s="16"/>
      <c r="AG57" s="16"/>
      <c r="AI57" s="15">
        <f>s2_20B!BY46</f>
        <v>0.92130283222362497</v>
      </c>
      <c r="AJ57" s="15">
        <f>s2_20B!BZ46</f>
        <v>1.0898255306834286</v>
      </c>
      <c r="AK57" s="15">
        <f>s2_20B!CA46</f>
        <v>0</v>
      </c>
      <c r="AL57" s="16"/>
      <c r="AM57" s="16"/>
      <c r="AN57" s="16"/>
      <c r="AO57" s="16"/>
      <c r="AP57" s="16"/>
      <c r="AQ57" s="16"/>
      <c r="AR57" s="16"/>
    </row>
    <row r="58" spans="1:44" x14ac:dyDescent="0.35">
      <c r="A58" t="s">
        <v>121</v>
      </c>
      <c r="B58">
        <f>s2_20B!BX5</f>
        <v>0.98282742812010981</v>
      </c>
      <c r="C58">
        <f>s2_20B!BY5</f>
        <v>1.0188105452419827</v>
      </c>
      <c r="D58">
        <f>s2_20B!BZ5</f>
        <v>0.61769350488209407</v>
      </c>
      <c r="E58" t="e">
        <f>s2_20B!CA5</f>
        <v>#DIV/0!</v>
      </c>
      <c r="F58">
        <f>s2_20B!CB5</f>
        <v>0.8959630359470051</v>
      </c>
      <c r="G58">
        <f>s2_20B!CC5</f>
        <v>0.77283836753169532</v>
      </c>
      <c r="H58">
        <f>s2_20B!CD5</f>
        <v>0.78346165226455389</v>
      </c>
      <c r="I58">
        <f>s2_20B!CE5</f>
        <v>0.82798898801151577</v>
      </c>
      <c r="J58">
        <f>s2_20B!CF5</f>
        <v>1.2845389776298708</v>
      </c>
      <c r="K58">
        <f>s2_20B!CG5</f>
        <v>0.8633408272698917</v>
      </c>
      <c r="M58">
        <f>s2_20B!BY19</f>
        <v>0.97175456354206391</v>
      </c>
      <c r="N58">
        <f>s2_20B!BZ19</f>
        <v>1.0309395741120027</v>
      </c>
      <c r="O58">
        <f>s2_20B!CA19</f>
        <v>0.37118249433828443</v>
      </c>
      <c r="P58" t="e">
        <f>s2_20B!CB19</f>
        <v>#DIV/0!</v>
      </c>
      <c r="Q58">
        <f>s2_20B!CC19</f>
        <v>0.82888006071608655</v>
      </c>
      <c r="R58">
        <f>s2_20B!CD19</f>
        <v>0.62636467615673408</v>
      </c>
      <c r="S58">
        <f>s2_20B!CE19</f>
        <v>0.64383784884136275</v>
      </c>
      <c r="T58">
        <f>s2_20B!CF19</f>
        <v>0.71707638534472784</v>
      </c>
      <c r="U58">
        <f>s2_20B!CG19</f>
        <v>1.4680095485209295</v>
      </c>
      <c r="V58">
        <f>s2_20B!CH19</f>
        <v>0.7752230704439439</v>
      </c>
      <c r="X58">
        <f>s2_20B!BX33</f>
        <v>0.97532695110260315</v>
      </c>
      <c r="Y58">
        <f>s2_20B!BY33</f>
        <v>1.0281620009132297</v>
      </c>
      <c r="Z58">
        <f>s2_20B!BZ33</f>
        <v>0.39202313600414451</v>
      </c>
      <c r="AA58" t="e">
        <f>s2_20B!CA33</f>
        <v>#DIV/0!</v>
      </c>
      <c r="AB58">
        <f>s2_20B!CB33</f>
        <v>0.61586238134006255</v>
      </c>
      <c r="AC58">
        <f>s2_20B!CC33</f>
        <v>0.71856217862550298</v>
      </c>
      <c r="AD58">
        <f>s2_20B!CD33</f>
        <v>0.81253543695444297</v>
      </c>
      <c r="AE58">
        <f>s2_20B!CE33</f>
        <v>0.74923926591748202</v>
      </c>
      <c r="AF58">
        <f>s2_20B!CF33</f>
        <v>1.3209754950020778</v>
      </c>
      <c r="AG58">
        <f>s2_20B!CG33</f>
        <v>1.6286236429000849</v>
      </c>
      <c r="AI58">
        <f>s2_20B!BY47</f>
        <v>0.95941778321096605</v>
      </c>
      <c r="AJ58">
        <f>s2_20B!BZ47</f>
        <v>1.0463208430796829</v>
      </c>
      <c r="AK58">
        <f>s2_20B!CA47</f>
        <v>0</v>
      </c>
      <c r="AL58" t="e">
        <f>s2_20B!CB47</f>
        <v>#DIV/0!</v>
      </c>
      <c r="AM58">
        <f>s2_20B!CC47</f>
        <v>0.36817066337814452</v>
      </c>
      <c r="AN58">
        <f>s2_20B!CD47</f>
        <v>0.53709123152354765</v>
      </c>
      <c r="AO58">
        <f>s2_20B!CE47</f>
        <v>0.69165839335814772</v>
      </c>
      <c r="AP58">
        <f>s2_20B!CF47</f>
        <v>0.5875488872480723</v>
      </c>
      <c r="AQ58">
        <f>s2_20B!CG47</f>
        <v>1.5279403115646615</v>
      </c>
      <c r="AR58">
        <f>s2_20B!CH47</f>
        <v>2.0339598101949652</v>
      </c>
    </row>
    <row r="59" spans="1:44" x14ac:dyDescent="0.35">
      <c r="A59" t="s">
        <v>122</v>
      </c>
      <c r="B59">
        <f>s2_20B!BX6</f>
        <v>1.02697875895272</v>
      </c>
      <c r="C59">
        <f>s2_20B!BY6</f>
        <v>0.97044792303667871</v>
      </c>
      <c r="D59">
        <f>s2_20B!BZ6</f>
        <v>0.72299812989780177</v>
      </c>
      <c r="E59" t="e">
        <f>s2_20B!CA6</f>
        <v>#DIV/0!</v>
      </c>
      <c r="F59">
        <f>s2_20B!CB6</f>
        <v>0.9601279851928235</v>
      </c>
      <c r="G59">
        <f>s2_20B!CC6</f>
        <v>0.9519095152169863</v>
      </c>
      <c r="H59">
        <f>s2_20B!CD6</f>
        <v>0.96625654404929417</v>
      </c>
      <c r="I59">
        <f>s2_20B!CE6</f>
        <v>1.1181032559825463</v>
      </c>
      <c r="J59">
        <f>s2_20B!CF6</f>
        <v>0.79041875275160001</v>
      </c>
      <c r="K59">
        <f>s2_20B!CG6</f>
        <v>0.67144637584414335</v>
      </c>
      <c r="M59">
        <f>s2_20B!BY20</f>
        <v>1.0442077926062776</v>
      </c>
      <c r="N59">
        <f>s2_20B!BZ20</f>
        <v>0.95157553052129751</v>
      </c>
      <c r="O59">
        <f>s2_20B!CA20</f>
        <v>0.5461006473096337</v>
      </c>
      <c r="P59" t="e">
        <f>s2_20B!CB20</f>
        <v>#DIV/0!</v>
      </c>
      <c r="Q59">
        <f>s2_20B!CC20</f>
        <v>0.93466512805577451</v>
      </c>
      <c r="R59">
        <f>s2_20B!CD20</f>
        <v>0.92119822185488343</v>
      </c>
      <c r="S59">
        <f>s2_20B!CE20</f>
        <v>0.94470747505094288</v>
      </c>
      <c r="T59">
        <f>s2_20B!CF20</f>
        <v>1.1935257383689302</v>
      </c>
      <c r="U59">
        <f>s2_20B!CG20</f>
        <v>0.65657707499595164</v>
      </c>
      <c r="V59">
        <f>s2_20B!CH20</f>
        <v>0.46162718225188704</v>
      </c>
      <c r="X59">
        <f>s2_20B!BX34</f>
        <v>0.99149064210583138</v>
      </c>
      <c r="Y59">
        <f>s2_20B!BY34</f>
        <v>1.0097126441804223</v>
      </c>
      <c r="Z59">
        <f>s2_20B!BZ34</f>
        <v>0.38972843107102006</v>
      </c>
      <c r="AA59" t="e">
        <f>s2_20B!CA34</f>
        <v>#DIV/0!</v>
      </c>
      <c r="AB59">
        <f>s2_20B!CB34</f>
        <v>0.51883180629478343</v>
      </c>
      <c r="AC59">
        <f>s2_20B!CC34</f>
        <v>0.61044156083801238</v>
      </c>
      <c r="AD59">
        <f>s2_20B!CD34</f>
        <v>0.72430020614007207</v>
      </c>
      <c r="AE59">
        <f>s2_20B!CE34</f>
        <v>0.840301574045203</v>
      </c>
      <c r="AF59">
        <f>s2_20B!CF34</f>
        <v>0.81182210486526996</v>
      </c>
      <c r="AG59">
        <f>s2_20B!CG34</f>
        <v>0.96096613748819382</v>
      </c>
      <c r="AI59">
        <f>s2_20B!BY48</f>
        <v>0.98605644056284247</v>
      </c>
      <c r="AJ59">
        <f>s2_20B!BZ48</f>
        <v>1.0159152821054205</v>
      </c>
      <c r="AK59">
        <f>s2_20B!CA48</f>
        <v>0</v>
      </c>
      <c r="AL59" t="e">
        <f>s2_20B!CB48</f>
        <v>#DIV/0!</v>
      </c>
      <c r="AM59">
        <f>s2_20B!CC48</f>
        <v>0.21155069611114019</v>
      </c>
      <c r="AN59">
        <f>s2_20B!CD48</f>
        <v>0.36166379199729304</v>
      </c>
      <c r="AO59">
        <f>s2_20B!CE48</f>
        <v>0.5482342486578915</v>
      </c>
      <c r="AP59">
        <f>s2_20B!CF48</f>
        <v>0.73831580220086934</v>
      </c>
      <c r="AQ59">
        <f>s2_20B!CG48</f>
        <v>0.69164892366691721</v>
      </c>
      <c r="AR59">
        <f>s2_20B!CH48</f>
        <v>0.93603853677747073</v>
      </c>
    </row>
    <row r="60" spans="1:44" x14ac:dyDescent="0.35">
      <c r="A60" t="s">
        <v>123</v>
      </c>
      <c r="B60">
        <f>s2_20B!BX7</f>
        <v>0.93675576778628866</v>
      </c>
      <c r="C60">
        <f>s2_20B!BY7</f>
        <v>1.0692766639540818</v>
      </c>
      <c r="D60">
        <f>s2_20B!BZ7</f>
        <v>0.45919683230137615</v>
      </c>
      <c r="E60" t="e">
        <f>s2_20B!CA7</f>
        <v>#DIV/0!</v>
      </c>
      <c r="F60">
        <f>s2_20B!CB7</f>
        <v>0.64917362666268874</v>
      </c>
      <c r="G60">
        <f>s2_20B!CC7</f>
        <v>0.7212316937997526</v>
      </c>
      <c r="H60">
        <f>s2_20B!CD7</f>
        <v>0.82889890813151612</v>
      </c>
      <c r="I60">
        <f>s2_20B!CE7</f>
        <v>0.65528924567104208</v>
      </c>
      <c r="J60">
        <f>s2_20B!CF7</f>
        <v>0.88914855109680491</v>
      </c>
      <c r="K60">
        <f>s2_20B!CG7</f>
        <v>1.8611771730917623</v>
      </c>
      <c r="M60">
        <f>s2_20B!BY21</f>
        <v>0.90292607142134462</v>
      </c>
      <c r="N60">
        <f>s2_20B!BZ21</f>
        <v>1.1063331420661642</v>
      </c>
      <c r="O60">
        <f>s2_20B!CA21</f>
        <v>0.16991816899778489</v>
      </c>
      <c r="P60" t="e">
        <f>s2_20B!CB21</f>
        <v>#DIV/0!</v>
      </c>
      <c r="Q60">
        <f>s2_20B!CC21</f>
        <v>0.46151462170060975</v>
      </c>
      <c r="R60">
        <f>s2_20B!CD21</f>
        <v>0.57211695519312999</v>
      </c>
      <c r="S60">
        <f>s2_20B!CE21</f>
        <v>0.73737596946950956</v>
      </c>
      <c r="T60">
        <f>s2_20B!CF21</f>
        <v>0.47090151979473271</v>
      </c>
      <c r="U60">
        <f>s2_20B!CG21</f>
        <v>0.82985348612807908</v>
      </c>
      <c r="V60">
        <f>s2_20B!CH21</f>
        <v>2.3218256980619025</v>
      </c>
      <c r="X60">
        <f>s2_20B!BX35</f>
        <v>0.93748771568816969</v>
      </c>
      <c r="Y60">
        <f>s2_20B!BY35</f>
        <v>1.0713519847181747</v>
      </c>
      <c r="Z60">
        <f>s2_20B!BZ35</f>
        <v>0.34849415141917417</v>
      </c>
      <c r="AA60" t="e">
        <f>s2_20B!CA35</f>
        <v>#DIV/0!</v>
      </c>
      <c r="AB60">
        <f>s2_20B!CB35</f>
        <v>0.42989785216511039</v>
      </c>
      <c r="AC60">
        <f>s2_20B!CC35</f>
        <v>0.56461355672797819</v>
      </c>
      <c r="AD60">
        <f>s2_20B!CD35</f>
        <v>0.66292999167656941</v>
      </c>
      <c r="AE60">
        <f>s2_20B!CE35</f>
        <v>0.67301194029255962</v>
      </c>
      <c r="AF60">
        <f>s2_20B!CF35</f>
        <v>0.58257384394839606</v>
      </c>
      <c r="AG60">
        <f>s2_20B!CG35</f>
        <v>1.3566702571485987</v>
      </c>
      <c r="AI60">
        <f>s2_20B!BY49</f>
        <v>0.9040495423824656</v>
      </c>
      <c r="AJ60">
        <f>s2_20B!BZ49</f>
        <v>1.1095185636070661</v>
      </c>
      <c r="AK60">
        <f>s2_20B!CA49</f>
        <v>0</v>
      </c>
      <c r="AL60" t="e">
        <f>s2_20B!CB49</f>
        <v>#DIV/0!</v>
      </c>
      <c r="AM60">
        <f>s2_20B!CC49</f>
        <v>0.12494699920692631</v>
      </c>
      <c r="AN60">
        <f>s2_20B!CD49</f>
        <v>0.33172289363108032</v>
      </c>
      <c r="AO60">
        <f>s2_20B!CE49</f>
        <v>0.48262934391507051</v>
      </c>
      <c r="AP60">
        <f>s2_20B!CF49</f>
        <v>0.49810418368504605</v>
      </c>
      <c r="AQ60">
        <f>s2_20B!CG49</f>
        <v>0.35929023974092833</v>
      </c>
      <c r="AR60">
        <f>s2_20B!CH49</f>
        <v>1.5474551885075676</v>
      </c>
    </row>
    <row r="61" spans="1:44" x14ac:dyDescent="0.35">
      <c r="A61" t="s">
        <v>124</v>
      </c>
      <c r="B61">
        <f>s2_20B!BX8</f>
        <v>0.98889073419832008</v>
      </c>
      <c r="C61">
        <f>s2_20B!BY8</f>
        <v>1.0121689021556768</v>
      </c>
      <c r="D61">
        <f>s2_20B!BZ8</f>
        <v>1.1711840052651947</v>
      </c>
      <c r="E61" t="e">
        <f>s2_20B!CA8</f>
        <v>#DIV/0!</v>
      </c>
      <c r="F61">
        <f>s2_20B!CB8</f>
        <v>1.1005511257458129</v>
      </c>
      <c r="G61">
        <f>s2_20B!CC8</f>
        <v>1.1824254042495956</v>
      </c>
      <c r="H61">
        <f>s2_20B!CD8</f>
        <v>1.2070792441956646</v>
      </c>
      <c r="I61">
        <f>s2_20B!CE8</f>
        <v>0.76265582081595695</v>
      </c>
      <c r="J61">
        <f>s2_20B!CF8</f>
        <v>0.8193926388146463</v>
      </c>
      <c r="K61">
        <f>s2_20B!CG8</f>
        <v>0.444707591962407</v>
      </c>
      <c r="M61">
        <f>s2_20B!BY22</f>
        <v>0.98140819484198083</v>
      </c>
      <c r="N61">
        <f>s2_20B!BZ22</f>
        <v>1.0203651494080852</v>
      </c>
      <c r="O61">
        <f>s2_20B!CA22</f>
        <v>1.28648334902371</v>
      </c>
      <c r="P61" t="e">
        <f>s2_20B!CB22</f>
        <v>#DIV/0!</v>
      </c>
      <c r="Q61">
        <f>s2_20B!CC22</f>
        <v>1.168276371423479</v>
      </c>
      <c r="R61">
        <f>s2_20B!CD22</f>
        <v>1.3052962844014855</v>
      </c>
      <c r="S61">
        <f>s2_20B!CE22</f>
        <v>1.3465554816208907</v>
      </c>
      <c r="T61">
        <f>s2_20B!CF22</f>
        <v>0.60279492690574998</v>
      </c>
      <c r="U61">
        <f>s2_20B!CG22</f>
        <v>0.69774628411948392</v>
      </c>
      <c r="V61">
        <f>s2_20B!CH22</f>
        <v>7.0695720107707971E-2</v>
      </c>
      <c r="X61">
        <f>s2_20B!BX36</f>
        <v>0.95217511950042732</v>
      </c>
      <c r="Y61">
        <f>s2_20B!BY36</f>
        <v>1.0545876731288837</v>
      </c>
      <c r="Z61">
        <f>s2_20B!BZ36</f>
        <v>0.40246438109383048</v>
      </c>
      <c r="AA61" t="e">
        <f>s2_20B!CA36</f>
        <v>#DIV/0!</v>
      </c>
      <c r="AB61">
        <f>s2_20B!CB36</f>
        <v>0.73776424061028345</v>
      </c>
      <c r="AC61">
        <f>s2_20B!CC36</f>
        <v>0.73915995688853708</v>
      </c>
      <c r="AD61">
        <f>s2_20B!CD36</f>
        <v>0.67050053582189595</v>
      </c>
      <c r="AE61">
        <f>s2_20B!CE36</f>
        <v>0.88030859495287983</v>
      </c>
      <c r="AF61">
        <f>s2_20B!CF36</f>
        <v>0.78469617500002509</v>
      </c>
      <c r="AG61">
        <f>s2_20B!CG36</f>
        <v>0.62875891958077379</v>
      </c>
      <c r="AI61">
        <f>s2_20B!BY50</f>
        <v>0.91996313025302245</v>
      </c>
      <c r="AJ61">
        <f>s2_20B!BZ50</f>
        <v>1.0913546764439084</v>
      </c>
      <c r="AK61">
        <f>s2_20B!CA50</f>
        <v>0</v>
      </c>
      <c r="AL61" t="e">
        <f>s2_20B!CB50</f>
        <v>#DIV/0!</v>
      </c>
      <c r="AM61">
        <f>s2_20B!CC50</f>
        <v>0.56113786175666425</v>
      </c>
      <c r="AN61">
        <f>s2_20B!CD50</f>
        <v>0.56347364933834621</v>
      </c>
      <c r="AO61">
        <f>s2_20B!CE50</f>
        <v>0.44856933419086265</v>
      </c>
      <c r="AP61">
        <f>s2_20B!CF50</f>
        <v>0.79969159785616861</v>
      </c>
      <c r="AQ61">
        <f>s2_20B!CG50</f>
        <v>0.63968035011184188</v>
      </c>
      <c r="AR61">
        <f>s2_20B!CH50</f>
        <v>0.37871305295773194</v>
      </c>
    </row>
    <row r="62" spans="1:44" x14ac:dyDescent="0.35">
      <c r="A62" t="s">
        <v>125</v>
      </c>
      <c r="B62">
        <f>s2_20B!BX9</f>
        <v>1.0111830162959832</v>
      </c>
      <c r="C62">
        <f>s2_20B!BY9</f>
        <v>0.98775031279829673</v>
      </c>
      <c r="D62">
        <f>s2_20B!BZ9</f>
        <v>0.6863707517504084</v>
      </c>
      <c r="E62" t="e">
        <f>s2_20B!CA9</f>
        <v>#DIV/0!</v>
      </c>
      <c r="F62">
        <f>s2_20B!CB9</f>
        <v>1.1054757873709546</v>
      </c>
      <c r="G62">
        <f>s2_20B!CC9</f>
        <v>1.1008284976529588</v>
      </c>
      <c r="H62">
        <f>s2_20B!CD9</f>
        <v>1.4390608768266904</v>
      </c>
      <c r="I62">
        <f>s2_20B!CE9</f>
        <v>1.1686850479914785</v>
      </c>
      <c r="J62">
        <f>s2_20B!CF9</f>
        <v>1.0535285864752406</v>
      </c>
      <c r="K62">
        <f>s2_20B!CG9</f>
        <v>0.70945250653502845</v>
      </c>
      <c r="M62">
        <f>s2_20B!BY23</f>
        <v>1.0181197432947096</v>
      </c>
      <c r="N62">
        <f>s2_20B!BZ23</f>
        <v>0.98015193918521992</v>
      </c>
      <c r="O62">
        <f>s2_20B!CA23</f>
        <v>0.49182927775607921</v>
      </c>
      <c r="P62" t="e">
        <f>s2_20B!CB23</f>
        <v>#DIV/0!</v>
      </c>
      <c r="Q62">
        <f>s2_20B!CC23</f>
        <v>1.1709014938711604</v>
      </c>
      <c r="R62">
        <f>s2_20B!CD23</f>
        <v>1.1633715310706525</v>
      </c>
      <c r="S62">
        <f>s2_20B!CE23</f>
        <v>1.7114064907253399</v>
      </c>
      <c r="T62">
        <f>s2_20B!CF23</f>
        <v>1.2733189048789288</v>
      </c>
      <c r="U62">
        <f>s2_20B!CG23</f>
        <v>1.0867318995330806</v>
      </c>
      <c r="V62">
        <f>s2_20B!CH23</f>
        <v>0.52922844274155567</v>
      </c>
      <c r="X62">
        <f>s2_20B!BX37</f>
        <v>1.0315199286533587</v>
      </c>
      <c r="Y62">
        <f>s2_20B!BY37</f>
        <v>0.96402291977727661</v>
      </c>
      <c r="Z62">
        <f>s2_20B!BZ37</f>
        <v>0.38282700179045293</v>
      </c>
      <c r="AA62" t="e">
        <f>s2_20B!CA37</f>
        <v>#DIV/0!</v>
      </c>
      <c r="AB62">
        <f>s2_20B!CB37</f>
        <v>0.60677969212499838</v>
      </c>
      <c r="AC62">
        <f>s2_20B!CC37</f>
        <v>0.76039899910531161</v>
      </c>
      <c r="AD62">
        <f>s2_20B!CD37</f>
        <v>0.900053327585006</v>
      </c>
      <c r="AE62">
        <f>s2_20B!CE37</f>
        <v>0.7996198536406971</v>
      </c>
      <c r="AF62">
        <f>s2_20B!CF37</f>
        <v>0.74251735064814728</v>
      </c>
      <c r="AG62">
        <f>s2_20B!CG37</f>
        <v>0.79396756510313948</v>
      </c>
      <c r="AI62">
        <f>s2_20B!BY51</f>
        <v>1.0510714641515422</v>
      </c>
      <c r="AJ62">
        <f>s2_20B!BZ51</f>
        <v>0.94170665222377703</v>
      </c>
      <c r="AK62">
        <f>s2_20B!CA51</f>
        <v>0</v>
      </c>
      <c r="AL62" t="e">
        <f>s2_20B!CB51</f>
        <v>#DIV/0!</v>
      </c>
      <c r="AM62">
        <f>s2_20B!CC51</f>
        <v>0.36286858139329581</v>
      </c>
      <c r="AN62">
        <f>s2_20B!CD51</f>
        <v>0.61177659815030128</v>
      </c>
      <c r="AO62">
        <f>s2_20B!CE51</f>
        <v>0.83805728263397006</v>
      </c>
      <c r="AP62">
        <f>s2_20B!CF51</f>
        <v>0.6753258050163945</v>
      </c>
      <c r="AQ62">
        <f>s2_20B!CG51</f>
        <v>0.58280311987267086</v>
      </c>
      <c r="AR62">
        <f>s2_20B!CH51</f>
        <v>0.66616745143651457</v>
      </c>
    </row>
    <row r="63" spans="1:44" x14ac:dyDescent="0.35">
      <c r="A63" t="s">
        <v>126</v>
      </c>
      <c r="B63">
        <f>s3_20B!BX3</f>
        <v>1.0064386938948515</v>
      </c>
      <c r="C63">
        <f>s3_20B!BY3</f>
        <v>0.99345668055619019</v>
      </c>
      <c r="D63">
        <f>s3_20B!BZ3</f>
        <v>1.1799927778723569</v>
      </c>
      <c r="E63" t="e">
        <f>s3_20B!CA3</f>
        <v>#DIV/0!</v>
      </c>
      <c r="F63">
        <f>s3_20B!CB3</f>
        <v>1.4059128353798513</v>
      </c>
      <c r="G63">
        <f>s3_20B!CC3</f>
        <v>1.6325801453315103</v>
      </c>
      <c r="H63">
        <f>s3_20B!CD3</f>
        <v>1.4074159767169621</v>
      </c>
      <c r="I63">
        <f>s3_20B!CE3</f>
        <v>1.2830377036431238</v>
      </c>
      <c r="J63">
        <f>s3_20B!CF3</f>
        <v>1.0433776688000558</v>
      </c>
      <c r="K63">
        <f>s3_20B!CG3</f>
        <v>1.3114432425230063</v>
      </c>
      <c r="M63">
        <f>s3_20B!BY17</f>
        <v>1.0173943440808435</v>
      </c>
      <c r="N63">
        <f>s3_20B!BZ17</f>
        <v>0.98232300654523885</v>
      </c>
      <c r="O63">
        <f>s3_20B!CA17</f>
        <v>1.4862564304978185</v>
      </c>
      <c r="P63" t="e">
        <f>s3_20B!CB17</f>
        <v>#DIV/0!</v>
      </c>
      <c r="Q63">
        <f>s3_20B!CC17</f>
        <v>2.0965869228654657</v>
      </c>
      <c r="R63">
        <f>s3_20B!CD17</f>
        <v>2.7089361423758089</v>
      </c>
      <c r="S63">
        <f>s3_20B!CE17</f>
        <v>2.1006477088023074</v>
      </c>
      <c r="T63">
        <f>s3_20B!CF17</f>
        <v>1.7646356987023402</v>
      </c>
      <c r="U63">
        <f>s3_20B!CG17</f>
        <v>1.1171862040430851</v>
      </c>
      <c r="V63">
        <f>s3_20B!CH17</f>
        <v>1.841374199576491</v>
      </c>
      <c r="X63">
        <f>s3_20B!BX31</f>
        <v>1.0669200376369492</v>
      </c>
      <c r="Y63">
        <f>s3_20B!BY31</f>
        <v>0.92995359508520758</v>
      </c>
      <c r="Z63">
        <f>s3_20B!BZ31</f>
        <v>0.62983979936659285</v>
      </c>
      <c r="AA63" t="e">
        <f>s3_20B!CA31</f>
        <v>#DIV/0!</v>
      </c>
      <c r="AB63">
        <f>s3_20B!CB31</f>
        <v>0.83144942652623388</v>
      </c>
      <c r="AC63">
        <f>s3_20B!CC31</f>
        <v>0.91240968153732793</v>
      </c>
      <c r="AD63">
        <f>s3_20B!CD31</f>
        <v>0.71642310273572263</v>
      </c>
      <c r="AE63">
        <f>s3_20B!CE31</f>
        <v>0.66044677681358044</v>
      </c>
      <c r="AF63">
        <f>s3_20B!CF31</f>
        <v>0.88197237675902684</v>
      </c>
      <c r="AG63">
        <f>s3_20B!CG31</f>
        <v>1.1476046130987223</v>
      </c>
      <c r="AI63">
        <f>s3_20B!BY45</f>
        <v>1.1807866905259874</v>
      </c>
      <c r="AJ63">
        <f>s3_20B!BZ45</f>
        <v>0.81076732507997595</v>
      </c>
      <c r="AK63">
        <f>s3_20B!CA45</f>
        <v>0</v>
      </c>
      <c r="AL63" t="e">
        <f>s3_20B!CB45</f>
        <v>#DIV/0!</v>
      </c>
      <c r="AM63">
        <f>s3_20B!CC45</f>
        <v>0.54465506236124961</v>
      </c>
      <c r="AN63">
        <f>s3_20B!CD45</f>
        <v>0.76337186355315856</v>
      </c>
      <c r="AO63">
        <f>s3_20B!CE45</f>
        <v>0.23390765193278751</v>
      </c>
      <c r="AP63">
        <f>s3_20B!CF45</f>
        <v>8.2685759826728655E-2</v>
      </c>
      <c r="AQ63">
        <f>s3_20B!CG45</f>
        <v>0.68114448004132322</v>
      </c>
      <c r="AR63">
        <f>s3_20B!CH45</f>
        <v>1.3987587343159682</v>
      </c>
    </row>
    <row r="64" spans="1:44" x14ac:dyDescent="0.35">
      <c r="A64" t="s">
        <v>127</v>
      </c>
      <c r="B64">
        <f>s3_20B!BX4</f>
        <v>1.0380992547984136</v>
      </c>
      <c r="C64">
        <f>s3_20B!BY4</f>
        <v>0.96128165140503707</v>
      </c>
      <c r="D64">
        <f>s3_20B!BZ4</f>
        <v>1.2336886655666812</v>
      </c>
      <c r="E64" t="e">
        <f>s3_20B!CA4</f>
        <v>#DIV/0!</v>
      </c>
      <c r="F64">
        <f>s3_20B!CB4</f>
        <v>1.2932093523279187</v>
      </c>
      <c r="G64">
        <f>s3_20B!CC4</f>
        <v>1.2694033570351073</v>
      </c>
      <c r="H64">
        <f>s3_20B!CD4</f>
        <v>1.0673190595508757</v>
      </c>
      <c r="I64">
        <f>s3_20B!CE4</f>
        <v>1.2914586852013759</v>
      </c>
      <c r="J64">
        <f>s3_20B!CF4</f>
        <v>1.0496915743975757</v>
      </c>
      <c r="K64">
        <f>s3_20B!CG4</f>
        <v>1.0597000317584513</v>
      </c>
      <c r="M64">
        <f>s3_20B!BY18</f>
        <v>1.1533465345879219</v>
      </c>
      <c r="N64">
        <f>s3_20B!BZ18</f>
        <v>0.84416166107658552</v>
      </c>
      <c r="O64">
        <f>s3_20B!CA18</f>
        <v>1.9405786865578945</v>
      </c>
      <c r="P64" t="e">
        <f>s3_20B!CB18</f>
        <v>#DIV/0!</v>
      </c>
      <c r="Q64">
        <f>s3_20B!CC18</f>
        <v>2.1801448171665441</v>
      </c>
      <c r="R64">
        <f>s3_20B!CD18</f>
        <v>2.0843275393776617</v>
      </c>
      <c r="S64">
        <f>s3_20B!CE18</f>
        <v>1.2709539739941209</v>
      </c>
      <c r="T64">
        <f>s3_20B!CF18</f>
        <v>2.1730985182692883</v>
      </c>
      <c r="U64">
        <f>s3_20B!CG18</f>
        <v>1.2000047185280753</v>
      </c>
      <c r="V64">
        <f>s3_20B!CH18</f>
        <v>1.2402879802606686</v>
      </c>
      <c r="X64">
        <f>s3_20B!BX32</f>
        <v>0.98921428294189095</v>
      </c>
      <c r="Y64">
        <f>s3_20B!BY32</f>
        <v>1.011289603697586</v>
      </c>
      <c r="Z64">
        <f>s3_20B!BZ32</f>
        <v>0.75154798965105274</v>
      </c>
      <c r="AA64" t="e">
        <f>s3_20B!CA32</f>
        <v>#DIV/0!</v>
      </c>
      <c r="AB64">
        <f>s3_20B!CB32</f>
        <v>0.77866953159164332</v>
      </c>
      <c r="AC64">
        <f>s3_20B!CC32</f>
        <v>0.77658414159578015</v>
      </c>
      <c r="AD64">
        <f>s3_20B!CD32</f>
        <v>0.77181730747394495</v>
      </c>
      <c r="AE64">
        <f>s3_20B!CE32</f>
        <v>0.85491844917105431</v>
      </c>
      <c r="AF64">
        <f>s3_20B!CF32</f>
        <v>1.0848071658473251</v>
      </c>
      <c r="AG64">
        <f>s3_20B!CG32</f>
        <v>1.2423505482817512</v>
      </c>
      <c r="AI64">
        <f>s3_20B!BY46</f>
        <v>0.95658832849466313</v>
      </c>
      <c r="AJ64">
        <f>s3_20B!BZ46</f>
        <v>1.0454397760023353</v>
      </c>
      <c r="AK64">
        <f>s3_20B!CA46</f>
        <v>0</v>
      </c>
      <c r="AL64" t="e">
        <f>s3_20B!CB46</f>
        <v>#DIV/0!</v>
      </c>
      <c r="AM64">
        <f>s3_20B!CC46</f>
        <v>0.1091620949353509</v>
      </c>
      <c r="AN64">
        <f>s3_20B!CD46</f>
        <v>0.10076856254680533</v>
      </c>
      <c r="AO64">
        <f>s3_20B!CE46</f>
        <v>8.1582426298037358E-2</v>
      </c>
      <c r="AP64">
        <f>s3_20B!CF46</f>
        <v>0.41605805231690118</v>
      </c>
      <c r="AQ64">
        <f>s3_20B!CG46</f>
        <v>1.3413422404117987</v>
      </c>
      <c r="AR64">
        <f>s3_20B!CH46</f>
        <v>1.9754420901701433</v>
      </c>
    </row>
    <row r="65" spans="1:44" x14ac:dyDescent="0.35">
      <c r="A65" t="s">
        <v>128</v>
      </c>
      <c r="B65">
        <f>s3_20B!BX5</f>
        <v>1.0588750476581501</v>
      </c>
      <c r="C65">
        <f>s3_20B!BY5</f>
        <v>0.94016826232338169</v>
      </c>
      <c r="D65">
        <f>s3_20B!BZ5</f>
        <v>0.78582278179397047</v>
      </c>
      <c r="E65" t="e">
        <f>s3_20B!CA5</f>
        <v>#DIV/0!</v>
      </c>
      <c r="F65">
        <f>s3_20B!CB5</f>
        <v>1.1670835734360201</v>
      </c>
      <c r="G65">
        <f>s3_20B!CC5</f>
        <v>1.0347840289495707</v>
      </c>
      <c r="H65">
        <f>s3_20B!CD5</f>
        <v>1.0510416704659573</v>
      </c>
      <c r="I65">
        <f>s3_20B!CE5</f>
        <v>1.0868823093976967</v>
      </c>
      <c r="J65">
        <f>s3_20B!CF5</f>
        <v>1.2185438054472517</v>
      </c>
      <c r="K65">
        <f>s3_20B!CG5</f>
        <v>0.4440467665718667</v>
      </c>
      <c r="M65">
        <f>s3_20B!BY19</f>
        <v>1.3474460998992632</v>
      </c>
      <c r="N65">
        <f>s3_20B!BZ19</f>
        <v>0.64690807510439274</v>
      </c>
      <c r="O65">
        <f>s3_20B!CA19</f>
        <v>-0.26394868646288261</v>
      </c>
      <c r="P65" t="e">
        <f>s3_20B!CB19</f>
        <v>#DIV/0!</v>
      </c>
      <c r="Q65">
        <f>s3_20B!CC19</f>
        <v>1.9860295363946272</v>
      </c>
      <c r="R65">
        <f>s3_20B!CD19</f>
        <v>1.2052749964209732</v>
      </c>
      <c r="S65">
        <f>s3_20B!CE19</f>
        <v>1.3012180888364058</v>
      </c>
      <c r="T65">
        <f>s3_20B!CF19</f>
        <v>1.5127285794441652</v>
      </c>
      <c r="U65">
        <f>s3_20B!CG19</f>
        <v>2.2897177306875545</v>
      </c>
      <c r="V65" s="3">
        <f>s3_20B!CH19</f>
        <v>-2.2809108504262898</v>
      </c>
      <c r="X65">
        <f>s3_20B!BX33</f>
        <v>1.0641940427362242</v>
      </c>
      <c r="Y65">
        <f>s3_20B!BY33</f>
        <v>0.93280694289185051</v>
      </c>
      <c r="Z65">
        <f>s3_20B!BZ33</f>
        <v>0.83054911920087737</v>
      </c>
      <c r="AA65" t="e">
        <f>s3_20B!CA33</f>
        <v>#DIV/0!</v>
      </c>
      <c r="AB65">
        <f>s3_20B!CB33</f>
        <v>1.0184844220250242</v>
      </c>
      <c r="AC65">
        <f>s3_20B!CC33</f>
        <v>0.83993587426257987</v>
      </c>
      <c r="AD65">
        <f>s3_20B!CD33</f>
        <v>0.93889760864217697</v>
      </c>
      <c r="AE65">
        <f>s3_20B!CE33</f>
        <v>1.0524147941307318</v>
      </c>
      <c r="AF65">
        <f>s3_20B!CF33</f>
        <v>1.1861821657501288</v>
      </c>
      <c r="AG65">
        <f>s3_20B!CG33</f>
        <v>0.76303843553264683</v>
      </c>
      <c r="AI65">
        <f>s3_20B!BY47</f>
        <v>1.3788356981886905</v>
      </c>
      <c r="AJ65">
        <f>s3_20B!BZ47</f>
        <v>0.60346587287554898</v>
      </c>
      <c r="AK65">
        <f>s3_20B!CA47</f>
        <v>0</v>
      </c>
      <c r="AL65" t="e">
        <f>s3_20B!CB47</f>
        <v>#DIV/0!</v>
      </c>
      <c r="AM65">
        <f>s3_20B!CC47</f>
        <v>1.1090842487088441</v>
      </c>
      <c r="AN65">
        <f>s3_20B!CD47</f>
        <v>5.5395138800311883E-2</v>
      </c>
      <c r="AO65">
        <f>s3_20B!CE47</f>
        <v>0.63940942018320035</v>
      </c>
      <c r="AP65">
        <f>s3_20B!CF47</f>
        <v>1.3093214616740028</v>
      </c>
      <c r="AQ65">
        <f>s3_20B!CG47</f>
        <v>2.09873825896981</v>
      </c>
      <c r="AR65">
        <f>s3_20B!CH47</f>
        <v>-0.39840857332728663</v>
      </c>
    </row>
    <row r="66" spans="1:44" x14ac:dyDescent="0.35">
      <c r="A66" t="s">
        <v>129</v>
      </c>
      <c r="B66">
        <f>s3_20B!BX6</f>
        <v>1.0015343191374593</v>
      </c>
      <c r="C66">
        <f>s3_20B!BY6</f>
        <v>0.99844074894550094</v>
      </c>
      <c r="D66">
        <f>s3_20B!BZ6</f>
        <v>0.52365053523627492</v>
      </c>
      <c r="E66" t="e">
        <f>s3_20B!CA6</f>
        <v>#DIV/0!</v>
      </c>
      <c r="F66">
        <f>s3_20B!CB6</f>
        <v>0.72552577209074665</v>
      </c>
      <c r="G66">
        <f>s3_20B!CC6</f>
        <v>0.84831667618264162</v>
      </c>
      <c r="H66">
        <f>s3_20B!CD6</f>
        <v>0.81826089490202591</v>
      </c>
      <c r="I66">
        <f>s3_20B!CE6</f>
        <v>0.790189891636222</v>
      </c>
      <c r="J66">
        <f>s3_20B!CF6</f>
        <v>0.69889431973116312</v>
      </c>
      <c r="K66">
        <f>s3_20B!CG6</f>
        <v>1.4888005853051434</v>
      </c>
      <c r="M66">
        <f>s3_20B!BY20</f>
        <v>1.0026867031923488</v>
      </c>
      <c r="N66">
        <f>s3_20B!BZ20</f>
        <v>0.99726963922725165</v>
      </c>
      <c r="O66">
        <f>s3_20B!CA20</f>
        <v>0.16587781745743024</v>
      </c>
      <c r="P66" t="e">
        <f>s3_20B!CB20</f>
        <v>#DIV/0!</v>
      </c>
      <c r="Q66">
        <f>s3_20B!CC20</f>
        <v>0.51937588058608919</v>
      </c>
      <c r="R66">
        <f>s3_20B!CD20</f>
        <v>0.7343915875278606</v>
      </c>
      <c r="S66">
        <f>s3_20B!CE20</f>
        <v>0.68176175221935575</v>
      </c>
      <c r="T66">
        <f>s3_20B!CF20</f>
        <v>0.63260740600455334</v>
      </c>
      <c r="U66">
        <f>s3_20B!CG20</f>
        <v>0.47274229157287884</v>
      </c>
      <c r="V66">
        <f>s3_20B!CH20</f>
        <v>1.8559249903745463</v>
      </c>
      <c r="X66">
        <f>s3_20B!BX34</f>
        <v>1.0046704574058143</v>
      </c>
      <c r="Y66">
        <f>s3_20B!BY34</f>
        <v>0.99511134837730097</v>
      </c>
      <c r="Z66">
        <f>s3_20B!BZ34</f>
        <v>0.42892123632089785</v>
      </c>
      <c r="AA66" t="e">
        <f>s3_20B!CA34</f>
        <v>#DIV/0!</v>
      </c>
      <c r="AB66">
        <f>s3_20B!CB34</f>
        <v>0.54293543490746499</v>
      </c>
      <c r="AC66">
        <f>s3_20B!CC34</f>
        <v>0.63419991156282718</v>
      </c>
      <c r="AD66">
        <f>s3_20B!CD34</f>
        <v>0.68933459495236515</v>
      </c>
      <c r="AE66">
        <f>s3_20B!CE34</f>
        <v>0.74494827445974166</v>
      </c>
      <c r="AF66">
        <f>s3_20B!CF34</f>
        <v>0.8535953965008457</v>
      </c>
      <c r="AG66">
        <f>s3_20B!CG34</f>
        <v>1.4618605299001945</v>
      </c>
      <c r="AI66">
        <f>s3_20B!BY48</f>
        <v>1.0081783069216679</v>
      </c>
      <c r="AJ66">
        <f>s3_20B!BZ48</f>
        <v>0.9914396193071433</v>
      </c>
      <c r="AK66">
        <f>s3_20B!CA48</f>
        <v>0</v>
      </c>
      <c r="AL66" t="e">
        <f>s3_20B!CB48</f>
        <v>#DIV/0!</v>
      </c>
      <c r="AM66">
        <f>s3_20B!CC48</f>
        <v>0.19964706418436085</v>
      </c>
      <c r="AN66">
        <f>s3_20B!CD48</f>
        <v>0.3594577285967484</v>
      </c>
      <c r="AO66">
        <f>s3_20B!CE48</f>
        <v>0.45600252573530742</v>
      </c>
      <c r="AP66">
        <f>s3_20B!CF48</f>
        <v>0.55338607953634955</v>
      </c>
      <c r="AQ66">
        <f>s3_20B!CG48</f>
        <v>0.74363500656903914</v>
      </c>
      <c r="AR66">
        <f>s3_20B!CH48</f>
        <v>1.8087510152272464</v>
      </c>
    </row>
    <row r="67" spans="1:44" x14ac:dyDescent="0.35">
      <c r="A67" t="s">
        <v>130</v>
      </c>
      <c r="B67">
        <f>s3_20B!BX7</f>
        <v>1.0253979045787118</v>
      </c>
      <c r="C67">
        <f>s3_20B!BY7</f>
        <v>0.97418939220036571</v>
      </c>
      <c r="D67">
        <f>s3_20B!BZ7</f>
        <v>0.74883355733428747</v>
      </c>
      <c r="E67" t="e">
        <f>s3_20B!CA7</f>
        <v>#DIV/0!</v>
      </c>
      <c r="F67">
        <f>s3_20B!CB7</f>
        <v>1.0959199709810097</v>
      </c>
      <c r="G67">
        <f>s3_20B!CC7</f>
        <v>1.164849399480113</v>
      </c>
      <c r="H67">
        <f>s3_20B!CD7</f>
        <v>1.010642270565572</v>
      </c>
      <c r="I67">
        <f>s3_20B!CE7</f>
        <v>1.1481327398596346</v>
      </c>
      <c r="J67">
        <f>s3_20B!CF7</f>
        <v>0.99048256992312944</v>
      </c>
      <c r="K67">
        <f>s3_20B!CG7</f>
        <v>1.5329675971408128</v>
      </c>
      <c r="M67">
        <f>s3_20B!BY21</f>
        <v>1.0459438595575345</v>
      </c>
      <c r="N67">
        <f>s3_20B!BZ21</f>
        <v>0.95330957575000264</v>
      </c>
      <c r="O67">
        <f>s3_20B!CA21</f>
        <v>0.54564929828615227</v>
      </c>
      <c r="P67" t="e">
        <f>s3_20B!CB21</f>
        <v>#DIV/0!</v>
      </c>
      <c r="Q67">
        <f>s3_20B!CC21</f>
        <v>1.1735156403102693</v>
      </c>
      <c r="R67">
        <f>s3_20B!CD21</f>
        <v>1.2982063986572538</v>
      </c>
      <c r="S67">
        <f>s3_20B!CE21</f>
        <v>1.0192514694557815</v>
      </c>
      <c r="T67">
        <f>s3_20B!CF21</f>
        <v>1.2679665865698377</v>
      </c>
      <c r="U67">
        <f>s3_20B!CG21</f>
        <v>0.98278332492173748</v>
      </c>
      <c r="V67">
        <f>s3_20B!CH21</f>
        <v>1.9641184514205359</v>
      </c>
      <c r="X67">
        <f>s3_20B!BX35</f>
        <v>0.98720850359868206</v>
      </c>
      <c r="Y67">
        <f>s3_20B!BY35</f>
        <v>1.0133890889490194</v>
      </c>
      <c r="Z67">
        <f>s3_20B!BZ35</f>
        <v>0.44719697423533777</v>
      </c>
      <c r="AA67" t="e">
        <f>s3_20B!CA35</f>
        <v>#DIV/0!</v>
      </c>
      <c r="AB67">
        <f>s3_20B!CB35</f>
        <v>0.64777451537787989</v>
      </c>
      <c r="AC67">
        <f>s3_20B!CC35</f>
        <v>0.70655672753558874</v>
      </c>
      <c r="AD67">
        <f>s3_20B!CD35</f>
        <v>0.66346216980360273</v>
      </c>
      <c r="AE67">
        <f>s3_20B!CE35</f>
        <v>0.7477569909474524</v>
      </c>
      <c r="AF67">
        <f>s3_20B!CF35</f>
        <v>0.80892940267376268</v>
      </c>
      <c r="AG67">
        <f>s3_20B!CG35</f>
        <v>1.3987436435226654</v>
      </c>
      <c r="AI67">
        <f>s3_20B!BY49</f>
        <v>0.97686066138363814</v>
      </c>
      <c r="AJ67">
        <f>s3_20B!BZ49</f>
        <v>1.0242203611865166</v>
      </c>
      <c r="AK67">
        <f>s3_20B!CA49</f>
        <v>0</v>
      </c>
      <c r="AL67" t="e">
        <f>s3_20B!CB49</f>
        <v>#DIV/0!</v>
      </c>
      <c r="AM67">
        <f>s3_20B!CC49</f>
        <v>0.3628372707712556</v>
      </c>
      <c r="AN67">
        <f>s3_20B!CD49</f>
        <v>0.46917209424006456</v>
      </c>
      <c r="AO67">
        <f>s3_20B!CE49</f>
        <v>0.39121565094387301</v>
      </c>
      <c r="AP67">
        <f>s3_20B!CF49</f>
        <v>0.54370182995356509</v>
      </c>
      <c r="AQ67">
        <f>s3_20B!CG49</f>
        <v>0.65436043505380637</v>
      </c>
      <c r="AR67">
        <f>s3_20B!CH49</f>
        <v>1.7213123390037621</v>
      </c>
    </row>
    <row r="68" spans="1:44" x14ac:dyDescent="0.35">
      <c r="A68" t="s">
        <v>131</v>
      </c>
      <c r="B68">
        <f>s3_20B!BX8</f>
        <v>0.95969762580235785</v>
      </c>
      <c r="C68">
        <f>s3_20B!BY8</f>
        <v>1.0409572675803083</v>
      </c>
      <c r="D68">
        <f>s3_20B!BZ8</f>
        <v>0.90716077990668142</v>
      </c>
      <c r="E68" t="e">
        <f>s3_20B!CA8</f>
        <v>#DIV/0!</v>
      </c>
      <c r="F68">
        <f>s3_20B!CB8</f>
        <v>0.92073052076899908</v>
      </c>
      <c r="G68">
        <f>s3_20B!CC8</f>
        <v>1.0062939339840227</v>
      </c>
      <c r="H68">
        <f>s3_20B!CD8</f>
        <v>1.0989012344118514</v>
      </c>
      <c r="I68">
        <f>s3_20B!CE8</f>
        <v>1.3830762856600676</v>
      </c>
      <c r="J68">
        <f>s3_20B!CF8</f>
        <v>0.95209552217823534</v>
      </c>
      <c r="K68">
        <f>s3_20B!CG8</f>
        <v>0.92022463137387767</v>
      </c>
      <c r="M68">
        <f>s3_20B!BY22</f>
        <v>0.90600837613358565</v>
      </c>
      <c r="N68">
        <f>s3_20B!BZ22</f>
        <v>1.0955189406491501</v>
      </c>
      <c r="O68">
        <f>s3_20B!CA22</f>
        <v>0.78348399495598531</v>
      </c>
      <c r="P68" t="e">
        <f>s3_20B!CB22</f>
        <v>#DIV/0!</v>
      </c>
      <c r="Q68">
        <f>s3_20B!CC22</f>
        <v>0.81513081488874972</v>
      </c>
      <c r="R68">
        <f>s3_20B!CD22</f>
        <v>1.0146784671484914</v>
      </c>
      <c r="S68">
        <f>s3_20B!CE22</f>
        <v>1.2306535982018314</v>
      </c>
      <c r="T68">
        <f>s3_20B!CF22</f>
        <v>1.8933955597090022</v>
      </c>
      <c r="U68">
        <f>s3_20B!CG22</f>
        <v>0.8882790468159637</v>
      </c>
      <c r="V68">
        <f>s3_20B!CH22</f>
        <v>0.81395099938926885</v>
      </c>
      <c r="X68">
        <f>s3_20B!BX36</f>
        <v>0.97687476901388748</v>
      </c>
      <c r="Y68">
        <f>s3_20B!BY36</f>
        <v>1.0242055944766382</v>
      </c>
      <c r="Z68">
        <f>s3_20B!BZ36</f>
        <v>0.57121313006654795</v>
      </c>
      <c r="AA68" t="e">
        <f>s3_20B!CA36</f>
        <v>#DIV/0!</v>
      </c>
      <c r="AB68">
        <f>s3_20B!CB36</f>
        <v>0.6425476515967159</v>
      </c>
      <c r="AC68">
        <f>s3_20B!CC36</f>
        <v>0.71726214853548498</v>
      </c>
      <c r="AD68">
        <f>s3_20B!CD36</f>
        <v>0.80790174718452024</v>
      </c>
      <c r="AE68">
        <f>s3_20B!CE36</f>
        <v>0.96404734918390367</v>
      </c>
      <c r="AF68">
        <f>s3_20B!CF36</f>
        <v>1.0123187996123113</v>
      </c>
      <c r="AG68">
        <f>s3_20B!CG36</f>
        <v>0.95987519530309473</v>
      </c>
      <c r="AI68">
        <f>s3_20B!BY50</f>
        <v>0.94606823900717485</v>
      </c>
      <c r="AJ68">
        <f>s3_20B!BZ50</f>
        <v>1.0564513425525248</v>
      </c>
      <c r="AK68">
        <f>s3_20B!CA50</f>
        <v>0</v>
      </c>
      <c r="AL68" t="e">
        <f>s3_20B!CB50</f>
        <v>#DIV/0!</v>
      </c>
      <c r="AM68">
        <f>s3_20B!CC50</f>
        <v>0.16636358650916505</v>
      </c>
      <c r="AN68">
        <f>s3_20B!CD50</f>
        <v>0.34060981972606552</v>
      </c>
      <c r="AO68">
        <f>s3_20B!CE50</f>
        <v>0.55199595350180963</v>
      </c>
      <c r="AP68">
        <f>s3_20B!CF50</f>
        <v>0.9161526312088889</v>
      </c>
      <c r="AQ68">
        <f>s3_20B!CG50</f>
        <v>1.0287294235810513</v>
      </c>
      <c r="AR68">
        <f>s3_20B!CH50</f>
        <v>0.90642249679162834</v>
      </c>
    </row>
    <row r="69" spans="1:44" x14ac:dyDescent="0.35">
      <c r="A69" t="s">
        <v>132</v>
      </c>
      <c r="B69">
        <f>s3_20B!BX9</f>
        <v>1.0346338667827961</v>
      </c>
      <c r="C69">
        <f>s3_20B!BY9</f>
        <v>0.96480335023918484</v>
      </c>
      <c r="D69">
        <f>s3_20B!BZ9</f>
        <v>0.47842261252010887</v>
      </c>
      <c r="E69" t="e">
        <f>s3_20B!CA9</f>
        <v>#DIV/0!</v>
      </c>
      <c r="F69">
        <f>s3_20B!CB9</f>
        <v>0.64217534542788868</v>
      </c>
      <c r="G69">
        <f>s3_20B!CC9</f>
        <v>0.60531245014594304</v>
      </c>
      <c r="H69">
        <f>s3_20B!CD9</f>
        <v>0.52413531661089519</v>
      </c>
      <c r="I69">
        <f>s3_20B!CE9</f>
        <v>0.71598869985806546</v>
      </c>
      <c r="J69">
        <f>s3_20B!CF9</f>
        <v>0.70050271243963147</v>
      </c>
      <c r="K69">
        <f>s3_20B!CG9</f>
        <v>0.39936684917523751</v>
      </c>
      <c r="M69">
        <f>s3_20B!BY23</f>
        <v>1.0603453514274794</v>
      </c>
      <c r="N69">
        <f>s3_20B!BZ23</f>
        <v>0.93867406685466193</v>
      </c>
      <c r="O69">
        <f>s3_20B!CA23</f>
        <v>9.1214072587030071E-2</v>
      </c>
      <c r="P69" t="e">
        <f>s3_20B!CB23</f>
        <v>#DIV/0!</v>
      </c>
      <c r="Q69">
        <f>s3_20B!CC23</f>
        <v>0.37653353392533906</v>
      </c>
      <c r="R69">
        <f>s3_20B!CD23</f>
        <v>0.3123043681676082</v>
      </c>
      <c r="S69">
        <f>s3_20B!CE23</f>
        <v>0.17086296684301716</v>
      </c>
      <c r="T69">
        <f>s3_20B!CF23</f>
        <v>0.50514443495654349</v>
      </c>
      <c r="U69">
        <f>s3_20B!CG23</f>
        <v>0.47816196260288979</v>
      </c>
      <c r="V69" s="3">
        <f>s3_20B!CH23</f>
        <v>-4.6531096074981848E-2</v>
      </c>
      <c r="X69">
        <f>s3_20B!BX37</f>
        <v>0.99669400419303922</v>
      </c>
      <c r="Y69">
        <f>s3_20B!BY37</f>
        <v>1.0034604451688642</v>
      </c>
      <c r="Z69">
        <f>s3_20B!BZ37</f>
        <v>0.42607233260680072</v>
      </c>
      <c r="AA69" t="e">
        <f>s3_20B!CA37</f>
        <v>#DIV/0!</v>
      </c>
      <c r="AB69">
        <f>s3_20B!CB37</f>
        <v>0.51654455252552955</v>
      </c>
      <c r="AC69">
        <f>s3_20B!CC37</f>
        <v>0.57908879916785283</v>
      </c>
      <c r="AD69">
        <f>s3_20B!CD37</f>
        <v>0.55625033720833827</v>
      </c>
      <c r="AE69">
        <f>s3_20B!CE37</f>
        <v>0.66033001167445571</v>
      </c>
      <c r="AF69">
        <f>s3_20B!CF37</f>
        <v>0.81323025586368014</v>
      </c>
      <c r="AG69">
        <f>s3_20B!CG37</f>
        <v>0.34064433565874713</v>
      </c>
      <c r="AI69">
        <f>s3_20B!BY51</f>
        <v>0.99423969953918279</v>
      </c>
      <c r="AJ69">
        <f>s3_20B!BZ51</f>
        <v>1.0060294099160294</v>
      </c>
      <c r="AK69">
        <f>s3_20B!CA51</f>
        <v>0</v>
      </c>
      <c r="AL69" t="e">
        <f>s3_20B!CB51</f>
        <v>#DIV/0!</v>
      </c>
      <c r="AM69">
        <f>s3_20B!CC51</f>
        <v>0.1576369724945601</v>
      </c>
      <c r="AN69">
        <f>s3_20B!CD51</f>
        <v>0.26661280724809544</v>
      </c>
      <c r="AO69">
        <f>s3_20B!CE51</f>
        <v>0.22681953144515721</v>
      </c>
      <c r="AP69">
        <f>s3_20B!CF51</f>
        <v>0.40816585848119502</v>
      </c>
      <c r="AQ69">
        <f>s3_20B!CG51</f>
        <v>0.67457616221111105</v>
      </c>
      <c r="AR69">
        <f>s3_20B!CH51</f>
        <v>-0.14884802005812103</v>
      </c>
    </row>
    <row r="70" spans="1:44" x14ac:dyDescent="0.35">
      <c r="A70" t="s">
        <v>133</v>
      </c>
      <c r="B70">
        <f>s3_20B!BX10</f>
        <v>0.98845845502485685</v>
      </c>
      <c r="C70">
        <f>s3_20B!BY10</f>
        <v>1.0117290892967981</v>
      </c>
      <c r="D70">
        <f>s3_20B!BZ10</f>
        <v>1.7406575301178167</v>
      </c>
      <c r="E70" t="e">
        <f>s3_20B!CA10</f>
        <v>#DIV/0!</v>
      </c>
      <c r="F70">
        <f>s3_20B!CB10</f>
        <v>1.2405558546003908</v>
      </c>
      <c r="G70">
        <f>s3_20B!CC10</f>
        <v>1.314579820589441</v>
      </c>
      <c r="H70">
        <f>s3_20B!CD10</f>
        <v>1.2206500882425861</v>
      </c>
      <c r="I70">
        <f>s3_20B!CE10</f>
        <v>1.0301843910640662</v>
      </c>
      <c r="J70">
        <f>s3_20B!CF10</f>
        <v>0.99102529140960105</v>
      </c>
      <c r="K70">
        <f>s3_20B!CG10</f>
        <v>0.63022739685311935</v>
      </c>
      <c r="M70">
        <f>s3_20B!BY24</f>
        <v>0.95094002528143184</v>
      </c>
      <c r="N70">
        <f>s3_20B!BZ24</f>
        <v>1.0498571747207184</v>
      </c>
      <c r="O70">
        <f>s3_20B!CA24</f>
        <v>4.1483341078646667</v>
      </c>
      <c r="P70" t="e">
        <f>s3_20B!CB24</f>
        <v>#DIV/0!</v>
      </c>
      <c r="Q70">
        <f>s3_20B!CC24</f>
        <v>2.022537638636404</v>
      </c>
      <c r="R70">
        <f>s3_20B!CD24</f>
        <v>2.3371934241323933</v>
      </c>
      <c r="S70">
        <f>s3_20B!CE24</f>
        <v>1.9379236293013578</v>
      </c>
      <c r="T70">
        <f>s3_20B!CF24</f>
        <v>1.1283056528123174</v>
      </c>
      <c r="U70">
        <f>s3_20B!CG24</f>
        <v>0.96185094998115461</v>
      </c>
      <c r="V70" s="3">
        <f>s3_20B!CH24</f>
        <v>-0.57180296061534031</v>
      </c>
      <c r="X70">
        <f>s3_20B!BX38</f>
        <v>0.98136040902284605</v>
      </c>
      <c r="Y70">
        <f>s3_20B!BY38</f>
        <v>1.0195103945415438</v>
      </c>
      <c r="Z70">
        <f>s3_20B!BZ38</f>
        <v>0.76474621029971879</v>
      </c>
      <c r="AA70" t="e">
        <f>s3_20B!CA38</f>
        <v>#DIV/0!</v>
      </c>
      <c r="AB70">
        <f>s3_20B!CB38</f>
        <v>0.75089787570133515</v>
      </c>
      <c r="AC70">
        <f>s3_20B!CC38</f>
        <v>1.0008585417286804</v>
      </c>
      <c r="AD70">
        <f>s3_20B!CD38</f>
        <v>1.0321921163127312</v>
      </c>
      <c r="AE70">
        <f>s3_20B!CE38</f>
        <v>1.0483324665370308</v>
      </c>
      <c r="AF70">
        <f>s3_20B!CF38</f>
        <v>1.1849866522969481</v>
      </c>
      <c r="AG70">
        <f>s3_20B!CG38</f>
        <v>0.84685674454733117</v>
      </c>
      <c r="AI70">
        <f>s3_20B!BY52</f>
        <v>0.92076815850277605</v>
      </c>
      <c r="AJ70">
        <f>s3_20B!BZ52</f>
        <v>1.0829333910684307</v>
      </c>
      <c r="AK70">
        <f>s3_20B!CA52</f>
        <v>0</v>
      </c>
      <c r="AL70" t="e">
        <f>s3_20B!CB52</f>
        <v>#DIV/0!</v>
      </c>
      <c r="AM70">
        <f>s3_20B!CC52</f>
        <v>-5.8865511225246303E-2</v>
      </c>
      <c r="AN70">
        <f>s3_20B!CD52</f>
        <v>1.0036494278361008</v>
      </c>
      <c r="AO70">
        <f>s3_20B!CE52</f>
        <v>1.136839947844176</v>
      </c>
      <c r="AP70">
        <f>s3_20B!CF52</f>
        <v>1.2054481953238989</v>
      </c>
      <c r="AQ70">
        <f>s3_20B!CG52</f>
        <v>1.7863280439929379</v>
      </c>
      <c r="AR70">
        <f>s3_20B!CH52</f>
        <v>0.34902959205130391</v>
      </c>
    </row>
    <row r="71" spans="1:44" x14ac:dyDescent="0.35">
      <c r="A71" t="s">
        <v>134</v>
      </c>
      <c r="B71" s="18">
        <f>s4_20B!BX3</f>
        <v>0.94546763650382626</v>
      </c>
      <c r="C71" s="18">
        <f>s4_20B!BY3</f>
        <v>1.0546793381656121</v>
      </c>
      <c r="D71" s="18">
        <f>s4_20B!BZ3</f>
        <v>2.3611706119262896</v>
      </c>
      <c r="E71" s="18" t="e">
        <f>s4_20B!CA3</f>
        <v>#DIV/0!</v>
      </c>
      <c r="F71" s="18">
        <f>s4_20B!CB3</f>
        <v>2.9611933359030571</v>
      </c>
      <c r="G71" s="18">
        <f>s4_20B!CC3</f>
        <v>0.99839583391672548</v>
      </c>
      <c r="H71" s="18">
        <f>s4_20B!CD3</f>
        <v>1.0619690760037934</v>
      </c>
      <c r="I71" s="18">
        <f>s4_20B!CE3</f>
        <v>1.5223658596078284</v>
      </c>
      <c r="J71" s="18">
        <f>s4_20B!CF3</f>
        <v>2.7120735947627779</v>
      </c>
      <c r="K71" s="18">
        <f>s4_20B!CG3</f>
        <v>1.7169805295604359</v>
      </c>
      <c r="M71" s="19">
        <f>s4_20B!BY17</f>
        <v>0.31385066592475241</v>
      </c>
      <c r="N71" s="19">
        <f>s4_20B!BZ17</f>
        <v>1.687998631723389</v>
      </c>
      <c r="O71" s="19">
        <f>s4_20B!CA17</f>
        <v>18.1268261461206</v>
      </c>
      <c r="P71" s="19" t="e">
        <f>s4_20B!CB17</f>
        <v>#DIV/0!</v>
      </c>
      <c r="Q71" s="19">
        <f>s4_20B!CC17</f>
        <v>25.676566632163578</v>
      </c>
      <c r="R71" s="19">
        <f>s4_20B!CD17</f>
        <v>0.97981570173715027</v>
      </c>
      <c r="S71" s="19">
        <f>s4_20B!CE17</f>
        <v>1.7797212060365708</v>
      </c>
      <c r="T71" s="19">
        <f>s4_20B!CF17</f>
        <v>7.5726288709035021</v>
      </c>
      <c r="U71" s="19">
        <f>s4_20B!CG17</f>
        <v>22.542036354553399</v>
      </c>
      <c r="V71" s="19">
        <f>s4_20B!CH17</f>
        <v>10.021353217843373</v>
      </c>
      <c r="X71" s="19">
        <f>s4_20B!BX31</f>
        <v>0.90374342554232989</v>
      </c>
      <c r="Y71" s="19">
        <f>s4_20B!BY31</f>
        <v>1.1013239879551524</v>
      </c>
      <c r="Z71" s="19">
        <f>s4_20B!BZ31</f>
        <v>0.92052405972284546</v>
      </c>
      <c r="AA71" s="19" t="e">
        <f>s4_20B!CA31</f>
        <v>#DIV/0!</v>
      </c>
      <c r="AB71" s="19">
        <f>s4_20B!CB31</f>
        <v>0.71444270010211119</v>
      </c>
      <c r="AC71" s="19">
        <f>s4_20B!CC31</f>
        <v>0.46413075252988939</v>
      </c>
      <c r="AD71" s="19">
        <f>s4_20B!CD31</f>
        <v>0.52381348313528631</v>
      </c>
      <c r="AE71" s="19">
        <f>s4_20B!CE31</f>
        <v>0.75522478972466789</v>
      </c>
      <c r="AF71" s="19">
        <f>s4_20B!CF31</f>
        <v>1.0033549149216803</v>
      </c>
      <c r="AG71" s="19">
        <f>s4_20B!CG31</f>
        <v>1.6613135172492151</v>
      </c>
      <c r="AI71" s="19">
        <f>s4_20B!BY45</f>
        <v>-0.21114105881599965</v>
      </c>
      <c r="AJ71" s="19">
        <f>s4_20B!BZ45</f>
        <v>2.2749014054040466</v>
      </c>
      <c r="AK71" s="19">
        <f>s4_20B!CA45</f>
        <v>0</v>
      </c>
      <c r="AL71" s="19" t="e">
        <f>s4_20B!CB45</f>
        <v>#DIV/0!</v>
      </c>
      <c r="AM71" s="19">
        <f>s4_20B!CC45</f>
        <v>-2.5930031013420121</v>
      </c>
      <c r="AN71" s="19">
        <f>s4_20B!CD45</f>
        <v>-5.7425342260989494</v>
      </c>
      <c r="AO71" s="19">
        <f>s4_20B!CE45</f>
        <v>-4.9915807878978198</v>
      </c>
      <c r="AP71" s="19">
        <f>s4_20B!CF45</f>
        <v>-2.0798655470037017</v>
      </c>
      <c r="AQ71" s="19">
        <f>s4_20B!CG45</f>
        <v>1.0422129629417503</v>
      </c>
      <c r="AR71" s="19">
        <f>s4_20B!CH45</f>
        <v>9.3209272509772418</v>
      </c>
    </row>
    <row r="72" spans="1:44" x14ac:dyDescent="0.35">
      <c r="A72" t="s">
        <v>135</v>
      </c>
      <c r="B72">
        <f>s4_20B!BX4</f>
        <v>0.99436555359269096</v>
      </c>
      <c r="C72">
        <f>s4_20B!BY4</f>
        <v>1.0056496322684214</v>
      </c>
      <c r="D72">
        <f>s4_20B!BZ4</f>
        <v>0.91221852621689425</v>
      </c>
      <c r="E72" t="e">
        <f>s4_20B!CA4</f>
        <v>#DIV/0!</v>
      </c>
      <c r="F72">
        <f>s4_20B!CB4</f>
        <v>0.76110285626867569</v>
      </c>
      <c r="G72">
        <f>s4_20B!CC4</f>
        <v>0.90436806978250261</v>
      </c>
      <c r="H72">
        <f>s4_20B!CD4</f>
        <v>0.79296806476351789</v>
      </c>
      <c r="I72">
        <f>s4_20B!CE4</f>
        <v>1.0679816551259529</v>
      </c>
      <c r="J72">
        <f>s4_20B!CF4</f>
        <v>1.3809228524288799</v>
      </c>
      <c r="K72">
        <f>s4_20B!CG4</f>
        <v>1.4946528863727633</v>
      </c>
      <c r="M72">
        <f>s4_20B!BY18</f>
        <v>0.98326243991775508</v>
      </c>
      <c r="N72">
        <f>s4_20B!BZ18</f>
        <v>1.016782670860553</v>
      </c>
      <c r="O72">
        <f>s4_20B!CA18</f>
        <v>0.73923832345857066</v>
      </c>
      <c r="P72" t="e">
        <f>s4_20B!CB18</f>
        <v>#DIV/0!</v>
      </c>
      <c r="Q72">
        <f>s4_20B!CC18</f>
        <v>0.29033750476483611</v>
      </c>
      <c r="R72">
        <f>s4_20B!CD18</f>
        <v>0.71591793370861634</v>
      </c>
      <c r="S72">
        <f>s4_20B!CE18</f>
        <v>0.38499557818688912</v>
      </c>
      <c r="T72">
        <f>s4_20B!CF18</f>
        <v>1.2019447794702718</v>
      </c>
      <c r="U72">
        <f>s4_20B!CG18</f>
        <v>2.1315608789814497</v>
      </c>
      <c r="V72">
        <f>s4_20B!CH18</f>
        <v>2.4694047661505927</v>
      </c>
      <c r="X72">
        <f>s4_20B!BX32</f>
        <v>0.97667950024056793</v>
      </c>
      <c r="Y72">
        <f>s4_20B!BY32</f>
        <v>1.0245482041101717</v>
      </c>
      <c r="Z72">
        <f>s4_20B!BZ32</f>
        <v>0.66336512731709185</v>
      </c>
      <c r="AA72" t="e">
        <f>s4_20B!CA32</f>
        <v>#DIV/0!</v>
      </c>
      <c r="AB72">
        <f>s4_20B!CB32</f>
        <v>0.67512879629330325</v>
      </c>
      <c r="AC72">
        <f>s4_20B!CC32</f>
        <v>0.61116551719232903</v>
      </c>
      <c r="AD72">
        <f>s4_20B!CD32</f>
        <v>0.63634809270059256</v>
      </c>
      <c r="AE72">
        <f>s4_20B!CE32</f>
        <v>0.78205924372846969</v>
      </c>
      <c r="AF72">
        <f>s4_20B!CF32</f>
        <v>1.1954933753003103</v>
      </c>
      <c r="AG72">
        <f>s4_20B!CG32</f>
        <v>1.2803585191944877</v>
      </c>
      <c r="AI72">
        <f>s4_20B!BY46</f>
        <v>0.9307246466369552</v>
      </c>
      <c r="AJ72">
        <f>s4_20B!BZ46</f>
        <v>1.0729223443623881</v>
      </c>
      <c r="AK72">
        <f>s4_20B!CA46</f>
        <v>0</v>
      </c>
      <c r="AL72" t="e">
        <f>s4_20B!CB46</f>
        <v>#DIV/0!</v>
      </c>
      <c r="AM72">
        <f>s4_20B!CC46</f>
        <v>3.4944891129244704E-2</v>
      </c>
      <c r="AN72">
        <f>s4_20B!CD46</f>
        <v>-0.15506299067812868</v>
      </c>
      <c r="AO72">
        <f>s4_20B!CE46</f>
        <v>-8.0256196873423447E-2</v>
      </c>
      <c r="AP72">
        <f>s4_20B!CF46</f>
        <v>0.35259007917216367</v>
      </c>
      <c r="AQ72">
        <f>s4_20B!CG46</f>
        <v>1.5807282345476266</v>
      </c>
      <c r="AR72">
        <f>s4_20B!CH46</f>
        <v>1.832826726952232</v>
      </c>
    </row>
    <row r="73" spans="1:44" x14ac:dyDescent="0.35">
      <c r="A73" t="s">
        <v>136</v>
      </c>
      <c r="B73">
        <f>s4_20B!BX5</f>
        <v>0.85131642766974025</v>
      </c>
      <c r="C73">
        <f>s4_20B!BY5</f>
        <v>1.1490843016860606</v>
      </c>
      <c r="D73">
        <f>s4_20B!BZ5</f>
        <v>1.3335129120568572</v>
      </c>
      <c r="E73" t="e">
        <f>s4_20B!CA5</f>
        <v>#DIV/0!</v>
      </c>
      <c r="F73">
        <f>s4_20B!CB5</f>
        <v>1.2463498122882151</v>
      </c>
      <c r="G73">
        <f>s4_20B!CC5</f>
        <v>1.2669514370866488</v>
      </c>
      <c r="H73">
        <f>s4_20B!CD5</f>
        <v>0.68019931038315229</v>
      </c>
      <c r="I73">
        <f>s4_20B!CE5</f>
        <v>1.6411483862111023</v>
      </c>
      <c r="J73">
        <f>s4_20B!CF5</f>
        <v>1.3244386901581677</v>
      </c>
      <c r="K73">
        <f>s4_20B!CG5</f>
        <v>1.3546185338058656</v>
      </c>
      <c r="M73">
        <f>s4_20B!BY19</f>
        <v>0.16341363839948841</v>
      </c>
      <c r="N73">
        <f>s4_20B!BZ19</f>
        <v>1.8388411144861316</v>
      </c>
      <c r="O73">
        <f>s4_20B!CA19</f>
        <v>2.8765513181556344</v>
      </c>
      <c r="P73" t="e">
        <f>s4_20B!CB19</f>
        <v>#DIV/0!</v>
      </c>
      <c r="Q73">
        <f>s4_20B!CC19</f>
        <v>2.3861174433271488</v>
      </c>
      <c r="R73">
        <f>s4_20B!CD19</f>
        <v>2.5020350128545856</v>
      </c>
      <c r="S73">
        <f>s4_20B!CE19</f>
        <v>-0.79939781625386597</v>
      </c>
      <c r="T73">
        <f>s4_20B!CF19</f>
        <v>4.6075000570673241</v>
      </c>
      <c r="U73">
        <f>s4_20B!CG19</f>
        <v>2.8254940953326706</v>
      </c>
      <c r="V73">
        <f>s4_20B!CH19</f>
        <v>2.9953046883605161</v>
      </c>
      <c r="X73">
        <f>s4_20B!BX33</f>
        <v>1.0075814714544116</v>
      </c>
      <c r="Y73">
        <f>s4_20B!BY33</f>
        <v>0.99201940307290981</v>
      </c>
      <c r="Z73">
        <f>s4_20B!BZ33</f>
        <v>0.82227349242724157</v>
      </c>
      <c r="AA73" t="e">
        <f>s4_20B!CA33</f>
        <v>#DIV/0!</v>
      </c>
      <c r="AB73">
        <f>s4_20B!CB33</f>
        <v>0.74069466626733182</v>
      </c>
      <c r="AC73">
        <f>s4_20B!CC33</f>
        <v>0.78159256024253498</v>
      </c>
      <c r="AD73">
        <f>s4_20B!CD33</f>
        <v>0.70416624398318839</v>
      </c>
      <c r="AE73">
        <f>s4_20B!CE33</f>
        <v>1.1379344633139681</v>
      </c>
      <c r="AF73">
        <f>s4_20B!CF33</f>
        <v>0.76030367381672637</v>
      </c>
      <c r="AG73">
        <f>s4_20B!CG33</f>
        <v>0.78579075497291673</v>
      </c>
      <c r="AI73">
        <f>s4_20B!BY47</f>
        <v>1.0426580793037181</v>
      </c>
      <c r="AJ73">
        <f>s4_20B!BZ47</f>
        <v>0.95509619225582854</v>
      </c>
      <c r="AK73">
        <f>s4_20B!CA47</f>
        <v>0</v>
      </c>
      <c r="AL73" t="e">
        <f>s4_20B!CB47</f>
        <v>#DIV/0!</v>
      </c>
      <c r="AM73" s="3">
        <f>s4_20B!CC47</f>
        <v>-0.4590132742382993</v>
      </c>
      <c r="AN73" s="3">
        <f>s4_20B!CD47</f>
        <v>-0.22889625605258934</v>
      </c>
      <c r="AO73" s="3">
        <f>s4_20B!CE47</f>
        <v>-0.66454492386681219</v>
      </c>
      <c r="AP73">
        <f>s4_20B!CF47</f>
        <v>1.7761051809196209</v>
      </c>
      <c r="AQ73" s="3">
        <f>s4_20B!CG47</f>
        <v>-0.34868078744610309</v>
      </c>
      <c r="AR73" s="3">
        <f>s4_20B!CH47</f>
        <v>-0.20527459832849848</v>
      </c>
    </row>
    <row r="74" spans="1:44" x14ac:dyDescent="0.35">
      <c r="A74" t="s">
        <v>137</v>
      </c>
      <c r="B74">
        <f>s4_20B!BX6</f>
        <v>0.94257480152758777</v>
      </c>
      <c r="C74">
        <f>s4_20B!BY6</f>
        <v>1.0575799698599297</v>
      </c>
      <c r="D74">
        <f>s4_20B!BZ6</f>
        <v>0.81409415458260981</v>
      </c>
      <c r="E74" t="e">
        <f>s4_20B!CA6</f>
        <v>#DIV/0!</v>
      </c>
      <c r="F74">
        <f>s4_20B!CB6</f>
        <v>0.78270718062521327</v>
      </c>
      <c r="G74">
        <f>s4_20B!CC6</f>
        <v>0.80030846946571432</v>
      </c>
      <c r="H74">
        <f>s4_20B!CD6</f>
        <v>0.92434366000035817</v>
      </c>
      <c r="I74">
        <f>s4_20B!CE6</f>
        <v>1.0224393673691885</v>
      </c>
      <c r="J74">
        <f>s4_20B!CF6</f>
        <v>0.90257385384826594</v>
      </c>
      <c r="K74">
        <f>s4_20B!CG6</f>
        <v>1.1346169146027427</v>
      </c>
      <c r="M74">
        <f>s4_20B!BY20</f>
        <v>0.84209287905611341</v>
      </c>
      <c r="N74">
        <f>s4_20B!BZ20</f>
        <v>1.1583327094461033</v>
      </c>
      <c r="O74">
        <f>s4_20B!CA20</f>
        <v>0.48879833945019413</v>
      </c>
      <c r="P74" t="e">
        <f>s4_20B!CB20</f>
        <v>#DIV/0!</v>
      </c>
      <c r="Q74">
        <f>s4_20B!CC20</f>
        <v>0.40249081549563148</v>
      </c>
      <c r="R74">
        <f>s4_20B!CD20</f>
        <v>0.45089062811518243</v>
      </c>
      <c r="S74">
        <f>s4_20B!CE20</f>
        <v>0.79196110508465067</v>
      </c>
      <c r="T74">
        <f>s4_20B!CF20</f>
        <v>1.0617035028407087</v>
      </c>
      <c r="U74">
        <f>s4_20B!CG20</f>
        <v>0.73209875363566335</v>
      </c>
      <c r="V74">
        <f>s4_20B!CH20</f>
        <v>1.3701679746998219</v>
      </c>
      <c r="X74">
        <f>s4_20B!BX34</f>
        <v>1.0333975518834215</v>
      </c>
      <c r="Y74">
        <f>s4_20B!BY34</f>
        <v>0.96484423880827475</v>
      </c>
      <c r="Z74">
        <f>s4_20B!BZ34</f>
        <v>0.63633559950207252</v>
      </c>
      <c r="AA74" t="e">
        <f>s4_20B!CA34</f>
        <v>#DIV/0!</v>
      </c>
      <c r="AB74">
        <f>s4_20B!CB34</f>
        <v>0.82765586583419382</v>
      </c>
      <c r="AC74">
        <f>s4_20B!CC34</f>
        <v>0.94785627813993412</v>
      </c>
      <c r="AD74">
        <f>s4_20B!CD34</f>
        <v>0.91753743188908021</v>
      </c>
      <c r="AE74">
        <f>s4_20B!CE34</f>
        <v>0.93033406160755738</v>
      </c>
      <c r="AF74">
        <f>s4_20B!CF34</f>
        <v>0.92467348415382122</v>
      </c>
      <c r="AG74">
        <f>s4_20B!CG34</f>
        <v>0.94744079287934224</v>
      </c>
      <c r="AI74">
        <f>s4_20B!BY48</f>
        <v>1.0918361869836415</v>
      </c>
      <c r="AJ74">
        <f>s4_20B!BZ48</f>
        <v>0.90332911018073214</v>
      </c>
      <c r="AK74">
        <f>s4_20B!CA48</f>
        <v>0</v>
      </c>
      <c r="AL74" t="e">
        <f>s4_20B!CB48</f>
        <v>#DIV/0!</v>
      </c>
      <c r="AM74">
        <f>s4_20B!CC48</f>
        <v>0.52609017014084014</v>
      </c>
      <c r="AN74">
        <f>s4_20B!CD48</f>
        <v>0.85661582000143277</v>
      </c>
      <c r="AO74">
        <f>s4_20B!CE48</f>
        <v>0.77324542078352332</v>
      </c>
      <c r="AP74">
        <f>s4_20B!CF48</f>
        <v>0.8084334394649122</v>
      </c>
      <c r="AQ74">
        <f>s4_20B!CG48</f>
        <v>0.7928680515798574</v>
      </c>
      <c r="AR74">
        <f>s4_20B!CH48</f>
        <v>0.85547332362284034</v>
      </c>
    </row>
    <row r="75" spans="1:44" x14ac:dyDescent="0.35">
      <c r="A75" t="s">
        <v>138</v>
      </c>
      <c r="B75">
        <f>s4_20B!BX7</f>
        <v>0.9692485168629994</v>
      </c>
      <c r="C75">
        <f>s4_20B!BY7</f>
        <v>1.0308343639948807</v>
      </c>
      <c r="D75">
        <f>s4_20B!BZ7</f>
        <v>0.73205401527001213</v>
      </c>
      <c r="E75" t="e">
        <f>s4_20B!CA7</f>
        <v>#DIV/0!</v>
      </c>
      <c r="F75">
        <f>s4_20B!CB7</f>
        <v>1.0029197118729563</v>
      </c>
      <c r="G75">
        <f>s4_20B!CC7</f>
        <v>1.0035654819201518</v>
      </c>
      <c r="H75">
        <f>s4_20B!CD7</f>
        <v>0.85219943143805621</v>
      </c>
      <c r="I75">
        <f>s4_20B!CE7</f>
        <v>0.95469164989549382</v>
      </c>
      <c r="J75">
        <f>s4_20B!CF7</f>
        <v>1.1271906018859863</v>
      </c>
      <c r="K75">
        <f>s4_20B!CG7</f>
        <v>0.68730402007464231</v>
      </c>
      <c r="M75">
        <f>s4_20B!BY21</f>
        <v>0.92514723383843878</v>
      </c>
      <c r="N75">
        <f>s4_20B!BZ21</f>
        <v>1.0750545080237839</v>
      </c>
      <c r="O75">
        <f>s4_20B!CA21</f>
        <v>0.34778761565516858</v>
      </c>
      <c r="P75" t="e">
        <f>s4_20B!CB21</f>
        <v>#DIV/0!</v>
      </c>
      <c r="Q75">
        <f>s4_20B!CC21</f>
        <v>1.0071069258387271</v>
      </c>
      <c r="R75">
        <f>s4_20B!CD21</f>
        <v>1.0086788069126096</v>
      </c>
      <c r="S75">
        <f>s4_20B!CE21</f>
        <v>0.64023584333070793</v>
      </c>
      <c r="T75">
        <f>s4_20B!CF21</f>
        <v>0.8897140888968017</v>
      </c>
      <c r="U75">
        <f>s4_20B!CG21</f>
        <v>1.3095970473523173</v>
      </c>
      <c r="V75">
        <f>s4_20B!CH21</f>
        <v>0.23886080678656973</v>
      </c>
      <c r="X75">
        <f>s4_20B!BX35</f>
        <v>1.0350404132177076</v>
      </c>
      <c r="Y75">
        <f>s4_20B!BY35</f>
        <v>0.96311488927568367</v>
      </c>
      <c r="Z75">
        <f>s4_20B!BZ35</f>
        <v>0.58917372444690952</v>
      </c>
      <c r="AA75" t="e">
        <f>s4_20B!CA35</f>
        <v>#DIV/0!</v>
      </c>
      <c r="AB75">
        <f>s4_20B!CB35</f>
        <v>0.70600764052643572</v>
      </c>
      <c r="AC75">
        <f>s4_20B!CC35</f>
        <v>0.66963489580209956</v>
      </c>
      <c r="AD75">
        <f>s4_20B!CD35</f>
        <v>0.71893631543975289</v>
      </c>
      <c r="AE75">
        <f>s4_20B!CE35</f>
        <v>0.85955724516126841</v>
      </c>
      <c r="AF75">
        <f>s4_20B!CF35</f>
        <v>0.90509551268142685</v>
      </c>
      <c r="AG75">
        <f>s4_20B!CG35</f>
        <v>0.96233748266155894</v>
      </c>
      <c r="AI75">
        <f>s4_20B!BY49</f>
        <v>1.0852925319115314</v>
      </c>
      <c r="AJ75">
        <f>s4_20B!BZ49</f>
        <v>0.91021725503156203</v>
      </c>
      <c r="AK75">
        <f>s4_20B!CA49</f>
        <v>0</v>
      </c>
      <c r="AL75" t="e">
        <f>s4_20B!CB49</f>
        <v>#DIV/0!</v>
      </c>
      <c r="AM75">
        <f>s4_20B!CC49</f>
        <v>0.28438764273836692</v>
      </c>
      <c r="AN75">
        <f>s4_20B!CD49</f>
        <v>0.19585205753177826</v>
      </c>
      <c r="AO75">
        <f>s4_20B!CE49</f>
        <v>0.31585757463576436</v>
      </c>
      <c r="AP75">
        <f>s4_20B!CF49</f>
        <v>0.65814563674230619</v>
      </c>
      <c r="AQ75">
        <f>s4_20B!CG49</f>
        <v>0.76899119417129691</v>
      </c>
      <c r="AR75">
        <f>s4_20B!CH49</f>
        <v>0.90832495490280785</v>
      </c>
    </row>
    <row r="76" spans="1:44" x14ac:dyDescent="0.35">
      <c r="A76" t="s">
        <v>139</v>
      </c>
      <c r="B76">
        <f>s4_20B!BX8</f>
        <v>0.87305929596495224</v>
      </c>
      <c r="C76">
        <f>s4_20B!BY8</f>
        <v>1.127282832393653</v>
      </c>
      <c r="D76">
        <f>s4_20B!BZ8</f>
        <v>0.54498065416706976</v>
      </c>
      <c r="E76" t="e">
        <f>s4_20B!CA8</f>
        <v>#DIV/0!</v>
      </c>
      <c r="F76">
        <f>s4_20B!CB8</f>
        <v>0.78094755220880152</v>
      </c>
      <c r="G76">
        <f>s4_20B!CC8</f>
        <v>0.99211974831044258</v>
      </c>
      <c r="H76">
        <f>s4_20B!CD8</f>
        <v>1.0854946296666514</v>
      </c>
      <c r="I76">
        <f>s4_20B!CE8</f>
        <v>1.1105384135911893</v>
      </c>
      <c r="J76">
        <f>s4_20B!CF8</f>
        <v>1.2591756231682041</v>
      </c>
      <c r="K76">
        <f>s4_20B!CG8</f>
        <v>0.75757479978052411</v>
      </c>
      <c r="M76">
        <f>s4_20B!BY22</f>
        <v>0.67037944186183496</v>
      </c>
      <c r="N76">
        <f>s4_20B!BZ22</f>
        <v>1.3305089456839534</v>
      </c>
      <c r="O76">
        <f>s4_20B!CA22</f>
        <v>-0.18152590910243704</v>
      </c>
      <c r="P76" t="e">
        <f>s4_20B!CB22</f>
        <v>#DIV/0!</v>
      </c>
      <c r="Q76">
        <f>s4_20B!CC22</f>
        <v>0.43119749767158333</v>
      </c>
      <c r="R76">
        <f>s4_20B!CD22</f>
        <v>0.97953774575360808</v>
      </c>
      <c r="S76">
        <f>s4_20B!CE22</f>
        <v>1.2219996159841431</v>
      </c>
      <c r="T76">
        <f>s4_20B!CF22</f>
        <v>1.2870295533698584</v>
      </c>
      <c r="U76">
        <f>s4_20B!CG22</f>
        <v>1.6729883390352351</v>
      </c>
      <c r="V76">
        <f>s4_20B!CH22</f>
        <v>0.37050664394426458</v>
      </c>
      <c r="X76">
        <f>s4_20B!BX36</f>
        <v>0.99568450797743535</v>
      </c>
      <c r="Y76">
        <f>s4_20B!BY36</f>
        <v>1.0045426804784869</v>
      </c>
      <c r="Z76">
        <f>s4_20B!BZ36</f>
        <v>0.6148883893891145</v>
      </c>
      <c r="AA76" t="e">
        <f>s4_20B!CA36</f>
        <v>#DIV/0!</v>
      </c>
      <c r="AB76">
        <f>s4_20B!CB36</f>
        <v>0.69204058708480409</v>
      </c>
      <c r="AC76">
        <f>s4_20B!CC36</f>
        <v>0.71545357560327105</v>
      </c>
      <c r="AD76">
        <f>s4_20B!CD36</f>
        <v>0.60039897144730836</v>
      </c>
      <c r="AE76">
        <f>s4_20B!CE36</f>
        <v>0.69607911324937788</v>
      </c>
      <c r="AF76">
        <f>s4_20B!CF36</f>
        <v>0.67711348099487789</v>
      </c>
      <c r="AG76">
        <f>s4_20B!CG36</f>
        <v>0.62200185059862956</v>
      </c>
      <c r="AI76">
        <f>s4_20B!BY50</f>
        <v>0.98879417835333716</v>
      </c>
      <c r="AJ76">
        <f>s4_20B!BZ50</f>
        <v>1.0117957505131592</v>
      </c>
      <c r="AK76">
        <f>s4_20B!CA50</f>
        <v>0</v>
      </c>
      <c r="AL76" t="e">
        <f>s4_20B!CB50</f>
        <v>#DIV/0!</v>
      </c>
      <c r="AM76">
        <f>s4_20B!CC50</f>
        <v>0.20033724138648135</v>
      </c>
      <c r="AN76">
        <f>s4_20B!CD50</f>
        <v>0.26113257415073632</v>
      </c>
      <c r="AO76">
        <f>s4_20B!CE50</f>
        <v>-3.7623944702218193E-2</v>
      </c>
      <c r="AP76">
        <f>s4_20B!CF50</f>
        <v>0.21082387968379901</v>
      </c>
      <c r="AQ76">
        <f>s4_20B!CG50</f>
        <v>0.16157677382683555</v>
      </c>
      <c r="AR76">
        <f>s4_20B!CH50</f>
        <v>1.8471167873207683E-2</v>
      </c>
    </row>
    <row r="77" spans="1:44" x14ac:dyDescent="0.35">
      <c r="A77" t="s">
        <v>140</v>
      </c>
      <c r="B77" s="19">
        <f>s4_20B!BX9</f>
        <v>1.0175507750925761</v>
      </c>
      <c r="C77" s="19">
        <f>s4_20B!BY9</f>
        <v>0.98240192236628643</v>
      </c>
      <c r="D77" s="19">
        <f>s4_20B!BZ9</f>
        <v>1.2190296274610257</v>
      </c>
      <c r="E77" s="19" t="e">
        <f>s4_20B!CA9</f>
        <v>#DIV/0!</v>
      </c>
      <c r="F77" s="19">
        <f>s4_20B!CB9</f>
        <v>1.6115754105752349</v>
      </c>
      <c r="G77" s="19">
        <f>s4_20B!CC9</f>
        <v>1.2642936239600349</v>
      </c>
      <c r="H77" s="19">
        <f>s4_20B!CD9</f>
        <v>0.92659344491704476</v>
      </c>
      <c r="I77" s="19">
        <f>s4_20B!CE9</f>
        <v>1.1629774266785171</v>
      </c>
      <c r="J77" s="19">
        <f>s4_20B!CF9</f>
        <v>1.5448936194351544</v>
      </c>
      <c r="K77" s="19">
        <f>s4_20B!CG9</f>
        <v>1.2901765281424848</v>
      </c>
      <c r="M77" s="19">
        <f>s4_20B!BY23</f>
        <v>1.4489258894589452</v>
      </c>
      <c r="N77" s="19">
        <f>s4_20B!BZ23</f>
        <v>0.54986417335926041</v>
      </c>
      <c r="O77" s="19">
        <f>s4_20B!CA23</f>
        <v>6.6024916168742234</v>
      </c>
      <c r="P77" s="19" t="e">
        <f>s4_20B!CB23</f>
        <v>#DIV/0!</v>
      </c>
      <c r="Q77" s="19">
        <f>s4_20B!CC23</f>
        <v>16.643299724115408</v>
      </c>
      <c r="R77" s="19">
        <f>s4_20B!CD23</f>
        <v>7.760285491025094</v>
      </c>
      <c r="S77" s="19">
        <f>s4_20B!CE23</f>
        <v>-0.87764374273545442</v>
      </c>
      <c r="T77" s="19">
        <f>s4_20B!CF23</f>
        <v>5.1687495764407467</v>
      </c>
      <c r="U77" s="19">
        <f>s4_20B!CG23</f>
        <v>14.937666654329291</v>
      </c>
      <c r="V77" s="19">
        <f>s4_20B!CH23</f>
        <v>8.4223363532005209</v>
      </c>
      <c r="X77" s="19">
        <f>s4_20B!BX37</f>
        <v>1.0587405892514141</v>
      </c>
      <c r="Y77" s="19">
        <f>s4_20B!BY37</f>
        <v>0.93816702088846682</v>
      </c>
      <c r="Z77" s="19">
        <f>s4_20B!BZ37</f>
        <v>0.96090496114240898</v>
      </c>
      <c r="AA77" s="19" t="e">
        <f>s4_20B!CA37</f>
        <v>#DIV/0!</v>
      </c>
      <c r="AB77" s="19">
        <f>s4_20B!CB37</f>
        <v>1.0502635477362385</v>
      </c>
      <c r="AC77" s="19">
        <f>s4_20B!CC37</f>
        <v>1.0497138424007963</v>
      </c>
      <c r="AD77" s="19">
        <f>s4_20B!CD37</f>
        <v>0.84460485809092523</v>
      </c>
      <c r="AE77" s="19">
        <f>s4_20B!CE37</f>
        <v>0.68453452595057629</v>
      </c>
      <c r="AF77" s="19">
        <f>s4_20B!CF37</f>
        <v>1.0234839555597419</v>
      </c>
      <c r="AG77" s="19">
        <f>s4_20B!CG37</f>
        <v>1.7276271389789739</v>
      </c>
      <c r="AI77" s="19">
        <f>s4_20B!BY51</f>
        <v>2.5025075039670552</v>
      </c>
      <c r="AJ77" s="19">
        <f>s4_20B!BZ51</f>
        <v>-0.58160679509152513</v>
      </c>
      <c r="AK77" s="19">
        <f>s4_20B!CA51</f>
        <v>0</v>
      </c>
      <c r="AL77" s="19" t="e">
        <f>s4_20B!CB51</f>
        <v>#DIV/0!</v>
      </c>
      <c r="AM77" s="19">
        <f>s4_20B!CC51</f>
        <v>2.2856758607998913</v>
      </c>
      <c r="AN77" s="19">
        <f>s4_20B!CD51</f>
        <v>2.2716151167386163</v>
      </c>
      <c r="AO77" s="19">
        <f>s4_20B!CE51</f>
        <v>-2.9748046414564935</v>
      </c>
      <c r="AP77" s="19">
        <f>s4_20B!CF51</f>
        <v>-7.0691945389426376</v>
      </c>
      <c r="AQ77" s="19">
        <f>s4_20B!CG51</f>
        <v>1.6006888916336779</v>
      </c>
      <c r="AR77" s="19">
        <f>s4_20B!CH51</f>
        <v>19.611751266687683</v>
      </c>
    </row>
    <row r="78" spans="1:44" x14ac:dyDescent="0.35">
      <c r="A78" t="s">
        <v>141</v>
      </c>
      <c r="B78">
        <f>s4_20B!BX10</f>
        <v>1.018303800711623</v>
      </c>
      <c r="C78">
        <f>s4_20B!BY10</f>
        <v>0.9816468672058013</v>
      </c>
      <c r="D78">
        <f>s4_20B!BZ10</f>
        <v>0.55971439728006467</v>
      </c>
      <c r="E78" t="e">
        <f>s4_20B!CA10</f>
        <v>#DIV/0!</v>
      </c>
      <c r="F78">
        <f>s4_20B!CB10</f>
        <v>0.83678586447145575</v>
      </c>
      <c r="G78">
        <f>s4_20B!CC10</f>
        <v>0.94742422727959064</v>
      </c>
      <c r="H78">
        <f>s4_20B!CD10</f>
        <v>0.73785760570575343</v>
      </c>
      <c r="I78">
        <f>s4_20B!CE10</f>
        <v>0.84975638463023895</v>
      </c>
      <c r="J78">
        <f>s4_20B!CF10</f>
        <v>1.2109180554140153</v>
      </c>
      <c r="K78">
        <f>s4_20B!CG10</f>
        <v>1.5746104749065919</v>
      </c>
      <c r="M78">
        <f>s4_20B!BY24</f>
        <v>1.0457388732653237</v>
      </c>
      <c r="N78">
        <f>s4_20B!BZ24</f>
        <v>0.95413785212584534</v>
      </c>
      <c r="O78">
        <f>s4_20B!CA24</f>
        <v>-0.1002178017905313</v>
      </c>
      <c r="P78" t="e">
        <f>s4_20B!CB24</f>
        <v>#DIV/0!</v>
      </c>
      <c r="Q78">
        <f>s4_20B!CC24</f>
        <v>0.59214860467154184</v>
      </c>
      <c r="R78">
        <f>s4_20B!CD24</f>
        <v>0.86861982146919692</v>
      </c>
      <c r="S78">
        <f>s4_20B!CE24</f>
        <v>0.34493945060933096</v>
      </c>
      <c r="T78">
        <f>s4_20B!CF24</f>
        <v>0.62456028719992474</v>
      </c>
      <c r="U78">
        <f>s4_20B!CG24</f>
        <v>1.5270574323847503</v>
      </c>
      <c r="V78">
        <f>s4_20B!CH24</f>
        <v>2.4358785971697614</v>
      </c>
      <c r="X78">
        <f>s4_20B!BX38</f>
        <v>0.99598007623627705</v>
      </c>
      <c r="Y78">
        <f>s4_20B!BY38</f>
        <v>1.0042315520712324</v>
      </c>
      <c r="Z78">
        <f>s4_20B!BZ38</f>
        <v>0.5998195975347792</v>
      </c>
      <c r="AA78" t="e">
        <f>s4_20B!CA38</f>
        <v>#DIV/0!</v>
      </c>
      <c r="AB78">
        <f>s4_20B!CB38</f>
        <v>0.66924849379586893</v>
      </c>
      <c r="AC78">
        <f>s4_20B!CC38</f>
        <v>0.75716067942025778</v>
      </c>
      <c r="AD78">
        <f>s4_20B!CD38</f>
        <v>0.76870344589127149</v>
      </c>
      <c r="AE78">
        <f>s4_20B!CE38</f>
        <v>0.6780077074155908</v>
      </c>
      <c r="AF78">
        <f>s4_20B!CF38</f>
        <v>0.98091608533124852</v>
      </c>
      <c r="AG78">
        <f>s4_20B!CG38</f>
        <v>1.5738535657619803</v>
      </c>
      <c r="AI78">
        <f>s4_20B!BY52</f>
        <v>0.9899547210733981</v>
      </c>
      <c r="AJ78">
        <f>s4_20B!BZ52</f>
        <v>1.0105741111887661</v>
      </c>
      <c r="AK78">
        <f>s4_20B!CA52</f>
        <v>0</v>
      </c>
      <c r="AL78" t="e">
        <f>s4_20B!CB52</f>
        <v>#DIV/0!</v>
      </c>
      <c r="AM78">
        <f>s4_20B!CC52</f>
        <v>0.17349399379227148</v>
      </c>
      <c r="AN78">
        <f>s4_20B!CD52</f>
        <v>0.39317538019406861</v>
      </c>
      <c r="AO78">
        <f>s4_20B!CE52</f>
        <v>0.42201928759160012</v>
      </c>
      <c r="AP78">
        <f>s4_20B!CF52</f>
        <v>0.19538215614545695</v>
      </c>
      <c r="AQ78">
        <f>s4_20B!CG52</f>
        <v>0.9523117210358395</v>
      </c>
      <c r="AR78">
        <f>s4_20B!CH52</f>
        <v>2.4339871773502284</v>
      </c>
    </row>
    <row r="79" spans="1:44" x14ac:dyDescent="0.35">
      <c r="A79" t="s">
        <v>142</v>
      </c>
      <c r="B79">
        <f>s4_20B!BX11</f>
        <v>0.93434052030363646</v>
      </c>
      <c r="C79">
        <f>s4_20B!BY11</f>
        <v>1.0658364439741823</v>
      </c>
      <c r="D79">
        <f>s4_20B!BZ11</f>
        <v>0.62982304019575464</v>
      </c>
      <c r="E79" t="e">
        <f>s4_20B!CA11</f>
        <v>#DIV/0!</v>
      </c>
      <c r="F79">
        <f>s4_20B!CB11</f>
        <v>1.4303396432692754</v>
      </c>
      <c r="G79">
        <f>s4_20B!CC11</f>
        <v>1.2597276942595388</v>
      </c>
      <c r="H79">
        <f>s4_20B!CD11</f>
        <v>0.9593426095864509</v>
      </c>
      <c r="I79">
        <f>s4_20B!CE11</f>
        <v>1.1569252206004355</v>
      </c>
      <c r="J79">
        <f>s4_20B!CF11</f>
        <v>0.88816157720052158</v>
      </c>
      <c r="K79">
        <f>s4_20B!CG11</f>
        <v>0.7780119347031702</v>
      </c>
      <c r="M79">
        <f>s4_20B!BY25</f>
        <v>0.87439100543510961</v>
      </c>
      <c r="N79">
        <f>s4_20B!BZ25</f>
        <v>1.1259475337234934</v>
      </c>
      <c r="O79">
        <f>s4_20B!CA25</f>
        <v>0.29183788925646514</v>
      </c>
      <c r="P79" t="e">
        <f>s4_20B!CB25</f>
        <v>#DIV/0!</v>
      </c>
      <c r="Q79">
        <f>s4_20B!CC25</f>
        <v>1.8232555323684814</v>
      </c>
      <c r="R79">
        <f>s4_20B!CD25</f>
        <v>1.4968686119272545</v>
      </c>
      <c r="S79">
        <f>s4_20B!CE25</f>
        <v>0.92222091988704946</v>
      </c>
      <c r="T79">
        <f>s4_20B!CF25</f>
        <v>1.3002037066490186</v>
      </c>
      <c r="U79">
        <f>s4_20B!CG25</f>
        <v>0.78604899236897829</v>
      </c>
      <c r="V79">
        <f>s4_20B!CH25</f>
        <v>0.57532868343937982</v>
      </c>
      <c r="X79">
        <f>s4_20B!BX39</f>
        <v>0.98507673073863011</v>
      </c>
      <c r="Y79">
        <f>s4_20B!BY39</f>
        <v>1.0157089026220798</v>
      </c>
      <c r="Z79">
        <f>s4_20B!BZ39</f>
        <v>0.47727087599253498</v>
      </c>
      <c r="AA79" t="e">
        <f>s4_20B!CA39</f>
        <v>#DIV/0!</v>
      </c>
      <c r="AB79">
        <f>s4_20B!CB39</f>
        <v>0.69057143873574001</v>
      </c>
      <c r="AC79">
        <f>s4_20B!CC39</f>
        <v>0.7319507568537047</v>
      </c>
      <c r="AD79">
        <f>s4_20B!CD39</f>
        <v>0.66162449804149093</v>
      </c>
      <c r="AE79">
        <f>s4_20B!CE39</f>
        <v>0.80598311715232707</v>
      </c>
      <c r="AF79">
        <f>s4_20B!CF39</f>
        <v>0.79414730945219492</v>
      </c>
      <c r="AG79">
        <f>s4_20B!CG39</f>
        <v>1.0192363175565957</v>
      </c>
      <c r="AI79">
        <f>s4_20B!BY53</f>
        <v>0.97145123817291501</v>
      </c>
      <c r="AJ79">
        <f>s4_20B!BZ53</f>
        <v>1.0300517072812945</v>
      </c>
      <c r="AK79">
        <f>s4_20B!CA53</f>
        <v>0</v>
      </c>
      <c r="AL79" t="e">
        <f>s4_20B!CB53</f>
        <v>#DIV/0!</v>
      </c>
      <c r="AM79">
        <f>s4_20B!CC53</f>
        <v>0.40805180531735374</v>
      </c>
      <c r="AN79">
        <f>s4_20B!CD53</f>
        <v>0.48721195962582842</v>
      </c>
      <c r="AO79">
        <f>s4_20B!CE53</f>
        <v>0.35267524532710592</v>
      </c>
      <c r="AP79">
        <f>s4_20B!CF53</f>
        <v>0.62883858209342436</v>
      </c>
      <c r="AQ79">
        <f>s4_20B!CG53</f>
        <v>0.60619624755236456</v>
      </c>
      <c r="AR79">
        <f>s4_20B!CH53</f>
        <v>1.0367997815180487</v>
      </c>
    </row>
    <row r="80" spans="1:44" x14ac:dyDescent="0.35">
      <c r="A80" t="s">
        <v>143</v>
      </c>
      <c r="B80" s="15">
        <f>s2_23B!BX3</f>
        <v>0.99667896225108155</v>
      </c>
      <c r="C80" s="15">
        <f>s2_23B!BY3</f>
        <v>1.0033543509108167</v>
      </c>
      <c r="D80" s="15">
        <f>s2_23B!BZ3</f>
        <v>0.68420567911399566</v>
      </c>
      <c r="E80" s="15" t="e">
        <f>s2_23B!CA3</f>
        <v>#DIV/0!</v>
      </c>
      <c r="F80" s="15">
        <f>s2_23B!CB3</f>
        <v>1.3905876077471038</v>
      </c>
      <c r="G80" s="17"/>
      <c r="H80" s="17"/>
      <c r="I80" s="17"/>
      <c r="J80" s="17"/>
      <c r="K80" s="17"/>
      <c r="M80" s="15">
        <f>s2_23B!BY17</f>
        <v>0.99548203421190484</v>
      </c>
      <c r="N80" s="15">
        <f>s2_23B!BZ17</f>
        <v>1.004563285274692</v>
      </c>
      <c r="O80" s="15">
        <f>s2_23B!CA17</f>
        <v>0.57039093027402532</v>
      </c>
      <c r="P80" s="15" t="e">
        <f>s2_23B!CB17</f>
        <v>#DIV/0!</v>
      </c>
      <c r="Q80" s="15">
        <f>s2_23B!CC17</f>
        <v>1.5313584434955678</v>
      </c>
      <c r="R80" s="16"/>
      <c r="S80" s="17"/>
      <c r="T80" s="17"/>
      <c r="U80" s="17"/>
      <c r="V80" s="17"/>
      <c r="X80" s="15">
        <f>s2_23B!BX31</f>
        <v>0.9001939103747354</v>
      </c>
      <c r="Y80" s="15">
        <f>s2_23B!BY31</f>
        <v>1.0978383029583303</v>
      </c>
      <c r="Z80" s="15">
        <f>s2_23B!BZ31</f>
        <v>0.26492631757650459</v>
      </c>
      <c r="AA80" s="15" t="e">
        <f>s2_23B!CA31</f>
        <v>#DIV/0!</v>
      </c>
      <c r="AB80" s="15">
        <f>s2_23B!CB31</f>
        <v>0.52443505825217085</v>
      </c>
      <c r="AC80" s="16"/>
      <c r="AD80" s="17"/>
      <c r="AE80" s="17"/>
      <c r="AF80" s="17"/>
      <c r="AG80" s="17"/>
      <c r="AI80" s="15">
        <f>s2_23B!BY45</f>
        <v>0.86422301326826212</v>
      </c>
      <c r="AJ80" s="15">
        <f>s2_23B!BZ45</f>
        <v>1.1330999943240561</v>
      </c>
      <c r="AK80" s="15">
        <f>s2_23B!CA45</f>
        <v>0</v>
      </c>
      <c r="AL80" s="15" t="e">
        <f>s2_23B!CB45</f>
        <v>#DIV/0!</v>
      </c>
      <c r="AM80" s="15">
        <f>s2_23B!CC45</f>
        <v>0.35303772517073517</v>
      </c>
      <c r="AN80" s="16"/>
      <c r="AO80" s="16"/>
      <c r="AP80" s="16"/>
      <c r="AQ80" s="16"/>
      <c r="AR80" s="16"/>
    </row>
    <row r="81" spans="1:44" x14ac:dyDescent="0.35">
      <c r="A81" t="s">
        <v>144</v>
      </c>
      <c r="B81">
        <f>s2_23B!BX4</f>
        <v>0.97762533279336239</v>
      </c>
      <c r="C81">
        <f>s2_23B!BY4</f>
        <v>1.0225991063631379</v>
      </c>
      <c r="D81">
        <f>s2_23B!BZ4</f>
        <v>0.48100590500572737</v>
      </c>
      <c r="E81" t="e">
        <f>s2_23B!CA4</f>
        <v>#DIV/0!</v>
      </c>
      <c r="F81">
        <f>s2_23B!CB4</f>
        <v>1.0422188091649645</v>
      </c>
      <c r="G81">
        <f>s2_23B!CC4</f>
        <v>1.0686940656083213</v>
      </c>
      <c r="H81">
        <f>s2_23B!CD4</f>
        <v>0.94369048894600382</v>
      </c>
      <c r="I81">
        <f>s2_23B!CE4</f>
        <v>0.92499872215094159</v>
      </c>
      <c r="J81">
        <f>s2_23B!CF4</f>
        <v>1.1016264024864808</v>
      </c>
      <c r="K81">
        <f>s2_23B!CG4</f>
        <v>0.93584323977400408</v>
      </c>
      <c r="M81">
        <f>s2_23B!BY18</f>
        <v>0.97294316875720721</v>
      </c>
      <c r="N81">
        <f>s2_23B!BZ18</f>
        <v>1.0273282369502217</v>
      </c>
      <c r="O81">
        <f>s2_23B!CA18</f>
        <v>0.37240024557325091</v>
      </c>
      <c r="P81" t="e">
        <f>s2_23B!CB18</f>
        <v>#DIV/0!</v>
      </c>
      <c r="Q81">
        <f>s2_23B!CC18</f>
        <v>1.0510535948668431</v>
      </c>
      <c r="R81">
        <f>s2_23B!CD18</f>
        <v>1.0830691121964175</v>
      </c>
      <c r="S81">
        <f>s2_23B!CE18</f>
        <v>0.93190705703545951</v>
      </c>
      <c r="T81">
        <f>s2_23B!CF18</f>
        <v>0.90930381672207483</v>
      </c>
      <c r="U81">
        <f>s2_23B!CG18</f>
        <v>1.1228929304956603</v>
      </c>
      <c r="V81">
        <f>s2_23B!CH18</f>
        <v>0.92241767806029618</v>
      </c>
      <c r="X81">
        <f>s2_23B!BX32</f>
        <v>1.0305591904473326</v>
      </c>
      <c r="Y81">
        <f>s2_23B!BY32</f>
        <v>0.97004331755333517</v>
      </c>
      <c r="Z81">
        <f>s2_23B!BZ32</f>
        <v>0.17304923825484447</v>
      </c>
      <c r="AA81" t="e">
        <f>s2_23B!CA32</f>
        <v>#DIV/0!</v>
      </c>
      <c r="AB81">
        <f>s2_23B!CB32</f>
        <v>0.35370003878195821</v>
      </c>
      <c r="AC81">
        <f>s2_23B!CC32</f>
        <v>0.56494470510873085</v>
      </c>
      <c r="AD81">
        <f>s2_23B!CD32</f>
        <v>0.47090026152979902</v>
      </c>
      <c r="AE81">
        <f>s2_23B!CE32</f>
        <v>0.70422612407085783</v>
      </c>
      <c r="AF81">
        <f>s2_23B!CF32</f>
        <v>0.5503333071371983</v>
      </c>
      <c r="AG81">
        <f>s2_23B!CG32</f>
        <v>0.82314569259793224</v>
      </c>
      <c r="AI81">
        <f>s2_23B!BY46</f>
        <v>1.0369540628789577</v>
      </c>
      <c r="AJ81">
        <f>s2_23B!BZ46</f>
        <v>0.96377452705473576</v>
      </c>
      <c r="AK81">
        <f>s2_23B!CA46</f>
        <v>0</v>
      </c>
      <c r="AL81" t="e">
        <f>s2_23B!CB46</f>
        <v>#DIV/0!</v>
      </c>
      <c r="AM81">
        <f>s2_23B!CC46</f>
        <v>0.21845411950026783</v>
      </c>
      <c r="AN81">
        <f>s2_23B!CD46</f>
        <v>0.47390423345986132</v>
      </c>
      <c r="AO81">
        <f>s2_23B!CE46</f>
        <v>0.36017987654595618</v>
      </c>
      <c r="AP81">
        <f>s2_23B!CF46</f>
        <v>0.64233193847605174</v>
      </c>
      <c r="AQ81">
        <f>s2_23B!CG46</f>
        <v>0.45623522745919287</v>
      </c>
      <c r="AR81">
        <f>s2_23B!CH46</f>
        <v>0.78613683476287843</v>
      </c>
    </row>
    <row r="82" spans="1:44" x14ac:dyDescent="0.35">
      <c r="A82" t="s">
        <v>145</v>
      </c>
      <c r="B82">
        <f>s2_23B!BX5</f>
        <v>1.0229700657630536</v>
      </c>
      <c r="C82">
        <f>s2_23B!BY5</f>
        <v>0.97679952266760273</v>
      </c>
      <c r="D82">
        <f>s2_23B!BZ5</f>
        <v>0.57941098739189245</v>
      </c>
      <c r="E82" t="e">
        <f>s2_23B!CA5</f>
        <v>#DIV/0!</v>
      </c>
      <c r="F82">
        <f>s2_23B!CB5</f>
        <v>0.95135194767195841</v>
      </c>
      <c r="G82">
        <f>s2_23B!CC5</f>
        <v>0.97263618390836026</v>
      </c>
      <c r="H82">
        <f>s2_23B!CD5</f>
        <v>1.0894216031831547</v>
      </c>
      <c r="I82">
        <f>s2_23B!CE5</f>
        <v>1.4054809357096212</v>
      </c>
      <c r="J82">
        <f>s2_23B!CF5</f>
        <v>1.896745060215445</v>
      </c>
      <c r="K82">
        <f>s2_23B!CG5</f>
        <v>0.83125653205893768</v>
      </c>
      <c r="M82">
        <f>s2_23B!BY19</f>
        <v>1.0423152963810502</v>
      </c>
      <c r="N82">
        <f>s2_23B!BZ19</f>
        <v>0.95726024101849516</v>
      </c>
      <c r="O82">
        <f>s2_23B!CA19</f>
        <v>0.22519382805809762</v>
      </c>
      <c r="P82" t="e">
        <f>s2_23B!CB19</f>
        <v>#DIV/0!</v>
      </c>
      <c r="Q82">
        <f>s2_23B!CC19</f>
        <v>0.91038089425355406</v>
      </c>
      <c r="R82">
        <f>s2_23B!CD19</f>
        <v>0.94959056713295387</v>
      </c>
      <c r="S82">
        <f>s2_23B!CE19</f>
        <v>1.1647318593075211</v>
      </c>
      <c r="T82">
        <f>s2_23B!CF19</f>
        <v>1.7469741771055864</v>
      </c>
      <c r="U82">
        <f>s2_23B!CG19</f>
        <v>2.6519775516835415</v>
      </c>
      <c r="V82">
        <f>s2_23B!CH19</f>
        <v>0.68914194970319265</v>
      </c>
      <c r="X82">
        <f>s2_23B!BX33</f>
        <v>1.0720079389578143</v>
      </c>
      <c r="Y82">
        <f>s2_23B!BY33</f>
        <v>0.92941177663996744</v>
      </c>
      <c r="Z82">
        <f>s2_23B!BZ33</f>
        <v>0.45716873737081604</v>
      </c>
      <c r="AA82" t="e">
        <f>s2_23B!CA33</f>
        <v>#DIV/0!</v>
      </c>
      <c r="AB82">
        <f>s2_23B!CB33</f>
        <v>0.80285863944543745</v>
      </c>
      <c r="AC82">
        <f>s2_23B!CC33</f>
        <v>0.66588303429257523</v>
      </c>
      <c r="AD82">
        <f>s2_23B!CD33</f>
        <v>0.83382041757419723</v>
      </c>
      <c r="AE82">
        <f>s2_23B!CE33</f>
        <v>1.214210779502827</v>
      </c>
      <c r="AF82">
        <f>s2_23B!CF33</f>
        <v>1.5687030532043515</v>
      </c>
      <c r="AG82">
        <f>s2_23B!CG33</f>
        <v>1.2959142133466399</v>
      </c>
      <c r="AI82">
        <f>s2_23B!BY47</f>
        <v>1.1326525274337489</v>
      </c>
      <c r="AJ82">
        <f>s2_23B!BZ47</f>
        <v>0.86996286282750002</v>
      </c>
      <c r="AK82">
        <f>s2_23B!CA47</f>
        <v>0</v>
      </c>
      <c r="AL82" t="e">
        <f>s2_23B!CB47</f>
        <v>#DIV/0!</v>
      </c>
      <c r="AM82">
        <f>s2_23B!CC47</f>
        <v>0.63682754821504695</v>
      </c>
      <c r="AN82">
        <f>s2_23B!CD47</f>
        <v>0.38449203516919594</v>
      </c>
      <c r="AO82">
        <f>s2_23B!CE47</f>
        <v>0.69386512187798866</v>
      </c>
      <c r="AP82">
        <f>s2_23B!CF47</f>
        <v>1.3946176173886977</v>
      </c>
      <c r="AQ82">
        <f>s2_23B!CG47</f>
        <v>2.0476608337733877</v>
      </c>
      <c r="AR82">
        <f>s2_23B!CH47</f>
        <v>1.5451311184867833</v>
      </c>
    </row>
    <row r="83" spans="1:44" x14ac:dyDescent="0.35">
      <c r="A83" t="s">
        <v>146</v>
      </c>
      <c r="B83">
        <f>s2_23B!BX6</f>
        <v>0.97535065007798794</v>
      </c>
      <c r="C83">
        <f>s2_23B!BY6</f>
        <v>1.0248966063059257</v>
      </c>
      <c r="D83">
        <f>s2_23B!BZ6</f>
        <v>1.466894185424289</v>
      </c>
      <c r="E83" t="e">
        <f>s2_23B!CA6</f>
        <v>#DIV/0!</v>
      </c>
      <c r="F83">
        <f>s2_23B!CB6</f>
        <v>0.98909967709079138</v>
      </c>
      <c r="G83">
        <f>s2_23B!CC6</f>
        <v>1.2302166653548019</v>
      </c>
      <c r="H83">
        <f>s2_23B!CD6</f>
        <v>1.3051372210376331</v>
      </c>
      <c r="I83">
        <f>s2_23B!CE6</f>
        <v>1.1063221561114125</v>
      </c>
      <c r="J83">
        <f>s2_23B!CF6</f>
        <v>1.0211457310467493</v>
      </c>
      <c r="K83">
        <f>s2_23B!CG6</f>
        <v>0.51201817845314179</v>
      </c>
      <c r="M83">
        <f>s2_23B!BY20</f>
        <v>0.86533837025794247</v>
      </c>
      <c r="N83">
        <f>s2_23B!BZ20</f>
        <v>1.1360124137476109</v>
      </c>
      <c r="O83">
        <f>s2_23B!CA20</f>
        <v>3.5506851955628771</v>
      </c>
      <c r="P83" t="e">
        <f>s2_23B!CB20</f>
        <v>#DIV/0!</v>
      </c>
      <c r="Q83">
        <f>s2_23B!CC20</f>
        <v>0.94045054931213778</v>
      </c>
      <c r="R83">
        <f>s2_23B!CD20</f>
        <v>2.2576944807284773</v>
      </c>
      <c r="S83">
        <f>s2_23B!CE20</f>
        <v>2.6669922578037712</v>
      </c>
      <c r="T83">
        <f>s2_23B!CF20</f>
        <v>1.5808475625098173</v>
      </c>
      <c r="U83">
        <f>s2_23B!CG20</f>
        <v>1.115521042698965</v>
      </c>
      <c r="V83" s="3">
        <f>s2_23B!CH20</f>
        <v>-1.6658888604326267</v>
      </c>
      <c r="X83">
        <f>s2_23B!BX34</f>
        <v>0.91427114402535148</v>
      </c>
      <c r="Y83">
        <f>s2_23B!BY34</f>
        <v>1.0840386174291663</v>
      </c>
      <c r="Z83">
        <f>s2_23B!BZ34</f>
        <v>0.81695342638264845</v>
      </c>
      <c r="AA83" t="e">
        <f>s2_23B!CA34</f>
        <v>#DIV/0!</v>
      </c>
      <c r="AB83">
        <f>s2_23B!CB34</f>
        <v>0.7969629303825182</v>
      </c>
      <c r="AC83">
        <f>s2_23B!CC34</f>
        <v>0.8120923189014847</v>
      </c>
      <c r="AD83">
        <f>s2_23B!CD34</f>
        <v>1.1488880286338439</v>
      </c>
      <c r="AE83">
        <f>s2_23B!CE34</f>
        <v>1.1594167452658024</v>
      </c>
      <c r="AF83">
        <f>s2_23B!CF34</f>
        <v>1.1271818403099889</v>
      </c>
      <c r="AG83">
        <f>s2_23B!CG34</f>
        <v>1.0266818924385732</v>
      </c>
      <c r="AI83">
        <f>s2_23B!BY48</f>
        <v>0.53165550012501295</v>
      </c>
      <c r="AJ83">
        <f>s2_23B!BZ48</f>
        <v>1.4591105737102965</v>
      </c>
      <c r="AK83">
        <f>s2_23B!CA48</f>
        <v>0</v>
      </c>
      <c r="AL83" t="e">
        <f>s2_23B!CB48</f>
        <v>#DIV/0!</v>
      </c>
      <c r="AM83">
        <f>s2_23B!CC48</f>
        <v>-0.10920988907401918</v>
      </c>
      <c r="AN83">
        <f>s2_23B!CD48</f>
        <v>-2.6556670169230356E-2</v>
      </c>
      <c r="AO83">
        <f>s2_23B!CE48</f>
        <v>1.8133887769190689</v>
      </c>
      <c r="AP83">
        <f>s2_23B!CF48</f>
        <v>1.8709081088786399</v>
      </c>
      <c r="AQ83">
        <f>s2_23B!CG48</f>
        <v>1.6948059053858899</v>
      </c>
      <c r="AR83">
        <f>s2_23B!CH48</f>
        <v>1.1457655934841491</v>
      </c>
    </row>
    <row r="84" spans="1:44" x14ac:dyDescent="0.35">
      <c r="A84" t="s">
        <v>147</v>
      </c>
      <c r="B84">
        <f>s2_23B!BX7</f>
        <v>1.0570932233246446</v>
      </c>
      <c r="C84">
        <f>s2_23B!BY7</f>
        <v>0.94233407743623154</v>
      </c>
      <c r="D84">
        <f>s2_23B!BZ7</f>
        <v>1.1322676645574705</v>
      </c>
      <c r="E84" t="e">
        <f>s2_23B!CA7</f>
        <v>#DIV/0!</v>
      </c>
      <c r="F84">
        <f>s2_23B!CB7</f>
        <v>0.7684468359488551</v>
      </c>
      <c r="G84">
        <f>s2_23B!CC7</f>
        <v>1.4362105174997373</v>
      </c>
      <c r="H84">
        <f>s2_23B!CD7</f>
        <v>1.0689830842881576</v>
      </c>
      <c r="I84">
        <f>s2_23B!CE7</f>
        <v>1.2832669568230863</v>
      </c>
      <c r="J84">
        <f>s2_23B!CF7</f>
        <v>1.6645767921772332</v>
      </c>
      <c r="K84">
        <f>s2_23B!CG7</f>
        <v>0.72653920053164023</v>
      </c>
      <c r="M84">
        <f>s2_23B!BY21</f>
        <v>1.0878042667603189</v>
      </c>
      <c r="N84">
        <f>s2_23B!BZ21</f>
        <v>0.91131497307521236</v>
      </c>
      <c r="O84">
        <f>s2_23B!CA21</f>
        <v>1.2034158281190512</v>
      </c>
      <c r="P84" t="e">
        <f>s2_23B!CB21</f>
        <v>#DIV/0!</v>
      </c>
      <c r="Q84">
        <f>s2_23B!CC21</f>
        <v>0.6438919612239431</v>
      </c>
      <c r="R84">
        <f>s2_23B!CD21</f>
        <v>1.6708527284300445</v>
      </c>
      <c r="S84">
        <f>s2_23B!CE21</f>
        <v>1.10608980859857</v>
      </c>
      <c r="T84">
        <f>s2_23B!CF21</f>
        <v>1.4356392228872785</v>
      </c>
      <c r="U84">
        <f>s2_23B!CG21</f>
        <v>2.0220596166245626</v>
      </c>
      <c r="V84">
        <f>s2_23B!CH21</f>
        <v>0.57944176932386571</v>
      </c>
      <c r="X84">
        <f>s2_23B!BX35</f>
        <v>1.0340929274433246</v>
      </c>
      <c r="Y84">
        <f>s2_23B!BY35</f>
        <v>0.96657925206307249</v>
      </c>
      <c r="Z84">
        <f>s2_23B!BZ35</f>
        <v>0.34976709639301318</v>
      </c>
      <c r="AA84" t="e">
        <f>s2_23B!CA35</f>
        <v>#DIV/0!</v>
      </c>
      <c r="AB84">
        <f>s2_23B!CB35</f>
        <v>0.41304050353562455</v>
      </c>
      <c r="AC84">
        <f>s2_23B!CC35</f>
        <v>0.68476309230798893</v>
      </c>
      <c r="AD84">
        <f>s2_23B!CD35</f>
        <v>0.40699068142832101</v>
      </c>
      <c r="AE84">
        <f>s2_23B!CE35</f>
        <v>0.6293237566790717</v>
      </c>
      <c r="AF84">
        <f>s2_23B!CF35</f>
        <v>0.69267731809768573</v>
      </c>
      <c r="AG84">
        <f>s2_23B!CG35</f>
        <v>0.91359763605442512</v>
      </c>
      <c r="AI84">
        <f>s2_23B!BY49</f>
        <v>1.0524318705716114</v>
      </c>
      <c r="AJ84">
        <f>s2_23B!BZ49</f>
        <v>0.94860188133892465</v>
      </c>
      <c r="AK84">
        <f>s2_23B!CA49</f>
        <v>0</v>
      </c>
      <c r="AL84" t="e">
        <f>s2_23B!CB49</f>
        <v>#DIV/0!</v>
      </c>
      <c r="AM84">
        <f>s2_23B!CC49</f>
        <v>9.7308836251779551E-2</v>
      </c>
      <c r="AN84">
        <f>s2_23B!CD49</f>
        <v>0.51519385447380217</v>
      </c>
      <c r="AO84">
        <f>s2_23B!CE49</f>
        <v>8.8004751401960624E-2</v>
      </c>
      <c r="AP84">
        <f>s2_23B!CF49</f>
        <v>0.42993311894137531</v>
      </c>
      <c r="AQ84">
        <f>s2_23B!CG49</f>
        <v>0.52736522529461849</v>
      </c>
      <c r="AR84">
        <f>s2_23B!CH49</f>
        <v>0.86712089857913721</v>
      </c>
    </row>
    <row r="85" spans="1:44" x14ac:dyDescent="0.35">
      <c r="A85" t="s">
        <v>148</v>
      </c>
      <c r="B85" s="15">
        <f>s2_23B!BX8</f>
        <v>0.93644139453601638</v>
      </c>
      <c r="C85" s="15">
        <f>s2_23B!BY8</f>
        <v>1.0641961586247501</v>
      </c>
      <c r="D85" s="16"/>
      <c r="E85" s="15" t="e">
        <f>s2_23B!CA8</f>
        <v>#DIV/0!</v>
      </c>
      <c r="F85" s="17"/>
      <c r="G85" s="17"/>
      <c r="H85" s="17"/>
      <c r="I85" s="17"/>
      <c r="J85" s="17"/>
      <c r="K85" s="17"/>
      <c r="M85" s="15" t="e">
        <f>s2_23B!BY22</f>
        <v>#DIV/0!</v>
      </c>
      <c r="N85" s="15" t="e">
        <f>s2_23B!BZ22</f>
        <v>#DIV/0!</v>
      </c>
      <c r="O85" s="16"/>
      <c r="P85" s="15" t="e">
        <f>s2_23B!CB22</f>
        <v>#DIV/0!</v>
      </c>
      <c r="Q85" s="17"/>
      <c r="R85" s="17"/>
      <c r="S85" s="17"/>
      <c r="T85" s="17"/>
      <c r="U85" s="17"/>
      <c r="V85" s="17"/>
      <c r="X85" s="15">
        <f>s2_23B!BX36</f>
        <v>1.0187959451829607</v>
      </c>
      <c r="Y85" s="15">
        <f>s2_23B!BY36</f>
        <v>0.9815746375185791</v>
      </c>
      <c r="Z85" s="16"/>
      <c r="AA85" s="15" t="e">
        <f>s2_23B!CA36</f>
        <v>#DIV/0!</v>
      </c>
      <c r="AB85" s="17"/>
      <c r="AC85" s="17"/>
      <c r="AD85" s="17"/>
      <c r="AE85" s="17"/>
      <c r="AF85" s="17"/>
      <c r="AG85" s="17"/>
      <c r="AI85" s="15" t="e">
        <f>s2_23B!BY50</f>
        <v>#DIV/0!</v>
      </c>
      <c r="AJ85" s="15"/>
      <c r="AK85" s="15" t="e">
        <f>s2_23B!CA50</f>
        <v>#DIV/0!</v>
      </c>
      <c r="AL85" s="15" t="e">
        <f>s2_23B!CB50</f>
        <v>#DIV/0!</v>
      </c>
      <c r="AM85" s="16"/>
      <c r="AN85" s="16"/>
      <c r="AO85" s="16"/>
      <c r="AP85" s="16"/>
      <c r="AQ85" s="16"/>
      <c r="AR85" s="16"/>
    </row>
    <row r="86" spans="1:44" x14ac:dyDescent="0.35">
      <c r="A86" t="s">
        <v>149</v>
      </c>
      <c r="B86">
        <f>s2_23B!BX9</f>
        <v>1.1218425138991022</v>
      </c>
      <c r="C86">
        <f>s2_23B!BY9</f>
        <v>0.87693528999881143</v>
      </c>
      <c r="D86">
        <f>s2_23B!BZ9</f>
        <v>0.56066541188031038</v>
      </c>
      <c r="E86" t="e">
        <f>s2_23B!CA9</f>
        <v>#DIV/0!</v>
      </c>
      <c r="F86">
        <f>s2_23B!CB9</f>
        <v>0.96605848785683324</v>
      </c>
      <c r="G86">
        <f>s2_23B!CC9</f>
        <v>1.2197667385843196</v>
      </c>
      <c r="H86">
        <f>s2_23B!CD9</f>
        <v>1.2566038014387102</v>
      </c>
      <c r="I86">
        <f>s2_23B!CE9</f>
        <v>0.89248433108213709</v>
      </c>
      <c r="J86">
        <f>s2_23B!CF9</f>
        <v>1.5304023504638316</v>
      </c>
      <c r="K86">
        <f>s2_23B!CG9</f>
        <v>2.2089233954824623</v>
      </c>
      <c r="M86">
        <f>s2_23B!BY23</f>
        <v>1.1868066578789958</v>
      </c>
      <c r="N86">
        <f>s2_23B!BZ23</f>
        <v>0.81131949397229852</v>
      </c>
      <c r="O86">
        <f>s2_23B!CA23</f>
        <v>0.32642044660005087</v>
      </c>
      <c r="P86" t="e">
        <f>s2_23B!CB23</f>
        <v>#DIV/0!</v>
      </c>
      <c r="Q86">
        <f>s2_23B!CC23</f>
        <v>0.94796150995312767</v>
      </c>
      <c r="R86">
        <f>s2_23B!CD23</f>
        <v>1.3369422431804092</v>
      </c>
      <c r="S86">
        <f>s2_23B!CE23</f>
        <v>1.3934201372889115</v>
      </c>
      <c r="T86">
        <f>s2_23B!CF23</f>
        <v>0.83515899223154011</v>
      </c>
      <c r="U86">
        <f>s2_23B!CG23</f>
        <v>1.8132029391921654</v>
      </c>
      <c r="V86">
        <f>s2_23B!CH23</f>
        <v>2.8534986837912761</v>
      </c>
      <c r="X86">
        <f>s2_23B!BX37</f>
        <v>1.0944836536368396</v>
      </c>
      <c r="Y86">
        <f>s2_23B!BY37</f>
        <v>0.90737919535932787</v>
      </c>
      <c r="Z86">
        <f>s2_23B!BZ37</f>
        <v>0.34776139521737032</v>
      </c>
      <c r="AA86" t="e">
        <f>s2_23B!CA37</f>
        <v>#DIV/0!</v>
      </c>
      <c r="AB86">
        <f>s2_23B!CB37</f>
        <v>0.66008733672750641</v>
      </c>
      <c r="AC86">
        <f>s2_23B!CC37</f>
        <v>0.73590444279863154</v>
      </c>
      <c r="AD86">
        <f>s2_23B!CD37</f>
        <v>0.75031724204099592</v>
      </c>
      <c r="AE86">
        <f>s2_23B!CE37</f>
        <v>0.71390631201762778</v>
      </c>
      <c r="AF86">
        <f>s2_23B!CF37</f>
        <v>0.98177005124216066</v>
      </c>
      <c r="AG86">
        <f>s2_23B!CG37</f>
        <v>1.8541619492237877</v>
      </c>
      <c r="AI86">
        <f>s2_23B!BY51</f>
        <v>1.1448605662774716</v>
      </c>
      <c r="AJ86">
        <f>s2_23B!BZ51</f>
        <v>0.85799551887680781</v>
      </c>
      <c r="AK86">
        <f>s2_23B!CA51</f>
        <v>0</v>
      </c>
      <c r="AL86" t="e">
        <f>s2_23B!CB51</f>
        <v>#DIV/0!</v>
      </c>
      <c r="AM86">
        <f>s2_23B!CC51</f>
        <v>0.47885227770935812</v>
      </c>
      <c r="AN86">
        <f>s2_23B!CD51</f>
        <v>0.59509364323906722</v>
      </c>
      <c r="AO86">
        <f>s2_23B!CE51</f>
        <v>0.61719107681119945</v>
      </c>
      <c r="AP86">
        <f>s2_23B!CF51</f>
        <v>0.56136652156963607</v>
      </c>
      <c r="AQ86">
        <f>s2_23B!CG51</f>
        <v>0.97205018435865997</v>
      </c>
      <c r="AR86">
        <f>s2_23B!CH51</f>
        <v>2.3095850858267624</v>
      </c>
    </row>
    <row r="87" spans="1:44" x14ac:dyDescent="0.35">
      <c r="A87" t="s">
        <v>150</v>
      </c>
      <c r="B87" s="15">
        <f>s3_23B!BX3</f>
        <v>1.0073705847019583</v>
      </c>
      <c r="C87" s="15">
        <f>s3_23B!BY3</f>
        <v>0.99275047719749521</v>
      </c>
      <c r="D87" s="15">
        <f>s3_23B!BZ3</f>
        <v>1.1105325877889103</v>
      </c>
      <c r="E87" s="15" t="e">
        <f>s3_23B!CA3</f>
        <v>#DIV/0!</v>
      </c>
      <c r="F87" s="17"/>
      <c r="G87" s="17"/>
      <c r="H87" s="17"/>
      <c r="I87" s="17"/>
      <c r="J87" s="17"/>
      <c r="K87" s="17"/>
      <c r="M87" s="15">
        <f>s3_23B!BY17</f>
        <v>1.0128079147949947</v>
      </c>
      <c r="N87" s="15">
        <f>s3_23B!BZ17</f>
        <v>0.98740245528496784</v>
      </c>
      <c r="O87" s="15">
        <f>s3_23B!CA17</f>
        <v>1.192073224000056</v>
      </c>
      <c r="P87" s="15" t="e">
        <f>s3_23B!CB17</f>
        <v>#DIV/0!</v>
      </c>
      <c r="Q87" s="16"/>
      <c r="R87" s="17"/>
      <c r="S87" s="17"/>
      <c r="T87" s="17"/>
      <c r="U87" s="17"/>
      <c r="V87" s="17"/>
      <c r="X87" s="15">
        <f>s3_23B!BX31</f>
        <v>0.97460128390316036</v>
      </c>
      <c r="Y87" s="15">
        <f>s3_23B!BY31</f>
        <v>1.0290407834193953</v>
      </c>
      <c r="Z87" s="15">
        <f>s3_23B!BZ31</f>
        <v>0.42452890888696643</v>
      </c>
      <c r="AA87" s="15" t="e">
        <f>s3_23B!CA31</f>
        <v>#DIV/0!</v>
      </c>
      <c r="AB87" s="16"/>
      <c r="AC87" s="17"/>
      <c r="AD87" s="17"/>
      <c r="AE87" s="17"/>
      <c r="AF87" s="17"/>
      <c r="AG87" s="17"/>
      <c r="AI87" s="15">
        <f>s3_23B!BY45</f>
        <v>0.95586447957322185</v>
      </c>
      <c r="AJ87" s="15">
        <f>s3_23B!BZ45</f>
        <v>1.0504643654005743</v>
      </c>
      <c r="AK87" s="15">
        <f>s3_23B!CA45</f>
        <v>0</v>
      </c>
      <c r="AL87" s="16"/>
      <c r="AM87" s="17"/>
      <c r="AN87" s="17"/>
      <c r="AO87" s="17"/>
      <c r="AP87" s="17"/>
      <c r="AQ87" s="17"/>
      <c r="AR87" s="17"/>
    </row>
    <row r="88" spans="1:44" x14ac:dyDescent="0.35">
      <c r="A88" t="s">
        <v>151</v>
      </c>
      <c r="B88" s="15">
        <f>s3_23B!BX4</f>
        <v>0.97723342525507229</v>
      </c>
      <c r="C88" s="15">
        <f>s3_23B!BY4</f>
        <v>1.0223926336135085</v>
      </c>
      <c r="D88" s="15">
        <f>s3_23B!BZ4</f>
        <v>1.7313738148142512</v>
      </c>
      <c r="E88" s="15" t="e">
        <f>s3_23B!CA4</f>
        <v>#DIV/0!</v>
      </c>
      <c r="F88" s="15">
        <f>s3_23B!CB4</f>
        <v>0.32628256939696476</v>
      </c>
      <c r="G88" s="15">
        <f>s3_23B!CC4</f>
        <v>0.25034296257916272</v>
      </c>
      <c r="H88" s="17"/>
      <c r="I88" s="17"/>
      <c r="J88" s="17"/>
      <c r="K88" s="17"/>
      <c r="M88" s="15">
        <f>s3_23B!BY18</f>
        <v>0.90543388234916911</v>
      </c>
      <c r="N88" s="15">
        <f>s3_23B!BZ18</f>
        <v>1.0930128685817695</v>
      </c>
      <c r="O88" s="15">
        <f>s3_23B!CA18</f>
        <v>4.0379265652981324</v>
      </c>
      <c r="P88" s="15" t="e">
        <f>s3_23B!CB18</f>
        <v>#DIV/0!</v>
      </c>
      <c r="Q88" s="15">
        <f>s3_23B!CC18</f>
        <v>-1.7984377324927445</v>
      </c>
      <c r="R88" s="15">
        <f>s3_23B!CD18</f>
        <v>-2.1138700657773146</v>
      </c>
      <c r="S88" s="16"/>
      <c r="T88" s="17"/>
      <c r="U88" s="17"/>
      <c r="V88" s="17"/>
      <c r="X88" s="15">
        <f>s3_23B!BX32</f>
        <v>1.0552473147045511</v>
      </c>
      <c r="Y88" s="15">
        <f>s3_23B!BY32</f>
        <v>0.93683045651911112</v>
      </c>
      <c r="Z88" s="15">
        <f>s3_23B!BZ32</f>
        <v>0.75925230610619565</v>
      </c>
      <c r="AA88" s="15" t="e">
        <f>s3_23B!CA32</f>
        <v>#DIV/0!</v>
      </c>
      <c r="AB88" s="15">
        <f>s3_23B!CB32</f>
        <v>0.16438109155443181</v>
      </c>
      <c r="AC88" s="15">
        <f>s3_23B!CC32</f>
        <v>0.26281775966597148</v>
      </c>
      <c r="AD88" s="17"/>
      <c r="AE88" s="17"/>
      <c r="AF88" s="17"/>
      <c r="AG88" s="17"/>
      <c r="AI88" s="15">
        <f>s3_23B!BY46</f>
        <v>1.2294822177151201</v>
      </c>
      <c r="AJ88" s="15">
        <f>s3_23B!BZ46</f>
        <v>0.73761101317650235</v>
      </c>
      <c r="AK88" s="15">
        <f>s3_23B!CA46</f>
        <v>0</v>
      </c>
      <c r="AL88" s="15" t="e">
        <f>s3_23B!CB46</f>
        <v>#DIV/0!</v>
      </c>
      <c r="AM88" s="15">
        <f>s3_23B!CC46</f>
        <v>-2.470932140326819</v>
      </c>
      <c r="AN88" s="15">
        <f>s3_23B!CD46</f>
        <v>-2.0620531744707185</v>
      </c>
      <c r="AO88" s="17"/>
      <c r="AP88" s="17"/>
      <c r="AQ88" s="17"/>
      <c r="AR88" s="17"/>
    </row>
    <row r="89" spans="1:44" x14ac:dyDescent="0.35">
      <c r="A89" t="s">
        <v>152</v>
      </c>
      <c r="B89">
        <f>s3_23B!BX5</f>
        <v>1.0725209883405897</v>
      </c>
      <c r="C89">
        <f>s3_23B!BY5</f>
        <v>0.92867016934279223</v>
      </c>
      <c r="D89">
        <f>s3_23B!BZ5</f>
        <v>2.5607897308088998</v>
      </c>
      <c r="E89" t="e">
        <f>s3_23B!CA5</f>
        <v>#DIV/0!</v>
      </c>
      <c r="F89">
        <f>s3_23B!CB5</f>
        <v>0.38243156245636761</v>
      </c>
      <c r="G89">
        <f>s3_23B!CC5</f>
        <v>0.88752049575825709</v>
      </c>
      <c r="H89">
        <f>s3_23B!CD5</f>
        <v>1.4357207729496038</v>
      </c>
      <c r="I89">
        <f>s3_23B!CE5</f>
        <v>1.169568106600295</v>
      </c>
      <c r="J89">
        <f>s3_23B!CF5</f>
        <v>0.81477324536350326</v>
      </c>
      <c r="K89">
        <f>s3_23B!CG5</f>
        <v>0.35238338589719809</v>
      </c>
      <c r="M89">
        <f>s3_23B!BY19</f>
        <v>1.2258373757000913</v>
      </c>
      <c r="N89">
        <f>s3_23B!BZ19</f>
        <v>0.77787200459677663</v>
      </c>
      <c r="O89">
        <f>s3_23B!CA19</f>
        <v>5.8604502626207271</v>
      </c>
      <c r="P89" t="e">
        <f>s3_23B!CB19</f>
        <v>#DIV/0!</v>
      </c>
      <c r="Q89">
        <f>s3_23B!CC19</f>
        <v>-0.92316787789830568</v>
      </c>
      <c r="R89">
        <f>s3_23B!CD19</f>
        <v>0.64972793891468417</v>
      </c>
      <c r="S89">
        <f>s3_23B!CE19</f>
        <v>2.3568766525742264</v>
      </c>
      <c r="T89">
        <f>s3_23B!CF19</f>
        <v>1.5280514934131213</v>
      </c>
      <c r="U89">
        <f>s3_23B!CG19</f>
        <v>0.42318596128207431</v>
      </c>
      <c r="V89" s="3">
        <f>s3_23B!CH19</f>
        <v>-1.0167408075283584</v>
      </c>
      <c r="X89">
        <f>s3_23B!BX33</f>
        <v>1.0608157890169234</v>
      </c>
      <c r="Y89">
        <f>s3_23B!BY33</f>
        <v>0.9304634867925512</v>
      </c>
      <c r="Z89">
        <f>s3_23B!BZ33</f>
        <v>0.67887960035057926</v>
      </c>
      <c r="AA89" t="e">
        <f>s3_23B!CA33</f>
        <v>#DIV/0!</v>
      </c>
      <c r="AB89">
        <f>s3_23B!CB33</f>
        <v>0.11810071476908447</v>
      </c>
      <c r="AC89">
        <f>s3_23B!CC33</f>
        <v>0.37676264016556971</v>
      </c>
      <c r="AD89">
        <f>s3_23B!CD33</f>
        <v>0.41196244667873799</v>
      </c>
      <c r="AE89">
        <f>s3_23B!CE33</f>
        <v>0.64139260352144611</v>
      </c>
      <c r="AF89">
        <f>s3_23B!CF33</f>
        <v>0.56292730793633705</v>
      </c>
      <c r="AG89">
        <f>s3_23B!CG33</f>
        <v>0.58459413267756566</v>
      </c>
      <c r="AI89">
        <f>s3_23B!BY47</f>
        <v>1.1893862522696108</v>
      </c>
      <c r="AJ89">
        <f>s3_23B!BZ47</f>
        <v>0.78345656867840086</v>
      </c>
      <c r="AK89">
        <f>s3_23B!CA47</f>
        <v>0</v>
      </c>
      <c r="AL89" t="e">
        <f>s3_23B!CB47</f>
        <v>#DIV/0!</v>
      </c>
      <c r="AM89" s="3">
        <f>s3_23B!CC47</f>
        <v>-1.7463197174446665</v>
      </c>
      <c r="AN89" s="3">
        <f>s3_23B!CD47</f>
        <v>-0.94082145050529964</v>
      </c>
      <c r="AO89" s="3">
        <f>s3_23B!CE47</f>
        <v>-0.83120584666450603</v>
      </c>
      <c r="AP89" s="3">
        <f>s3_23B!CF47</f>
        <v>-0.11673813582089188</v>
      </c>
      <c r="AQ89" s="3">
        <f>s3_23B!CG47</f>
        <v>-0.36108665952344254</v>
      </c>
      <c r="AR89" s="3">
        <f>s3_23B!CH47</f>
        <v>-0.29361407053537736</v>
      </c>
    </row>
    <row r="90" spans="1:44" x14ac:dyDescent="0.35">
      <c r="A90" t="s">
        <v>153</v>
      </c>
      <c r="B90">
        <f>s3_23B!BX6</f>
        <v>1.0111312853003256</v>
      </c>
      <c r="C90">
        <f>s3_23B!BY6</f>
        <v>0.98905154612978552</v>
      </c>
      <c r="D90">
        <f>s3_23B!BZ6</f>
        <v>1.1119212747111089</v>
      </c>
      <c r="E90" t="e">
        <f>s3_23B!CA6</f>
        <v>#DIV/0!</v>
      </c>
      <c r="F90">
        <f>s3_23B!CB6</f>
        <v>0.9712733921341945</v>
      </c>
      <c r="G90">
        <f>s3_23B!CC6</f>
        <v>0.86193237091530972</v>
      </c>
      <c r="H90">
        <f>s3_23B!CD6</f>
        <v>1.1873137450093403</v>
      </c>
      <c r="I90">
        <f>s3_23B!CE6</f>
        <v>0.89500724988982239</v>
      </c>
      <c r="J90">
        <f>s3_23B!CF6</f>
        <v>1.1426370984679983</v>
      </c>
      <c r="K90">
        <f>s3_23B!CG6</f>
        <v>0.86374117765523017</v>
      </c>
      <c r="M90">
        <f>s3_23B!BY20</f>
        <v>1.0197535779691529</v>
      </c>
      <c r="N90">
        <f>s3_23B!BZ20</f>
        <v>0.98057087467153237</v>
      </c>
      <c r="O90">
        <f>s3_23B!CA20</f>
        <v>1.1986154848037365</v>
      </c>
      <c r="P90" t="e">
        <f>s3_23B!CB20</f>
        <v>#DIV/0!</v>
      </c>
      <c r="Q90">
        <f>s3_23B!CC20</f>
        <v>0.94902176406799377</v>
      </c>
      <c r="R90">
        <f>s3_23B!CD20</f>
        <v>0.75498519689718657</v>
      </c>
      <c r="S90">
        <f>s3_23B!CE20</f>
        <v>1.3324069563312517</v>
      </c>
      <c r="T90">
        <f>s3_23B!CF20</f>
        <v>0.81367987437744327</v>
      </c>
      <c r="U90">
        <f>s3_23B!CG20</f>
        <v>1.2531237830907931</v>
      </c>
      <c r="V90">
        <f>s3_23B!CH20</f>
        <v>0.75819510518757094</v>
      </c>
      <c r="X90">
        <f>s3_23B!BX34</f>
        <v>0.98870357812435516</v>
      </c>
      <c r="Y90">
        <f>s3_23B!BY34</f>
        <v>1.0129162804865375</v>
      </c>
      <c r="Z90">
        <f>s3_23B!BZ34</f>
        <v>0.43649270437446108</v>
      </c>
      <c r="AA90" t="e">
        <f>s3_23B!CA34</f>
        <v>#DIV/0!</v>
      </c>
      <c r="AB90">
        <f>s3_23B!CB34</f>
        <v>0.39534546413409977</v>
      </c>
      <c r="AC90">
        <f>s3_23B!CC34</f>
        <v>0.37644559750264395</v>
      </c>
      <c r="AD90">
        <f>s3_23B!CD34</f>
        <v>0.66585442614986656</v>
      </c>
      <c r="AE90">
        <f>s3_23B!CE34</f>
        <v>0.47596852054337241</v>
      </c>
      <c r="AF90">
        <f>s3_23B!CF34</f>
        <v>0.96518649278851854</v>
      </c>
      <c r="AG90">
        <f>s3_23B!CG34</f>
        <v>0.83878374266580147</v>
      </c>
      <c r="AI90">
        <f>s3_23B!BY48</f>
        <v>0.97995337067800536</v>
      </c>
      <c r="AJ90">
        <f>s3_23B!BZ48</f>
        <v>1.0229212302783044</v>
      </c>
      <c r="AK90">
        <f>s3_23B!CA48</f>
        <v>0</v>
      </c>
      <c r="AL90" t="e">
        <f>s3_23B!CB48</f>
        <v>#DIV/0!</v>
      </c>
      <c r="AM90">
        <f>s3_23B!CC48</f>
        <v>-7.3019889111967107E-2</v>
      </c>
      <c r="AN90">
        <f>s3_23B!CD48</f>
        <v>-0.1065595908659176</v>
      </c>
      <c r="AO90">
        <f>s3_23B!CE48</f>
        <v>0.40702529240689833</v>
      </c>
      <c r="AP90">
        <f>s3_23B!CF48</f>
        <v>7.0053780093636386E-2</v>
      </c>
      <c r="AQ90">
        <f>s3_23B!CG48</f>
        <v>0.93821995299486649</v>
      </c>
      <c r="AR90">
        <f>s3_23B!CH48</f>
        <v>0.71390564312883409</v>
      </c>
    </row>
    <row r="91" spans="1:44" x14ac:dyDescent="0.35">
      <c r="A91" t="s">
        <v>154</v>
      </c>
      <c r="B91">
        <f>s3_23B!BX7</f>
        <v>1.0028158301208316</v>
      </c>
      <c r="C91">
        <f>s3_23B!BY7</f>
        <v>0.99723041990637118</v>
      </c>
      <c r="D91">
        <f>s3_23B!BZ7</f>
        <v>0.24706190183795718</v>
      </c>
      <c r="E91" t="e">
        <f>s3_23B!CA7</f>
        <v>#DIV/0!</v>
      </c>
      <c r="F91">
        <f>s3_23B!CB7</f>
        <v>0.26667497173073712</v>
      </c>
      <c r="G91">
        <f>s3_23B!CC7</f>
        <v>0.25881334234551873</v>
      </c>
      <c r="H91">
        <f>s3_23B!CD7</f>
        <v>0.24637314420313566</v>
      </c>
      <c r="I91">
        <f>s3_23B!CE7</f>
        <v>0.26958553998089541</v>
      </c>
      <c r="J91">
        <f>s3_23B!CF7</f>
        <v>0.27820852762912651</v>
      </c>
      <c r="K91">
        <f>s3_23B!CG7</f>
        <v>1.3803105671252891</v>
      </c>
      <c r="M91">
        <f>s3_23B!BY21</f>
        <v>1.0042973267051172</v>
      </c>
      <c r="N91">
        <f>s3_23B!BZ21</f>
        <v>0.99577325691267304</v>
      </c>
      <c r="O91">
        <f>s3_23B!CA21</f>
        <v>-0.14908245799157438</v>
      </c>
      <c r="P91" t="e">
        <f>s3_23B!CB21</f>
        <v>#DIV/0!</v>
      </c>
      <c r="Q91" s="3">
        <f>s3_23B!CC21</f>
        <v>-0.11915033659119634</v>
      </c>
      <c r="R91" s="3">
        <f>s3_23B!CD21</f>
        <v>-0.13114821588543979</v>
      </c>
      <c r="S91" s="3">
        <f>s3_23B!CE21</f>
        <v>-0.15013359263054826</v>
      </c>
      <c r="T91" s="3">
        <f>s3_23B!CF21</f>
        <v>-0.1147084270541332</v>
      </c>
      <c r="U91" s="3">
        <f>s3_23B!CG21</f>
        <v>-0.10154861502410362</v>
      </c>
      <c r="V91">
        <f>s3_23B!CH21</f>
        <v>1.5804038902258424</v>
      </c>
      <c r="X91">
        <f>s3_23B!BX35</f>
        <v>0.95174318305780548</v>
      </c>
      <c r="Y91">
        <f>s3_23B!BY35</f>
        <v>1.055176638219995</v>
      </c>
      <c r="Z91">
        <f>s3_23B!BZ35</f>
        <v>0.34474841824835895</v>
      </c>
      <c r="AA91" t="e">
        <f>s3_23B!CA35</f>
        <v>#DIV/0!</v>
      </c>
      <c r="AB91">
        <f>s3_23B!CB35</f>
        <v>0.34823004660924711</v>
      </c>
      <c r="AC91">
        <f>s3_23B!CC35</f>
        <v>0.37334485926917632</v>
      </c>
      <c r="AD91">
        <f>s3_23B!CD35</f>
        <v>0.41358578883561731</v>
      </c>
      <c r="AE91">
        <f>s3_23B!CE35</f>
        <v>0.46954271742233011</v>
      </c>
      <c r="AF91">
        <f>s3_23B!CF35</f>
        <v>0.49938197337514373</v>
      </c>
      <c r="AG91">
        <f>s3_23B!CG35</f>
        <v>2.0915739743539477</v>
      </c>
      <c r="AI91">
        <f>s3_23B!BY49</f>
        <v>0.92635375741758186</v>
      </c>
      <c r="AJ91">
        <f>s3_23B!BZ49</f>
        <v>1.0842067989710071</v>
      </c>
      <c r="AK91">
        <f>s3_23B!CA49</f>
        <v>0</v>
      </c>
      <c r="AL91" t="e">
        <f>s3_23B!CB49</f>
        <v>#DIV/0!</v>
      </c>
      <c r="AM91">
        <f>s3_23B!CC49</f>
        <v>5.3134222912992746E-3</v>
      </c>
      <c r="AN91">
        <f>s3_23B!CD49</f>
        <v>4.3641925967385697E-2</v>
      </c>
      <c r="AO91">
        <f>s3_23B!CE49</f>
        <v>0.10505487129575486</v>
      </c>
      <c r="AP91">
        <f>s3_23B!CF49</f>
        <v>0.1904524958800814</v>
      </c>
      <c r="AQ91">
        <f>s3_23B!CG49</f>
        <v>0.23599112071338013</v>
      </c>
      <c r="AR91">
        <f>s3_23B!CH49</f>
        <v>2.6658852946770679</v>
      </c>
    </row>
    <row r="92" spans="1:44" x14ac:dyDescent="0.35">
      <c r="A92" t="s">
        <v>155</v>
      </c>
      <c r="B92">
        <f>s3_23B!BX8</f>
        <v>1.0116580410960729</v>
      </c>
      <c r="C92">
        <f>s3_23B!BY8</f>
        <v>0.98853344230125118</v>
      </c>
      <c r="D92">
        <f>s3_23B!BZ8</f>
        <v>0.67362183717196833</v>
      </c>
      <c r="E92" t="e">
        <f>s3_23B!CA8</f>
        <v>#DIV/0!</v>
      </c>
      <c r="F92">
        <f>s3_23B!CB8</f>
        <v>0.86389827528548901</v>
      </c>
      <c r="G92">
        <f>s3_23B!CC8</f>
        <v>1.0099371892149327</v>
      </c>
      <c r="H92">
        <f>s3_23B!CD8</f>
        <v>1.2172024421341754</v>
      </c>
      <c r="I92">
        <f>s3_23B!CE8</f>
        <v>0.9275594650855159</v>
      </c>
      <c r="J92">
        <f>s3_23B!CF8</f>
        <v>0.9064188062328411</v>
      </c>
      <c r="K92">
        <f>s3_23B!CG8</f>
        <v>0.61351998336233637</v>
      </c>
      <c r="M92">
        <f>s3_23B!BY22</f>
        <v>1.0169864947498857</v>
      </c>
      <c r="N92">
        <f>s3_23B!BZ22</f>
        <v>0.98329250853175743</v>
      </c>
      <c r="O92">
        <f>s3_23B!CA22</f>
        <v>0.52444661125587788</v>
      </c>
      <c r="P92" t="e">
        <f>s3_23B!CB22</f>
        <v>#DIV/0!</v>
      </c>
      <c r="Q92">
        <f>s3_23B!CC22</f>
        <v>0.80169127786895422</v>
      </c>
      <c r="R92">
        <f>s3_23B!CD22</f>
        <v>1.0144791059696072</v>
      </c>
      <c r="S92">
        <f>s3_23B!CE22</f>
        <v>1.3164775379130691</v>
      </c>
      <c r="T92">
        <f>s3_23B!CF22</f>
        <v>0.89444961157168124</v>
      </c>
      <c r="U92">
        <f>s3_23B!CG22</f>
        <v>0.86364634988725864</v>
      </c>
      <c r="V92">
        <f>s3_23B!CH22</f>
        <v>0.43687445262456048</v>
      </c>
      <c r="X92">
        <f>s3_23B!BX36</f>
        <v>0.98016805108477478</v>
      </c>
      <c r="Y92">
        <f>s3_23B!BY36</f>
        <v>1.0226757656188468</v>
      </c>
      <c r="Z92">
        <f>s3_23B!BZ36</f>
        <v>0.31368765200063842</v>
      </c>
      <c r="AA92" t="e">
        <f>s3_23B!CA36</f>
        <v>#DIV/0!</v>
      </c>
      <c r="AB92">
        <f>s3_23B!CB36</f>
        <v>0.53571496288641063</v>
      </c>
      <c r="AC92">
        <f>s3_23B!CC36</f>
        <v>0.84047475974072883</v>
      </c>
      <c r="AD92">
        <f>s3_23B!CD36</f>
        <v>1.0118968158860142</v>
      </c>
      <c r="AE92">
        <f>s3_23B!CE36</f>
        <v>0.86659756039568625</v>
      </c>
      <c r="AF92">
        <f>s3_23B!CF36</f>
        <v>1.2125519243842739</v>
      </c>
      <c r="AG92">
        <f>s3_23B!CG36</f>
        <v>1.1218843543160675</v>
      </c>
      <c r="AI92">
        <f>s3_23B!BY50</f>
        <v>0.97110361051635385</v>
      </c>
      <c r="AJ92">
        <f>s3_23B!BZ50</f>
        <v>1.0330400082192137</v>
      </c>
      <c r="AK92">
        <f>s3_23B!CA50</f>
        <v>0</v>
      </c>
      <c r="AL92" t="e">
        <f>s3_23B!CB50</f>
        <v>#DIV/0!</v>
      </c>
      <c r="AM92">
        <f>s3_23B!CC50</f>
        <v>0.3235076733399801</v>
      </c>
      <c r="AN92">
        <f>s3_23B!CD50</f>
        <v>0.7675617512575782</v>
      </c>
      <c r="AO92">
        <f>s3_23B!CE50</f>
        <v>1.0173344045472794</v>
      </c>
      <c r="AP92">
        <f>s3_23B!CF50</f>
        <v>0.8056243050366364</v>
      </c>
      <c r="AQ92">
        <f>s3_23B!CG50</f>
        <v>1.3097014427962348</v>
      </c>
      <c r="AR92">
        <f>s3_23B!CH50</f>
        <v>1.1775931245756646</v>
      </c>
    </row>
    <row r="93" spans="1:44" x14ac:dyDescent="0.35">
      <c r="A93" t="s">
        <v>156</v>
      </c>
      <c r="B93">
        <f>s3_23B!BX9</f>
        <v>1.0111234199398371</v>
      </c>
      <c r="C93">
        <f>s3_23B!BY9</f>
        <v>0.98905928230167917</v>
      </c>
      <c r="D93">
        <f>s3_23B!BZ9</f>
        <v>2.8828629918922113</v>
      </c>
      <c r="E93" t="e">
        <f>s3_23B!CA9</f>
        <v>#DIV/0!</v>
      </c>
      <c r="F93">
        <f>s3_23B!CB9</f>
        <v>3.878940071164275</v>
      </c>
      <c r="G93">
        <f>s3_23B!CC9</f>
        <v>1.6064316231446556</v>
      </c>
      <c r="H93">
        <f>s3_23B!CD9</f>
        <v>1.9177263189524489</v>
      </c>
      <c r="I93">
        <f>s3_23B!CE9</f>
        <v>0.98071676343797909</v>
      </c>
      <c r="J93">
        <f>s3_23B!CF9</f>
        <v>0.91256053177210616</v>
      </c>
      <c r="K93" s="17"/>
      <c r="M93">
        <f>s3_23B!BY23</f>
        <v>1.0237987472604282</v>
      </c>
      <c r="N93">
        <f>s3_23B!BZ23</f>
        <v>0.97659214731096056</v>
      </c>
      <c r="O93">
        <f>s3_23B!CA23</f>
        <v>5.0284175831190137</v>
      </c>
      <c r="P93" t="e">
        <f>s3_23B!CB23</f>
        <v>#DIV/0!</v>
      </c>
      <c r="Q93">
        <f>s3_23B!CC23</f>
        <v>7.1595415350794678</v>
      </c>
      <c r="R93">
        <f>s3_23B!CD23</f>
        <v>2.2974708325326665</v>
      </c>
      <c r="S93">
        <f>s3_23B!CE23</f>
        <v>2.9634911598340956</v>
      </c>
      <c r="T93">
        <f>s3_23B!CF23</f>
        <v>0.95874318547850268</v>
      </c>
      <c r="U93">
        <f>s3_23B!CG23</f>
        <v>0.8129217618145268</v>
      </c>
      <c r="V93" s="17"/>
      <c r="X93">
        <f>s3_23B!BX37</f>
        <v>1.0370824011212119</v>
      </c>
      <c r="Y93">
        <f>s3_23B!BY37</f>
        <v>0.95760014106515123</v>
      </c>
      <c r="Z93">
        <f>s3_23B!BZ37</f>
        <v>0.53260481242503188</v>
      </c>
      <c r="AA93" t="e">
        <f>s3_23B!CA37</f>
        <v>#DIV/0!</v>
      </c>
      <c r="AB93">
        <f>s3_23B!CB37</f>
        <v>0.80001883057121292</v>
      </c>
      <c r="AC93">
        <f>s3_23B!CC37</f>
        <v>0.36406631315539439</v>
      </c>
      <c r="AD93">
        <f>s3_23B!CD37</f>
        <v>0.70293959393840499</v>
      </c>
      <c r="AE93">
        <f>s3_23B!CE37</f>
        <v>0.58091859812186475</v>
      </c>
      <c r="AF93">
        <f>s3_23B!CF37</f>
        <v>0.91703463129874452</v>
      </c>
      <c r="AG93" s="17"/>
      <c r="AI93">
        <f>s3_23B!BY51</f>
        <v>1.0793384316034791</v>
      </c>
      <c r="AJ93">
        <f>s3_23B!BZ51</f>
        <v>0.90928477643333028</v>
      </c>
      <c r="AK93">
        <f>s3_23B!CA51</f>
        <v>0</v>
      </c>
      <c r="AL93" t="e">
        <f>s3_23B!CB51</f>
        <v>#DIV/0!</v>
      </c>
      <c r="AM93">
        <f>s3_23B!CC51</f>
        <v>0.57213686673504527</v>
      </c>
      <c r="AN93">
        <f>s3_23B!CD51</f>
        <v>-0.3605910025391621</v>
      </c>
      <c r="AO93">
        <f>s3_23B!CE51</f>
        <v>0.36443417913037923</v>
      </c>
      <c r="AP93">
        <f>s3_23B!CF51</f>
        <v>0.1033681710492228</v>
      </c>
      <c r="AQ93">
        <f>s3_23B!CG51</f>
        <v>0.82249417429453486</v>
      </c>
      <c r="AR93" s="17"/>
    </row>
    <row r="94" spans="1:44" x14ac:dyDescent="0.35">
      <c r="A94" t="s">
        <v>157</v>
      </c>
      <c r="B94">
        <f>s4_23B!BX3</f>
        <v>0.9754842562515188</v>
      </c>
      <c r="C94">
        <f>s4_23B!BY3</f>
        <v>1.0280954675475065</v>
      </c>
      <c r="D94">
        <f>s4_23B!BZ3</f>
        <v>1.0585719842729326</v>
      </c>
      <c r="E94" t="e">
        <f>s4_23B!CA3</f>
        <v>#DIV/0!</v>
      </c>
      <c r="F94">
        <f>s4_23B!CB3</f>
        <v>1.0601993245923871</v>
      </c>
      <c r="G94">
        <f>s4_23B!CC3</f>
        <v>1.2299957592397748</v>
      </c>
      <c r="H94">
        <f>s4_23B!CD3</f>
        <v>0.84822331568563136</v>
      </c>
      <c r="I94">
        <f>s4_23B!CE3</f>
        <v>0.90136876580625647</v>
      </c>
      <c r="J94">
        <f>s4_23B!CF3</f>
        <v>0.97180264287952978</v>
      </c>
      <c r="K94">
        <f>s4_23B!CG3</f>
        <v>0.26861566938686227</v>
      </c>
      <c r="M94">
        <f>s4_23B!BY17</f>
        <v>0.9448146725465234</v>
      </c>
      <c r="N94">
        <f>s4_23B!BZ17</f>
        <v>1.0632433424200611</v>
      </c>
      <c r="O94">
        <f>s4_23B!CA17</f>
        <v>1.1318464642502195</v>
      </c>
      <c r="P94" t="e">
        <f>s4_23B!CB17</f>
        <v>#DIV/0!</v>
      </c>
      <c r="Q94">
        <f>s4_23B!CC17</f>
        <v>1.1355096330828152</v>
      </c>
      <c r="R94">
        <f>s4_23B!CD17</f>
        <v>1.5177240966774361</v>
      </c>
      <c r="S94">
        <f>s4_23B!CE17</f>
        <v>0.65834827979835309</v>
      </c>
      <c r="T94">
        <f>s4_23B!CF17</f>
        <v>0.77797952972732154</v>
      </c>
      <c r="U94">
        <f>s4_23B!CG17</f>
        <v>0.93652730253748995</v>
      </c>
      <c r="V94" s="3">
        <f>s4_23B!CH17</f>
        <v>-0.64635771173486289</v>
      </c>
      <c r="X94">
        <f>s4_23B!BX31</f>
        <v>1.0203508473597551</v>
      </c>
      <c r="Y94">
        <f>s4_23B!BY31</f>
        <v>0.97900101174152321</v>
      </c>
      <c r="Z94">
        <f>s4_23B!BZ31</f>
        <v>0.55575612432219512</v>
      </c>
      <c r="AA94" t="e">
        <f>s4_23B!CA31</f>
        <v>#DIV/0!</v>
      </c>
      <c r="AB94">
        <f>s4_23B!CB31</f>
        <v>0.62937492232665215</v>
      </c>
      <c r="AC94">
        <f>s4_23B!CC31</f>
        <v>0.78412420072802136</v>
      </c>
      <c r="AD94">
        <f>s4_23B!CD31</f>
        <v>0.5806952980286525</v>
      </c>
      <c r="AE94">
        <f>s4_23B!CE31</f>
        <v>0.69030021748170012</v>
      </c>
      <c r="AF94">
        <f>s4_23B!CF31</f>
        <v>0.75281819150115148</v>
      </c>
      <c r="AG94">
        <f>s4_23B!CG31</f>
        <v>0.52134099651701471</v>
      </c>
      <c r="AI94">
        <f>s4_23B!BY45</f>
        <v>1.0458100797196244</v>
      </c>
      <c r="AJ94">
        <f>s4_23B!BZ45</f>
        <v>0.95273094485222198</v>
      </c>
      <c r="AK94">
        <f>s4_23B!CA45</f>
        <v>0</v>
      </c>
      <c r="AL94" t="e">
        <f>s4_23B!CB45</f>
        <v>#DIV/0!</v>
      </c>
      <c r="AM94">
        <f>s4_23B!CC45</f>
        <v>0.16571708026842957</v>
      </c>
      <c r="AN94">
        <f>s4_23B!CD45</f>
        <v>0.51406015683928952</v>
      </c>
      <c r="AO94">
        <f>s4_23B!CE45</f>
        <v>5.6138474995083398E-2</v>
      </c>
      <c r="AP94">
        <f>s4_23B!CF45</f>
        <v>0.30286088458557681</v>
      </c>
      <c r="AQ94">
        <f>s4_23B!CG45</f>
        <v>0.44358983425103837</v>
      </c>
      <c r="AR94" s="3">
        <f>s4_23B!CH45</f>
        <v>-7.7468997749651658E-2</v>
      </c>
    </row>
    <row r="95" spans="1:44" x14ac:dyDescent="0.35">
      <c r="A95" t="s">
        <v>158</v>
      </c>
      <c r="B95">
        <f>s4_23B!BX4</f>
        <v>0.94589387424195526</v>
      </c>
      <c r="C95">
        <f>s4_23B!BY4</f>
        <v>1.0620065585589513</v>
      </c>
      <c r="D95">
        <f>s4_23B!BZ4</f>
        <v>0.94993197681236263</v>
      </c>
      <c r="E95" t="e">
        <f>s4_23B!CA4</f>
        <v>#DIV/0!</v>
      </c>
      <c r="F95">
        <f>s4_23B!CB4</f>
        <v>1.0319241098202669</v>
      </c>
      <c r="G95">
        <f>s4_23B!CC4</f>
        <v>1.0096156022477869</v>
      </c>
      <c r="H95">
        <f>s4_23B!CD4</f>
        <v>0.84159424193504517</v>
      </c>
      <c r="I95">
        <f>s4_23B!CE4</f>
        <v>0.88758753047083294</v>
      </c>
      <c r="J95">
        <f>s4_23B!CF4</f>
        <v>0.72439915266699939</v>
      </c>
      <c r="K95" s="17"/>
      <c r="M95">
        <f>s4_23B!BY18</f>
        <v>0.88187181221432387</v>
      </c>
      <c r="N95">
        <f>s4_23B!BZ18</f>
        <v>1.1353769520691703</v>
      </c>
      <c r="O95">
        <f>s4_23B!CA18</f>
        <v>0.89068807344263734</v>
      </c>
      <c r="P95" t="e">
        <f>s4_23B!CB18</f>
        <v>#DIV/0!</v>
      </c>
      <c r="Q95">
        <f>s4_23B!CC18</f>
        <v>1.0696988961398393</v>
      </c>
      <c r="R95">
        <f>s4_23B!CD18</f>
        <v>1.020993439321056</v>
      </c>
      <c r="S95">
        <f>s4_23B!CE18</f>
        <v>0.65415773402982635</v>
      </c>
      <c r="T95">
        <f>s4_23B!CF18</f>
        <v>0.75457342169765951</v>
      </c>
      <c r="U95">
        <f>s4_23B!CG18</f>
        <v>0.39828941378595073</v>
      </c>
      <c r="V95" s="17"/>
      <c r="X95">
        <f>s4_23B!BX32</f>
        <v>1.0486278309053323</v>
      </c>
      <c r="Y95">
        <f>s4_23B!BY32</f>
        <v>0.94982345294203263</v>
      </c>
      <c r="Z95">
        <f>s4_23B!BZ32</f>
        <v>0.54197108435954977</v>
      </c>
      <c r="AA95" t="e">
        <f>s4_23B!CA32</f>
        <v>#DIV/0!</v>
      </c>
      <c r="AB95">
        <f>s4_23B!CB32</f>
        <v>0.66239120586552758</v>
      </c>
      <c r="AC95">
        <f>s4_23B!CC32</f>
        <v>0.64462138223907672</v>
      </c>
      <c r="AD95">
        <f>s4_23B!CD32</f>
        <v>0.61700349191760728</v>
      </c>
      <c r="AE95">
        <f>s4_23B!CE32</f>
        <v>0.72294051496108092</v>
      </c>
      <c r="AF95">
        <f>s4_23B!CF32</f>
        <v>0.75694523165826855</v>
      </c>
      <c r="AG95" s="17"/>
      <c r="AI95">
        <f>s4_23B!BY46</f>
        <v>1.1061676004392369</v>
      </c>
      <c r="AJ95">
        <f>s4_23B!BZ46</f>
        <v>0.89045113671959597</v>
      </c>
      <c r="AK95">
        <f>s4_23B!CA46</f>
        <v>0</v>
      </c>
      <c r="AL95" t="e">
        <f>s4_23B!CB46</f>
        <v>#DIV/0!</v>
      </c>
      <c r="AM95">
        <f>s4_23B!CC46</f>
        <v>0.2629094308109291</v>
      </c>
      <c r="AN95">
        <f>s4_23B!CD46</f>
        <v>0.22411313865630877</v>
      </c>
      <c r="AO95">
        <f>s4_23B!CE46</f>
        <v>0.16381587492820537</v>
      </c>
      <c r="AP95">
        <f>s4_23B!CF46</f>
        <v>0.39510481635965311</v>
      </c>
      <c r="AQ95">
        <f>s4_23B!CG46</f>
        <v>0.4693462354841198</v>
      </c>
      <c r="AR95" s="17"/>
    </row>
    <row r="96" spans="1:44" x14ac:dyDescent="0.35">
      <c r="A96" t="s">
        <v>159</v>
      </c>
      <c r="B96">
        <f>s4_23B!BX5</f>
        <v>0.9737614363454048</v>
      </c>
      <c r="C96">
        <f>s4_23B!BY5</f>
        <v>1.0300698490412528</v>
      </c>
      <c r="D96">
        <f>s4_23B!BZ5</f>
        <v>0.73782166228088497</v>
      </c>
      <c r="E96" t="e">
        <f>s4_23B!CA5</f>
        <v>#DIV/0!</v>
      </c>
      <c r="F96">
        <f>s4_23B!CB5</f>
        <v>0.92400289194064511</v>
      </c>
      <c r="G96">
        <f>s4_23B!CC5</f>
        <v>1.122300728889319</v>
      </c>
      <c r="H96">
        <f>s4_23B!CD5</f>
        <v>1.2109101030647356</v>
      </c>
      <c r="I96">
        <f>s4_23B!CE5</f>
        <v>1.1248493884200932</v>
      </c>
      <c r="J96">
        <f>s4_23B!CF5</f>
        <v>1.0050569192170262</v>
      </c>
      <c r="K96">
        <f>s4_23B!CG5</f>
        <v>0.39722949856225565</v>
      </c>
      <c r="M96">
        <f>s4_23B!BY19</f>
        <v>0.91272164623776797</v>
      </c>
      <c r="N96">
        <f>s4_23B!BZ19</f>
        <v>1.1000225072053342</v>
      </c>
      <c r="O96">
        <f>s4_23B!CA19</f>
        <v>0.12790600851981448</v>
      </c>
      <c r="P96" t="e">
        <f>s4_23B!CB19</f>
        <v>#DIV/0!</v>
      </c>
      <c r="Q96">
        <f>s4_23B!CC19</f>
        <v>0.7472078666566293</v>
      </c>
      <c r="R96">
        <f>s4_23B!CD19</f>
        <v>1.4068136663994339</v>
      </c>
      <c r="S96">
        <f>s4_23B!CE19</f>
        <v>1.7015584705639555</v>
      </c>
      <c r="T96">
        <f>s4_23B!CF19</f>
        <v>1.415291371622732</v>
      </c>
      <c r="U96">
        <f>s4_23B!CG19</f>
        <v>1.0168210268740587</v>
      </c>
      <c r="V96" s="3">
        <f>s4_23B!CH19</f>
        <v>-1.0050189390876949</v>
      </c>
      <c r="X96">
        <f>s4_23B!BX33</f>
        <v>1.0492941896478116</v>
      </c>
      <c r="Y96">
        <f>s4_23B!BY33</f>
        <v>0.94913587177345049</v>
      </c>
      <c r="Z96">
        <f>s4_23B!BZ33</f>
        <v>0.69936917318496183</v>
      </c>
      <c r="AA96" t="e">
        <f>s4_23B!CA33</f>
        <v>#DIV/0!</v>
      </c>
      <c r="AB96">
        <f>s4_23B!CB33</f>
        <v>0.71965315175306988</v>
      </c>
      <c r="AC96">
        <f>s4_23B!CC33</f>
        <v>0.77302964786961004</v>
      </c>
      <c r="AD96">
        <f>s4_23B!CD33</f>
        <v>0.85927625773558247</v>
      </c>
      <c r="AE96">
        <f>s4_23B!CE33</f>
        <v>0.85280421106157056</v>
      </c>
      <c r="AF96">
        <f>s4_23B!CF33</f>
        <v>0.78120305846185534</v>
      </c>
      <c r="AG96">
        <f>s4_23B!CG33</f>
        <v>0.89416299366681529</v>
      </c>
      <c r="AI96">
        <f>s4_23B!BY47</f>
        <v>1.1639691783109776</v>
      </c>
      <c r="AJ96">
        <f>s4_23B!BZ47</f>
        <v>0.83080867399588587</v>
      </c>
      <c r="AK96">
        <f>s4_23B!CA47</f>
        <v>0</v>
      </c>
      <c r="AL96" t="e">
        <f>s4_23B!CB47</f>
        <v>#DIV/0!</v>
      </c>
      <c r="AM96">
        <f>s4_23B!CC47</f>
        <v>6.7471386028511549E-2</v>
      </c>
      <c r="AN96">
        <f>s4_23B!CD47</f>
        <v>0.24501969896110321</v>
      </c>
      <c r="AO96">
        <f>s4_23B!CE47</f>
        <v>0.53190514839984382</v>
      </c>
      <c r="AP96">
        <f>s4_23B!CF47</f>
        <v>0.51037692808199264</v>
      </c>
      <c r="AQ96">
        <f>s4_23B!CG47</f>
        <v>0.27220723218527898</v>
      </c>
      <c r="AR96">
        <f>s4_23B!CH47</f>
        <v>0.6479502536235231</v>
      </c>
    </row>
    <row r="97" spans="1:44" x14ac:dyDescent="0.35">
      <c r="A97" t="s">
        <v>160</v>
      </c>
      <c r="B97">
        <f>s4_23B!BX6</f>
        <v>0.95862227767548924</v>
      </c>
      <c r="C97">
        <f>s4_23B!BY6</f>
        <v>1.0474195874571435</v>
      </c>
      <c r="D97">
        <f>s4_23B!BZ6</f>
        <v>0.83772062956136917</v>
      </c>
      <c r="E97" t="e">
        <f>s4_23B!CA6</f>
        <v>#DIV/0!</v>
      </c>
      <c r="F97">
        <f>s4_23B!CB6</f>
        <v>1.0603175797153293</v>
      </c>
      <c r="G97">
        <f>s4_23B!CC6</f>
        <v>1.0674828095564393</v>
      </c>
      <c r="H97">
        <f>s4_23B!CD6</f>
        <v>1.0021519854705143</v>
      </c>
      <c r="I97">
        <f>s4_23B!CE6</f>
        <v>1.266654447190054</v>
      </c>
      <c r="J97">
        <f>s4_23B!CF6</f>
        <v>1.0174915935102979</v>
      </c>
      <c r="K97">
        <f>s4_23B!CG6</f>
        <v>1.0320236149760589</v>
      </c>
      <c r="M97">
        <f>s4_23B!BY20</f>
        <v>0.84861742053416023</v>
      </c>
      <c r="N97">
        <f>s4_23B!BZ20</f>
        <v>1.1734870617133042</v>
      </c>
      <c r="O97">
        <f>s4_23B!CA20</f>
        <v>0.40629236432039517</v>
      </c>
      <c r="P97" t="e">
        <f>s4_23B!CB20</f>
        <v>#DIV/0!</v>
      </c>
      <c r="Q97">
        <f>s4_23B!CC20</f>
        <v>1.2206750466550944</v>
      </c>
      <c r="R97">
        <f>s4_23B!CD20</f>
        <v>1.2468894179369645</v>
      </c>
      <c r="S97">
        <f>s4_23B!CE20</f>
        <v>1.0078731523437792</v>
      </c>
      <c r="T97">
        <f>s4_23B!CF20</f>
        <v>1.9755693589194008</v>
      </c>
      <c r="U97">
        <f>s4_23B!CG20</f>
        <v>1.0639939173981141</v>
      </c>
      <c r="V97">
        <f>s4_23B!CH20</f>
        <v>1.1171600843776992</v>
      </c>
      <c r="X97">
        <f>s4_23B!BX34</f>
        <v>0.94962963020105429</v>
      </c>
      <c r="Y97">
        <f>s4_23B!BY34</f>
        <v>1.0519745829392293</v>
      </c>
      <c r="Z97">
        <f>s4_23B!BZ34</f>
        <v>0.72666787373742803</v>
      </c>
      <c r="AA97" t="e">
        <f>s4_23B!CA34</f>
        <v>#DIV/0!</v>
      </c>
      <c r="AB97">
        <f>s4_23B!CB34</f>
        <v>0.70016613618517054</v>
      </c>
      <c r="AC97">
        <f>s4_23B!CC34</f>
        <v>0.84024508372204665</v>
      </c>
      <c r="AD97">
        <f>s4_23B!CD34</f>
        <v>0.76614337983040015</v>
      </c>
      <c r="AE97">
        <f>s4_23B!CE34</f>
        <v>0.9014217817574498</v>
      </c>
      <c r="AF97">
        <f>s4_23B!CF34</f>
        <v>0.91007183471658226</v>
      </c>
      <c r="AG97">
        <f>s4_23B!CG34</f>
        <v>0.97828175472397616</v>
      </c>
      <c r="AI97">
        <f>s4_23B!BY48</f>
        <v>0.81571734545920793</v>
      </c>
      <c r="AJ97">
        <f>s4_23B!BZ48</f>
        <v>1.1901517529238432</v>
      </c>
      <c r="AK97">
        <f>s4_23B!CA48</f>
        <v>0</v>
      </c>
      <c r="AL97" t="e">
        <f>s4_23B!CB48</f>
        <v>#DIV/0!</v>
      </c>
      <c r="AM97">
        <f>s4_23B!CC48</f>
        <v>-9.6958004588158175E-2</v>
      </c>
      <c r="AN97">
        <f>s4_23B!CD48</f>
        <v>0.41552821301186005</v>
      </c>
      <c r="AO97">
        <f>s4_23B!CE48</f>
        <v>0.144423221056169</v>
      </c>
      <c r="AP97">
        <f>s4_23B!CF48</f>
        <v>0.63934638935251731</v>
      </c>
      <c r="AQ97">
        <f>s4_23B!CG48</f>
        <v>0.67099306432413386</v>
      </c>
      <c r="AR97">
        <f>s4_23B!CH48</f>
        <v>0.92054265419513637</v>
      </c>
    </row>
    <row r="98" spans="1:44" x14ac:dyDescent="0.35">
      <c r="A98" t="s">
        <v>161</v>
      </c>
      <c r="B98">
        <f>s4_23B!BX7</f>
        <v>0.9619598476130109</v>
      </c>
      <c r="C98">
        <f>s4_23B!BY7</f>
        <v>1.0435946744204758</v>
      </c>
      <c r="D98">
        <f>s4_23B!BZ7</f>
        <v>0.69635073593395658</v>
      </c>
      <c r="E98" t="e">
        <f>s4_23B!CA7</f>
        <v>#DIV/0!</v>
      </c>
      <c r="F98">
        <f>s4_23B!CB7</f>
        <v>0.92710562964544496</v>
      </c>
      <c r="G98">
        <f>s4_23B!CC7</f>
        <v>1.3570430407276926</v>
      </c>
      <c r="H98">
        <f>s4_23B!CD7</f>
        <v>1.012956001404649</v>
      </c>
      <c r="I98">
        <f>s4_23B!CE7</f>
        <v>0.98160902307432474</v>
      </c>
      <c r="J98">
        <f>s4_23B!CF7</f>
        <v>1.0842339162058776</v>
      </c>
      <c r="K98">
        <f>s4_23B!CG7</f>
        <v>0.61437673468033882</v>
      </c>
      <c r="M98">
        <f>s4_23B!BY21</f>
        <v>0.90561817981044668</v>
      </c>
      <c r="N98">
        <f>s4_23B!BZ21</f>
        <v>1.1081632029366626</v>
      </c>
      <c r="O98">
        <f>s4_23B!CA21</f>
        <v>0.24661263314040349</v>
      </c>
      <c r="P98" t="e">
        <f>s4_23B!CB21</f>
        <v>#DIV/0!</v>
      </c>
      <c r="Q98">
        <f>s4_23B!CC21</f>
        <v>0.81914101485073276</v>
      </c>
      <c r="R98">
        <f>s4_23B!CD21</f>
        <v>1.8858632249175302</v>
      </c>
      <c r="S98">
        <f>s4_23B!CE21</f>
        <v>1.0321452706737164</v>
      </c>
      <c r="T98">
        <f>s4_23B!CF21</f>
        <v>0.9543699546823321</v>
      </c>
      <c r="U98">
        <f>s4_23B!CG21</f>
        <v>1.208993651032908</v>
      </c>
      <c r="V98">
        <f>s4_23B!CH21</f>
        <v>4.3226080746270212E-2</v>
      </c>
      <c r="X98">
        <f>s4_23B!BX35</f>
        <v>0.97752764309637397</v>
      </c>
      <c r="Y98">
        <f>s4_23B!BY35</f>
        <v>1.0231880643797047</v>
      </c>
      <c r="Z98">
        <f>s4_23B!BZ35</f>
        <v>0.5969546644619641</v>
      </c>
      <c r="AA98" t="e">
        <f>s4_23B!CA35</f>
        <v>#DIV/0!</v>
      </c>
      <c r="AB98">
        <f>s4_23B!CB35</f>
        <v>0.65061999135122317</v>
      </c>
      <c r="AC98">
        <f>s4_23B!CC35</f>
        <v>0.65230750366484747</v>
      </c>
      <c r="AD98">
        <f>s4_23B!CD35</f>
        <v>0.68121194069622582</v>
      </c>
      <c r="AE98">
        <f>s4_23B!CE35</f>
        <v>0.72141946639765753</v>
      </c>
      <c r="AF98">
        <f>s4_23B!CF35</f>
        <v>0.84953835448812276</v>
      </c>
      <c r="AG98">
        <f>s4_23B!CG35</f>
        <v>0.84764644449052118</v>
      </c>
      <c r="AI98">
        <f>s4_23B!BY49</f>
        <v>0.94424360010610942</v>
      </c>
      <c r="AJ98">
        <f>s4_23B!BZ49</f>
        <v>1.0575321492028937</v>
      </c>
      <c r="AK98">
        <f>s4_23B!CA49</f>
        <v>0</v>
      </c>
      <c r="AL98" t="e">
        <f>s4_23B!CB49</f>
        <v>#DIV/0!</v>
      </c>
      <c r="AM98">
        <f>s4_23B!CC49</f>
        <v>0.1331496041695156</v>
      </c>
      <c r="AN98">
        <f>s4_23B!CD49</f>
        <v>0.13733650863119751</v>
      </c>
      <c r="AO98">
        <f>s4_23B!CE49</f>
        <v>0.20905160984380189</v>
      </c>
      <c r="AP98">
        <f>s4_23B!CF49</f>
        <v>0.30881092264606425</v>
      </c>
      <c r="AQ98">
        <f>s4_23B!CG49</f>
        <v>0.62668803669189721</v>
      </c>
      <c r="AR98">
        <f>s4_23B!CH49</f>
        <v>0.62199399899741303</v>
      </c>
    </row>
    <row r="99" spans="1:44" x14ac:dyDescent="0.35">
      <c r="A99" t="s">
        <v>162</v>
      </c>
      <c r="B99">
        <f>s4_23B!BX8</f>
        <v>0.91106944393941358</v>
      </c>
      <c r="C99">
        <f>s4_23B!BY8</f>
        <v>1.1019159596957644</v>
      </c>
      <c r="D99">
        <f>s4_23B!BZ8</f>
        <v>0.64248218530026457</v>
      </c>
      <c r="E99" t="e">
        <f>s4_23B!CA8</f>
        <v>#DIV/0!</v>
      </c>
      <c r="F99">
        <f>s4_23B!CB8</f>
        <v>1.0782952338064622</v>
      </c>
      <c r="G99">
        <f>s4_23B!CC8</f>
        <v>1.2126819236189004</v>
      </c>
      <c r="H99">
        <f>s4_23B!CD8</f>
        <v>1.294617244546737</v>
      </c>
      <c r="I99">
        <f>s4_23B!CE8</f>
        <v>1.4891399534887841</v>
      </c>
      <c r="J99">
        <f>s4_23B!CF8</f>
        <v>1.0163541919099583</v>
      </c>
      <c r="K99">
        <f>s4_23B!CG8</f>
        <v>1.2810140054625128</v>
      </c>
      <c r="M99">
        <f>s4_23B!BY22</f>
        <v>0.83624353462483714</v>
      </c>
      <c r="N99">
        <f>s4_23B!BZ22</f>
        <v>1.1876677495834596</v>
      </c>
      <c r="O99">
        <f>s4_23B!CA22</f>
        <v>0.34166774349195417</v>
      </c>
      <c r="P99" t="e">
        <f>s4_23B!CB22</f>
        <v>#DIV/0!</v>
      </c>
      <c r="Q99">
        <f>s4_23B!CC22</f>
        <v>1.1441726141365101</v>
      </c>
      <c r="R99">
        <f>s4_23B!CD22</f>
        <v>1.3916318710218558</v>
      </c>
      <c r="S99">
        <f>s4_23B!CE22</f>
        <v>1.5425073309186896</v>
      </c>
      <c r="T99">
        <f>s4_23B!CF22</f>
        <v>1.900700877238692</v>
      </c>
      <c r="U99">
        <f>s4_23B!CG22</f>
        <v>1.0301145610673719</v>
      </c>
      <c r="V99">
        <f>s4_23B!CH22</f>
        <v>1.5174583663246957</v>
      </c>
      <c r="X99">
        <f>s4_23B!BX36</f>
        <v>1.0170960106455005</v>
      </c>
      <c r="Y99">
        <f>s4_23B!BY36</f>
        <v>0.98235950963292074</v>
      </c>
      <c r="Z99">
        <f>s4_23B!BZ36</f>
        <v>0.4569340767288288</v>
      </c>
      <c r="AA99" t="e">
        <f>s4_23B!CA36</f>
        <v>#DIV/0!</v>
      </c>
      <c r="AB99">
        <f>s4_23B!CB36</f>
        <v>0.54897853650212558</v>
      </c>
      <c r="AC99">
        <f>s4_23B!CC36</f>
        <v>0.65902821012785651</v>
      </c>
      <c r="AD99">
        <f>s4_23B!CD36</f>
        <v>0.70689968209955067</v>
      </c>
      <c r="AE99">
        <f>s4_23B!CE36</f>
        <v>0.6833751853690504</v>
      </c>
      <c r="AF99">
        <f>s4_23B!CF36</f>
        <v>0.64378053235142907</v>
      </c>
      <c r="AG99">
        <f>s4_23B!CG36</f>
        <v>0.91423969195186761</v>
      </c>
      <c r="AI99">
        <f>s4_23B!BY50</f>
        <v>1.0314805439135681</v>
      </c>
      <c r="AJ99">
        <f>s4_23B!BZ50</f>
        <v>0.96751685272237054</v>
      </c>
      <c r="AK99">
        <f>s4_23B!CA50</f>
        <v>0</v>
      </c>
      <c r="AL99" t="e">
        <f>s4_23B!CB50</f>
        <v>#DIV/0!</v>
      </c>
      <c r="AM99">
        <f>s4_23B!CC50</f>
        <v>0.16949039854842052</v>
      </c>
      <c r="AN99">
        <f>s4_23B!CD50</f>
        <v>0.37213554513181135</v>
      </c>
      <c r="AO99">
        <f>s4_23B!CE50</f>
        <v>0.46028593336338941</v>
      </c>
      <c r="AP99">
        <f>s4_23B!CF50</f>
        <v>0.41696799400751916</v>
      </c>
      <c r="AQ99">
        <f>s4_23B!CG50</f>
        <v>0.34405851594798287</v>
      </c>
      <c r="AR99">
        <f>s4_23B!CH50</f>
        <v>0.84208122002656138</v>
      </c>
    </row>
    <row r="100" spans="1:44" x14ac:dyDescent="0.35">
      <c r="A100" t="s">
        <v>163</v>
      </c>
      <c r="B100">
        <f>s4_23B!BX9</f>
        <v>0.93270287910492333</v>
      </c>
      <c r="C100">
        <f>s4_23B!BY9</f>
        <v>1.0771236677763598</v>
      </c>
      <c r="D100">
        <f>s4_23B!BZ9</f>
        <v>0.76015477210538629</v>
      </c>
      <c r="E100" t="e">
        <f>s4_23B!CA9</f>
        <v>#DIV/0!</v>
      </c>
      <c r="F100">
        <f>s4_23B!CB9</f>
        <v>0.51421210887787749</v>
      </c>
      <c r="G100">
        <f>s4_23B!CC9</f>
        <v>0.6059721415714725</v>
      </c>
      <c r="H100">
        <f>s4_23B!CD9</f>
        <v>0.76528577860841285</v>
      </c>
      <c r="I100">
        <f>s4_23B!CE9</f>
        <v>0.76160752443999036</v>
      </c>
      <c r="J100">
        <f>s4_23B!CF9</f>
        <v>0.74968024480982864</v>
      </c>
      <c r="K100">
        <f>s4_23B!CG9</f>
        <v>0.39871349537638962</v>
      </c>
      <c r="M100">
        <f>s4_23B!BY23</f>
        <v>0.87235871973534329</v>
      </c>
      <c r="N100">
        <f>s4_23B!BZ23</f>
        <v>1.1462791210493046</v>
      </c>
      <c r="O100">
        <f>s4_23B!CA23</f>
        <v>0.54508972231416053</v>
      </c>
      <c r="P100" t="e">
        <f>s4_23B!CB23</f>
        <v>#DIV/0!</v>
      </c>
      <c r="Q100">
        <f>s4_23B!CC23</f>
        <v>7.8614544943606313E-2</v>
      </c>
      <c r="R100">
        <f>s4_23B!CD23</f>
        <v>0.25265420510080738</v>
      </c>
      <c r="S100">
        <f>s4_23B!CE23</f>
        <v>0.55482161322393209</v>
      </c>
      <c r="T100">
        <f>s4_23B!CF23</f>
        <v>0.54784513243319721</v>
      </c>
      <c r="U100">
        <f>s4_23B!CG23</f>
        <v>0.52522286833304355</v>
      </c>
      <c r="V100" s="3">
        <f>s4_23B!CH23</f>
        <v>-0.14044966909769907</v>
      </c>
      <c r="X100">
        <f>s4_23B!BX37</f>
        <v>1.0157708872067597</v>
      </c>
      <c r="Y100">
        <f>s4_23B!BY37</f>
        <v>0.98372683606602929</v>
      </c>
      <c r="Z100">
        <f>s4_23B!BZ37</f>
        <v>0.47276366426645</v>
      </c>
      <c r="AA100" t="e">
        <f>s4_23B!CA37</f>
        <v>#DIV/0!</v>
      </c>
      <c r="AB100">
        <f>s4_23B!CB37</f>
        <v>0.4714311166648727</v>
      </c>
      <c r="AC100">
        <f>s4_23B!CC37</f>
        <v>0.49352367730058477</v>
      </c>
      <c r="AD100">
        <f>s4_23B!CD37</f>
        <v>0.59237847184046466</v>
      </c>
      <c r="AE100">
        <f>s4_23B!CE37</f>
        <v>0.56695501135781512</v>
      </c>
      <c r="AF100">
        <f>s4_23B!CF37</f>
        <v>0.61917404324458536</v>
      </c>
      <c r="AG100">
        <f>s4_23B!CG37</f>
        <v>0.83142321515217721</v>
      </c>
      <c r="AI100">
        <f>s4_23B!BY51</f>
        <v>1.0299123678280204</v>
      </c>
      <c r="AJ100">
        <f>s4_23B!BZ51</f>
        <v>0.96913497262792092</v>
      </c>
      <c r="AK100">
        <f>s4_23B!CA51</f>
        <v>0</v>
      </c>
      <c r="AL100" t="e">
        <f>s4_23B!CB51</f>
        <v>#DIV/0!</v>
      </c>
      <c r="AM100">
        <f>s4_23B!CC51</f>
        <v>-2.5274198898361799E-3</v>
      </c>
      <c r="AN100">
        <f>s4_23B!CD51</f>
        <v>3.9375156124721755E-2</v>
      </c>
      <c r="AO100">
        <f>s4_23B!CE51</f>
        <v>0.22687132784122932</v>
      </c>
      <c r="AP100">
        <f>s4_23B!CF51</f>
        <v>0.17865109194402473</v>
      </c>
      <c r="AQ100">
        <f>s4_23B!CG51</f>
        <v>0.27769402268990606</v>
      </c>
      <c r="AR100">
        <f>s4_23B!CH51</f>
        <v>0.68026334032293134</v>
      </c>
    </row>
    <row r="101" spans="1:44" x14ac:dyDescent="0.35">
      <c r="A101" t="s">
        <v>164</v>
      </c>
      <c r="B101">
        <f>s5_23B!BX3</f>
        <v>0.9756554079120251</v>
      </c>
      <c r="C101">
        <f>s5_23B!BY3</f>
        <v>1.0278861459239839</v>
      </c>
      <c r="D101">
        <f>s5_23B!BZ3</f>
        <v>0.89891176132646677</v>
      </c>
      <c r="E101" t="e">
        <f>s5_23B!CA3</f>
        <v>#DIV/0!</v>
      </c>
      <c r="F101">
        <f>s5_23B!CB3</f>
        <v>1.4476658872386809</v>
      </c>
      <c r="G101">
        <f>s5_23B!CC3</f>
        <v>1.2111456719334264</v>
      </c>
      <c r="H101">
        <f>s5_23B!CD3</f>
        <v>1.0577717484000295</v>
      </c>
      <c r="I101">
        <f>s5_23B!CE3</f>
        <v>1.2991502874535026</v>
      </c>
      <c r="J101">
        <f>s5_23B!CF3</f>
        <v>0.81615339954017618</v>
      </c>
      <c r="K101">
        <f>s5_23B!CG3</f>
        <v>1.0001922522277615</v>
      </c>
      <c r="M101">
        <f>s5_23B!BY17</f>
        <v>0.95997863495817093</v>
      </c>
      <c r="N101">
        <f>s5_23B!BZ17</f>
        <v>1.0458435130726527</v>
      </c>
      <c r="O101">
        <f>s5_23B!CA17</f>
        <v>0.83381568741143941</v>
      </c>
      <c r="P101" t="e">
        <f>s5_23B!CB17</f>
        <v>#DIV/0!</v>
      </c>
      <c r="Q101">
        <f>s5_23B!CC17</f>
        <v>1.7359416754739272</v>
      </c>
      <c r="R101">
        <f>s5_23B!CD17</f>
        <v>1.3471135594678549</v>
      </c>
      <c r="S101">
        <f>s5_23B!CE17</f>
        <v>1.0949740387297087</v>
      </c>
      <c r="T101">
        <f>s5_23B!CF17</f>
        <v>1.4917890106057086</v>
      </c>
      <c r="U101">
        <f>s5_23B!CG17</f>
        <v>0.69776483080460716</v>
      </c>
      <c r="V101">
        <f>s5_23B!CH17</f>
        <v>1.0003160536253615</v>
      </c>
      <c r="X101">
        <f>s5_23B!BX31</f>
        <v>0.98145372561789079</v>
      </c>
      <c r="Y101">
        <f>s5_23B!BY31</f>
        <v>1.0193922904053709</v>
      </c>
      <c r="Z101">
        <f>s5_23B!BZ31</f>
        <v>0.39171010127888761</v>
      </c>
      <c r="AA101" t="e">
        <f>s5_23B!CA31</f>
        <v>#DIV/0!</v>
      </c>
      <c r="AB101">
        <f>s5_23B!CB31</f>
        <v>0.60945205271217384</v>
      </c>
      <c r="AC101">
        <f>s5_23B!CC31</f>
        <v>0.59033974112928467</v>
      </c>
      <c r="AD101">
        <f>s5_23B!CD31</f>
        <v>0.7208888340020132</v>
      </c>
      <c r="AE101">
        <f>s5_23B!CE31</f>
        <v>0.76475532618140074</v>
      </c>
      <c r="AF101">
        <f>s5_23B!CF31</f>
        <v>0.80999192373358642</v>
      </c>
      <c r="AG101">
        <f>s5_23B!CG31</f>
        <v>1.0858838352228106</v>
      </c>
      <c r="AI101">
        <f>s5_23B!BY45</f>
        <v>0.96951079670877083</v>
      </c>
      <c r="AJ101">
        <f>s5_23B!BZ45</f>
        <v>1.0318800138653328</v>
      </c>
      <c r="AK101">
        <f>s5_23B!CA45</f>
        <v>0</v>
      </c>
      <c r="AL101" t="e">
        <f>s5_23B!CB45</f>
        <v>#DIV/0!</v>
      </c>
      <c r="AM101">
        <f>s5_23B!CC45</f>
        <v>0.35795753289849741</v>
      </c>
      <c r="AN101">
        <f>s5_23B!CD45</f>
        <v>0.32653779105653769</v>
      </c>
      <c r="AO101">
        <f>s5_23B!CE45</f>
        <v>0.54115436310088527</v>
      </c>
      <c r="AP101">
        <f>s5_23B!CF45</f>
        <v>0.61326881423941937</v>
      </c>
      <c r="AQ101">
        <f>s5_23B!CG45</f>
        <v>0.68763565420715933</v>
      </c>
      <c r="AR101">
        <f>s5_23B!CH45</f>
        <v>1.1411889880193236</v>
      </c>
    </row>
    <row r="102" spans="1:44" x14ac:dyDescent="0.35">
      <c r="A102" t="s">
        <v>165</v>
      </c>
      <c r="B102" s="12">
        <f>s5_23B!BX4</f>
        <v>0.98776231004305959</v>
      </c>
      <c r="C102" s="12">
        <f>s5_23B!BY4</f>
        <v>1.0140179801197113</v>
      </c>
      <c r="D102" s="12">
        <f>s5_23B!BZ4</f>
        <v>1.4387135339518544</v>
      </c>
      <c r="E102" s="12" t="e">
        <f>s5_23B!CA4</f>
        <v>#DIV/0!</v>
      </c>
      <c r="F102" s="12">
        <f>s5_23B!CB4</f>
        <v>0.69257526478219111</v>
      </c>
      <c r="G102" s="12">
        <f>s5_23B!CC4</f>
        <v>0.77031460920396444</v>
      </c>
      <c r="H102" s="12">
        <f>s5_23B!CD4</f>
        <v>0.78375542415570709</v>
      </c>
      <c r="I102" s="12">
        <f>s5_23B!CE4</f>
        <v>0.75831678426282478</v>
      </c>
      <c r="J102" s="16"/>
      <c r="K102" s="16"/>
      <c r="M102">
        <f>s5_23B!BY18</f>
        <v>0.97166595440560033</v>
      </c>
      <c r="N102">
        <f>s5_23B!BZ18</f>
        <v>1.0324559691617314</v>
      </c>
      <c r="O102">
        <f>s5_23B!CA18</f>
        <v>2.0157578201123068</v>
      </c>
      <c r="P102" t="e">
        <f>s5_23B!CB18</f>
        <v>#DIV/0!</v>
      </c>
      <c r="Q102">
        <f>s5_23B!CC18</f>
        <v>0.28821644483911923</v>
      </c>
      <c r="R102">
        <f>s5_23B!CD18</f>
        <v>0.46820712421370636</v>
      </c>
      <c r="S102">
        <f>s5_23B!CE18</f>
        <v>0.49932677710641449</v>
      </c>
      <c r="T102">
        <f>s5_23B!CF18</f>
        <v>0.44042844048237995</v>
      </c>
      <c r="U102" s="17"/>
      <c r="V102" s="17"/>
      <c r="X102">
        <f>s5_23B!BX32</f>
        <v>1.0302522336781634</v>
      </c>
      <c r="Y102">
        <f>s5_23B!BY32</f>
        <v>0.96836776547078229</v>
      </c>
      <c r="Z102">
        <f>s5_23B!BZ32</f>
        <v>0.56809238849537169</v>
      </c>
      <c r="AA102" t="e">
        <f>s5_23B!CA32</f>
        <v>#DIV/0!</v>
      </c>
      <c r="AB102">
        <f>s5_23B!CB32</f>
        <v>0.38256824698775843</v>
      </c>
      <c r="AC102">
        <f>s5_23B!CC32</f>
        <v>0.37754925148220425</v>
      </c>
      <c r="AD102">
        <f>s5_23B!CD32</f>
        <v>0.31618635123703281</v>
      </c>
      <c r="AE102">
        <f>s5_23B!CE32</f>
        <v>0.43764915581952812</v>
      </c>
      <c r="AF102" s="17"/>
      <c r="AG102" s="17"/>
      <c r="AI102">
        <f>s5_23B!BY46</f>
        <v>1.0700432983173747</v>
      </c>
      <c r="AJ102">
        <f>s5_23B!BZ46</f>
        <v>0.92676157195048936</v>
      </c>
      <c r="AK102">
        <f>s5_23B!CA46</f>
        <v>0</v>
      </c>
      <c r="AL102" t="e">
        <f>s5_23B!CB46</f>
        <v>#DIV/0!</v>
      </c>
      <c r="AM102" s="3">
        <f>s5_23B!CC46</f>
        <v>-0.42954589492254214</v>
      </c>
      <c r="AN102" s="3">
        <f>s5_23B!CD46</f>
        <v>-0.44116642526714434</v>
      </c>
      <c r="AO102" s="3">
        <f>s5_23B!CE46</f>
        <v>-0.5832405601299282</v>
      </c>
      <c r="AP102" s="3">
        <f>s5_23B!CF46</f>
        <v>-0.30201651742468938</v>
      </c>
      <c r="AQ102" s="17"/>
      <c r="AR102" s="17"/>
    </row>
    <row r="103" spans="1:44" x14ac:dyDescent="0.35">
      <c r="A103" t="s">
        <v>166</v>
      </c>
      <c r="B103" s="15">
        <f>s5_23B!BX5</f>
        <v>1.0016677907970288</v>
      </c>
      <c r="C103" s="15">
        <f>s5_23B!BY5</f>
        <v>0.99808958567189998</v>
      </c>
      <c r="D103" s="15">
        <f>s5_23B!BZ5</f>
        <v>0.41575235094583551</v>
      </c>
      <c r="E103" s="15" t="e">
        <f>s5_23B!CA5</f>
        <v>#DIV/0!</v>
      </c>
      <c r="F103" s="15">
        <f>s5_23B!CB5</f>
        <v>0.79156062845902531</v>
      </c>
      <c r="G103" s="15">
        <f>s5_23B!CC5</f>
        <v>0.74583287042649837</v>
      </c>
      <c r="H103" s="16"/>
      <c r="I103" s="16"/>
      <c r="J103" s="16"/>
      <c r="K103" s="16"/>
      <c r="M103" s="15">
        <f>s5_23B!BY19</f>
        <v>1.0022053659174428</v>
      </c>
      <c r="N103" s="15">
        <f>s5_23B!BZ19</f>
        <v>0.99747380627420901</v>
      </c>
      <c r="O103" s="15">
        <f>s5_23B!CA19</f>
        <v>0.22743316795751922</v>
      </c>
      <c r="P103" s="15" t="e">
        <f>s5_23B!CB19</f>
        <v>#DIV/0!</v>
      </c>
      <c r="Q103" s="15">
        <f>s5_23B!CC19</f>
        <v>0.72437485164889837</v>
      </c>
      <c r="R103" s="15">
        <f>s5_23B!CD19</f>
        <v>0.66390777194941419</v>
      </c>
      <c r="S103" s="17"/>
      <c r="T103" s="17"/>
      <c r="U103" s="17"/>
      <c r="V103" s="17"/>
      <c r="X103" s="15">
        <f>s5_23B!BX33</f>
        <v>0.97224536264258632</v>
      </c>
      <c r="Y103" s="15">
        <f>s5_23B!BY33</f>
        <v>1.0290207066196502</v>
      </c>
      <c r="Z103" s="15">
        <f>s5_23B!BZ33</f>
        <v>0.24375778920050925</v>
      </c>
      <c r="AA103" s="15" t="e">
        <f>s5_23B!CA33</f>
        <v>#DIV/0!</v>
      </c>
      <c r="AB103" s="15">
        <f>s5_23B!CB33</f>
        <v>0.37603880808684226</v>
      </c>
      <c r="AC103" s="15">
        <f>s5_23B!CC33</f>
        <v>0.27974987359899972</v>
      </c>
      <c r="AD103" s="17"/>
      <c r="AE103" s="17"/>
      <c r="AF103" s="17"/>
      <c r="AG103" s="17"/>
      <c r="AI103" s="15">
        <f>s5_23B!BY47</f>
        <v>0.96329927507210711</v>
      </c>
      <c r="AJ103" s="15">
        <f>s5_23B!BZ47</f>
        <v>1.0383748833445436</v>
      </c>
      <c r="AK103" s="15">
        <f>s5_23B!CA47</f>
        <v>0</v>
      </c>
      <c r="AL103" s="15" t="e">
        <f>s5_23B!CB47</f>
        <v>#DIV/0!</v>
      </c>
      <c r="AM103" s="15">
        <f>s5_23B!CC47</f>
        <v>0.17491885139086183</v>
      </c>
      <c r="AN103" s="15">
        <f>s5_23B!CD47</f>
        <v>4.7593329074345103E-2</v>
      </c>
      <c r="AO103" s="17"/>
      <c r="AP103" s="17"/>
      <c r="AQ103" s="17"/>
      <c r="AR103" s="17"/>
    </row>
    <row r="104" spans="1:44" x14ac:dyDescent="0.35">
      <c r="A104" t="s">
        <v>167</v>
      </c>
      <c r="B104" s="15">
        <f>s5_23B!BX6</f>
        <v>0.88316856491292239</v>
      </c>
      <c r="C104" s="15">
        <f>s5_23B!BY6</f>
        <v>1.1338276047334539</v>
      </c>
      <c r="D104" s="15">
        <f>s5_23B!BZ6</f>
        <v>1.4894410116296086</v>
      </c>
      <c r="E104" s="15" t="e">
        <f>s5_23B!CA6</f>
        <v>#DIV/0!</v>
      </c>
      <c r="F104" s="16"/>
      <c r="G104" s="16"/>
      <c r="H104" s="16"/>
      <c r="I104" s="16"/>
      <c r="J104" s="16"/>
      <c r="K104" s="16"/>
      <c r="M104" s="15">
        <f>s5_23B!BY20</f>
        <v>0.59111225471678419</v>
      </c>
      <c r="N104" s="15">
        <f>s5_23B!BZ20</f>
        <v>1.468371098200846</v>
      </c>
      <c r="O104" s="15">
        <f>s5_23B!CA20</f>
        <v>2.7129502136578854</v>
      </c>
      <c r="P104" s="15" t="e">
        <f>s5_23B!CB20</f>
        <v>#DIV/0!</v>
      </c>
      <c r="Q104" s="17"/>
      <c r="R104" s="17"/>
      <c r="S104" s="17"/>
      <c r="T104" s="17"/>
      <c r="U104" s="17"/>
      <c r="V104" s="17"/>
      <c r="X104" s="15">
        <f>s5_23B!BX34</f>
        <v>0.96117860780001296</v>
      </c>
      <c r="Y104" s="15">
        <f>s5_23B!BY34</f>
        <v>1.0405922880235818</v>
      </c>
      <c r="Z104" s="15">
        <f>s5_23B!BZ34</f>
        <v>0.71427014765102737</v>
      </c>
      <c r="AA104" s="15" t="e">
        <f>s5_23B!CA34</f>
        <v>#DIV/0!</v>
      </c>
      <c r="AB104" s="16"/>
      <c r="AC104" s="17"/>
      <c r="AD104" s="17"/>
      <c r="AE104" s="17"/>
      <c r="AF104" s="17"/>
      <c r="AG104" s="17"/>
      <c r="AI104" s="15">
        <f>s5_23B!BY48</f>
        <v>0.86413252979750599</v>
      </c>
      <c r="AJ104" s="15">
        <f>s5_23B!BZ48</f>
        <v>1.142065267909091</v>
      </c>
      <c r="AK104" s="15">
        <f>s5_23B!CA48</f>
        <v>0</v>
      </c>
      <c r="AL104" s="15" t="e">
        <f>s5_23B!CB48</f>
        <v>#DIV/0!</v>
      </c>
      <c r="AM104" s="16"/>
      <c r="AN104" s="16"/>
      <c r="AO104" s="17"/>
      <c r="AP104" s="17"/>
      <c r="AQ104" s="17"/>
      <c r="AR104" s="17"/>
    </row>
    <row r="105" spans="1:44" x14ac:dyDescent="0.35">
      <c r="A105" t="s">
        <v>168</v>
      </c>
      <c r="B105" s="15">
        <f>s5_23B!BX7</f>
        <v>0.96836795702978151</v>
      </c>
      <c r="C105" s="15">
        <f>s5_23B!BY7</f>
        <v>1.036233745998026</v>
      </c>
      <c r="D105" s="15">
        <f>s5_23B!BZ7</f>
        <v>0.40932667362200231</v>
      </c>
      <c r="E105" s="15" t="e">
        <f>s5_23B!CA7</f>
        <v>#DIV/0!</v>
      </c>
      <c r="F105" s="15">
        <f>s5_23B!CB7</f>
        <v>0.17013087969103921</v>
      </c>
      <c r="G105" s="16"/>
      <c r="H105" s="16"/>
      <c r="I105" s="16"/>
      <c r="J105" s="16"/>
      <c r="K105" s="16"/>
      <c r="M105" s="15">
        <f>s5_23B!BY21</f>
        <v>0.96060185742904336</v>
      </c>
      <c r="N105" s="15">
        <f>s5_23B!BZ21</f>
        <v>1.0451296266906973</v>
      </c>
      <c r="O105" s="15">
        <f>s5_23B!CA21</f>
        <v>0.26430828551252294</v>
      </c>
      <c r="P105" s="15" t="e">
        <f>s5_23B!CB21</f>
        <v>#DIV/0!</v>
      </c>
      <c r="Q105" s="15">
        <f>s5_23B!CC21</f>
        <v>-3.3613350486069171E-2</v>
      </c>
      <c r="R105" s="16"/>
      <c r="S105" s="17"/>
      <c r="T105" s="17"/>
      <c r="U105" s="17"/>
      <c r="V105" s="17"/>
      <c r="X105" s="15">
        <f>s5_23B!BX35</f>
        <v>0.97266093847973079</v>
      </c>
      <c r="Y105" s="15">
        <f>s5_23B!BY35</f>
        <v>1.0285861736696182</v>
      </c>
      <c r="Z105" s="15">
        <f>s5_23B!BZ35</f>
        <v>0.19711841965014792</v>
      </c>
      <c r="AA105" s="15" t="e">
        <f>s5_23B!CA35</f>
        <v>#DIV/0!</v>
      </c>
      <c r="AB105" s="15">
        <f>s5_23B!CB35</f>
        <v>0.3911456903783373</v>
      </c>
      <c r="AC105" s="17"/>
      <c r="AD105" s="17"/>
      <c r="AE105" s="17"/>
      <c r="AF105" s="17"/>
      <c r="AG105" s="17"/>
      <c r="AI105" s="15">
        <f>s5_23B!BY49</f>
        <v>0.96594882459707654</v>
      </c>
      <c r="AJ105" s="15">
        <f>s5_23B!BZ49</f>
        <v>1.0356044706582532</v>
      </c>
      <c r="AK105" s="15">
        <f>s5_23B!CA49</f>
        <v>0</v>
      </c>
      <c r="AL105" s="15" t="e">
        <f>s5_23B!CB49</f>
        <v>#DIV/0!</v>
      </c>
      <c r="AM105" s="15">
        <f>s5_23B!CC49</f>
        <v>0.24166362197977298</v>
      </c>
      <c r="AN105" s="16"/>
      <c r="AO105" s="17"/>
      <c r="AP105" s="17"/>
      <c r="AQ105" s="17"/>
      <c r="AR105" s="17"/>
    </row>
    <row r="106" spans="1:44" x14ac:dyDescent="0.35">
      <c r="A106" t="s">
        <v>169</v>
      </c>
      <c r="B106">
        <f>s5_23B!BX8</f>
        <v>0.96489383087197422</v>
      </c>
      <c r="C106">
        <f>s5_23B!BY8</f>
        <v>1.0402132741266898</v>
      </c>
      <c r="D106">
        <f>s5_23B!BZ8</f>
        <v>0.95674057516965461</v>
      </c>
      <c r="E106" t="e">
        <f>s5_23B!CA8</f>
        <v>#DIV/0!</v>
      </c>
      <c r="F106">
        <f>s5_23B!CB8</f>
        <v>1.1347199568040953</v>
      </c>
      <c r="G106">
        <f>s5_23B!CC8</f>
        <v>1.1692657253936738</v>
      </c>
      <c r="H106">
        <f>s5_23B!CD8</f>
        <v>1.4314432616344843</v>
      </c>
      <c r="I106">
        <f>s5_23B!CE8</f>
        <v>1.7343158022675316</v>
      </c>
      <c r="J106">
        <f>s5_23B!CF8</f>
        <v>1.145891659879555</v>
      </c>
      <c r="K106">
        <f>s5_23B!CG8</f>
        <v>0.83824642249350723</v>
      </c>
      <c r="M106">
        <f>s5_23B!BY22</f>
        <v>0.9446425091906262</v>
      </c>
      <c r="N106">
        <f>s5_23B!BZ22</f>
        <v>1.0634106770455318</v>
      </c>
      <c r="O106">
        <f>s5_23B!CA22</f>
        <v>0.93178597175523514</v>
      </c>
      <c r="P106" t="e">
        <f>s5_23B!CB22</f>
        <v>#DIV/0!</v>
      </c>
      <c r="Q106">
        <f>s5_23B!CC22</f>
        <v>1.2124344226630042</v>
      </c>
      <c r="R106">
        <f>s5_23B!CD22</f>
        <v>1.2669082406471395</v>
      </c>
      <c r="S106">
        <f>s5_23B!CE22</f>
        <v>1.680325338364264</v>
      </c>
      <c r="T106">
        <f>s5_23B!CF22</f>
        <v>2.1579127339972679</v>
      </c>
      <c r="U106">
        <f>s5_23B!CG22</f>
        <v>1.2300506270420546</v>
      </c>
      <c r="V106">
        <f>s5_23B!CH22</f>
        <v>0.74493735993966159</v>
      </c>
      <c r="X106">
        <f>s5_23B!BX36</f>
        <v>1.0076196448954697</v>
      </c>
      <c r="Y106">
        <f>s5_23B!BY36</f>
        <v>0.9920327736150989</v>
      </c>
      <c r="Z106">
        <f>s5_23B!BZ36</f>
        <v>0.36582802770241912</v>
      </c>
      <c r="AA106" t="e">
        <f>s5_23B!CA36</f>
        <v>#DIV/0!</v>
      </c>
      <c r="AB106">
        <f>s5_23B!CB36</f>
        <v>0.67437872271459065</v>
      </c>
      <c r="AC106">
        <f>s5_23B!CC36</f>
        <v>0.58085670760488062</v>
      </c>
      <c r="AD106">
        <f>s5_23B!CD36</f>
        <v>0.70720355091470033</v>
      </c>
      <c r="AE106">
        <f>s5_23B!CE36</f>
        <v>0.83730898665758102</v>
      </c>
      <c r="AF106">
        <f>s5_23B!CF36</f>
        <v>0.99139866762129458</v>
      </c>
      <c r="AG106">
        <f>s5_23B!CG36</f>
        <v>0.87236142462485566</v>
      </c>
      <c r="AI106">
        <f>s5_23B!BY50</f>
        <v>1.0120151082487359</v>
      </c>
      <c r="AJ106">
        <f>s5_23B!BZ50</f>
        <v>0.9874368046319737</v>
      </c>
      <c r="AK106">
        <f>s5_23B!CA50</f>
        <v>0</v>
      </c>
      <c r="AL106" t="e">
        <f>s5_23B!CB50</f>
        <v>#DIV/0!</v>
      </c>
      <c r="AM106">
        <f>s5_23B!CC50</f>
        <v>0.48654104642042784</v>
      </c>
      <c r="AN106">
        <f>s5_23B!CD50</f>
        <v>0.33906998305746761</v>
      </c>
      <c r="AO106">
        <f>s5_23B!CE50</f>
        <v>0.53830118347156009</v>
      </c>
      <c r="AP106">
        <f>s5_23B!CF50</f>
        <v>0.74345915548270658</v>
      </c>
      <c r="AQ106">
        <f>s5_23B!CG50</f>
        <v>0.98643690867077727</v>
      </c>
      <c r="AR106">
        <f>s5_23B!CH50</f>
        <v>0.79873191980920466</v>
      </c>
    </row>
    <row r="107" spans="1:44" x14ac:dyDescent="0.35">
      <c r="A107" t="s">
        <v>170</v>
      </c>
      <c r="B107" s="15">
        <f>s5_23B!BX9</f>
        <v>0.96270820479767949</v>
      </c>
      <c r="C107" s="15">
        <f>s5_23B!BY9</f>
        <v>1.0427168563359457</v>
      </c>
      <c r="D107" s="15" t="e">
        <f>s5_23B!BZ9</f>
        <v>#DIV/0!</v>
      </c>
      <c r="E107" s="15" t="e">
        <f>s5_23B!CA9</f>
        <v>#DIV/0!</v>
      </c>
      <c r="F107" s="16"/>
      <c r="G107" s="16"/>
      <c r="H107" s="16"/>
      <c r="I107" s="16"/>
      <c r="J107" s="16"/>
      <c r="K107" s="16"/>
      <c r="M107" s="15" t="e">
        <f>s5_23B!BY23</f>
        <v>#DIV/0!</v>
      </c>
      <c r="N107" s="15" t="e">
        <f>s5_23B!BZ23</f>
        <v>#DIV/0!</v>
      </c>
      <c r="O107" s="15" t="e">
        <f>s5_23B!CA23</f>
        <v>#DIV/0!</v>
      </c>
      <c r="P107" s="15" t="e">
        <f>s5_23B!CB23</f>
        <v>#DIV/0!</v>
      </c>
      <c r="Q107" s="17"/>
      <c r="R107" s="17"/>
      <c r="S107" s="17"/>
      <c r="T107" s="17"/>
      <c r="U107" s="17"/>
      <c r="V107" s="17"/>
      <c r="X107" s="15">
        <f>s5_23B!BX37</f>
        <v>1.0207137367453871</v>
      </c>
      <c r="Y107" s="15">
        <f>s5_23B!BY37</f>
        <v>0.9783413751963872</v>
      </c>
      <c r="Z107" s="15" t="e">
        <f>s5_23B!BZ37</f>
        <v>#DIV/0!</v>
      </c>
      <c r="AA107" s="15" t="e">
        <f>s5_23B!CA37</f>
        <v>#DIV/0!</v>
      </c>
      <c r="AB107" s="17"/>
      <c r="AC107" s="17"/>
      <c r="AD107" s="17"/>
      <c r="AE107" s="17"/>
      <c r="AF107" s="17"/>
      <c r="AG107" s="17"/>
      <c r="AI107" s="15" t="e">
        <f>s5_23B!BY51</f>
        <v>#DIV/0!</v>
      </c>
      <c r="AJ107" s="15" t="e">
        <f>s5_23B!BZ51</f>
        <v>#DIV/0!</v>
      </c>
      <c r="AK107" s="15" t="e">
        <f>s5_23B!CA51</f>
        <v>#DIV/0!</v>
      </c>
      <c r="AL107" s="15" t="e">
        <f>s5_23B!CB51</f>
        <v>#DIV/0!</v>
      </c>
      <c r="AM107" s="16"/>
      <c r="AN107" s="17"/>
      <c r="AO107" s="17"/>
      <c r="AP107" s="17"/>
      <c r="AQ107" s="17"/>
      <c r="AR107" s="17"/>
    </row>
    <row r="108" spans="1:44" x14ac:dyDescent="0.35">
      <c r="A108" t="s">
        <v>171</v>
      </c>
      <c r="B108">
        <f>s5_23B!BX10</f>
        <v>0.89451703474606037</v>
      </c>
      <c r="C108">
        <f>s5_23B!BY10</f>
        <v>1.1208282049227205</v>
      </c>
      <c r="D108">
        <f>s5_23B!BZ10</f>
        <v>2.2506327514865223</v>
      </c>
      <c r="E108" t="e">
        <f>s5_23B!CA10</f>
        <v>#DIV/0!</v>
      </c>
      <c r="F108">
        <f>s5_23B!CB10</f>
        <v>1.405765400414094</v>
      </c>
      <c r="G108">
        <f>s5_23B!CC10</f>
        <v>0.86514372470433831</v>
      </c>
      <c r="H108">
        <f>s5_23B!CD10</f>
        <v>0.90053789776204751</v>
      </c>
      <c r="I108">
        <f>s5_23B!CE10</f>
        <v>2.2420652188062649</v>
      </c>
      <c r="J108">
        <f>s5_23B!CF10</f>
        <v>1.5458150300942075</v>
      </c>
      <c r="K108">
        <f>s5_23B!CG10</f>
        <v>0.95209302529135909</v>
      </c>
      <c r="M108">
        <f>s5_23B!BY24</f>
        <v>0.69466500827525546</v>
      </c>
      <c r="N108">
        <f>s5_23B!BZ24</f>
        <v>1.3497539044468292</v>
      </c>
      <c r="O108">
        <f>s5_23B!CA24</f>
        <v>4.6201289934022771</v>
      </c>
      <c r="P108" t="e">
        <f>s5_23B!CB24</f>
        <v>#DIV/0!</v>
      </c>
      <c r="Q108">
        <f>s5_23B!CC24</f>
        <v>2.1745439169193039</v>
      </c>
      <c r="R108">
        <f>s5_23B!CD24</f>
        <v>0.609639911029209</v>
      </c>
      <c r="S108">
        <f>s5_23B!CE24</f>
        <v>0.71209322670594266</v>
      </c>
      <c r="T108">
        <f>s5_23B!CF24</f>
        <v>4.5953290883775164</v>
      </c>
      <c r="U108">
        <f>s5_23B!CG24</f>
        <v>2.5799368864522103</v>
      </c>
      <c r="V108">
        <f>s5_23B!CH24</f>
        <v>0.8613266541094502</v>
      </c>
      <c r="X108">
        <f>s5_23B!BX38</f>
        <v>0.9875916817060536</v>
      </c>
      <c r="Y108">
        <f>s5_23B!BY38</f>
        <v>1.0129743422770994</v>
      </c>
      <c r="Z108">
        <f>s5_23B!BZ38</f>
        <v>0.65453364955618609</v>
      </c>
      <c r="AA108" t="e">
        <f>s5_23B!CA38</f>
        <v>#DIV/0!</v>
      </c>
      <c r="AB108">
        <f>s5_23B!CB38</f>
        <v>0.56590032770036081</v>
      </c>
      <c r="AC108">
        <f>s5_23B!CC38</f>
        <v>0.53231024384747072</v>
      </c>
      <c r="AD108">
        <f>s5_23B!CD38</f>
        <v>0.64840910851965239</v>
      </c>
      <c r="AE108">
        <f>s5_23B!CE38</f>
        <v>0.9185458550673905</v>
      </c>
      <c r="AF108">
        <f>s5_23B!CF38</f>
        <v>0.93095423246987452</v>
      </c>
      <c r="AG108">
        <f>s5_23B!CG38</f>
        <v>1.417628480020779</v>
      </c>
      <c r="AI108">
        <f>s5_23B!BY52</f>
        <v>0.96408241127390359</v>
      </c>
      <c r="AJ108">
        <f>s5_23B!BZ52</f>
        <v>1.0375560232145085</v>
      </c>
      <c r="AK108">
        <f>s5_23B!CA52</f>
        <v>0</v>
      </c>
      <c r="AL108" t="e">
        <f>s5_23B!CB52</f>
        <v>#DIV/0!</v>
      </c>
      <c r="AM108">
        <f>s5_23B!CC52</f>
        <v>-0.25656137491237496</v>
      </c>
      <c r="AN108">
        <f>s5_23B!CD52</f>
        <v>-0.35379250555574315</v>
      </c>
      <c r="AO108">
        <f>s5_23B!CE52</f>
        <v>-1.7728328761008383E-2</v>
      </c>
      <c r="AP108">
        <f>s5_23B!CF52</f>
        <v>0.76421974288388161</v>
      </c>
      <c r="AQ108">
        <f>s5_23B!CG52</f>
        <v>0.80013750270779271</v>
      </c>
      <c r="AR108">
        <f>s5_23B!CH52</f>
        <v>2.2088832370627696</v>
      </c>
    </row>
    <row r="109" spans="1:44" x14ac:dyDescent="0.35">
      <c r="A109" t="s">
        <v>172</v>
      </c>
      <c r="B109">
        <f>s5_23B!BX11</f>
        <v>0.9971266854349804</v>
      </c>
      <c r="C109">
        <f>s5_23B!BY11</f>
        <v>1.0032913128696548</v>
      </c>
      <c r="D109">
        <f>s5_23B!BZ11</f>
        <v>1.2979208472487189</v>
      </c>
      <c r="E109" t="e">
        <f>s5_23B!CA11</f>
        <v>#DIV/0!</v>
      </c>
      <c r="F109">
        <f>s5_23B!CB11</f>
        <v>1.6513021399901848</v>
      </c>
      <c r="G109">
        <f>s5_23B!CC11</f>
        <v>1.7028589055799404</v>
      </c>
      <c r="H109">
        <f>s5_23B!CD11</f>
        <v>1.5310180236363697</v>
      </c>
      <c r="I109">
        <f>s5_23B!CE11</f>
        <v>1.5678121246885437</v>
      </c>
      <c r="J109">
        <f>s5_23B!CF11</f>
        <v>1.4457215066356695</v>
      </c>
      <c r="K109">
        <f>s5_23B!CG11</f>
        <v>0.51558750450382396</v>
      </c>
      <c r="M109">
        <f>s5_23B!BY25</f>
        <v>0.99500115387637267</v>
      </c>
      <c r="N109">
        <f>s5_23B!BZ25</f>
        <v>1.0057260582535648</v>
      </c>
      <c r="O109">
        <f>s5_23B!CA25</f>
        <v>1.5183074942603287</v>
      </c>
      <c r="P109" t="e">
        <f>s5_23B!CB25</f>
        <v>#DIV/0!</v>
      </c>
      <c r="Q109">
        <f>s5_23B!CC25</f>
        <v>2.1331022427674511</v>
      </c>
      <c r="R109">
        <f>s5_23B!CD25</f>
        <v>2.22279807383054</v>
      </c>
      <c r="S109">
        <f>s5_23B!CE25</f>
        <v>1.9238380723597461</v>
      </c>
      <c r="T109">
        <f>s5_23B!CF25</f>
        <v>1.9878505726464164</v>
      </c>
      <c r="U109">
        <f>s5_23B!CG25</f>
        <v>1.7754435427253097</v>
      </c>
      <c r="V109">
        <f>s5_23B!CH25</f>
        <v>0.15724384833194816</v>
      </c>
      <c r="X109">
        <f>s5_23B!BX39</f>
        <v>0.96149277595692462</v>
      </c>
      <c r="Y109">
        <f>s5_23B!BY39</f>
        <v>1.0402637886166697</v>
      </c>
      <c r="Z109">
        <f>s5_23B!BZ39</f>
        <v>0.42520443839254418</v>
      </c>
      <c r="AA109" t="e">
        <f>s5_23B!CA39</f>
        <v>#DIV/0!</v>
      </c>
      <c r="AB109">
        <f>s5_23B!CB39</f>
        <v>0.596595658462033</v>
      </c>
      <c r="AC109">
        <f>s5_23B!CC39</f>
        <v>0.80884744231601458</v>
      </c>
      <c r="AD109">
        <f>s5_23B!CD39</f>
        <v>0.80377416983221828</v>
      </c>
      <c r="AE109">
        <f>s5_23B!CE39</f>
        <v>0.82826530944955967</v>
      </c>
      <c r="AF109">
        <f>s5_23B!CF39</f>
        <v>1.1159882558923249</v>
      </c>
      <c r="AG109">
        <f>s5_23B!CG39</f>
        <v>0.58181986901252536</v>
      </c>
      <c r="AI109">
        <f>s5_23B!BY53</f>
        <v>0.93300709571349638</v>
      </c>
      <c r="AJ109">
        <f>s5_23B!BZ53</f>
        <v>1.0700488857361201</v>
      </c>
      <c r="AK109">
        <f>s5_23B!CA53</f>
        <v>0</v>
      </c>
      <c r="AL109" t="e">
        <f>s5_23B!CB53</f>
        <v>#DIV/0!</v>
      </c>
      <c r="AM109">
        <f>s5_23B!CC53</f>
        <v>0.29817770267776833</v>
      </c>
      <c r="AN109">
        <f>s5_23B!CD53</f>
        <v>0.66744253008945653</v>
      </c>
      <c r="AO109">
        <f>s5_23B!CE53</f>
        <v>0.65861630939003335</v>
      </c>
      <c r="AP109">
        <f>s5_23B!CF53</f>
        <v>0.70122474489856479</v>
      </c>
      <c r="AQ109">
        <f>s5_23B!CG53</f>
        <v>1.201790451491928</v>
      </c>
      <c r="AR109">
        <f>s5_23B!CH53</f>
        <v>0.27247153784903144</v>
      </c>
    </row>
    <row r="110" spans="1:44" x14ac:dyDescent="0.35">
      <c r="A110" t="s">
        <v>173</v>
      </c>
      <c r="B110">
        <f>s5_23B!BX12</f>
        <v>1.0213813184134317</v>
      </c>
      <c r="C110">
        <f>s5_23B!BY12</f>
        <v>0.97550821294645429</v>
      </c>
      <c r="D110">
        <f>s5_23B!BZ12</f>
        <v>0.73475723399451409</v>
      </c>
      <c r="E110" t="e">
        <f>s5_23B!CA12</f>
        <v>#DIV/0!</v>
      </c>
      <c r="F110">
        <f>s5_23B!CB12</f>
        <v>1.3111141819300762</v>
      </c>
      <c r="G110">
        <f>s5_23B!CC12</f>
        <v>1.150224676805969</v>
      </c>
      <c r="H110">
        <f>s5_23B!CD12</f>
        <v>0.86282367689571537</v>
      </c>
      <c r="I110">
        <f>s5_23B!CE12</f>
        <v>0.95762423310194456</v>
      </c>
      <c r="J110">
        <f>s5_23B!CF12</f>
        <v>0.81244729118354464</v>
      </c>
      <c r="K110">
        <f>s5_23B!CG12</f>
        <v>1.2785293936429909</v>
      </c>
      <c r="M110">
        <f>s5_23B!BY26</f>
        <v>1.0543188037370259</v>
      </c>
      <c r="N110">
        <f>s5_23B!BZ26</f>
        <v>0.93777911406553638</v>
      </c>
      <c r="O110">
        <f>s5_23B!CA26</f>
        <v>0.32615615787906682</v>
      </c>
      <c r="P110" t="e">
        <f>s5_23B!CB26</f>
        <v>#DIV/0!</v>
      </c>
      <c r="Q110">
        <f>s5_23B!CC26</f>
        <v>1.7903792395444165</v>
      </c>
      <c r="R110">
        <f>s5_23B!CD26</f>
        <v>1.3816427302609864</v>
      </c>
      <c r="S110">
        <f>s5_23B!CE26</f>
        <v>0.65150634642868299</v>
      </c>
      <c r="T110">
        <f>s5_23B!CF26</f>
        <v>0.89234522769674274</v>
      </c>
      <c r="U110">
        <f>s5_23B!CG26</f>
        <v>0.52352616505871075</v>
      </c>
      <c r="V110">
        <f>s5_23B!CH26</f>
        <v>1.7075982488891892</v>
      </c>
      <c r="X110">
        <f>s5_23B!BX40</f>
        <v>0.95388478564191381</v>
      </c>
      <c r="Y110">
        <f>s5_23B!BY40</f>
        <v>1.0482188287800065</v>
      </c>
      <c r="Z110">
        <f>s5_23B!BZ40</f>
        <v>0.60637354023948564</v>
      </c>
      <c r="AA110" t="e">
        <f>s5_23B!CA40</f>
        <v>#DIV/0!</v>
      </c>
      <c r="AB110">
        <f>s5_23B!CB40</f>
        <v>0.80924822519374406</v>
      </c>
      <c r="AC110">
        <f>s5_23B!CC40</f>
        <v>0.85294906127987724</v>
      </c>
      <c r="AD110">
        <f>s5_23B!CD40</f>
        <v>0.87640256613200318</v>
      </c>
      <c r="AE110">
        <f>s5_23B!CE40</f>
        <v>1.0561933904789269</v>
      </c>
      <c r="AF110">
        <f>s5_23B!CF40</f>
        <v>1.0494186192831083</v>
      </c>
      <c r="AG110">
        <f>s5_23B!CG40</f>
        <v>1.7635994062863609</v>
      </c>
      <c r="AI110">
        <f>s5_23B!BY54</f>
        <v>0.88284523762416001</v>
      </c>
      <c r="AJ110">
        <f>s5_23B!BZ54</f>
        <v>1.1224989519488686</v>
      </c>
      <c r="AK110">
        <f>s5_23B!CA54</f>
        <v>0</v>
      </c>
      <c r="AL110" t="e">
        <f>s5_23B!CB54</f>
        <v>#DIV/0!</v>
      </c>
      <c r="AM110">
        <f>s5_23B!CC54</f>
        <v>0.51539900309976394</v>
      </c>
      <c r="AN110">
        <f>s5_23B!CD54</f>
        <v>0.62642008667407723</v>
      </c>
      <c r="AO110">
        <f>s5_23B!CE54</f>
        <v>0.68600323783316153</v>
      </c>
      <c r="AP110">
        <f>s5_23B!CF54</f>
        <v>1.1427581634454032</v>
      </c>
      <c r="AQ110">
        <f>s5_23B!CG54</f>
        <v>1.1255469952735775</v>
      </c>
      <c r="AR110">
        <f>s5_23B!CH54</f>
        <v>2.9399087316206876</v>
      </c>
    </row>
    <row r="111" spans="1:44" x14ac:dyDescent="0.35">
      <c r="A111" t="s">
        <v>174</v>
      </c>
      <c r="B111">
        <f>s6_23B!BX3</f>
        <v>1.0086436820335534</v>
      </c>
      <c r="C111">
        <f>s6_23B!BY3</f>
        <v>0.99068341359636969</v>
      </c>
      <c r="D111">
        <f>s6_23B!BZ3</f>
        <v>0.82314370515552893</v>
      </c>
      <c r="E111" t="e">
        <f>s6_23B!CA3</f>
        <v>#DIV/0!</v>
      </c>
      <c r="F111">
        <f>s6_23B!CB3</f>
        <v>0.98284341786003671</v>
      </c>
      <c r="G111">
        <f>s6_23B!CC3</f>
        <v>0.57404230707257586</v>
      </c>
      <c r="H111">
        <f>s6_23B!CD3</f>
        <v>0.7730202505532332</v>
      </c>
      <c r="I111">
        <f>s6_23B!CE3</f>
        <v>0.91968278644163504</v>
      </c>
      <c r="J111">
        <f>s6_23B!CF3</f>
        <v>0.79735528716510495</v>
      </c>
      <c r="K111">
        <f>s6_23B!CG3</f>
        <v>0.44545752668575112</v>
      </c>
      <c r="M111">
        <f>s6_23B!BY17</f>
        <v>1.0226027455779163</v>
      </c>
      <c r="N111">
        <f>s6_23B!BZ17</f>
        <v>0.97563764709084733</v>
      </c>
      <c r="O111">
        <f>s6_23B!CA17</f>
        <v>0.53753067029708834</v>
      </c>
      <c r="P111" t="e">
        <f>s6_23B!CB17</f>
        <v>#DIV/0!</v>
      </c>
      <c r="Q111">
        <f>s6_23B!CC17</f>
        <v>0.95513649627659936</v>
      </c>
      <c r="R111">
        <f>s6_23B!CD17</f>
        <v>-0.11385556789585172</v>
      </c>
      <c r="S111">
        <f>s6_23B!CE17</f>
        <v>0.406460637009875</v>
      </c>
      <c r="T111">
        <f>s6_23B!CF17</f>
        <v>0.78997497402844707</v>
      </c>
      <c r="U111">
        <f>s6_23B!CG17</f>
        <v>0.47009539810268886</v>
      </c>
      <c r="V111" s="3">
        <f>s6_23B!CH17</f>
        <v>-0.45009758431820357</v>
      </c>
      <c r="X111">
        <f>s6_23B!BX31</f>
        <v>0.96180188178387049</v>
      </c>
      <c r="Y111">
        <f>s6_23B!BY31</f>
        <v>1.0376582116030182</v>
      </c>
      <c r="Z111">
        <f>s6_23B!BZ31</f>
        <v>0.61758265146343261</v>
      </c>
      <c r="AA111" t="e">
        <f>s6_23B!CA31</f>
        <v>#DIV/0!</v>
      </c>
      <c r="AB111">
        <f>s6_23B!CB31</f>
        <v>0.66697024794198134</v>
      </c>
      <c r="AC111">
        <f>s6_23B!CC31</f>
        <v>0.61535232914747062</v>
      </c>
      <c r="AD111">
        <f>s6_23B!CD31</f>
        <v>0.66233356137903743</v>
      </c>
      <c r="AE111">
        <f>s6_23B!CE31</f>
        <v>0.84139856947520919</v>
      </c>
      <c r="AF111">
        <f>s6_23B!CF31</f>
        <v>0.91735580879653911</v>
      </c>
      <c r="AG111">
        <f>s6_23B!CG31</f>
        <v>0.75986837571222754</v>
      </c>
      <c r="AI111">
        <f>s6_23B!BY45</f>
        <v>0.90011405507018483</v>
      </c>
      <c r="AJ111">
        <f>s6_23B!BZ45</f>
        <v>1.0984741193021927</v>
      </c>
      <c r="AK111">
        <f>s6_23B!CA45</f>
        <v>0</v>
      </c>
      <c r="AL111" t="e">
        <f>s6_23B!CB45</f>
        <v>#DIV/0!</v>
      </c>
      <c r="AM111">
        <f>s6_23B!CC45</f>
        <v>0.12914580540748199</v>
      </c>
      <c r="AN111">
        <f>s6_23B!CD45</f>
        <v>-5.8321682436661693E-3</v>
      </c>
      <c r="AO111">
        <f>s6_23B!CE45</f>
        <v>0.11702112910634765</v>
      </c>
      <c r="AP111">
        <f>s6_23B!CF45</f>
        <v>0.58526612055722393</v>
      </c>
      <c r="AQ111">
        <f>s6_23B!CG45</f>
        <v>0.78389005749942253</v>
      </c>
      <c r="AR111">
        <f>s6_23B!CH45</f>
        <v>0.37206921912223168</v>
      </c>
    </row>
    <row r="112" spans="1:44" x14ac:dyDescent="0.35">
      <c r="A112" t="s">
        <v>175</v>
      </c>
      <c r="B112">
        <f>s6_23B!BX4</f>
        <v>0.93829044563726016</v>
      </c>
      <c r="C112">
        <f>s6_23B!BY4</f>
        <v>1.0665135983621576</v>
      </c>
      <c r="D112">
        <f>s6_23B!BZ4</f>
        <v>0.47727596110599024</v>
      </c>
      <c r="E112" t="e">
        <f>s6_23B!CA4</f>
        <v>#DIV/0!</v>
      </c>
      <c r="F112">
        <f>s6_23B!CB4</f>
        <v>0.65416288475306827</v>
      </c>
      <c r="G112">
        <f>s6_23B!CC4</f>
        <v>0.44896534924796883</v>
      </c>
      <c r="H112">
        <f>s6_23B!CD4</f>
        <v>0.50161169584114373</v>
      </c>
      <c r="I112">
        <f>s6_23B!CE4</f>
        <v>0.80105819501472686</v>
      </c>
      <c r="J112">
        <f>s6_23B!CF4</f>
        <v>1.0482224058294143</v>
      </c>
      <c r="K112">
        <f>s6_23B!CG4</f>
        <v>0.4761199133503104</v>
      </c>
      <c r="M112">
        <f>s6_23B!BY18</f>
        <v>0.91040830320627975</v>
      </c>
      <c r="N112">
        <f>s6_23B!BZ18</f>
        <v>1.0965663453359791</v>
      </c>
      <c r="O112">
        <f>s6_23B!CA18</f>
        <v>0.24109428300039881</v>
      </c>
      <c r="P112" t="e">
        <f>s6_23B!CB18</f>
        <v>#DIV/0!</v>
      </c>
      <c r="Q112">
        <f>s6_23B!CC18</f>
        <v>0.49790378023008097</v>
      </c>
      <c r="R112">
        <f>s6_23B!CD18</f>
        <v>0.19999212661924648</v>
      </c>
      <c r="S112">
        <f>s6_23B!CE18</f>
        <v>0.27642559903661912</v>
      </c>
      <c r="T112">
        <f>s6_23B!CF18</f>
        <v>0.71117059496061041</v>
      </c>
      <c r="U112">
        <f>s6_23B!CG18</f>
        <v>1.070010668628993</v>
      </c>
      <c r="V112">
        <f>s6_23B!CH18</f>
        <v>0.23941589978931432</v>
      </c>
      <c r="X112">
        <f>s6_23B!BX32</f>
        <v>0.94199680123723517</v>
      </c>
      <c r="Y112">
        <f>s6_23B!BY32</f>
        <v>1.0571833596697382</v>
      </c>
      <c r="Z112">
        <f>s6_23B!BZ32</f>
        <v>0.31121346540826705</v>
      </c>
      <c r="AA112" t="e">
        <f>s6_23B!CA32</f>
        <v>#DIV/0!</v>
      </c>
      <c r="AB112">
        <f>s6_23B!CB32</f>
        <v>0.47782836844535148</v>
      </c>
      <c r="AC112">
        <f>s6_23B!CC32</f>
        <v>0.56832301405625285</v>
      </c>
      <c r="AD112">
        <f>s6_23B!CD32</f>
        <v>0.5630249225412518</v>
      </c>
      <c r="AE112">
        <f>s6_23B!CE32</f>
        <v>0.51563841418109368</v>
      </c>
      <c r="AF112">
        <f>s6_23B!CF32</f>
        <v>0.81082362620640291</v>
      </c>
      <c r="AG112">
        <f>s6_23B!CG32</f>
        <v>0.52472573973722603</v>
      </c>
      <c r="AI112">
        <f>s6_23B!BY46</f>
        <v>0.91578929632074579</v>
      </c>
      <c r="AJ112">
        <f>s6_23B!BZ46</f>
        <v>1.0830204378249535</v>
      </c>
      <c r="AK112">
        <f>s6_23B!CA46</f>
        <v>0</v>
      </c>
      <c r="AL112" t="e">
        <f>s6_23B!CB46</f>
        <v>#DIV/0!</v>
      </c>
      <c r="AM112">
        <f>s6_23B!CC46</f>
        <v>0.24189628378238082</v>
      </c>
      <c r="AN112">
        <f>s6_23B!CD46</f>
        <v>0.37327899971270972</v>
      </c>
      <c r="AO112">
        <f>s6_23B!CE46</f>
        <v>0.36558707885054975</v>
      </c>
      <c r="AP112">
        <f>s6_23B!CF46</f>
        <v>0.29678999008596507</v>
      </c>
      <c r="AQ112">
        <f>s6_23B!CG46</f>
        <v>0.72534832739474453</v>
      </c>
      <c r="AR112">
        <f>s6_23B!CH46</f>
        <v>0.30998322935496259</v>
      </c>
    </row>
    <row r="113" spans="1:44" x14ac:dyDescent="0.35">
      <c r="A113" t="s">
        <v>176</v>
      </c>
      <c r="B113">
        <f>s6_23B!BX5</f>
        <v>1.0163100704405568</v>
      </c>
      <c r="C113">
        <f>s6_23B!BY5</f>
        <v>0.98242020241849748</v>
      </c>
      <c r="D113">
        <f>s6_23B!BZ5</f>
        <v>2.4082707505876257</v>
      </c>
      <c r="E113" t="e">
        <f>s6_23B!CA5</f>
        <v>#DIV/0!</v>
      </c>
      <c r="F113">
        <f>s6_23B!CB5</f>
        <v>0.92578917906718294</v>
      </c>
      <c r="G113">
        <f>s6_23B!CC5</f>
        <v>0.72526467869301114</v>
      </c>
      <c r="H113">
        <f>s6_23B!CD5</f>
        <v>1.0334385198448279</v>
      </c>
      <c r="I113">
        <f>s6_23B!CE5</f>
        <v>1.3513213345563451</v>
      </c>
      <c r="J113">
        <f>s6_23B!CF5</f>
        <v>0.70203536704746272</v>
      </c>
      <c r="K113" s="17"/>
      <c r="M113">
        <f>s6_23B!BY19</f>
        <v>1.1133249466060366</v>
      </c>
      <c r="N113">
        <f>s6_23B!BZ19</f>
        <v>0.87785278858668758</v>
      </c>
      <c r="O113">
        <f>s6_23B!CA19</f>
        <v>10.784887698605054</v>
      </c>
      <c r="P113" t="e">
        <f>s6_23B!CB19</f>
        <v>#DIV/0!</v>
      </c>
      <c r="Q113">
        <f>s6_23B!CC19</f>
        <v>0.48437148996675006</v>
      </c>
      <c r="R113">
        <f>s6_23B!CD19</f>
        <v>-0.90890442388819115</v>
      </c>
      <c r="S113">
        <f>s6_23B!CE19</f>
        <v>1.2323361195655673</v>
      </c>
      <c r="T113">
        <f>s6_23B!CF19</f>
        <v>3.4410361454453811</v>
      </c>
      <c r="U113" s="3">
        <f>s6_23B!CG19</f>
        <v>-1.0703053517088867</v>
      </c>
      <c r="V113" s="17"/>
      <c r="X113">
        <f>s6_23B!BX33</f>
        <v>1.159719950621231</v>
      </c>
      <c r="Y113">
        <f>s6_23B!BY33</f>
        <v>0.84253759141522055</v>
      </c>
      <c r="Z113">
        <f>s6_23B!BZ33</f>
        <v>0.85607696337808858</v>
      </c>
      <c r="AA113" t="e">
        <f>s6_23B!CA33</f>
        <v>#DIV/0!</v>
      </c>
      <c r="AB113">
        <f>s6_23B!CB33</f>
        <v>0.83409813506433184</v>
      </c>
      <c r="AC113">
        <f>s6_23B!CC33</f>
        <v>0.93108531338797595</v>
      </c>
      <c r="AD113">
        <f>s6_23B!CD33</f>
        <v>0.76378525974652689</v>
      </c>
      <c r="AE113">
        <f>s6_23B!CE33</f>
        <v>0.71802834898424883</v>
      </c>
      <c r="AF113">
        <f>s6_23B!CF33</f>
        <v>0.82327406698964045</v>
      </c>
      <c r="AG113" s="17"/>
      <c r="AI113">
        <f>s6_23B!BY47</f>
        <v>2.1097594545675018</v>
      </c>
      <c r="AJ113">
        <f>s6_23B!BZ47</f>
        <v>-9.4073695779753663E-2</v>
      </c>
      <c r="AK113">
        <f>s6_23B!CA47</f>
        <v>0</v>
      </c>
      <c r="AL113" t="e">
        <f>s6_23B!CB47</f>
        <v>#DIV/0!</v>
      </c>
      <c r="AM113">
        <f>s6_23B!CC47</f>
        <v>-0.15271237204017285</v>
      </c>
      <c r="AN113">
        <f>s6_23B!CD47</f>
        <v>0.52116986807981092</v>
      </c>
      <c r="AO113" s="3">
        <f>s6_23B!CE47</f>
        <v>-0.64125734001856682</v>
      </c>
      <c r="AP113" s="3">
        <f>s6_23B!CF47</f>
        <v>-0.95918358613080201</v>
      </c>
      <c r="AQ113" s="3">
        <f>s6_23B!CG47</f>
        <v>-0.22791970735457712</v>
      </c>
      <c r="AR113" s="17"/>
    </row>
    <row r="114" spans="1:44" x14ac:dyDescent="0.35">
      <c r="A114" t="s">
        <v>177</v>
      </c>
      <c r="B114">
        <f>s6_23B!BX6</f>
        <v>1.0506123728927783</v>
      </c>
      <c r="C114">
        <f>s6_23B!BY6</f>
        <v>0.94544749062750222</v>
      </c>
      <c r="D114">
        <f>s6_23B!BZ6</f>
        <v>0.41161457657042738</v>
      </c>
      <c r="E114" t="e">
        <f>s6_23B!CA6</f>
        <v>#DIV/0!</v>
      </c>
      <c r="F114">
        <f>s6_23B!CB6</f>
        <v>0.891302243289537</v>
      </c>
      <c r="G114">
        <f>s6_23B!CC6</f>
        <v>0.44676719516243102</v>
      </c>
      <c r="H114">
        <f>s6_23B!CD6</f>
        <v>0.14884195016065813</v>
      </c>
      <c r="I114">
        <f>s6_23B!CE6</f>
        <v>0.14717412717134429</v>
      </c>
      <c r="J114">
        <f>s6_23B!CF6</f>
        <v>0.2441399958176278</v>
      </c>
      <c r="K114" s="17"/>
      <c r="M114">
        <f>s6_23B!BY20</f>
        <v>1.0844089154479717</v>
      </c>
      <c r="N114">
        <f>s6_23B!BZ20</f>
        <v>0.90901991177428321</v>
      </c>
      <c r="O114">
        <f>s6_23B!CA20</f>
        <v>1.8718692318567487E-2</v>
      </c>
      <c r="P114" t="e">
        <f>s6_23B!CB20</f>
        <v>#DIV/0!</v>
      </c>
      <c r="Q114">
        <f>s6_23B!CC20</f>
        <v>0.81871903585720207</v>
      </c>
      <c r="R114">
        <f>s6_23B!CD20</f>
        <v>7.7344562652550852E-2</v>
      </c>
      <c r="S114" s="3">
        <f>s6_23B!CE20</f>
        <v>-0.41952103320571199</v>
      </c>
      <c r="T114" s="3">
        <f>s6_23B!CF20</f>
        <v>-0.42230254929833655</v>
      </c>
      <c r="U114" s="3">
        <f>s6_23B!CG20</f>
        <v>-0.26058747173730934</v>
      </c>
      <c r="V114" s="17"/>
      <c r="X114">
        <f>s6_23B!BX34</f>
        <v>1.0831798924821952</v>
      </c>
      <c r="Y114">
        <f>s6_23B!BY34</f>
        <v>0.9179958034977731</v>
      </c>
      <c r="Z114">
        <f>s6_23B!BZ34</f>
        <v>0.40039067408732432</v>
      </c>
      <c r="AA114" t="e">
        <f>s6_23B!CA34</f>
        <v>#DIV/0!</v>
      </c>
      <c r="AB114">
        <f>s6_23B!CB34</f>
        <v>0.57443965006208086</v>
      </c>
      <c r="AC114">
        <f>s6_23B!CC34</f>
        <v>0.50586856195582131</v>
      </c>
      <c r="AD114">
        <f>s6_23B!CD34</f>
        <v>0.27200380418866027</v>
      </c>
      <c r="AE114">
        <f>s6_23B!CE34</f>
        <v>0.57110638666922819</v>
      </c>
      <c r="AF114">
        <f>s6_23B!CF34</f>
        <v>0.98630466976541464</v>
      </c>
      <c r="AG114" s="17"/>
      <c r="AI114">
        <f>s6_23B!BY48</f>
        <v>1.1387234802520552</v>
      </c>
      <c r="AJ114">
        <f>s6_23B!BZ48</f>
        <v>0.86323728975127778</v>
      </c>
      <c r="AK114">
        <f>s6_23B!CA48</f>
        <v>0</v>
      </c>
      <c r="AL114" t="e">
        <f>s6_23B!CB48</f>
        <v>#DIV/0!</v>
      </c>
      <c r="AM114">
        <f>s6_23B!CC48</f>
        <v>0.29027062864613318</v>
      </c>
      <c r="AN114">
        <f>s6_23B!CD48</f>
        <v>0.17591101957586686</v>
      </c>
      <c r="AO114">
        <f>s6_23B!CE48</f>
        <v>-0.2141175334510419</v>
      </c>
      <c r="AP114">
        <f>s6_23B!CF48</f>
        <v>0.28471157002445646</v>
      </c>
      <c r="AQ114">
        <f>s6_23B!CG48</f>
        <v>0.97715957767378037</v>
      </c>
      <c r="AR114" s="17"/>
    </row>
    <row r="115" spans="1:44" x14ac:dyDescent="0.35">
      <c r="A115" t="s">
        <v>178</v>
      </c>
      <c r="B115">
        <f>s6_23B!BX7</f>
        <v>0.97184486810666593</v>
      </c>
      <c r="C115">
        <f>s6_23B!BY7</f>
        <v>1.0303469884676002</v>
      </c>
      <c r="D115">
        <f>s6_23B!BZ7</f>
        <v>0.90169523370853544</v>
      </c>
      <c r="E115" t="e">
        <f>s6_23B!CA7</f>
        <v>#DIV/0!</v>
      </c>
      <c r="F115">
        <f>s6_23B!CB7</f>
        <v>1.1529321300796713</v>
      </c>
      <c r="G115">
        <f>s6_23B!CC7</f>
        <v>1.2940414049649422</v>
      </c>
      <c r="H115">
        <f>s6_23B!CD7</f>
        <v>1.355970131738957</v>
      </c>
      <c r="I115">
        <f>s6_23B!CE7</f>
        <v>1.3111523844192585</v>
      </c>
      <c r="J115">
        <f>s6_23B!CF7</f>
        <v>1.2301423007716248</v>
      </c>
      <c r="K115">
        <f>s6_23B!CG7</f>
        <v>0.9886065959004553</v>
      </c>
      <c r="M115">
        <f>s6_23B!BY21</f>
        <v>0.89796841321874743</v>
      </c>
      <c r="N115">
        <f>s6_23B!BZ21</f>
        <v>1.1099746717263543</v>
      </c>
      <c r="O115">
        <f>s6_23B!CA21</f>
        <v>0.64375264406937349</v>
      </c>
      <c r="P115" t="e">
        <f>s6_23B!CB21</f>
        <v>#DIV/0!</v>
      </c>
      <c r="Q115">
        <f>s6_23B!CC21</f>
        <v>1.554211855976428</v>
      </c>
      <c r="R115">
        <f>s6_23B!CD21</f>
        <v>2.0655787812191004</v>
      </c>
      <c r="S115">
        <f>s6_23B!CE21</f>
        <v>2.2900027435728818</v>
      </c>
      <c r="T115">
        <f>s6_23B!CF21</f>
        <v>2.1275873838326311</v>
      </c>
      <c r="U115">
        <f>s6_23B!CG21</f>
        <v>1.8340143538370937</v>
      </c>
      <c r="V115">
        <f>s6_23B!CH21</f>
        <v>0.95871136020528458</v>
      </c>
      <c r="X115">
        <f>s6_23B!BX35</f>
        <v>0.99798877877808356</v>
      </c>
      <c r="Y115">
        <f>s6_23B!BY35</f>
        <v>1.0019827938624328</v>
      </c>
      <c r="Z115">
        <f>s6_23B!BZ35</f>
        <v>0.72405474832321892</v>
      </c>
      <c r="AA115" t="e">
        <f>s6_23B!CA35</f>
        <v>#DIV/0!</v>
      </c>
      <c r="AB115">
        <f>s6_23B!CB35</f>
        <v>0.60502616109322516</v>
      </c>
      <c r="AC115">
        <f>s6_23B!CC35</f>
        <v>0.93485767630580663</v>
      </c>
      <c r="AD115">
        <f>s6_23B!CD35</f>
        <v>0.90517619830540397</v>
      </c>
      <c r="AE115">
        <f>s6_23B!CE35</f>
        <v>0.79176354101255708</v>
      </c>
      <c r="AF115">
        <f>s6_23B!CF35</f>
        <v>1.1625192380535712</v>
      </c>
      <c r="AG115">
        <f>s6_23B!CG35</f>
        <v>0.96020980156356972</v>
      </c>
      <c r="AI115">
        <f>s6_23B!BY49</f>
        <v>0.99271152081909275</v>
      </c>
      <c r="AJ115">
        <f>s6_23B!BZ49</f>
        <v>1.0071854610665862</v>
      </c>
      <c r="AK115">
        <f>s6_23B!CA49</f>
        <v>0</v>
      </c>
      <c r="AL115" t="e">
        <f>s6_23B!CB49</f>
        <v>#DIV/0!</v>
      </c>
      <c r="AM115">
        <f>s6_23B!CC49</f>
        <v>-0.43134856101605901</v>
      </c>
      <c r="AN115">
        <f>s6_23B!CD49</f>
        <v>0.76393026044711365</v>
      </c>
      <c r="AO115">
        <f>s6_23B!CE49</f>
        <v>0.65636733693223825</v>
      </c>
      <c r="AP115">
        <f>s6_23B!CF49</f>
        <v>0.24537038516845544</v>
      </c>
      <c r="AQ115">
        <f>s6_23B!CG49</f>
        <v>1.5889546461336921</v>
      </c>
      <c r="AR115">
        <f>s6_23B!CH49</f>
        <v>0.85580401114117688</v>
      </c>
    </row>
    <row r="116" spans="1:44" x14ac:dyDescent="0.35">
      <c r="A116" t="s">
        <v>179</v>
      </c>
      <c r="B116">
        <f>s6_23B!BX8</f>
        <v>1.0850733252585572</v>
      </c>
      <c r="C116">
        <f>s6_23B!BY8</f>
        <v>0.90830377814237662</v>
      </c>
      <c r="D116">
        <f>s6_23B!BZ8</f>
        <v>0.13679927577968509</v>
      </c>
      <c r="E116" t="e">
        <f>s6_23B!CA8</f>
        <v>#DIV/0!</v>
      </c>
      <c r="F116">
        <f>s6_23B!CB8</f>
        <v>0.29355247185603051</v>
      </c>
      <c r="G116">
        <f>s6_23B!CC8</f>
        <v>0.25221485721270215</v>
      </c>
      <c r="H116">
        <f>s6_23B!CD8</f>
        <v>0.31132504828551477</v>
      </c>
      <c r="I116">
        <f>s6_23B!CE8</f>
        <v>0.51039503307446399</v>
      </c>
      <c r="J116">
        <f>s6_23B!CF8</f>
        <v>0.48908365866789905</v>
      </c>
      <c r="K116">
        <f>s6_23B!CG8</f>
        <v>0.77623435094784454</v>
      </c>
      <c r="M116">
        <f>s6_23B!BY22</f>
        <v>1.1122947592279533</v>
      </c>
      <c r="N116">
        <f>s6_23B!BZ22</f>
        <v>0.87896317530412882</v>
      </c>
      <c r="O116">
        <f>s6_23B!CA22</f>
        <v>-0.13940435732486156</v>
      </c>
      <c r="P116" t="e">
        <f>s6_23B!CB22</f>
        <v>#DIV/0!</v>
      </c>
      <c r="Q116">
        <f>s6_23B!CC22</f>
        <v>6.750612087858443E-2</v>
      </c>
      <c r="R116">
        <f>s6_23B!CD22</f>
        <v>1.2941455993058959E-2</v>
      </c>
      <c r="S116">
        <f>s6_23B!CE22</f>
        <v>9.0965497656719685E-2</v>
      </c>
      <c r="T116">
        <f>s6_23B!CF22</f>
        <v>0.35373312715100513</v>
      </c>
      <c r="U116">
        <f>s6_23B!CG22</f>
        <v>0.32560262148981667</v>
      </c>
      <c r="V116">
        <f>s6_23B!CH22</f>
        <v>0.70463468299340959</v>
      </c>
      <c r="X116">
        <f>s6_23B!BX36</f>
        <v>1.010804731802982</v>
      </c>
      <c r="Y116">
        <f>s6_23B!BY36</f>
        <v>0.98934798635240806</v>
      </c>
      <c r="Z116">
        <f>s6_23B!BZ36</f>
        <v>0.24241054664125433</v>
      </c>
      <c r="AA116" t="e">
        <f>s6_23B!CA36</f>
        <v>#DIV/0!</v>
      </c>
      <c r="AB116">
        <f>s6_23B!CB36</f>
        <v>0.41238901341816148</v>
      </c>
      <c r="AC116">
        <f>s6_23B!CC36</f>
        <v>0.48173362317318669</v>
      </c>
      <c r="AD116">
        <f>s6_23B!CD36</f>
        <v>0.56022428819631065</v>
      </c>
      <c r="AE116">
        <f>s6_23B!CE36</f>
        <v>0.66340616419869358</v>
      </c>
      <c r="AF116">
        <f>s6_23B!CF36</f>
        <v>0.7652428954946523</v>
      </c>
      <c r="AG116">
        <f>s6_23B!CG36</f>
        <v>0.80184655729819654</v>
      </c>
      <c r="AI116">
        <f>s6_23B!BY50</f>
        <v>1.0142619881455315</v>
      </c>
      <c r="AJ116">
        <f>s6_23B!BZ50</f>
        <v>0.98593959617525484</v>
      </c>
      <c r="AK116">
        <f>s6_23B!CA50</f>
        <v>0</v>
      </c>
      <c r="AL116" t="e">
        <f>s6_23B!CB50</f>
        <v>#DIV/0!</v>
      </c>
      <c r="AM116">
        <f>s6_23B!CC50</f>
        <v>0.22436751993221893</v>
      </c>
      <c r="AN116">
        <f>s6_23B!CD50</f>
        <v>0.3159007500314347</v>
      </c>
      <c r="AO116">
        <f>s6_23B!CE50</f>
        <v>0.4195065548313015</v>
      </c>
      <c r="AP116">
        <f>s6_23B!CF50</f>
        <v>0.5557041689149318</v>
      </c>
      <c r="AQ116">
        <f>s6_23B!CG50</f>
        <v>0.69012622408540603</v>
      </c>
      <c r="AR116">
        <f>s6_23B!CH50</f>
        <v>0.73844218418921059</v>
      </c>
    </row>
    <row r="117" spans="1:44" x14ac:dyDescent="0.35">
      <c r="A117" t="s">
        <v>180</v>
      </c>
      <c r="B117">
        <f>s6_23B!BX9</f>
        <v>0.9639731295884999</v>
      </c>
      <c r="C117">
        <f>s6_23B!BY9</f>
        <v>1.0388315361136831</v>
      </c>
      <c r="D117">
        <f>s6_23B!BZ9</f>
        <v>0.61866106523774145</v>
      </c>
      <c r="E117" t="e">
        <f>s6_23B!CA9</f>
        <v>#DIV/0!</v>
      </c>
      <c r="F117">
        <f>s6_23B!CB9</f>
        <v>1.0015392716639164</v>
      </c>
      <c r="G117">
        <f>s6_23B!CC9</f>
        <v>1.1013058102926452</v>
      </c>
      <c r="H117">
        <f>s6_23B!CD9</f>
        <v>1.182095831157389</v>
      </c>
      <c r="I117">
        <f>s6_23B!CE9</f>
        <v>1.1724416974479843</v>
      </c>
      <c r="J117">
        <f>s6_23B!CF9</f>
        <v>1.2963719393174262</v>
      </c>
      <c r="K117" s="17"/>
      <c r="M117">
        <f>s6_23B!BY23</f>
        <v>0.9290887886877246</v>
      </c>
      <c r="N117">
        <f>s6_23B!BZ23</f>
        <v>1.0764315976238297</v>
      </c>
      <c r="O117">
        <f>s6_23B!CA23</f>
        <v>0.2494156312868987</v>
      </c>
      <c r="P117" t="e">
        <f>s6_23B!CB23</f>
        <v>#DIV/0!</v>
      </c>
      <c r="Q117">
        <f>s6_23B!CC23</f>
        <v>1.0030297280052429</v>
      </c>
      <c r="R117">
        <f>s6_23B!CD23</f>
        <v>1.1993988830772806</v>
      </c>
      <c r="S117">
        <f>s6_23B!CE23</f>
        <v>1.358416809864345</v>
      </c>
      <c r="T117">
        <f>s6_23B!CF23</f>
        <v>1.3394147064985742</v>
      </c>
      <c r="U117">
        <f>s6_23B!CG23</f>
        <v>1.5833449582470072</v>
      </c>
      <c r="V117" s="17"/>
      <c r="X117">
        <f>s6_23B!BX37</f>
        <v>1.0599303066828945</v>
      </c>
      <c r="Y117">
        <f>s6_23B!BY37</f>
        <v>0.9409167708804772</v>
      </c>
      <c r="Z117">
        <f>s6_23B!BZ37</f>
        <v>0.49194394306921779</v>
      </c>
      <c r="AA117" t="e">
        <f>s6_23B!CA37</f>
        <v>#DIV/0!</v>
      </c>
      <c r="AB117">
        <f>s6_23B!CB37</f>
        <v>0.6839962920249415</v>
      </c>
      <c r="AC117">
        <f>s6_23B!CC37</f>
        <v>0.74274549214094465</v>
      </c>
      <c r="AD117">
        <f>s6_23B!CD37</f>
        <v>1.0025106139864075</v>
      </c>
      <c r="AE117">
        <f>s6_23B!CE37</f>
        <v>0.95465044565709345</v>
      </c>
      <c r="AF117">
        <f>s6_23B!CF37</f>
        <v>1.308536687230931</v>
      </c>
      <c r="AG117" s="17"/>
      <c r="AI117">
        <f>s6_23B!BY51</f>
        <v>1.1179600279641178</v>
      </c>
      <c r="AJ117">
        <f>s6_23B!BZ51</f>
        <v>0.88370726357156226</v>
      </c>
      <c r="AK117">
        <f>s6_23B!CA51</f>
        <v>0</v>
      </c>
      <c r="AL117" t="e">
        <f>s6_23B!CB51</f>
        <v>#DIV/0!</v>
      </c>
      <c r="AM117">
        <f>s6_23B!CC51</f>
        <v>0.37801409182272372</v>
      </c>
      <c r="AN117">
        <f>s6_23B!CD51</f>
        <v>0.49364936339278043</v>
      </c>
      <c r="AO117">
        <f>s6_23B!CE51</f>
        <v>1.0049416082185387</v>
      </c>
      <c r="AP117">
        <f>s6_23B!CF51</f>
        <v>0.91073907352494177</v>
      </c>
      <c r="AQ117">
        <f>s6_23B!CG51</f>
        <v>1.6072886702597979</v>
      </c>
      <c r="AR117" s="17"/>
    </row>
    <row r="118" spans="1:44" x14ac:dyDescent="0.35">
      <c r="A118" t="s">
        <v>181</v>
      </c>
      <c r="B118">
        <f>s6_23B!BX10</f>
        <v>0.99928027515130513</v>
      </c>
      <c r="C118">
        <f>s6_23B!BY10</f>
        <v>1.0007757549055687</v>
      </c>
      <c r="D118">
        <f>s6_23B!BZ10</f>
        <v>0.95987935090926246</v>
      </c>
      <c r="E118" t="e">
        <f>s6_23B!CA10</f>
        <v>#DIV/0!</v>
      </c>
      <c r="F118">
        <f>s6_23B!CB10</f>
        <v>1.1309339731219614</v>
      </c>
      <c r="G118">
        <f>s6_23B!CC10</f>
        <v>1.26865620658217</v>
      </c>
      <c r="H118">
        <f>s6_23B!CD10</f>
        <v>1.1984395414645981</v>
      </c>
      <c r="I118">
        <f>s6_23B!CE10</f>
        <v>1.0522448118731327</v>
      </c>
      <c r="J118">
        <f>s6_23B!CF10</f>
        <v>1.1211489281634239</v>
      </c>
      <c r="K118">
        <f>s6_23B!CG10</f>
        <v>0.41984559945764405</v>
      </c>
      <c r="M118">
        <f>s6_23B!BY24</f>
        <v>0.99814205248976862</v>
      </c>
      <c r="N118">
        <f>s6_23B!BZ24</f>
        <v>1.0020025873748346</v>
      </c>
      <c r="O118">
        <f>s6_23B!CA24</f>
        <v>0.89642978115570571</v>
      </c>
      <c r="P118" t="e">
        <f>s6_23B!CB24</f>
        <v>#DIV/0!</v>
      </c>
      <c r="Q118">
        <f>s6_23B!CC24</f>
        <v>1.3380020153643333</v>
      </c>
      <c r="R118">
        <f>s6_23B!CD24</f>
        <v>1.6935277155328241</v>
      </c>
      <c r="S118">
        <f>s6_23B!CE24</f>
        <v>1.512265559073287</v>
      </c>
      <c r="T118">
        <f>s6_23B!CF24</f>
        <v>1.1348683713202574</v>
      </c>
      <c r="U118">
        <f>s6_23B!CG24</f>
        <v>1.3127422234435948</v>
      </c>
      <c r="V118" s="3">
        <f>s6_23B!CH24</f>
        <v>-0.49765070080892837</v>
      </c>
      <c r="X118">
        <f>s6_23B!BX38</f>
        <v>1.0803735634406935</v>
      </c>
      <c r="Y118">
        <f>s6_23B!BY38</f>
        <v>0.92076246682591401</v>
      </c>
      <c r="Z118">
        <f>s6_23B!BZ38</f>
        <v>0.6126236910722932</v>
      </c>
      <c r="AA118" t="e">
        <f>s6_23B!CA38</f>
        <v>#DIV/0!</v>
      </c>
      <c r="AB118">
        <f>s6_23B!CB38</f>
        <v>0.59965436515825477</v>
      </c>
      <c r="AC118">
        <f>s6_23B!CC38</f>
        <v>0.8664411809266962</v>
      </c>
      <c r="AD118">
        <f>s6_23B!CD38</f>
        <v>0.95415122544580133</v>
      </c>
      <c r="AE118">
        <f>s6_23B!CE38</f>
        <v>0.84781645137889106</v>
      </c>
      <c r="AF118">
        <f>s6_23B!CF38</f>
        <v>1.1107454255779019</v>
      </c>
      <c r="AG118">
        <f>s6_23B!CG38</f>
        <v>0.79803174514755948</v>
      </c>
      <c r="AI118">
        <f>s6_23B!BY52</f>
        <v>1.2074818763779718</v>
      </c>
      <c r="AJ118">
        <f>s6_23B!BZ52</f>
        <v>0.7954507507353179</v>
      </c>
      <c r="AK118">
        <f>s6_23B!CA52</f>
        <v>0</v>
      </c>
      <c r="AL118" t="e">
        <f>s6_23B!CB52</f>
        <v>#DIV/0!</v>
      </c>
      <c r="AM118">
        <f>s6_23B!CC52</f>
        <v>-3.3479915046789266E-2</v>
      </c>
      <c r="AN118">
        <f>s6_23B!CD52</f>
        <v>0.65522202572736865</v>
      </c>
      <c r="AO118">
        <f>s6_23B!CE52</f>
        <v>0.88164280185044797</v>
      </c>
      <c r="AP118">
        <f>s6_23B!CF52</f>
        <v>0.60714286053691047</v>
      </c>
      <c r="AQ118">
        <f>s6_23B!CG52</f>
        <v>1.2858859022237457</v>
      </c>
      <c r="AR118">
        <f>s6_23B!CH52</f>
        <v>0.47862517609425526</v>
      </c>
    </row>
    <row r="119" spans="1:44" x14ac:dyDescent="0.35">
      <c r="A119" t="s">
        <v>182</v>
      </c>
      <c r="B119">
        <f>s6_23B!BX11</f>
        <v>1.0852920062517837</v>
      </c>
      <c r="C119">
        <f>s6_23B!BY11</f>
        <v>0.90806807299261305</v>
      </c>
      <c r="D119">
        <f>s6_23B!BZ11</f>
        <v>1.4482347973259944</v>
      </c>
      <c r="E119" t="e">
        <f>s6_23B!CA11</f>
        <v>#DIV/0!</v>
      </c>
      <c r="F119">
        <f>s6_23B!CB11</f>
        <v>3.9266396938636854</v>
      </c>
      <c r="G119">
        <f>s6_23B!CC11</f>
        <v>0.18009120764055428</v>
      </c>
      <c r="H119">
        <f>s6_23B!CD11</f>
        <v>0.75838998106624145</v>
      </c>
      <c r="I119">
        <f>s6_23B!CE11</f>
        <v>0.34942333856159585</v>
      </c>
      <c r="J119">
        <f>s6_23B!CF11</f>
        <v>0.40339795471532064</v>
      </c>
      <c r="K119" s="17"/>
      <c r="M119">
        <f>s6_23B!BY25</f>
        <v>1.2120094607152014</v>
      </c>
      <c r="N119">
        <f>s6_23B!BZ25</f>
        <v>0.77148575670961228</v>
      </c>
      <c r="O119">
        <f>s6_23B!CA25</f>
        <v>2.1141726151257503</v>
      </c>
      <c r="P119" t="e">
        <f>s6_23B!CB25</f>
        <v>#DIV/0!</v>
      </c>
      <c r="Q119">
        <f>s6_23B!CC25</f>
        <v>8.2747181180389511</v>
      </c>
      <c r="R119">
        <f>s6_23B!CD25</f>
        <v>-1.0380388332129651</v>
      </c>
      <c r="S119">
        <f>s6_23B!CE25</f>
        <v>0.39943246655117182</v>
      </c>
      <c r="T119">
        <f>s6_23B!CF25</f>
        <v>-0.6171317009273396</v>
      </c>
      <c r="U119">
        <f>s6_23B!CG25</f>
        <v>-0.48296755394642776</v>
      </c>
      <c r="V119" s="17"/>
      <c r="X119">
        <f>s6_23B!BX39</f>
        <v>1.1001025509723708</v>
      </c>
      <c r="Y119">
        <f>s6_23B!BY39</f>
        <v>0.90131233624677265</v>
      </c>
      <c r="Z119">
        <f>s6_23B!BZ39</f>
        <v>0.59769716896568614</v>
      </c>
      <c r="AA119" t="e">
        <f>s6_23B!CA39</f>
        <v>#DIV/0!</v>
      </c>
      <c r="AB119">
        <f>s6_23B!CB39</f>
        <v>1.1931613245281032</v>
      </c>
      <c r="AC119">
        <f>s6_23B!CC39</f>
        <v>0.5134399074681818</v>
      </c>
      <c r="AD119">
        <f>s6_23B!CD39</f>
        <v>0.56652093221124744</v>
      </c>
      <c r="AE119">
        <f>s6_23B!CE39</f>
        <v>0.84364733332394459</v>
      </c>
      <c r="AF119">
        <f>s6_23B!CF39</f>
        <v>0.93177342048912615</v>
      </c>
      <c r="AG119" s="17"/>
      <c r="AI119">
        <f>s6_23B!BY53</f>
        <v>1.2488238790540169</v>
      </c>
      <c r="AJ119">
        <f>s6_23B!BZ53</f>
        <v>0.75469309152137209</v>
      </c>
      <c r="AK119">
        <f>s6_23B!CA53</f>
        <v>0</v>
      </c>
      <c r="AL119" t="e">
        <f>s6_23B!CB53</f>
        <v>#DIV/0!</v>
      </c>
      <c r="AM119">
        <f>s6_23B!CC53</f>
        <v>1.4801391131936323</v>
      </c>
      <c r="AN119">
        <f>s6_23B!CD53</f>
        <v>-0.20943740634606112</v>
      </c>
      <c r="AO119">
        <f>s6_23B!CE53</f>
        <v>-7.7494450323118746E-2</v>
      </c>
      <c r="AP119">
        <f>s6_23B!CF53</f>
        <v>0.61135578819051473</v>
      </c>
      <c r="AQ119">
        <f>s6_23B!CG53</f>
        <v>0.83040989461728509</v>
      </c>
      <c r="AR119" s="17"/>
    </row>
    <row r="121" spans="1:44" x14ac:dyDescent="0.35">
      <c r="A121" s="17"/>
      <c r="B121" t="s">
        <v>189</v>
      </c>
    </row>
    <row r="122" spans="1:44" x14ac:dyDescent="0.35">
      <c r="A122" s="14"/>
      <c r="B122" t="s">
        <v>70</v>
      </c>
    </row>
    <row r="123" spans="1:44" x14ac:dyDescent="0.35">
      <c r="A123" s="10"/>
      <c r="B123" t="s">
        <v>188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37"/>
  <sheetViews>
    <sheetView tabSelected="1" topLeftCell="AW1" workbookViewId="0">
      <selection activeCell="BB127" sqref="BB127"/>
    </sheetView>
  </sheetViews>
  <sheetFormatPr defaultRowHeight="14.5" x14ac:dyDescent="0.35"/>
  <cols>
    <col min="45" max="45" width="9.1796875" style="1"/>
  </cols>
  <sheetData>
    <row r="1" spans="1:67" x14ac:dyDescent="0.35">
      <c r="B1" t="s">
        <v>186</v>
      </c>
      <c r="J1" s="23" t="s">
        <v>187</v>
      </c>
      <c r="K1" s="23"/>
      <c r="M1" t="s">
        <v>190</v>
      </c>
      <c r="X1" t="s">
        <v>191</v>
      </c>
      <c r="AF1" s="23" t="s">
        <v>187</v>
      </c>
      <c r="AG1" s="23"/>
      <c r="AI1" t="s">
        <v>192</v>
      </c>
      <c r="AS1" s="21" t="s">
        <v>193</v>
      </c>
      <c r="AU1" t="s">
        <v>194</v>
      </c>
      <c r="BD1" s="21" t="s">
        <v>195</v>
      </c>
      <c r="BF1" t="s">
        <v>196</v>
      </c>
      <c r="BO1" s="21" t="s">
        <v>195</v>
      </c>
    </row>
    <row r="2" spans="1:67" x14ac:dyDescent="0.35">
      <c r="B2" t="s">
        <v>0</v>
      </c>
      <c r="C2" t="s">
        <v>1</v>
      </c>
      <c r="D2">
        <v>0</v>
      </c>
      <c r="E2">
        <v>2</v>
      </c>
      <c r="F2">
        <v>5</v>
      </c>
      <c r="G2">
        <v>10</v>
      </c>
      <c r="H2">
        <v>20</v>
      </c>
      <c r="I2">
        <v>30</v>
      </c>
      <c r="J2">
        <v>60</v>
      </c>
      <c r="K2" t="s">
        <v>72</v>
      </c>
      <c r="M2" t="s">
        <v>0</v>
      </c>
      <c r="N2" t="s">
        <v>1</v>
      </c>
      <c r="O2">
        <v>0</v>
      </c>
      <c r="P2">
        <v>2</v>
      </c>
      <c r="Q2">
        <v>5</v>
      </c>
      <c r="R2">
        <v>10</v>
      </c>
      <c r="S2">
        <v>20</v>
      </c>
      <c r="T2">
        <v>30</v>
      </c>
      <c r="U2">
        <v>60</v>
      </c>
      <c r="V2" t="s">
        <v>72</v>
      </c>
      <c r="X2" t="s">
        <v>0</v>
      </c>
      <c r="Y2" t="s">
        <v>1</v>
      </c>
      <c r="Z2">
        <v>0</v>
      </c>
      <c r="AA2">
        <v>2</v>
      </c>
      <c r="AB2">
        <v>5</v>
      </c>
      <c r="AC2">
        <v>10</v>
      </c>
      <c r="AD2">
        <v>20</v>
      </c>
      <c r="AE2">
        <v>30</v>
      </c>
      <c r="AF2">
        <v>60</v>
      </c>
      <c r="AG2" t="s">
        <v>72</v>
      </c>
      <c r="AI2" t="s">
        <v>0</v>
      </c>
      <c r="AJ2" t="s">
        <v>1</v>
      </c>
      <c r="AK2">
        <v>0</v>
      </c>
      <c r="AL2">
        <v>2</v>
      </c>
      <c r="AM2">
        <v>5</v>
      </c>
      <c r="AN2">
        <v>10</v>
      </c>
      <c r="AO2">
        <v>20</v>
      </c>
      <c r="AP2">
        <v>30</v>
      </c>
      <c r="AQ2">
        <v>60</v>
      </c>
      <c r="AR2" t="s">
        <v>72</v>
      </c>
      <c r="AU2" t="s">
        <v>0</v>
      </c>
      <c r="AV2" t="s">
        <v>1</v>
      </c>
      <c r="AW2">
        <v>0</v>
      </c>
      <c r="AX2">
        <v>2</v>
      </c>
      <c r="AY2">
        <v>5</v>
      </c>
      <c r="AZ2">
        <v>10</v>
      </c>
      <c r="BA2">
        <v>20</v>
      </c>
      <c r="BB2">
        <v>30</v>
      </c>
      <c r="BC2">
        <v>60</v>
      </c>
      <c r="BD2" t="s">
        <v>72</v>
      </c>
      <c r="BF2" t="s">
        <v>0</v>
      </c>
      <c r="BG2" t="s">
        <v>1</v>
      </c>
      <c r="BH2">
        <v>0</v>
      </c>
      <c r="BI2">
        <v>2</v>
      </c>
      <c r="BJ2">
        <v>5</v>
      </c>
      <c r="BK2">
        <v>10</v>
      </c>
      <c r="BL2">
        <v>20</v>
      </c>
      <c r="BM2">
        <v>30</v>
      </c>
      <c r="BN2">
        <v>60</v>
      </c>
      <c r="BO2" t="s">
        <v>72</v>
      </c>
    </row>
    <row r="3" spans="1:67" x14ac:dyDescent="0.35">
      <c r="V3" s="3"/>
      <c r="AR3" s="3"/>
      <c r="AS3" s="4"/>
      <c r="BF3">
        <f>s3_20A!BW84</f>
        <v>1.0469129721152859</v>
      </c>
      <c r="BG3">
        <f>s3_20A!BX84</f>
        <v>0.953087027884714</v>
      </c>
      <c r="BH3">
        <f>s3_20A!BY84</f>
        <v>0.93042962939641327</v>
      </c>
      <c r="BI3" t="e">
        <f>s3_20A!BZ84</f>
        <v>#DIV/0!</v>
      </c>
      <c r="BJ3">
        <f>s3_20A!CA84</f>
        <v>0.96267952474769991</v>
      </c>
      <c r="BK3">
        <f>s3_20A!CB84</f>
        <v>0.94728808236624684</v>
      </c>
      <c r="BL3">
        <f>s3_20A!CC84</f>
        <v>1.1975716995184034</v>
      </c>
      <c r="BM3">
        <f>s3_20A!CD84</f>
        <v>0.96771564433993051</v>
      </c>
      <c r="BN3">
        <f>s3_20A!CE84</f>
        <v>1.030042144761844</v>
      </c>
      <c r="BO3">
        <f>s3_20A!CF84</f>
        <v>1.0980441327300663</v>
      </c>
    </row>
    <row r="4" spans="1:67" x14ac:dyDescent="0.35">
      <c r="A4" t="s">
        <v>20</v>
      </c>
      <c r="B4">
        <f>s3_20A!BX4</f>
        <v>1.010671202168447</v>
      </c>
      <c r="C4">
        <f>s3_20A!BY4</f>
        <v>0.98821227778127707</v>
      </c>
      <c r="D4">
        <f>s3_20A!BZ4</f>
        <v>1.4384227954778683</v>
      </c>
      <c r="E4" t="e">
        <f>s3_20A!CA4</f>
        <v>#DIV/0!</v>
      </c>
      <c r="F4">
        <f>s3_20A!CB4</f>
        <v>1.1699211484525114</v>
      </c>
      <c r="G4">
        <f>s3_20A!CC4</f>
        <v>1.3934803471738308</v>
      </c>
      <c r="H4">
        <f>s3_20A!CD4</f>
        <v>1.1957159195150919</v>
      </c>
      <c r="I4">
        <f>s3_20A!CE4</f>
        <v>1.2934193999761416</v>
      </c>
      <c r="J4">
        <f>s3_20A!CF4</f>
        <v>1.1345119506913668</v>
      </c>
      <c r="K4">
        <f>s3_20A!CG4</f>
        <v>1.1799305734362657</v>
      </c>
      <c r="M4">
        <f>s3_20A!BY18</f>
        <v>1.029739416401267</v>
      </c>
      <c r="N4">
        <f>s3_20A!BZ18</f>
        <v>0.96714897028925018</v>
      </c>
      <c r="O4">
        <f>s3_20A!CA18</f>
        <v>2.2218340416299531</v>
      </c>
      <c r="P4" t="e">
        <f>s3_20A!CB18</f>
        <v>#DIV/0!</v>
      </c>
      <c r="Q4">
        <f>s3_20A!CC18</f>
        <v>1.4735507499007672</v>
      </c>
      <c r="R4">
        <f>s3_20A!CD18</f>
        <v>2.0965845933383456</v>
      </c>
      <c r="S4">
        <f>s3_20A!CE18</f>
        <v>1.5454378180582511</v>
      </c>
      <c r="T4">
        <f>s3_20A!CF18</f>
        <v>1.8177262110076176</v>
      </c>
      <c r="U4">
        <f>s3_20A!CG18</f>
        <v>1.3748693773589564</v>
      </c>
      <c r="V4">
        <f>s3_20A!CH18</f>
        <v>1.5014458691975687</v>
      </c>
      <c r="X4">
        <f>s3_20A!BX32</f>
        <v>0.96677203656022159</v>
      </c>
      <c r="Y4">
        <f>s3_20A!BY32</f>
        <v>1.0339212103396558</v>
      </c>
      <c r="Z4">
        <f>s3_20A!BZ32</f>
        <v>0.64117647688633483</v>
      </c>
      <c r="AA4" t="e">
        <f>s3_20A!CA32</f>
        <v>#DIV/0!</v>
      </c>
      <c r="AB4">
        <f>s3_20A!CB32</f>
        <v>0.62446382352607499</v>
      </c>
      <c r="AC4">
        <f>s3_20A!CC32</f>
        <v>0.85228275449294366</v>
      </c>
      <c r="AD4">
        <f>s3_20A!CD32</f>
        <v>0.82742192537172432</v>
      </c>
      <c r="AE4">
        <f>s3_20A!CE32</f>
        <v>0.87679502003100229</v>
      </c>
      <c r="AF4">
        <f>s3_20A!CF32</f>
        <v>0.878796796801252</v>
      </c>
      <c r="AG4">
        <f>s3_20A!CG32</f>
        <v>0.97221594773470543</v>
      </c>
      <c r="AI4">
        <f>s3_20A!BY46</f>
        <v>0.9073974773129555</v>
      </c>
      <c r="AJ4">
        <f>s3_20A!BZ46</f>
        <v>1.0945345222779903</v>
      </c>
      <c r="AK4">
        <f>s3_20A!CA46</f>
        <v>0</v>
      </c>
      <c r="AL4" t="e">
        <f>s3_20A!CB46</f>
        <v>#DIV/0!</v>
      </c>
      <c r="AM4">
        <f>s3_20A!CC46</f>
        <v>-4.6576247887086586E-2</v>
      </c>
      <c r="AN4">
        <f>s3_20A!CD46</f>
        <v>0.58832898070547146</v>
      </c>
      <c r="AO4">
        <f>s3_20A!CE46</f>
        <v>0.51904470161058025</v>
      </c>
      <c r="AP4">
        <f>s3_20A!CF46</f>
        <v>0.65664185307614331</v>
      </c>
      <c r="AQ4">
        <f>s3_20A!CG46</f>
        <v>0.66222057532065914</v>
      </c>
      <c r="AR4">
        <f>s3_20A!CH46</f>
        <v>0.92256903331141593</v>
      </c>
      <c r="AU4">
        <f>s3_20A!BW60</f>
        <v>0.97675297421754681</v>
      </c>
      <c r="AV4">
        <f>s3_20A!BX60</f>
        <v>1.0232470257824533</v>
      </c>
      <c r="AW4">
        <f>s3_20A!BY60</f>
        <v>0.62057765403434384</v>
      </c>
      <c r="AX4" t="e">
        <f>s3_20A!BZ60</f>
        <v>#DIV/0!</v>
      </c>
      <c r="AY4">
        <f>s3_20A!CA60</f>
        <v>0.6527292564708429</v>
      </c>
      <c r="AZ4">
        <f>s3_20A!CB60</f>
        <v>0.85965168850971541</v>
      </c>
      <c r="BA4">
        <f>s3_20A!CC60</f>
        <v>0.95548087976039553</v>
      </c>
      <c r="BB4">
        <f>s3_20A!CD60</f>
        <v>0.92391208280055259</v>
      </c>
      <c r="BC4">
        <f>s3_20A!CE60</f>
        <v>1.0509739150871162</v>
      </c>
      <c r="BD4">
        <f>s3_20A!CF60</f>
        <v>1.5816165202517876</v>
      </c>
      <c r="BF4">
        <f>s3_20A!BW85</f>
        <v>0.99521258999328099</v>
      </c>
      <c r="BG4">
        <f>s3_20A!BX85</f>
        <v>1.0047874100067191</v>
      </c>
      <c r="BH4">
        <f>s3_20A!BY85</f>
        <v>1.1642611953591777</v>
      </c>
      <c r="BI4" t="e">
        <f>s3_20A!BZ85</f>
        <v>#DIV/0!</v>
      </c>
      <c r="BJ4">
        <f>s3_20A!CA85</f>
        <v>1.2018077244443783</v>
      </c>
      <c r="BK4">
        <f>s3_20A!CB85</f>
        <v>1.0908542419228178</v>
      </c>
      <c r="BL4">
        <f>s3_20A!CC85</f>
        <v>1.2858695781369147</v>
      </c>
      <c r="BM4">
        <f>s3_20A!CD85</f>
        <v>1.0432998130606825</v>
      </c>
      <c r="BN4">
        <f>s3_20A!CE85</f>
        <v>1.2086624408483955</v>
      </c>
      <c r="BO4">
        <f>s3_20A!CF85</f>
        <v>1.3445448422625224</v>
      </c>
    </row>
    <row r="5" spans="1:67" x14ac:dyDescent="0.35">
      <c r="A5" t="s">
        <v>21</v>
      </c>
      <c r="B5">
        <f>s3_20A!BX5</f>
        <v>0.96488384410345862</v>
      </c>
      <c r="C5">
        <f>s3_20A!BY5</f>
        <v>1.0387903335129154</v>
      </c>
      <c r="D5">
        <f>s3_20A!BZ5</f>
        <v>1.1295147230790812</v>
      </c>
      <c r="E5" t="e">
        <f>s3_20A!CA5</f>
        <v>#DIV/0!</v>
      </c>
      <c r="F5">
        <f>s3_20A!CB5</f>
        <v>0.91668682064926366</v>
      </c>
      <c r="G5">
        <f>s3_20A!CC5</f>
        <v>0.787304375059516</v>
      </c>
      <c r="H5">
        <f>s3_20A!CD5</f>
        <v>0.8313983156097754</v>
      </c>
      <c r="I5">
        <f>s3_20A!CE5</f>
        <v>1.014467535716524</v>
      </c>
      <c r="J5">
        <f>s3_20A!CF5</f>
        <v>1.0600410930949757</v>
      </c>
      <c r="K5">
        <f>s3_20A!CG5</f>
        <v>0.89877681530115205</v>
      </c>
      <c r="M5">
        <f>s3_20A!BY19</f>
        <v>0.92441947785390166</v>
      </c>
      <c r="N5">
        <f>s3_20A!BZ19</f>
        <v>1.0834884567025229</v>
      </c>
      <c r="O5">
        <f>s3_20A!CA19</f>
        <v>1.2787546115458608</v>
      </c>
      <c r="P5" t="e">
        <f>s3_20A!CB19</f>
        <v>#DIV/0!</v>
      </c>
      <c r="Q5">
        <f>s3_20A!CC19</f>
        <v>0.82068499708419473</v>
      </c>
      <c r="R5">
        <f>s3_20A!CD19</f>
        <v>0.54221508645324779</v>
      </c>
      <c r="S5">
        <f>s3_20A!CE19</f>
        <v>0.63711849957415423</v>
      </c>
      <c r="T5">
        <f>s3_20A!CF19</f>
        <v>1.0311384852842025</v>
      </c>
      <c r="U5">
        <f>s3_20A!CG19</f>
        <v>1.1292264785391191</v>
      </c>
      <c r="V5">
        <f>s3_20A!CH19</f>
        <v>0.7821372824699363</v>
      </c>
      <c r="X5">
        <f>s3_20A!BX33</f>
        <v>1.0089861233889834</v>
      </c>
      <c r="Y5">
        <f>s3_20A!BY33</f>
        <v>0.99082639590090238</v>
      </c>
      <c r="Z5">
        <f>s3_20A!BZ33</f>
        <v>0.53538087724954697</v>
      </c>
      <c r="AA5" t="e">
        <f>s3_20A!CA33</f>
        <v>#DIV/0!</v>
      </c>
      <c r="AB5">
        <f>s3_20A!CB33</f>
        <v>0.59937486254207817</v>
      </c>
      <c r="AC5">
        <f>s3_20A!CC33</f>
        <v>0.60754483190666975</v>
      </c>
      <c r="AD5">
        <f>s3_20A!CD33</f>
        <v>0.56049615731036506</v>
      </c>
      <c r="AE5">
        <f>s3_20A!CE33</f>
        <v>0.6853404859642942</v>
      </c>
      <c r="AF5">
        <f>s3_20A!CF33</f>
        <v>0.71512394276639968</v>
      </c>
      <c r="AG5">
        <f>s3_20A!CG33</f>
        <v>0.91191542943645199</v>
      </c>
      <c r="AI5">
        <f>s3_20A!BY47</f>
        <v>1.019340838439424</v>
      </c>
      <c r="AJ5">
        <f>s3_20A!BZ47</f>
        <v>0.98025564672243426</v>
      </c>
      <c r="AK5">
        <f>s3_20A!CA47</f>
        <v>0</v>
      </c>
      <c r="AL5" t="e">
        <f>s3_20A!CB47</f>
        <v>#DIV/0!</v>
      </c>
      <c r="AM5">
        <f>s3_20A!CC47</f>
        <v>0.13773429064585097</v>
      </c>
      <c r="AN5">
        <f>s3_20A!CD47</f>
        <v>0.15531852031816185</v>
      </c>
      <c r="AO5">
        <f>s3_20A!CE47</f>
        <v>5.4055631443106766E-2</v>
      </c>
      <c r="AP5">
        <f>s3_20A!CF47</f>
        <v>0.32275815043301725</v>
      </c>
      <c r="AQ5">
        <f>s3_20A!CG47</f>
        <v>0.38686110130984153</v>
      </c>
      <c r="AR5">
        <f>s3_20A!CH47</f>
        <v>0.81041552908518955</v>
      </c>
      <c r="AU5">
        <f>s3_20A!BW61</f>
        <v>1.0194028785430558</v>
      </c>
      <c r="AV5">
        <f>s3_20A!BX61</f>
        <v>0.980597121456944</v>
      </c>
      <c r="AW5">
        <f>s3_20A!BY61</f>
        <v>0.5181809077460463</v>
      </c>
      <c r="AX5" t="e">
        <f>s3_20A!BZ61</f>
        <v>#DIV/0!</v>
      </c>
      <c r="AY5">
        <f>s3_20A!CA61</f>
        <v>0.6265046807120096</v>
      </c>
      <c r="AZ5">
        <f>s3_20A!CB61</f>
        <v>0.61279773389835024</v>
      </c>
      <c r="BA5">
        <f>s3_20A!CC61</f>
        <v>0.64724337737198889</v>
      </c>
      <c r="BB5">
        <f>s3_20A!CD61</f>
        <v>0.72216919730272311</v>
      </c>
      <c r="BC5">
        <f>s3_20A!CE61</f>
        <v>0.85523367021524765</v>
      </c>
      <c r="BD5">
        <f>s3_20A!CF61</f>
        <v>1.4835186684910924</v>
      </c>
      <c r="BF5">
        <f>s3_20A!BW86</f>
        <v>0.9404196359703757</v>
      </c>
      <c r="BG5">
        <f>s3_20A!BX86</f>
        <v>1.0595803640296242</v>
      </c>
      <c r="BH5">
        <f>s3_20A!BY86</f>
        <v>0.8745267370708858</v>
      </c>
      <c r="BI5" t="e">
        <f>s3_20A!BZ86</f>
        <v>#DIV/0!</v>
      </c>
      <c r="BJ5">
        <f>s3_20A!CA86</f>
        <v>0.96126131990783514</v>
      </c>
      <c r="BK5">
        <f>s3_20A!CB86</f>
        <v>0.92929838290879763</v>
      </c>
      <c r="BL5">
        <f>s3_20A!CC86</f>
        <v>1.04115150205048</v>
      </c>
      <c r="BM5">
        <f>s3_20A!CD86</f>
        <v>1.0819671595305074</v>
      </c>
      <c r="BN5">
        <f>s3_20A!CE86</f>
        <v>1.0901173491576885</v>
      </c>
      <c r="BO5">
        <f>s3_20A!CF86</f>
        <v>1.2572652355432261</v>
      </c>
    </row>
    <row r="6" spans="1:67" x14ac:dyDescent="0.35">
      <c r="V6" s="3"/>
      <c r="BF6">
        <f>s3_20A!BW87</f>
        <v>1.1052189732525328</v>
      </c>
      <c r="BG6">
        <f>s3_20A!BX87</f>
        <v>0.89478102674746718</v>
      </c>
      <c r="BH6">
        <f>s3_20A!BY87</f>
        <v>0.93366967279898994</v>
      </c>
      <c r="BI6" t="e">
        <f>s3_20A!BZ87</f>
        <v>#DIV/0!</v>
      </c>
      <c r="BJ6">
        <f>s3_20A!CA87</f>
        <v>1.1669083286999964</v>
      </c>
      <c r="BK6">
        <f>s3_20A!CB87</f>
        <v>1.1128033378675923</v>
      </c>
      <c r="BL6">
        <f>s3_20A!CC87</f>
        <v>1.1108434071986319</v>
      </c>
      <c r="BM6">
        <f>s3_20A!CD87</f>
        <v>0.94265455821277888</v>
      </c>
      <c r="BN6">
        <f>s3_20A!CE87</f>
        <v>1.1359514601130882</v>
      </c>
      <c r="BO6">
        <f>s3_20A!CF87</f>
        <v>1.2678576848701444</v>
      </c>
    </row>
    <row r="7" spans="1:67" x14ac:dyDescent="0.35">
      <c r="U7" s="3"/>
      <c r="V7" s="3"/>
      <c r="BF7">
        <f>s3_20A!BW88</f>
        <v>0.97951805687982274</v>
      </c>
      <c r="BG7">
        <f>s3_20A!BX88</f>
        <v>1.0204819431201773</v>
      </c>
      <c r="BH7">
        <f>s3_20A!BY88</f>
        <v>0.95349922461320558</v>
      </c>
      <c r="BI7" t="e">
        <f>s3_20A!BZ88</f>
        <v>#DIV/0!</v>
      </c>
      <c r="BJ7">
        <f>s3_20A!CA88</f>
        <v>1.0183436223836291</v>
      </c>
      <c r="BK7">
        <f>s3_20A!CB88</f>
        <v>0.88725270895439201</v>
      </c>
      <c r="BL7">
        <f>s3_20A!CC88</f>
        <v>1.0985709834652677</v>
      </c>
      <c r="BM7">
        <f>s3_20A!CD88</f>
        <v>1.0383690853641074</v>
      </c>
      <c r="BN7">
        <f>s3_20A!CE88</f>
        <v>1.2854745233927487</v>
      </c>
      <c r="BO7">
        <f>s3_20A!CF88</f>
        <v>1.2551965847759019</v>
      </c>
    </row>
    <row r="8" spans="1:67" x14ac:dyDescent="0.35">
      <c r="A8" t="s">
        <v>25</v>
      </c>
      <c r="B8">
        <f>s3_20A!BX8</f>
        <v>0.93773228592717695</v>
      </c>
      <c r="C8">
        <f>s3_20A!BY8</f>
        <v>1.0687827392920743</v>
      </c>
      <c r="D8">
        <f>s3_20A!BZ8</f>
        <v>1.3215848210499894</v>
      </c>
      <c r="E8" t="e">
        <f>s3_20A!CA8</f>
        <v>#DIV/0!</v>
      </c>
      <c r="F8">
        <f>s3_20A!CB8</f>
        <v>0.95050688853875698</v>
      </c>
      <c r="G8">
        <f>s3_20A!CC8</f>
        <v>1.0534352499586688</v>
      </c>
      <c r="H8">
        <f>s3_20A!CD8</f>
        <v>1.0197841751881103</v>
      </c>
      <c r="I8">
        <f>s3_20A!CE8</f>
        <v>1.3062946523079055</v>
      </c>
      <c r="J8">
        <f>s3_20A!CF8</f>
        <v>0.90470694502499105</v>
      </c>
      <c r="K8">
        <f>s3_20A!CG8</f>
        <v>1.2366855570100312</v>
      </c>
      <c r="M8">
        <f>s3_20A!BY22</f>
        <v>0.83254812661356026</v>
      </c>
      <c r="N8">
        <f>s3_20A!BZ22</f>
        <v>1.1849722399900322</v>
      </c>
      <c r="O8">
        <f>s3_20A!CA22</f>
        <v>1.8648138371433602</v>
      </c>
      <c r="P8" t="e">
        <f>s3_20A!CB22</f>
        <v>#DIV/0!</v>
      </c>
      <c r="Q8">
        <f>s3_20A!CC22</f>
        <v>0.86690190322040073</v>
      </c>
      <c r="R8">
        <f>s3_20A!CD22</f>
        <v>1.1436993929147157</v>
      </c>
      <c r="S8">
        <f>s3_20A!CE22</f>
        <v>1.0532040921685371</v>
      </c>
      <c r="T8">
        <f>s3_20A!CF22</f>
        <v>1.8236951380168378</v>
      </c>
      <c r="U8">
        <f>s3_20A!CG22</f>
        <v>0.7437355648286641</v>
      </c>
      <c r="V8">
        <f>s3_20A!CH22</f>
        <v>1.6365006410624101</v>
      </c>
      <c r="X8">
        <f>s3_20A!BX36</f>
        <v>1.0357231276279639</v>
      </c>
      <c r="Y8">
        <f>s3_20A!BY36</f>
        <v>0.96353156796820483</v>
      </c>
      <c r="Z8">
        <f>s3_20A!BZ36</f>
        <v>0.62814561095340071</v>
      </c>
      <c r="AA8" t="e">
        <f>s3_20A!CA36</f>
        <v>#DIV/0!</v>
      </c>
      <c r="AB8">
        <f>s3_20A!CB36</f>
        <v>0.6248059869400765</v>
      </c>
      <c r="AC8">
        <f>s3_20A!CC36</f>
        <v>0.74499200462534509</v>
      </c>
      <c r="AD8">
        <f>s3_20A!CD36</f>
        <v>0.76854446613919858</v>
      </c>
      <c r="AE8">
        <f>s3_20A!CE36</f>
        <v>0.83642748744991025</v>
      </c>
      <c r="AF8">
        <f>s3_20A!CF36</f>
        <v>0.69887288430099548</v>
      </c>
      <c r="AG8">
        <f>s3_20A!CG36</f>
        <v>0.88746713653073872</v>
      </c>
      <c r="AI8">
        <f>s3_20A!BY50</f>
        <v>1.0960675164264022</v>
      </c>
      <c r="AJ8">
        <f>s3_20A!BZ50</f>
        <v>0.90192819257748469</v>
      </c>
      <c r="AK8">
        <f>s3_20A!CA50</f>
        <v>0</v>
      </c>
      <c r="AL8" t="e">
        <f>s3_20A!CB50</f>
        <v>#DIV/0!</v>
      </c>
      <c r="AM8">
        <f>s3_20A!CC50</f>
        <v>-8.9809993150455902E-3</v>
      </c>
      <c r="AN8">
        <f>s3_20A!CD50</f>
        <v>0.31422620550890323</v>
      </c>
      <c r="AO8">
        <f>s3_20A!CE50</f>
        <v>0.3775640662619788</v>
      </c>
      <c r="AP8">
        <f>s3_20A!CF50</f>
        <v>0.56011676245243536</v>
      </c>
      <c r="AQ8">
        <f>s3_20A!CG50</f>
        <v>0.19020152896119646</v>
      </c>
      <c r="AR8">
        <f>s3_20A!CH50</f>
        <v>0.69737384636554844</v>
      </c>
      <c r="AU8">
        <f>s3_20A!BW64</f>
        <v>1.0464159151478487</v>
      </c>
      <c r="AV8">
        <f>s3_20A!BX64</f>
        <v>0.9535840848521514</v>
      </c>
      <c r="AW8">
        <f>s3_20A!BY64</f>
        <v>0.60796542557274058</v>
      </c>
      <c r="AX8" t="e">
        <f>s3_20A!BZ64</f>
        <v>#DIV/0!</v>
      </c>
      <c r="AY8">
        <f>s3_20A!CA64</f>
        <v>0.65308690740657138</v>
      </c>
      <c r="AZ8">
        <f>s3_20A!CB64</f>
        <v>0.75143329056732422</v>
      </c>
      <c r="BA8">
        <f>s3_20A!CC64</f>
        <v>0.88749103706886057</v>
      </c>
      <c r="BB8">
        <f>s3_20A!CD64</f>
        <v>0.88137528656829622</v>
      </c>
      <c r="BC8">
        <f>s3_20A!CE64</f>
        <v>0.83579864427766659</v>
      </c>
      <c r="BD8">
        <f>s3_20A!CF64</f>
        <v>1.4437457928848776</v>
      </c>
      <c r="BF8">
        <f>s3_20A!BW89</f>
        <v>1.0436801063346572</v>
      </c>
      <c r="BG8">
        <f>s3_20A!BX89</f>
        <v>0.95631989366534298</v>
      </c>
      <c r="BH8">
        <f>s3_20A!BY89</f>
        <v>0.94437338273300553</v>
      </c>
      <c r="BI8" t="e">
        <f>s3_20A!BZ89</f>
        <v>#DIV/0!</v>
      </c>
      <c r="BJ8">
        <f>s3_20A!CA89</f>
        <v>0.91154729457933126</v>
      </c>
      <c r="BK8">
        <f>s3_20A!CB89</f>
        <v>0.98821418853858123</v>
      </c>
      <c r="BL8">
        <f>s3_20A!CC89</f>
        <v>0.99356923581915924</v>
      </c>
      <c r="BM8">
        <f>s3_20A!CD89</f>
        <v>1.0073863285658662</v>
      </c>
      <c r="BN8">
        <f>s3_20A!CE89</f>
        <v>1.0229229566806064</v>
      </c>
      <c r="BO8">
        <f>s3_20A!CF89</f>
        <v>2.8854464644000815</v>
      </c>
    </row>
    <row r="9" spans="1:67" x14ac:dyDescent="0.35">
      <c r="A9" t="s">
        <v>26</v>
      </c>
      <c r="B9">
        <f>s4_20A!BX3</f>
        <v>1.0698210089374849</v>
      </c>
      <c r="C9">
        <f>s4_20A!BY3</f>
        <v>0.92499683804849386</v>
      </c>
      <c r="D9">
        <f>s4_20A!BZ3</f>
        <v>1.1306106417817259</v>
      </c>
      <c r="E9" t="e">
        <f>s4_20A!CA3</f>
        <v>#DIV/0!</v>
      </c>
      <c r="F9">
        <f>s4_20A!CB3</f>
        <v>1.1128760263609438</v>
      </c>
      <c r="G9">
        <f>s4_20A!CC3</f>
        <v>0.99654421103982116</v>
      </c>
      <c r="H9">
        <f>s4_20A!CD3</f>
        <v>1.079761761134187</v>
      </c>
      <c r="I9">
        <f>s4_20A!CE3</f>
        <v>0.96447016963752263</v>
      </c>
      <c r="J9">
        <f>s4_20A!CF3</f>
        <v>1.1381369241941488</v>
      </c>
      <c r="K9">
        <f>s4_20A!CG3</f>
        <v>0.9017536100339052</v>
      </c>
      <c r="M9">
        <f>s4_20A!BY17</f>
        <v>1.3721014787445576</v>
      </c>
      <c r="N9">
        <f>s4_20A!BZ17</f>
        <v>0.60028094842253776</v>
      </c>
      <c r="O9">
        <f>s4_20A!CA17</f>
        <v>1.6960714788620557</v>
      </c>
      <c r="P9" t="e">
        <f>s4_20A!CB17</f>
        <v>#DIV/0!</v>
      </c>
      <c r="Q9">
        <f>s4_20A!CC17</f>
        <v>1.6015572814383603</v>
      </c>
      <c r="R9">
        <f>s4_20A!CD17</f>
        <v>0.9815828473137217</v>
      </c>
      <c r="S9">
        <f>s4_20A!CE17</f>
        <v>1.4250793524320888</v>
      </c>
      <c r="T9">
        <f>s4_20A!CF17</f>
        <v>0.8106486483279205</v>
      </c>
      <c r="U9">
        <f>s4_20A!CG17</f>
        <v>1.7361817674088629</v>
      </c>
      <c r="V9">
        <f>s4_20A!CH17</f>
        <v>0.47640935666755158</v>
      </c>
      <c r="X9">
        <f>s4_20A!BX31</f>
        <v>1.0643464009803112</v>
      </c>
      <c r="Y9">
        <f>s4_20A!BY31</f>
        <v>0.93132753070561858</v>
      </c>
      <c r="Z9">
        <f>s4_20A!BZ31</f>
        <v>0.81236030242863932</v>
      </c>
      <c r="AA9" t="e">
        <f>s4_20A!CA31</f>
        <v>#DIV/0!</v>
      </c>
      <c r="AB9">
        <f>s4_20A!CB31</f>
        <v>0.86382227643805265</v>
      </c>
      <c r="AC9">
        <f>s4_20A!CC31</f>
        <v>0.84765357522139961</v>
      </c>
      <c r="AD9">
        <f>s4_20A!CD31</f>
        <v>0.91460237817406131</v>
      </c>
      <c r="AE9">
        <f>s4_20A!CE31</f>
        <v>0.77048929080645245</v>
      </c>
      <c r="AF9">
        <f>s4_20A!CF31</f>
        <v>1.0529456308170022</v>
      </c>
      <c r="AG9">
        <f>s4_20A!CG31</f>
        <v>1.2817297070188018</v>
      </c>
      <c r="AI9">
        <f>s4_20A!BY45</f>
        <v>1.3429253074544092</v>
      </c>
      <c r="AJ9">
        <f>s4_20A!BZ45</f>
        <v>0.63401950555657449</v>
      </c>
      <c r="AK9">
        <f>s4_20A!CA45</f>
        <v>0</v>
      </c>
      <c r="AL9" t="e">
        <f>s4_20A!CB45</f>
        <v>#DIV/0!</v>
      </c>
      <c r="AM9">
        <f>s4_20A!CC45</f>
        <v>0.27425952330711889</v>
      </c>
      <c r="AN9">
        <f>s4_20A!CD45</f>
        <v>0.1880906505902783</v>
      </c>
      <c r="AO9">
        <f>s4_20A!CE45</f>
        <v>0.54488510197336371</v>
      </c>
      <c r="AP9">
        <f>s4_20A!CF45</f>
        <v>-0.22314580637321191</v>
      </c>
      <c r="AQ9">
        <f>s4_20A!CG45</f>
        <v>1.2821664685153664</v>
      </c>
      <c r="AR9">
        <f>s4_20A!CH45</f>
        <v>2.5014397841461991</v>
      </c>
      <c r="AU9">
        <f>s4_20A!BW59</f>
        <v>1.0989613035950112</v>
      </c>
      <c r="AV9">
        <f>s4_20A!BX59</f>
        <v>0.90103869640498901</v>
      </c>
      <c r="AW9">
        <f>s4_20A!BY59</f>
        <v>0.7463425640066218</v>
      </c>
      <c r="AX9" t="e">
        <f>s4_20A!BZ59</f>
        <v>#DIV/0!</v>
      </c>
      <c r="AY9">
        <f>s4_20A!CA59</f>
        <v>0.90746981145495653</v>
      </c>
      <c r="AZ9">
        <f>s4_20A!CB59</f>
        <v>0.91683477590590745</v>
      </c>
      <c r="BA9">
        <f>s4_20A!CC59</f>
        <v>0.95106888185404315</v>
      </c>
      <c r="BB9">
        <f>s4_20A!CD59</f>
        <v>0.71198390056737015</v>
      </c>
      <c r="BC9">
        <f>s4_20A!CE59</f>
        <v>0.86146215095387968</v>
      </c>
      <c r="BD9">
        <f>s4_20A!CF59</f>
        <v>1.5143942998041016</v>
      </c>
      <c r="BF9">
        <f>s3_20A!BW90</f>
        <v>0.96813449923963224</v>
      </c>
      <c r="BG9">
        <f>s3_20A!BX90</f>
        <v>1.0318655007603679</v>
      </c>
      <c r="BH9">
        <f>s3_20A!BY90</f>
        <v>0.9802324680263621</v>
      </c>
      <c r="BI9" t="e">
        <f>s3_20A!BZ90</f>
        <v>#DIV/0!</v>
      </c>
      <c r="BJ9">
        <f>s3_20A!CA90</f>
        <v>0.98308242229433818</v>
      </c>
      <c r="BK9">
        <f>s3_20A!CB90</f>
        <v>1.0937948352991329</v>
      </c>
      <c r="BL9">
        <f>s3_20A!CC90</f>
        <v>1.3044987982385161</v>
      </c>
      <c r="BM9">
        <f>s3_20A!CD90</f>
        <v>1.0975161200125527</v>
      </c>
      <c r="BN9">
        <f>s3_20A!CE90</f>
        <v>1.5677098581116986</v>
      </c>
      <c r="BO9">
        <f>s3_20A!CF90</f>
        <v>1.8897296135721509</v>
      </c>
    </row>
    <row r="10" spans="1:67" x14ac:dyDescent="0.35">
      <c r="A10" t="s">
        <v>27</v>
      </c>
      <c r="B10">
        <f>s4_20A!BX4</f>
        <v>0.99404000539000748</v>
      </c>
      <c r="C10">
        <f>s4_20A!BY4</f>
        <v>1.0064023486306766</v>
      </c>
      <c r="D10">
        <f>s4_20A!BZ4</f>
        <v>0.77071464735167128</v>
      </c>
      <c r="E10" t="e">
        <f>s4_20A!CA4</f>
        <v>#DIV/0!</v>
      </c>
      <c r="F10">
        <f>s4_20A!CB4</f>
        <v>0.88229383126533822</v>
      </c>
      <c r="G10">
        <f>s4_20A!CC4</f>
        <v>0.72955496178285584</v>
      </c>
      <c r="H10">
        <f>s4_20A!CD4</f>
        <v>0.94259512230820852</v>
      </c>
      <c r="I10">
        <f>s4_20A!CE4</f>
        <v>0.88499794707673163</v>
      </c>
      <c r="J10">
        <f>s4_20A!CF4</f>
        <v>1.0694050353974756</v>
      </c>
      <c r="K10">
        <f>s4_20A!CG4</f>
        <v>1.3030542226295514</v>
      </c>
      <c r="M10">
        <f>s4_20A!BY18</f>
        <v>0.9825256664885883</v>
      </c>
      <c r="N10">
        <f>s4_20A!BZ18</f>
        <v>1.0187712879876099</v>
      </c>
      <c r="O10">
        <f>s4_20A!CA18</f>
        <v>0.32774960656154428</v>
      </c>
      <c r="P10" t="e">
        <f>s4_20A!CB18</f>
        <v>#DIV/0!</v>
      </c>
      <c r="Q10">
        <f>s4_20A!CC18</f>
        <v>0.65489283406876009</v>
      </c>
      <c r="R10">
        <f>s4_20A!CD18</f>
        <v>0.20707196842266951</v>
      </c>
      <c r="S10">
        <f>s4_20A!CE18</f>
        <v>0.83169246893506465</v>
      </c>
      <c r="T10">
        <f>s4_20A!CF18</f>
        <v>0.66282113344382099</v>
      </c>
      <c r="U10">
        <f>s4_20A!CG18</f>
        <v>1.2034912471017061</v>
      </c>
      <c r="V10">
        <f>s4_20A!CH18</f>
        <v>1.8885361321286576</v>
      </c>
      <c r="X10">
        <f>s4_20A!BX32</f>
        <v>0.98459250476467242</v>
      </c>
      <c r="Y10">
        <f>s4_20A!BY32</f>
        <v>1.0164433554531684</v>
      </c>
      <c r="Z10">
        <f>s4_20A!BZ32</f>
        <v>0.65892864491224767</v>
      </c>
      <c r="AA10" t="e">
        <f>s4_20A!CA32</f>
        <v>#DIV/0!</v>
      </c>
      <c r="AB10">
        <f>s4_20A!CB32</f>
        <v>0.64520402233542484</v>
      </c>
      <c r="AC10">
        <f>s4_20A!CC32</f>
        <v>0.69800015281580452</v>
      </c>
      <c r="AD10">
        <f>s4_20A!CD32</f>
        <v>0.62807947696286748</v>
      </c>
      <c r="AE10">
        <f>s4_20A!CE32</f>
        <v>0.63729225280533819</v>
      </c>
      <c r="AF10">
        <f>s4_20A!CF32</f>
        <v>0.76345897410779173</v>
      </c>
      <c r="AG10">
        <f>s4_20A!CG32</f>
        <v>1.0505787787139205</v>
      </c>
      <c r="AI10">
        <f>s4_20A!BY46</f>
        <v>0.95482618224751392</v>
      </c>
      <c r="AJ10">
        <f>s4_20A!BZ46</f>
        <v>1.0482108954853093</v>
      </c>
      <c r="AK10">
        <f>s4_20A!CA46</f>
        <v>0</v>
      </c>
      <c r="AL10" t="e">
        <f>s4_20A!CB46</f>
        <v>#DIV/0!</v>
      </c>
      <c r="AM10">
        <f>s4_20A!CC46</f>
        <v>-4.0239739784924788E-2</v>
      </c>
      <c r="AN10">
        <f>s4_20A!CD46</f>
        <v>0.11455523109967514</v>
      </c>
      <c r="AO10">
        <f>s4_20A!CE46</f>
        <v>-9.0447841746907232E-2</v>
      </c>
      <c r="AP10">
        <f>s4_20A!CF46</f>
        <v>-6.3436555970356245E-2</v>
      </c>
      <c r="AQ10">
        <f>s4_20A!CG46</f>
        <v>0.30647642388100882</v>
      </c>
      <c r="AR10">
        <f>s4_20A!CH46</f>
        <v>1.1482938334147332</v>
      </c>
      <c r="AU10">
        <f>s4_20A!BW60</f>
        <v>1.0166136340100027</v>
      </c>
      <c r="AV10">
        <f>s4_20A!BX60</f>
        <v>0.98338636598999718</v>
      </c>
      <c r="AW10">
        <f>s4_20A!BY60</f>
        <v>0.60537977160007284</v>
      </c>
      <c r="AX10" t="e">
        <f>s4_20A!BZ60</f>
        <v>#DIV/0!</v>
      </c>
      <c r="AY10">
        <f>s4_20A!CA60</f>
        <v>0.67780513245503893</v>
      </c>
      <c r="AZ10">
        <f>s4_20A!CB60</f>
        <v>0.754967397526776</v>
      </c>
      <c r="BA10">
        <f>s4_20A!CC60</f>
        <v>0.65312190316310703</v>
      </c>
      <c r="BB10">
        <f>s4_20A!CD60</f>
        <v>0.5889008833319288</v>
      </c>
      <c r="BC10">
        <f>s4_20A!CE60</f>
        <v>0.62462010454388284</v>
      </c>
      <c r="BD10">
        <f>s4_20A!CF60</f>
        <v>1.2412839503268041</v>
      </c>
      <c r="BF10">
        <f>s3_20A!BW91</f>
        <v>0.9784547448582035</v>
      </c>
      <c r="BG10">
        <f>s3_20A!BX91</f>
        <v>1.0215452551417965</v>
      </c>
      <c r="BH10">
        <f>s3_20A!BY91</f>
        <v>1.0990625487899979</v>
      </c>
      <c r="BI10" t="e">
        <f>s3_20A!BZ91</f>
        <v>#DIV/0!</v>
      </c>
      <c r="BJ10">
        <f>s3_20A!CA91</f>
        <v>1.2608572096477377</v>
      </c>
      <c r="BK10">
        <f>s3_20A!CB91</f>
        <v>1.2424063345066558</v>
      </c>
      <c r="BL10">
        <f>s3_20A!CC91</f>
        <v>1.2976489938820466</v>
      </c>
      <c r="BM10">
        <f>s3_20A!CD91</f>
        <v>1.2034368825988535</v>
      </c>
      <c r="BN10">
        <f>s3_20A!CE91</f>
        <v>1.499439275133726</v>
      </c>
      <c r="BO10">
        <f>s3_20A!CF91</f>
        <v>2.4203654129279486</v>
      </c>
    </row>
    <row r="11" spans="1:67" x14ac:dyDescent="0.35">
      <c r="A11" t="s">
        <v>28</v>
      </c>
      <c r="B11">
        <f>s4_20A!BX5</f>
        <v>1.0133632661948053</v>
      </c>
      <c r="C11">
        <f>s4_20A!BY5</f>
        <v>0.98564490496682033</v>
      </c>
      <c r="D11">
        <f>s4_20A!BZ5</f>
        <v>1.2002310270546874</v>
      </c>
      <c r="E11" t="e">
        <f>s4_20A!CA5</f>
        <v>#DIV/0!</v>
      </c>
      <c r="F11">
        <f>s4_20A!CB5</f>
        <v>0.94161105913367005</v>
      </c>
      <c r="G11">
        <f>s4_20A!CC5</f>
        <v>0.87198236509472127</v>
      </c>
      <c r="H11">
        <f>s4_20A!CD5</f>
        <v>0.97101669752098096</v>
      </c>
      <c r="I11">
        <f>s4_20A!CE5</f>
        <v>0.95370309019916077</v>
      </c>
      <c r="J11">
        <f>s4_20A!CF5</f>
        <v>0.9759669175262321</v>
      </c>
      <c r="K11">
        <f>s4_20A!CG5</f>
        <v>0.79550461437730402</v>
      </c>
      <c r="M11">
        <f>s4_20A!BY19</f>
        <v>1.0307411832569204</v>
      </c>
      <c r="N11">
        <f>s4_20A!BZ19</f>
        <v>0.96697718950947587</v>
      </c>
      <c r="O11">
        <f>s4_20A!CA19</f>
        <v>1.4606163348599823</v>
      </c>
      <c r="P11" t="e">
        <f>s4_20A!CB19</f>
        <v>#DIV/0!</v>
      </c>
      <c r="Q11">
        <f>s4_20A!CC19</f>
        <v>0.8656806573196093</v>
      </c>
      <c r="R11">
        <f>s4_20A!CD19</f>
        <v>0.70550511249483994</v>
      </c>
      <c r="S11">
        <f>s4_20A!CE19</f>
        <v>0.93332610456831067</v>
      </c>
      <c r="T11">
        <f>s4_20A!CF19</f>
        <v>0.89349746030128785</v>
      </c>
      <c r="U11">
        <f>s4_20A!CG19</f>
        <v>0.94471371131991855</v>
      </c>
      <c r="V11">
        <f>s4_20A!CH19</f>
        <v>0.52957383075511799</v>
      </c>
      <c r="X11">
        <f>s4_20A!BX33</f>
        <v>1.0055516211809243</v>
      </c>
      <c r="Y11">
        <f>s4_20A!BY33</f>
        <v>0.99407513816976778</v>
      </c>
      <c r="Z11">
        <f>s4_20A!BZ33</f>
        <v>0.56529759823747139</v>
      </c>
      <c r="AA11" t="e">
        <f>s4_20A!CA33</f>
        <v>#DIV/0!</v>
      </c>
      <c r="AB11">
        <f>s4_20A!CB33</f>
        <v>0.78135925246845495</v>
      </c>
      <c r="AC11">
        <f>s4_20A!CC33</f>
        <v>0.54647936733833824</v>
      </c>
      <c r="AD11">
        <f>s4_20A!CD33</f>
        <v>0.69699962795802728</v>
      </c>
      <c r="AE11">
        <f>s4_20A!CE33</f>
        <v>0.64357943431964237</v>
      </c>
      <c r="AF11">
        <f>s4_20A!CF33</f>
        <v>0.774194916299909</v>
      </c>
      <c r="AG11">
        <f>s4_20A!CG33</f>
        <v>1.003959745267746</v>
      </c>
      <c r="AI11">
        <f>s4_20A!BY47</f>
        <v>1.012771084674055</v>
      </c>
      <c r="AJ11">
        <f>s4_20A!BZ47</f>
        <v>0.98637030343929666</v>
      </c>
      <c r="AK11">
        <f>s4_20A!CA47</f>
        <v>0</v>
      </c>
      <c r="AL11" t="e">
        <f>s4_20A!CB47</f>
        <v>#DIV/0!</v>
      </c>
      <c r="AM11">
        <f>s4_20A!CC47</f>
        <v>0.49703349545562159</v>
      </c>
      <c r="AN11">
        <f>s4_20A!CD47</f>
        <v>-4.3289917016408053E-2</v>
      </c>
      <c r="AO11">
        <f>s4_20A!CE47</f>
        <v>0.30297055913784143</v>
      </c>
      <c r="AP11">
        <f>s4_20A!CF47</f>
        <v>0.18008144368370704</v>
      </c>
      <c r="AQ11">
        <f>s4_20A!CG47</f>
        <v>0.48055248191739941</v>
      </c>
      <c r="AR11">
        <f>s4_20A!CH47</f>
        <v>1.009109094524647</v>
      </c>
      <c r="AU11">
        <f>s4_20A!BW61</f>
        <v>1.0382543873190657</v>
      </c>
      <c r="AV11">
        <f>s4_20A!BX61</f>
        <v>0.96174561268093439</v>
      </c>
      <c r="AW11">
        <f>s4_20A!BY61</f>
        <v>0.51935779928438996</v>
      </c>
      <c r="AX11" t="e">
        <f>s4_20A!BZ61</f>
        <v>#DIV/0!</v>
      </c>
      <c r="AY11">
        <f>s4_20A!CA61</f>
        <v>0.82084006497253548</v>
      </c>
      <c r="AZ11">
        <f>s4_20A!CB61</f>
        <v>0.591080251339685</v>
      </c>
      <c r="BA11">
        <f>s4_20A!CC61</f>
        <v>0.72478999905745622</v>
      </c>
      <c r="BB11">
        <f>s4_20A!CD61</f>
        <v>0.59471066170463538</v>
      </c>
      <c r="BC11">
        <f>s4_20A!CE61</f>
        <v>0.63340366143671278</v>
      </c>
      <c r="BD11">
        <f>s4_20A!CF61</f>
        <v>1.1862024474743251</v>
      </c>
      <c r="BF11">
        <f>s3_20A!BW92</f>
        <v>1.0567580911563612</v>
      </c>
      <c r="BG11">
        <f>s3_20A!BX92</f>
        <v>0.9432419088436389</v>
      </c>
      <c r="BH11">
        <f>s3_20A!BY92</f>
        <v>0.94218330845239462</v>
      </c>
      <c r="BI11" t="e">
        <f>s3_20A!BZ92</f>
        <v>#DIV/0!</v>
      </c>
      <c r="BJ11">
        <f>s3_20A!CA92</f>
        <v>1.1074307384091731</v>
      </c>
      <c r="BK11">
        <f>s3_20A!CB92</f>
        <v>0.96240120425367892</v>
      </c>
      <c r="BL11">
        <f>s3_20A!CC92</f>
        <v>1.2147020230873733</v>
      </c>
      <c r="BM11">
        <f>s3_20A!CD92</f>
        <v>1.1496031350548968</v>
      </c>
      <c r="BN11">
        <f>s3_20A!CE92</f>
        <v>1.1880842332372448</v>
      </c>
      <c r="BO11">
        <f>s3_20A!CF92</f>
        <v>1.5856163623021238</v>
      </c>
    </row>
    <row r="12" spans="1:67" x14ac:dyDescent="0.35">
      <c r="A12" t="s">
        <v>30</v>
      </c>
      <c r="B12">
        <f>s4_20A!BX6</f>
        <v>0.81498280816705382</v>
      </c>
      <c r="C12">
        <f>s4_20A!BY6</f>
        <v>1.1987492677925087</v>
      </c>
      <c r="D12">
        <f>s4_20A!BZ6</f>
        <v>0.79680350711642889</v>
      </c>
      <c r="E12" t="e">
        <f>s4_20A!CA6</f>
        <v>#DIV/0!</v>
      </c>
      <c r="F12">
        <f>s4_20A!CB6</f>
        <v>1.055432630586943</v>
      </c>
      <c r="G12">
        <f>s4_20A!CC6</f>
        <v>0.94440637481593948</v>
      </c>
      <c r="H12">
        <f>s4_20A!CD6</f>
        <v>1.3228313370913864</v>
      </c>
      <c r="I12">
        <f>s4_20A!CE6</f>
        <v>1.2184650754557456</v>
      </c>
      <c r="J12">
        <f>s4_20A!CF6</f>
        <v>1.2148654734588649</v>
      </c>
      <c r="K12">
        <f>s4_20A!CG6</f>
        <v>0.84656302442430797</v>
      </c>
      <c r="M12">
        <f>s4_20A!BY20</f>
        <v>0.29767215716973439</v>
      </c>
      <c r="N12">
        <f>s4_20A!BZ20</f>
        <v>1.7544549948571375</v>
      </c>
      <c r="O12">
        <f>s4_20A!CA20</f>
        <v>0.22866327661891728</v>
      </c>
      <c r="P12" t="e">
        <f>s4_20A!CB20</f>
        <v>#DIV/0!</v>
      </c>
      <c r="Q12">
        <f>s4_20A!CC20</f>
        <v>1.2104230394853612</v>
      </c>
      <c r="R12">
        <f>s4_20A!CD20</f>
        <v>0.78896582277667671</v>
      </c>
      <c r="S12">
        <f>s4_20A!CE20</f>
        <v>2.2254722619621403</v>
      </c>
      <c r="T12">
        <f>s4_20A!CF20</f>
        <v>1.8292964759573378</v>
      </c>
      <c r="U12">
        <f>s4_20A!CG20</f>
        <v>1.8156323365307736</v>
      </c>
      <c r="V12">
        <f>s4_20A!CH20</f>
        <v>0.41755109890665587</v>
      </c>
      <c r="X12">
        <f>s4_20A!BX34</f>
        <v>0.91480913193411362</v>
      </c>
      <c r="Y12">
        <f>s4_20A!BY34</f>
        <v>1.090918329266098</v>
      </c>
      <c r="Z12">
        <f>s4_20A!BZ34</f>
        <v>0.73656577377402932</v>
      </c>
      <c r="AA12" t="e">
        <f>s4_20A!CA34</f>
        <v>#DIV/0!</v>
      </c>
      <c r="AB12">
        <f>s4_20A!CB34</f>
        <v>0.77465211925342148</v>
      </c>
      <c r="AC12">
        <f>s4_20A!CC34</f>
        <v>0.80250759316199438</v>
      </c>
      <c r="AD12">
        <f>s4_20A!CD34</f>
        <v>1.0849572396918863</v>
      </c>
      <c r="AE12">
        <f>s4_20A!CE34</f>
        <v>1.0722966845485724</v>
      </c>
      <c r="AF12">
        <f>s4_20A!CF34</f>
        <v>1.1005695883027808</v>
      </c>
      <c r="AG12">
        <f>s4_20A!CG34</f>
        <v>0.78877072475294185</v>
      </c>
      <c r="AI12">
        <f>s4_20A!BY48</f>
        <v>0.67661427565296428</v>
      </c>
      <c r="AJ12">
        <f>s4_20A!BZ48</f>
        <v>1.3451272470119708</v>
      </c>
      <c r="AK12">
        <f>s4_20A!CA48</f>
        <v>0</v>
      </c>
      <c r="AL12" t="e">
        <f>s4_20A!CB48</f>
        <v>#DIV/0!</v>
      </c>
      <c r="AM12">
        <f>s4_20A!CC48</f>
        <v>0.14457629908242131</v>
      </c>
      <c r="AN12">
        <f>s4_20A!CD48</f>
        <v>0.25031606687052488</v>
      </c>
      <c r="AO12">
        <f>s4_20A!CE48</f>
        <v>1.3224988677781413</v>
      </c>
      <c r="AP12">
        <f>s4_20A!CF48</f>
        <v>1.2744392237269777</v>
      </c>
      <c r="AQ12">
        <f>s4_20A!CG48</f>
        <v>1.381763561035966</v>
      </c>
      <c r="AR12">
        <f>s4_20A!CH48</f>
        <v>0.19817072263849178</v>
      </c>
      <c r="AU12">
        <f>s4_20A!BW62</f>
        <v>0.94456075131646111</v>
      </c>
      <c r="AV12">
        <f>s4_20A!BX62</f>
        <v>1.0554392486835389</v>
      </c>
      <c r="AW12">
        <f>s4_20A!BY62</f>
        <v>0.67670759700412708</v>
      </c>
      <c r="AX12" t="e">
        <f>s4_20A!BZ62</f>
        <v>#DIV/0!</v>
      </c>
      <c r="AY12">
        <f>s4_20A!CA62</f>
        <v>0.81379403122222826</v>
      </c>
      <c r="AZ12">
        <f>s4_20A!CB62</f>
        <v>0.86800420696307512</v>
      </c>
      <c r="BA12">
        <f>s4_20A!CC62</f>
        <v>1.1282160351181949</v>
      </c>
      <c r="BB12">
        <f>s4_20A!CD62</f>
        <v>0.99087422127731128</v>
      </c>
      <c r="BC12">
        <f>s4_20A!CE62</f>
        <v>0.9004254512914307</v>
      </c>
      <c r="BD12">
        <f>s4_20A!CF62</f>
        <v>0.93195147376004661</v>
      </c>
      <c r="BF12">
        <f>s4_20A!BW84</f>
        <v>1.064228304555275</v>
      </c>
      <c r="BG12">
        <f>s4_20A!BX84</f>
        <v>0.93577169544472527</v>
      </c>
      <c r="BH12">
        <f>s4_20A!BY84</f>
        <v>0.95123468956444712</v>
      </c>
      <c r="BI12" t="e">
        <f>s4_20A!BZ84</f>
        <v>#DIV/0!</v>
      </c>
      <c r="BJ12">
        <f>s4_20A!CA84</f>
        <v>1.1012604875899914</v>
      </c>
      <c r="BK12">
        <f>s4_20A!CB84</f>
        <v>1.2368154531368201</v>
      </c>
      <c r="BL12">
        <f>s4_20A!CC84</f>
        <v>1.1879548543237441</v>
      </c>
      <c r="BM12">
        <f>s4_20A!CD84</f>
        <v>0.98122058856987626</v>
      </c>
      <c r="BN12">
        <f>s4_20A!CE84</f>
        <v>0.56397161407213148</v>
      </c>
      <c r="BO12">
        <f>s4_20A!CF84</f>
        <v>1.0306687250973989</v>
      </c>
    </row>
    <row r="13" spans="1:67" x14ac:dyDescent="0.35">
      <c r="A13" t="s">
        <v>76</v>
      </c>
      <c r="B13">
        <f>s4_20A!BX7</f>
        <v>1.1477540997475797</v>
      </c>
      <c r="C13">
        <f>s4_20A!BY7</f>
        <v>0.84127951112409216</v>
      </c>
      <c r="D13">
        <f>s4_20A!BZ7</f>
        <v>0.95946333526487615</v>
      </c>
      <c r="E13" t="e">
        <f>s4_20A!CA7</f>
        <v>#DIV/0!</v>
      </c>
      <c r="F13">
        <f>s4_20A!CB7</f>
        <v>0.9286557578973812</v>
      </c>
      <c r="G13">
        <f>s4_20A!CC7</f>
        <v>0.87090253487068514</v>
      </c>
      <c r="H13">
        <f>s4_20A!CD7</f>
        <v>1.0045059235219</v>
      </c>
      <c r="I13">
        <f>s4_20A!CE7</f>
        <v>0.88285247751855322</v>
      </c>
      <c r="J13">
        <f>s4_20A!CF7</f>
        <v>0.88871851686384118</v>
      </c>
      <c r="K13">
        <f>s4_20A!CG7</f>
        <v>0.83160973145381556</v>
      </c>
      <c r="M13">
        <f>s4_20A!BY21</f>
        <v>1.7860442539915717</v>
      </c>
      <c r="N13">
        <f>s4_20A!BZ21</f>
        <v>0.1556151167055233</v>
      </c>
      <c r="O13">
        <f>s4_20A!CA21</f>
        <v>0.7843470167970833</v>
      </c>
      <c r="P13" t="e">
        <f>s4_20A!CB21</f>
        <v>#DIV/0!</v>
      </c>
      <c r="Q13">
        <f>s4_20A!CC21</f>
        <v>0.62045228081012549</v>
      </c>
      <c r="R13">
        <f>s4_20A!CD21</f>
        <v>0.31320808801153077</v>
      </c>
      <c r="S13">
        <f>s4_20A!CE21</f>
        <v>1.0239712826876941</v>
      </c>
      <c r="T13">
        <f>s4_20A!CF21</f>
        <v>0.37678117173599379</v>
      </c>
      <c r="U13">
        <f>s4_20A!CG21</f>
        <v>0.40798820104299349</v>
      </c>
      <c r="V13">
        <f>s4_20A!CH21</f>
        <v>0.10417238340627388</v>
      </c>
      <c r="X13">
        <f>s4_20A!BX35</f>
        <v>1.0598284025414157</v>
      </c>
      <c r="Y13">
        <f>s4_20A!BY35</f>
        <v>0.93614927837666573</v>
      </c>
      <c r="Z13">
        <f>s4_20A!BZ35</f>
        <v>0.81202826813213502</v>
      </c>
      <c r="AA13" t="e">
        <f>s4_20A!CA35</f>
        <v>#DIV/0!</v>
      </c>
      <c r="AB13">
        <f>s4_20A!CB35</f>
        <v>0.63935301608619932</v>
      </c>
      <c r="AC13">
        <f>s4_20A!CC35</f>
        <v>0.71485747496611962</v>
      </c>
      <c r="AD13">
        <f>s4_20A!CD35</f>
        <v>0.85514598775181661</v>
      </c>
      <c r="AE13">
        <f>s4_20A!CE35</f>
        <v>0.83326747407095814</v>
      </c>
      <c r="AF13">
        <f>s4_20A!CF35</f>
        <v>0.84528467747730174</v>
      </c>
      <c r="AG13">
        <f>s4_20A!CG35</f>
        <v>1.0792315236991745</v>
      </c>
      <c r="AI13">
        <f>s4_20A!BY49</f>
        <v>1.3182840416849073</v>
      </c>
      <c r="AJ13">
        <f>s4_20A!BZ49</f>
        <v>0.66031742651486436</v>
      </c>
      <c r="AK13">
        <f>s4_20A!CA49</f>
        <v>0</v>
      </c>
      <c r="AL13" t="e">
        <f>s4_20A!CB49</f>
        <v>#DIV/0!</v>
      </c>
      <c r="AM13">
        <f>s4_20A!CC49</f>
        <v>-0.91862350966324047</v>
      </c>
      <c r="AN13">
        <f>s4_20A!CD49</f>
        <v>-0.51694364998627429</v>
      </c>
      <c r="AO13">
        <f>s4_20A!CE49</f>
        <v>0.22938406318451787</v>
      </c>
      <c r="AP13">
        <f>s4_20A!CF49</f>
        <v>0.11299148934667069</v>
      </c>
      <c r="AQ13">
        <f>s4_20A!CG49</f>
        <v>0.1769223968662712</v>
      </c>
      <c r="AR13">
        <f>s4_20A!CH49</f>
        <v>1.4215076539001643</v>
      </c>
      <c r="AU13">
        <f>s4_20A!BW63</f>
        <v>1.0942963698389749</v>
      </c>
      <c r="AV13">
        <f>s4_20A!BX63</f>
        <v>0.90570363016102484</v>
      </c>
      <c r="AW13">
        <f>s4_20A!BY63</f>
        <v>0.74603751299975918</v>
      </c>
      <c r="AX13" t="e">
        <f>s4_20A!BZ63</f>
        <v>#DIV/0!</v>
      </c>
      <c r="AY13">
        <f>s4_20A!CA63</f>
        <v>0.67165848437402342</v>
      </c>
      <c r="AZ13">
        <f>s4_20A!CB63</f>
        <v>0.77320052911242532</v>
      </c>
      <c r="BA13">
        <f>s4_20A!CC63</f>
        <v>0.88924188018928252</v>
      </c>
      <c r="BB13">
        <f>s4_20A!CD63</f>
        <v>0.76999516214429953</v>
      </c>
      <c r="BC13">
        <f>s4_20A!CE63</f>
        <v>0.69156539057286592</v>
      </c>
      <c r="BD13">
        <f>s4_20A!CF63</f>
        <v>1.2751378537214086</v>
      </c>
      <c r="BF13">
        <f>s4_20A!BW85</f>
        <v>1.0658620809647039</v>
      </c>
      <c r="BG13">
        <f>s4_20A!BX85</f>
        <v>0.93413791903529608</v>
      </c>
      <c r="BH13">
        <f>s4_20A!BY85</f>
        <v>0.77993569921108696</v>
      </c>
      <c r="BI13" t="e">
        <f>s4_20A!BZ85</f>
        <v>#DIV/0!</v>
      </c>
      <c r="BJ13">
        <f>s4_20A!CA85</f>
        <v>0.98567648704997879</v>
      </c>
      <c r="BK13">
        <f>s4_20A!CB85</f>
        <v>1.1076404723984801</v>
      </c>
      <c r="BL13">
        <f>s4_20A!CC85</f>
        <v>1.0267929247612066</v>
      </c>
      <c r="BM13">
        <f>s4_20A!CD85</f>
        <v>0.89101044566709742</v>
      </c>
      <c r="BN13">
        <f>s4_20A!CE85</f>
        <v>0.7981841451363989</v>
      </c>
      <c r="BO13">
        <f>s4_20A!CF85</f>
        <v>0.92572437732017188</v>
      </c>
    </row>
    <row r="14" spans="1:67" x14ac:dyDescent="0.35">
      <c r="V14" s="3"/>
      <c r="AR14" s="3"/>
      <c r="AS14" s="4"/>
      <c r="BF14">
        <f>s4_20A!BW86</f>
        <v>1.0392867575188294</v>
      </c>
      <c r="BG14">
        <f>s4_20A!BX86</f>
        <v>0.96071324248117074</v>
      </c>
      <c r="BH14">
        <f>s4_20A!BY86</f>
        <v>1.0775978890556233</v>
      </c>
      <c r="BI14" t="e">
        <f>s4_20A!BZ86</f>
        <v>#DIV/0!</v>
      </c>
      <c r="BJ14">
        <f>s4_20A!CA86</f>
        <v>1.1502463491295862</v>
      </c>
      <c r="BK14">
        <f>s4_20A!CB86</f>
        <v>0.94629376078207006</v>
      </c>
      <c r="BL14">
        <f>s4_20A!CC86</f>
        <v>1.0771217629849008</v>
      </c>
      <c r="BM14">
        <f>s4_20A!CD86</f>
        <v>0.91147536671789575</v>
      </c>
      <c r="BN14">
        <f>s4_20A!CE86</f>
        <v>0.90335715148183904</v>
      </c>
      <c r="BO14">
        <f>s4_20A!CF86</f>
        <v>1.0169702231755768</v>
      </c>
    </row>
    <row r="15" spans="1:67" x14ac:dyDescent="0.35">
      <c r="V15" s="3"/>
      <c r="AR15" s="3"/>
      <c r="AS15" s="4"/>
      <c r="BF15">
        <f>s4_20A!BW87</f>
        <v>0.95429038728944793</v>
      </c>
      <c r="BG15">
        <f>s4_20A!BX87</f>
        <v>1.0457096127105521</v>
      </c>
      <c r="BH15">
        <f>s4_20A!BY87</f>
        <v>0.99273894802591556</v>
      </c>
      <c r="BI15" t="e">
        <f>s4_20A!BZ87</f>
        <v>#DIV/0!</v>
      </c>
      <c r="BJ15">
        <f>s4_20A!CA87</f>
        <v>1.2429437094888416</v>
      </c>
      <c r="BK15">
        <f>s4_20A!CB87</f>
        <v>1.1616733196763405</v>
      </c>
      <c r="BL15">
        <f>s4_20A!CC87</f>
        <v>0.99699985266920976</v>
      </c>
      <c r="BM15">
        <f>s4_20A!CD87</f>
        <v>0.76088127286669893</v>
      </c>
      <c r="BN15">
        <f>s4_20A!CE87</f>
        <v>0.67874727034078786</v>
      </c>
      <c r="BO15">
        <f>s4_20A!CF87</f>
        <v>1.3681823214312778</v>
      </c>
    </row>
    <row r="16" spans="1:67" x14ac:dyDescent="0.35">
      <c r="A16" t="s">
        <v>79</v>
      </c>
      <c r="B16">
        <f>s4_20A!BX10</f>
        <v>1.068444599111066</v>
      </c>
      <c r="C16">
        <f>s4_20A!BY10</f>
        <v>0.92647540575602938</v>
      </c>
      <c r="D16">
        <f>s4_20A!BZ10</f>
        <v>0.78063767594113032</v>
      </c>
      <c r="E16" t="e">
        <f>s4_20A!CA10</f>
        <v>#DIV/0!</v>
      </c>
      <c r="F16">
        <f>s4_20A!CB10</f>
        <v>1.0401300904581974</v>
      </c>
      <c r="G16">
        <f>s4_20A!CC10</f>
        <v>0.98374109220763506</v>
      </c>
      <c r="H16">
        <f>s4_20A!CD10</f>
        <v>0.95059947309429693</v>
      </c>
      <c r="I16">
        <f>s4_20A!CE10</f>
        <v>0.90075135933658856</v>
      </c>
      <c r="J16">
        <f>s4_20A!CF10</f>
        <v>0.96817428101349468</v>
      </c>
      <c r="K16">
        <f>s4_20A!CG10</f>
        <v>1.1478433579649052</v>
      </c>
      <c r="M16">
        <f>s4_20A!BY24</f>
        <v>1.2069848935863592</v>
      </c>
      <c r="N16">
        <f>s4_20A!BZ24</f>
        <v>0.77765257575877911</v>
      </c>
      <c r="O16">
        <f>s4_20A!CA24</f>
        <v>0.33662132744027429</v>
      </c>
      <c r="P16" t="e">
        <f>s4_20A!CB24</f>
        <v>#DIV/0!</v>
      </c>
      <c r="Q16">
        <f>s4_20A!CC24</f>
        <v>1.1213583337616189</v>
      </c>
      <c r="R16">
        <f>s4_20A!CD24</f>
        <v>0.95083106128254058</v>
      </c>
      <c r="S16">
        <f>s4_20A!CE24</f>
        <v>0.85060672518375768</v>
      </c>
      <c r="T16">
        <f>s4_20A!CF24</f>
        <v>0.6998598926268581</v>
      </c>
      <c r="U16">
        <f>s4_20A!CG24</f>
        <v>0.9037551078786854</v>
      </c>
      <c r="V16">
        <f>s4_20A!CH24</f>
        <v>1.4470965147470389</v>
      </c>
      <c r="X16">
        <f>s4_20A!BX38</f>
        <v>1.0931539605041303</v>
      </c>
      <c r="Y16">
        <f>s4_20A!BY38</f>
        <v>0.90058321219352511</v>
      </c>
      <c r="Z16">
        <f>s4_20A!BZ38</f>
        <v>0.66932563084605357</v>
      </c>
      <c r="AA16" t="e">
        <f>s4_20A!CA38</f>
        <v>#DIV/0!</v>
      </c>
      <c r="AB16">
        <f>s4_20A!CB38</f>
        <v>0.66540318953621147</v>
      </c>
      <c r="AC16">
        <f>s4_20A!CC38</f>
        <v>0.80694791917438613</v>
      </c>
      <c r="AD16">
        <f>s4_20A!CD38</f>
        <v>0.80776261692189222</v>
      </c>
      <c r="AE16">
        <f>s4_20A!CE38</f>
        <v>0.73347620705490568</v>
      </c>
      <c r="AF16">
        <f>s4_20A!CF38</f>
        <v>0.96370490556091559</v>
      </c>
      <c r="AG16">
        <f>s4_20A!CG38</f>
        <v>0.97322864859690617</v>
      </c>
      <c r="AI16">
        <f>s4_20A!BY52</f>
        <v>1.2817090442856856</v>
      </c>
      <c r="AJ16">
        <f>s4_20A!BZ52</f>
        <v>0.69935139496647492</v>
      </c>
      <c r="AK16">
        <f>s4_20A!CA52</f>
        <v>0</v>
      </c>
      <c r="AL16" t="e">
        <f>s4_20A!CB52</f>
        <v>#DIV/0!</v>
      </c>
      <c r="AM16">
        <f>s4_20A!CC52</f>
        <v>-1.1861945393221607E-2</v>
      </c>
      <c r="AN16">
        <f>s4_20A!CD52</f>
        <v>0.41618674190094873</v>
      </c>
      <c r="AO16">
        <f>s4_20A!CE52</f>
        <v>0.41865048818279871</v>
      </c>
      <c r="AP16">
        <f>s4_20A!CF52</f>
        <v>0.19399923971424171</v>
      </c>
      <c r="AQ16">
        <f>s4_20A!CG52</f>
        <v>0.89023916630748268</v>
      </c>
      <c r="AR16">
        <f>s4_20A!CH52</f>
        <v>0.91904013766899983</v>
      </c>
      <c r="AU16">
        <f>s4_20A!BW66</f>
        <v>1.1287057487667413</v>
      </c>
      <c r="AV16">
        <f>s4_20A!BX66</f>
        <v>0.87129425123325843</v>
      </c>
      <c r="AW16">
        <f>s4_20A!BY66</f>
        <v>0.61493183010979935</v>
      </c>
      <c r="AX16" t="e">
        <f>s4_20A!BZ66</f>
        <v>#DIV/0!</v>
      </c>
      <c r="AY16">
        <f>s4_20A!CA66</f>
        <v>0.69902493072978222</v>
      </c>
      <c r="AZ16">
        <f>s4_20A!CB66</f>
        <v>0.87280692994275111</v>
      </c>
      <c r="BA16">
        <f>s4_20A!CC66</f>
        <v>0.83996926665895211</v>
      </c>
      <c r="BB16">
        <f>s4_20A!CD66</f>
        <v>0.67778132298985405</v>
      </c>
      <c r="BC16">
        <f>s4_20A!CE66</f>
        <v>0.78845030221089973</v>
      </c>
      <c r="BD16">
        <f>s4_20A!CF66</f>
        <v>1.1498929218620222</v>
      </c>
      <c r="BF16">
        <f>s4_20A!BW88</f>
        <v>0.929342984998211</v>
      </c>
      <c r="BG16">
        <f>s4_20A!BX88</f>
        <v>1.0706570150017891</v>
      </c>
      <c r="BH16">
        <f>s4_20A!BY88</f>
        <v>0.94317676425502128</v>
      </c>
      <c r="BI16" t="e">
        <f>s4_20A!BZ88</f>
        <v>#DIV/0!</v>
      </c>
      <c r="BJ16">
        <f>s4_20A!CA88</f>
        <v>1.1376352765512692</v>
      </c>
      <c r="BK16">
        <f>s4_20A!CB88</f>
        <v>1.0366463579688847</v>
      </c>
      <c r="BL16">
        <f>s4_20A!CC88</f>
        <v>1.0079631352171718</v>
      </c>
      <c r="BM16">
        <f>s4_20A!CD88</f>
        <v>0.98830348173553884</v>
      </c>
      <c r="BN16">
        <f>s4_20A!CE88</f>
        <v>1.0208231209012528</v>
      </c>
      <c r="BO16">
        <f>s4_20A!CF88</f>
        <v>1.4781236688712271</v>
      </c>
    </row>
    <row r="17" spans="1:67" x14ac:dyDescent="0.35">
      <c r="U17" s="3"/>
      <c r="V17" s="3"/>
      <c r="AP17" s="3"/>
      <c r="AQ17" s="3"/>
      <c r="AR17" s="3"/>
      <c r="AS17" s="4"/>
      <c r="BF17">
        <f>s4_20A!BW89</f>
        <v>1.0203274696794706</v>
      </c>
      <c r="BG17">
        <f>s4_20A!BX89</f>
        <v>0.97967253032052937</v>
      </c>
      <c r="BH17">
        <f>s4_20A!BY89</f>
        <v>0.99108659633253837</v>
      </c>
      <c r="BI17" t="e">
        <f>s4_20A!BZ89</f>
        <v>#DIV/0!</v>
      </c>
      <c r="BJ17">
        <f>s4_20A!CA89</f>
        <v>1.0693230305292032</v>
      </c>
      <c r="BK17">
        <f>s4_20A!CB89</f>
        <v>1.1547882472076516</v>
      </c>
      <c r="BL17">
        <f>s4_20A!CC89</f>
        <v>0.95490881226543212</v>
      </c>
      <c r="BM17">
        <f>s4_20A!CD89</f>
        <v>0.77327239881363363</v>
      </c>
      <c r="BN17">
        <f>s4_20A!CE89</f>
        <v>0.72002732264989378</v>
      </c>
      <c r="BO17">
        <f>s4_20A!CF89</f>
        <v>1.3008937204055069</v>
      </c>
    </row>
    <row r="18" spans="1:67" x14ac:dyDescent="0.35">
      <c r="V18" s="3"/>
      <c r="AR18" s="3"/>
      <c r="AS18" s="4"/>
      <c r="BF18">
        <f>s4_20A!BW90</f>
        <v>1.1349989363586204</v>
      </c>
      <c r="BG18">
        <f>s4_20A!BX90</f>
        <v>0.86500106364137952</v>
      </c>
      <c r="BH18">
        <f>s4_20A!BY90</f>
        <v>0.75411403425013057</v>
      </c>
      <c r="BI18" t="e">
        <f>s4_20A!BZ90</f>
        <v>#DIV/0!</v>
      </c>
      <c r="BJ18">
        <f>s4_20A!CA90</f>
        <v>1.0849559090300567</v>
      </c>
      <c r="BK18">
        <f>s4_20A!CB90</f>
        <v>1.1292068751739766</v>
      </c>
      <c r="BL18">
        <f>s4_20A!CC90</f>
        <v>1.0098295496869416</v>
      </c>
      <c r="BM18">
        <f>s4_20A!CD90</f>
        <v>0.8329009672764639</v>
      </c>
      <c r="BN18">
        <f>s4_20A!CE90</f>
        <v>0.64230259516544785</v>
      </c>
      <c r="BO18">
        <f>s4_20A!CF90</f>
        <v>1.0450695977713367</v>
      </c>
    </row>
    <row r="19" spans="1:67" x14ac:dyDescent="0.35">
      <c r="A19" t="s">
        <v>82</v>
      </c>
      <c r="B19">
        <f>s5_20A!BX3</f>
        <v>1.0314235606176543</v>
      </c>
      <c r="C19">
        <f>s5_20A!BY3</f>
        <v>0.96875207056950308</v>
      </c>
      <c r="D19">
        <f>s5_20A!BZ3</f>
        <v>1.0051203341406725</v>
      </c>
      <c r="E19" t="e">
        <f>s5_20A!CA3</f>
        <v>#DIV/0!</v>
      </c>
      <c r="F19">
        <f>s5_20A!CB3</f>
        <v>0.79086881313596147</v>
      </c>
      <c r="G19">
        <f>s5_20A!CC3</f>
        <v>0.72333667395488876</v>
      </c>
      <c r="H19">
        <f>s5_20A!CD3</f>
        <v>0.99767321839765422</v>
      </c>
      <c r="I19">
        <f>s5_20A!CE3</f>
        <v>0.90088193814723017</v>
      </c>
      <c r="J19">
        <f>s5_20A!CF3</f>
        <v>0.96779669013497283</v>
      </c>
      <c r="K19">
        <f>s5_20A!CG3</f>
        <v>0.71626461401370223</v>
      </c>
      <c r="M19">
        <f>s5_20A!BY17</f>
        <v>1.0809841176487642</v>
      </c>
      <c r="N19">
        <f>s5_20A!BZ17</f>
        <v>0.91946851523064144</v>
      </c>
      <c r="O19">
        <f>s5_20A!CA17</f>
        <v>1.0131960138920806</v>
      </c>
      <c r="P19" t="e">
        <f>s5_20A!CB17</f>
        <v>#DIV/0!</v>
      </c>
      <c r="Q19">
        <f>s5_20A!CC17</f>
        <v>0.461031649242579</v>
      </c>
      <c r="R19">
        <f>s5_20A!CD17</f>
        <v>0.28698928749188313</v>
      </c>
      <c r="S19">
        <f>s5_20A!CE17</f>
        <v>0.99400346901103609</v>
      </c>
      <c r="T19">
        <f>s5_20A!CF17</f>
        <v>0.74455508464268383</v>
      </c>
      <c r="U19">
        <f>s5_20A!CG17</f>
        <v>0.91700632953339556</v>
      </c>
      <c r="V19">
        <f>s5_20A!CH17</f>
        <v>0.26876332827405991</v>
      </c>
      <c r="X19">
        <f>s5_20A!BX31</f>
        <v>0.91477550980686873</v>
      </c>
      <c r="Y19">
        <f>s5_20A!BY31</f>
        <v>1.097548443352623</v>
      </c>
      <c r="Z19">
        <f>s5_20A!BZ31</f>
        <v>0.61197872459460179</v>
      </c>
      <c r="AA19" t="e">
        <f>s5_20A!CA31</f>
        <v>#DIV/0!</v>
      </c>
      <c r="AB19">
        <f>s5_20A!CB31</f>
        <v>0.88345449440610824</v>
      </c>
      <c r="AC19">
        <f>s5_20A!CC31</f>
        <v>0.74113854153773062</v>
      </c>
      <c r="AD19">
        <f>s5_20A!CD31</f>
        <v>0.98273321958799098</v>
      </c>
      <c r="AE19">
        <f>s5_20A!CE31</f>
        <v>1.086726139041204</v>
      </c>
      <c r="AF19">
        <f>s5_20A!CF31</f>
        <v>1.1958020259712538</v>
      </c>
      <c r="AG19">
        <f>s5_20A!CG31</f>
        <v>1.0441446039717248</v>
      </c>
      <c r="AI19">
        <f>s5_20A!BY45</f>
        <v>0.78036129564264189</v>
      </c>
      <c r="AJ19">
        <f>s5_20A!BZ45</f>
        <v>1.2513997286636049</v>
      </c>
      <c r="AK19">
        <f>s5_20A!CA45</f>
        <v>0</v>
      </c>
      <c r="AL19" t="e">
        <f>s5_20A!CB45</f>
        <v>#DIV/0!</v>
      </c>
      <c r="AM19">
        <f>s5_20A!CC45</f>
        <v>0.69964145529874111</v>
      </c>
      <c r="AN19">
        <f>s5_20A!CD45</f>
        <v>0.33286787382517824</v>
      </c>
      <c r="AO19">
        <f>s5_20A!CE45</f>
        <v>0.9555004286969343</v>
      </c>
      <c r="AP19">
        <f>s5_20A!CF45</f>
        <v>1.2235087211405971</v>
      </c>
      <c r="AQ19">
        <f>s5_20A!CG45</f>
        <v>1.5046167269222108</v>
      </c>
      <c r="AR19">
        <f>s5_20A!CH45</f>
        <v>1.1137685141764539</v>
      </c>
      <c r="AU19">
        <f>s5_20A!BW59</f>
        <v>0.97645669156394699</v>
      </c>
      <c r="AV19">
        <f>s5_20A!BX59</f>
        <v>1.023543308436053</v>
      </c>
      <c r="AW19">
        <f>s5_20A!BY59</f>
        <v>0.39963070524937833</v>
      </c>
      <c r="AX19" t="e">
        <f>s5_20A!BZ59</f>
        <v>#DIV/0!</v>
      </c>
      <c r="AY19">
        <f>s5_20A!CA59</f>
        <v>0.74545893182472689</v>
      </c>
      <c r="AZ19">
        <f>s5_20A!CB59</f>
        <v>0.82319329739244618</v>
      </c>
      <c r="BA19">
        <f>s5_20A!CC59</f>
        <v>0.75925758352060579</v>
      </c>
      <c r="BB19">
        <f>s5_20A!CD59</f>
        <v>0.97816169385931784</v>
      </c>
      <c r="BC19">
        <f>s5_20A!CE59</f>
        <v>1.0758058748531101</v>
      </c>
      <c r="BD19">
        <f>s5_20A!CF59</f>
        <v>0.84245916085775197</v>
      </c>
      <c r="BF19">
        <f>s4_20A!BW91</f>
        <v>1.0961355813192759</v>
      </c>
      <c r="BG19">
        <f>s4_20A!BX91</f>
        <v>0.90386441868072387</v>
      </c>
      <c r="BH19">
        <f>s4_20A!BY91</f>
        <v>0.90851416385303363</v>
      </c>
      <c r="BI19" t="e">
        <f>s4_20A!BZ91</f>
        <v>#DIV/0!</v>
      </c>
      <c r="BJ19">
        <f>s4_20A!CA91</f>
        <v>1.0885779921228314</v>
      </c>
      <c r="BK19">
        <f>s4_20A!CB91</f>
        <v>1.0035072500268931</v>
      </c>
      <c r="BL19">
        <f>s4_20A!CC91</f>
        <v>1.2311984470280048</v>
      </c>
      <c r="BM19">
        <f>s4_20A!CD91</f>
        <v>1.3155406985643561</v>
      </c>
      <c r="BN19">
        <f>s4_20A!CE91</f>
        <v>1.200687498524347</v>
      </c>
      <c r="BO19">
        <f>s4_20A!CF91</f>
        <v>1.0080251802265627</v>
      </c>
    </row>
    <row r="20" spans="1:67" x14ac:dyDescent="0.35">
      <c r="B20" s="15"/>
      <c r="C20" s="15"/>
      <c r="D20" s="15"/>
      <c r="E20" s="15"/>
      <c r="F20" s="16"/>
      <c r="G20" s="16"/>
      <c r="H20" s="15"/>
      <c r="I20" s="15"/>
      <c r="J20" s="15"/>
      <c r="K20" s="16"/>
      <c r="M20" s="15"/>
      <c r="N20" s="15"/>
      <c r="O20" s="15"/>
      <c r="P20" s="15"/>
      <c r="Q20" s="16"/>
      <c r="R20" s="16"/>
      <c r="S20" s="15"/>
      <c r="T20" s="15"/>
      <c r="U20" s="15"/>
      <c r="V20" s="16"/>
      <c r="X20" s="15"/>
      <c r="Y20" s="15"/>
      <c r="Z20" s="15"/>
      <c r="AA20" s="15"/>
      <c r="AB20" s="16"/>
      <c r="AC20" s="16"/>
      <c r="AD20" s="15"/>
      <c r="AE20" s="15"/>
      <c r="AF20" s="15"/>
      <c r="AG20" s="16"/>
      <c r="AI20" s="15"/>
      <c r="AJ20" s="15"/>
      <c r="AK20" s="15"/>
      <c r="AL20" s="15"/>
      <c r="AM20" s="16"/>
      <c r="AN20" s="16"/>
      <c r="AO20" s="15"/>
      <c r="AP20" s="15"/>
      <c r="AQ20" s="15"/>
      <c r="AR20" s="16"/>
      <c r="AS20" s="22"/>
    </row>
    <row r="21" spans="1:67" x14ac:dyDescent="0.35">
      <c r="A21" t="s">
        <v>84</v>
      </c>
      <c r="B21">
        <f>s5_20A!BX5</f>
        <v>0.94176467505783945</v>
      </c>
      <c r="C21">
        <f>s5_20A!BY5</f>
        <v>1.0579098386174712</v>
      </c>
      <c r="D21">
        <f>s5_20A!BZ5</f>
        <v>1.0582535187487205</v>
      </c>
      <c r="E21" t="e">
        <f>s5_20A!CA5</f>
        <v>#DIV/0!</v>
      </c>
      <c r="F21">
        <f>s5_20A!CB5</f>
        <v>0.6332138698872728</v>
      </c>
      <c r="G21">
        <f>s5_20A!CC5</f>
        <v>0.53996389059100602</v>
      </c>
      <c r="H21">
        <f>s5_20A!CD5</f>
        <v>0.5112642675403769</v>
      </c>
      <c r="I21">
        <f>s5_20A!CE5</f>
        <v>0.85966574455957945</v>
      </c>
      <c r="J21">
        <f>s5_20A!CF5</f>
        <v>0.72399549145494402</v>
      </c>
      <c r="K21">
        <f>s5_20A!CG5</f>
        <v>0.9949135807782078</v>
      </c>
      <c r="M21">
        <f>s5_20A!BY19</f>
        <v>0.86310058453372251</v>
      </c>
      <c r="N21">
        <f>s5_20A!BZ19</f>
        <v>1.1361342632560598</v>
      </c>
      <c r="O21">
        <f>s5_20A!CA19</f>
        <v>1.1369421854085013</v>
      </c>
      <c r="P21" t="e">
        <f>s5_20A!CB19</f>
        <v>#DIV/0!</v>
      </c>
      <c r="Q21">
        <f>s5_20A!CC19</f>
        <v>0.13776033939122323</v>
      </c>
      <c r="R21">
        <f>s5_20A!CD19</f>
        <v>-8.1451413450895904E-2</v>
      </c>
      <c r="S21">
        <f>s5_20A!CE19</f>
        <v>-0.14891839545255703</v>
      </c>
      <c r="T21">
        <f>s5_20A!CF19</f>
        <v>0.67010268151212482</v>
      </c>
      <c r="U21">
        <f>s5_20A!CG19</f>
        <v>0.35116948478602383</v>
      </c>
      <c r="V21">
        <f>s5_20A!CH19</f>
        <v>0.98804286197473123</v>
      </c>
      <c r="X21">
        <f>s5_20A!BX33</f>
        <v>1.0311242767815259</v>
      </c>
      <c r="Y21">
        <f>s5_20A!BY33</f>
        <v>0.96437497316048792</v>
      </c>
      <c r="Z21">
        <f>s5_20A!BZ33</f>
        <v>0.57461231851274264</v>
      </c>
      <c r="AA21" t="e">
        <f>s5_20A!CA33</f>
        <v>#DIV/0!</v>
      </c>
      <c r="AB21">
        <f>s5_20A!CB33</f>
        <v>0.32523895644122874</v>
      </c>
      <c r="AC21">
        <f>s5_20A!CC33</f>
        <v>0.43285079221369882</v>
      </c>
      <c r="AD21">
        <f>s5_20A!CD33</f>
        <v>0.36416832599943805</v>
      </c>
      <c r="AE21">
        <f>s5_20A!CE33</f>
        <v>0.63092192041173978</v>
      </c>
      <c r="AF21">
        <f>s5_20A!CF33</f>
        <v>0.71120355363172516</v>
      </c>
      <c r="AG21">
        <f>s5_20A!CG33</f>
        <v>1.1336925407553669</v>
      </c>
      <c r="AI21">
        <f>s5_20A!BY47</f>
        <v>1.0731668502310832</v>
      </c>
      <c r="AJ21">
        <f>s5_20A!BZ47</f>
        <v>0.91625280093923167</v>
      </c>
      <c r="AK21">
        <f>s5_20A!CA47</f>
        <v>0</v>
      </c>
      <c r="AL21" t="e">
        <f>s5_20A!CB47</f>
        <v>#DIV/0!</v>
      </c>
      <c r="AM21">
        <f>s5_20A!CC47</f>
        <v>-0.58622610132866271</v>
      </c>
      <c r="AN21">
        <f>s5_20A!CD47</f>
        <v>-0.33325254225371914</v>
      </c>
      <c r="AO21">
        <f>s5_20A!CE47</f>
        <v>-0.49471106398178222</v>
      </c>
      <c r="AP21">
        <f>s5_20A!CF47</f>
        <v>0.13237243190053194</v>
      </c>
      <c r="AQ21">
        <f>s5_20A!CG47</f>
        <v>0.32109823829742035</v>
      </c>
      <c r="AR21">
        <f>s5_20A!CH47</f>
        <v>1.3142839968659781</v>
      </c>
      <c r="AU21">
        <f>s5_20A!BW61</f>
        <v>1.100650584874016</v>
      </c>
      <c r="AV21">
        <f>s5_20A!BX61</f>
        <v>0.89934941512598399</v>
      </c>
      <c r="AW21">
        <f>s5_20A!BY61</f>
        <v>0.3752299170928618</v>
      </c>
      <c r="AX21" t="e">
        <f>s5_20A!BZ61</f>
        <v>#DIV/0!</v>
      </c>
      <c r="AY21">
        <f>s5_20A!CA61</f>
        <v>0.27443664228507086</v>
      </c>
      <c r="AZ21">
        <f>s5_20A!CB61</f>
        <v>0.48077363536111206</v>
      </c>
      <c r="BA21">
        <f>s5_20A!CC61</f>
        <v>0.28135566976050591</v>
      </c>
      <c r="BB21">
        <f>s5_20A!CD61</f>
        <v>0.56789252801760548</v>
      </c>
      <c r="BC21">
        <f>s5_20A!CE61</f>
        <v>0.63983581278178214</v>
      </c>
      <c r="BD21">
        <f>s5_20A!CF61</f>
        <v>0.91471014926714378</v>
      </c>
      <c r="BF21">
        <f>s5_20A!BW84</f>
        <v>1.0605217219537562</v>
      </c>
      <c r="BG21">
        <f>s5_20A!BX84</f>
        <v>0.93947827804624406</v>
      </c>
      <c r="BH21">
        <f>s5_20A!BY84</f>
        <v>0.46811753380352217</v>
      </c>
      <c r="BI21" t="e">
        <f>s5_20A!BZ84</f>
        <v>#DIV/0!</v>
      </c>
      <c r="BJ21">
        <f>s5_20A!CA84</f>
        <v>0.8520124445036773</v>
      </c>
      <c r="BK21">
        <f>s5_20A!CB84</f>
        <v>1.0616937638257389</v>
      </c>
      <c r="BL21">
        <f>s5_20A!CC84</f>
        <v>0.81259253353578353</v>
      </c>
      <c r="BM21">
        <f>s5_20A!CD84</f>
        <v>1.1260388566478376</v>
      </c>
      <c r="BN21">
        <f>s5_20A!CE84</f>
        <v>1.2289521532751608</v>
      </c>
      <c r="BO21">
        <f>s5_20A!CF84</f>
        <v>1.1335592018287159</v>
      </c>
    </row>
    <row r="22" spans="1:67" x14ac:dyDescent="0.35">
      <c r="B22" s="15"/>
      <c r="C22" s="15"/>
      <c r="D22" s="15"/>
      <c r="E22" s="15"/>
      <c r="F22" s="15"/>
      <c r="G22" s="16"/>
      <c r="H22" s="15"/>
      <c r="I22" s="15"/>
      <c r="J22" s="15"/>
      <c r="K22" s="16"/>
      <c r="M22" s="15"/>
      <c r="N22" s="15"/>
      <c r="O22" s="15"/>
      <c r="P22" s="15"/>
      <c r="Q22" s="15"/>
      <c r="R22" s="16"/>
      <c r="S22" s="15"/>
      <c r="T22" s="15"/>
      <c r="U22" s="15"/>
      <c r="V22" s="16"/>
      <c r="X22" s="15"/>
      <c r="Y22" s="15"/>
      <c r="Z22" s="15"/>
      <c r="AA22" s="15"/>
      <c r="AB22" s="15"/>
      <c r="AC22" s="16"/>
      <c r="AD22" s="15"/>
      <c r="AE22" s="15"/>
      <c r="AF22" s="15"/>
      <c r="AG22" s="16"/>
      <c r="AI22" s="15"/>
      <c r="AJ22" s="15"/>
      <c r="AK22" s="15"/>
      <c r="AL22" s="15"/>
      <c r="AM22" s="15"/>
      <c r="AN22" s="15"/>
      <c r="AO22" s="15"/>
      <c r="AP22" s="15"/>
      <c r="AQ22" s="15"/>
      <c r="AR22" s="16"/>
      <c r="AS22" s="22"/>
      <c r="BF22">
        <f>s5_20A!BW85</f>
        <v>1.0640902824159872</v>
      </c>
      <c r="BG22">
        <f>s5_20A!BX85</f>
        <v>0.93590971758401276</v>
      </c>
      <c r="BH22">
        <f>s5_20A!BY85</f>
        <v>0.5072142774551911</v>
      </c>
      <c r="BI22" t="e">
        <f>s5_20A!BZ85</f>
        <v>#DIV/0!</v>
      </c>
      <c r="BJ22">
        <f>s5_20A!CA85</f>
        <v>0.66435938290714458</v>
      </c>
      <c r="BK22">
        <f>s5_20A!CB85</f>
        <v>1.3539165753021705</v>
      </c>
      <c r="BL22">
        <f>s5_20A!CC85</f>
        <v>0.65016143610138699</v>
      </c>
      <c r="BM22">
        <f>s5_20A!CD85</f>
        <v>0.93396561847354242</v>
      </c>
      <c r="BN22">
        <f>s5_20A!CE85</f>
        <v>0.91126443318500894</v>
      </c>
      <c r="BO22">
        <f>s5_20A!CF85</f>
        <v>0.88639251589208312</v>
      </c>
    </row>
    <row r="23" spans="1:67" x14ac:dyDescent="0.35">
      <c r="V23" s="3"/>
      <c r="BF23">
        <f>s5_20A!BW86</f>
        <v>1.0522034406550105</v>
      </c>
      <c r="BG23">
        <f>s5_20A!BX86</f>
        <v>0.94779655934498952</v>
      </c>
      <c r="BH23">
        <f>s5_20A!BY86</f>
        <v>0.78225921237711737</v>
      </c>
      <c r="BI23" t="e">
        <f>s5_20A!BZ86</f>
        <v>#DIV/0!</v>
      </c>
      <c r="BJ23">
        <f>s5_20A!CA86</f>
        <v>0.70499431788706346</v>
      </c>
      <c r="BK23">
        <f>s5_20A!CB86</f>
        <v>1.0541176888870736</v>
      </c>
      <c r="BL23">
        <f>s5_20A!CC86</f>
        <v>0.67792254875855928</v>
      </c>
      <c r="BM23">
        <f>s5_20A!CD86</f>
        <v>0.89631785073796233</v>
      </c>
      <c r="BN23">
        <f>s5_20A!CE86</f>
        <v>0.74893219250260223</v>
      </c>
      <c r="BO23">
        <f>s5_20A!CF86</f>
        <v>0.66628028931825689</v>
      </c>
    </row>
    <row r="24" spans="1:67" x14ac:dyDescent="0.35">
      <c r="A24" t="s">
        <v>87</v>
      </c>
      <c r="B24">
        <f>s5_20A!BX8</f>
        <v>1.2948273699553261</v>
      </c>
      <c r="C24">
        <f>s5_20A!BY8</f>
        <v>0.70682046625336314</v>
      </c>
      <c r="D24">
        <f>s5_20A!BZ8</f>
        <v>0.73487189083671434</v>
      </c>
      <c r="E24" t="e">
        <f>s5_20A!CA8</f>
        <v>#DIV/0!</v>
      </c>
      <c r="F24">
        <f>s5_20A!CB8</f>
        <v>0.54260828502886282</v>
      </c>
      <c r="G24">
        <f>s5_20A!CC8</f>
        <v>0.91276612199864482</v>
      </c>
      <c r="H24">
        <f>s5_20A!CD8</f>
        <v>0.71607467263747759</v>
      </c>
      <c r="I24">
        <f>s5_20A!CE8</f>
        <v>0.79819578285958015</v>
      </c>
      <c r="J24">
        <f>s5_20A!CF8</f>
        <v>0.62884345995344804</v>
      </c>
      <c r="K24">
        <f>s5_20A!CG8</f>
        <v>0.57546352202264517</v>
      </c>
      <c r="M24">
        <f>s5_20A!BY22</f>
        <v>1.4968293145286005</v>
      </c>
      <c r="N24">
        <f>s5_20A!BZ22</f>
        <v>0.50594754209140236</v>
      </c>
      <c r="O24">
        <f>s5_20A!CA22</f>
        <v>0.5532184927138255</v>
      </c>
      <c r="P24" t="e">
        <f>s5_20A!CB22</f>
        <v>#DIV/0!</v>
      </c>
      <c r="Q24">
        <f>s5_20A!CC22</f>
        <v>0.22922484349195715</v>
      </c>
      <c r="R24">
        <f>s5_20A!CD22</f>
        <v>0.85299754287516782</v>
      </c>
      <c r="S24">
        <f>s5_20A!CE22</f>
        <v>0.52154229849079115</v>
      </c>
      <c r="T24">
        <f>s5_20A!CF22</f>
        <v>0.65992895813557628</v>
      </c>
      <c r="U24">
        <f>s5_20A!CG22</f>
        <v>0.37454433283423783</v>
      </c>
      <c r="V24">
        <f>s5_20A!CH22</f>
        <v>0.28459095443602933</v>
      </c>
      <c r="X24">
        <f>s5_20A!BX36</f>
        <v>1.0405228760351364</v>
      </c>
      <c r="Y24">
        <f>s5_20A!BY36</f>
        <v>0.9536172822103024</v>
      </c>
      <c r="Z24">
        <f>s5_20A!BZ36</f>
        <v>0.4065821775531443</v>
      </c>
      <c r="AA24" t="e">
        <f>s5_20A!CA36</f>
        <v>#DIV/0!</v>
      </c>
      <c r="AB24">
        <f>s5_20A!CB36</f>
        <v>0.59163211450575393</v>
      </c>
      <c r="AC24">
        <f>s5_20A!CC36</f>
        <v>0.5574339287271316</v>
      </c>
      <c r="AD24">
        <f>s5_20A!CD36</f>
        <v>0.53456148545536319</v>
      </c>
      <c r="AE24">
        <f>s5_20A!CE36</f>
        <v>0.6176307395698023</v>
      </c>
      <c r="AF24">
        <f>s5_20A!CF36</f>
        <v>0.72918610221211211</v>
      </c>
      <c r="AG24">
        <f>s5_20A!CG36</f>
        <v>0.7735951895483385</v>
      </c>
      <c r="AI24">
        <f>s5_20A!BY50</f>
        <v>1.0682872581548821</v>
      </c>
      <c r="AJ24">
        <f>s5_20A!BZ50</f>
        <v>0.92183801019247036</v>
      </c>
      <c r="AK24">
        <f>s5_20A!CA50</f>
        <v>0</v>
      </c>
      <c r="AL24" t="e">
        <f>s5_20A!CB50</f>
        <v>#DIV/0!</v>
      </c>
      <c r="AM24">
        <f>s5_20A!CC50</f>
        <v>0.31183751136692905</v>
      </c>
      <c r="AN24">
        <f>s5_20A!CD50</f>
        <v>0.25420832585037001</v>
      </c>
      <c r="AO24">
        <f>s5_20A!CE50</f>
        <v>0.2156647526603066</v>
      </c>
      <c r="AP24">
        <f>s5_20A!CF50</f>
        <v>0.35564918011130131</v>
      </c>
      <c r="AQ24">
        <f>s5_20A!CG50</f>
        <v>0.54363706726698291</v>
      </c>
      <c r="AR24">
        <f>s5_20A!CH50</f>
        <v>0.61847318720876898</v>
      </c>
      <c r="AU24">
        <f>s5_20A!BW64</f>
        <v>1.1106829097822917</v>
      </c>
      <c r="AV24">
        <f>s5_20A!BX64</f>
        <v>0.88931709021770844</v>
      </c>
      <c r="AW24">
        <f>s5_20A!BY64</f>
        <v>0.26550387428096589</v>
      </c>
      <c r="AX24" t="e">
        <f>s5_20A!BZ64</f>
        <v>#DIV/0!</v>
      </c>
      <c r="AY24">
        <f>s5_20A!CA64</f>
        <v>0.49921919793859448</v>
      </c>
      <c r="AZ24">
        <f>s5_20A!CB64</f>
        <v>0.61914992696942672</v>
      </c>
      <c r="BA24">
        <f>s5_20A!CC64</f>
        <v>0.41300106030829475</v>
      </c>
      <c r="BB24">
        <f>s5_20A!CD64</f>
        <v>0.55592914230461388</v>
      </c>
      <c r="BC24">
        <f>s5_20A!CE64</f>
        <v>0.65601385144323932</v>
      </c>
      <c r="BD24">
        <f>s5_20A!CF64</f>
        <v>0.62416867525001862</v>
      </c>
      <c r="BF24">
        <f>s5_20A!BW87</f>
        <v>1.0297671786444595</v>
      </c>
      <c r="BG24">
        <f>s5_20A!BX87</f>
        <v>0.97023282135554045</v>
      </c>
      <c r="BH24">
        <f>s5_20A!BY87</f>
        <v>0.45648515314830118</v>
      </c>
      <c r="BI24" t="e">
        <f>s5_20A!BZ87</f>
        <v>#DIV/0!</v>
      </c>
      <c r="BJ24">
        <f>s5_20A!CA87</f>
        <v>0.85342754740773286</v>
      </c>
      <c r="BK24">
        <f>s5_20A!CB87</f>
        <v>0.8383405680616246</v>
      </c>
      <c r="BL24">
        <f>s5_20A!CC87</f>
        <v>0.74387530339153995</v>
      </c>
      <c r="BM24">
        <f>s5_20A!CD87</f>
        <v>0.82810608622751136</v>
      </c>
      <c r="BN24">
        <f>s5_20A!CE87</f>
        <v>0.84894375922490262</v>
      </c>
      <c r="BO24">
        <f>s5_20A!CF87</f>
        <v>0.78996746038637888</v>
      </c>
    </row>
    <row r="25" spans="1:67" x14ac:dyDescent="0.35">
      <c r="T25" s="3"/>
      <c r="U25" s="3"/>
      <c r="V25" s="3"/>
      <c r="AO25" s="3"/>
      <c r="AP25" s="3"/>
      <c r="AQ25" s="3"/>
      <c r="BF25">
        <f>s5_20A!BW88</f>
        <v>1.1232341142300979</v>
      </c>
      <c r="BG25">
        <f>s5_20A!BX88</f>
        <v>0.876765885769902</v>
      </c>
      <c r="BH25">
        <f>s5_20A!BY88</f>
        <v>0.6696767566149664</v>
      </c>
      <c r="BI25" t="e">
        <f>s5_20A!BZ88</f>
        <v>#DIV/0!</v>
      </c>
      <c r="BJ25">
        <f>s5_20A!CA88</f>
        <v>0.82638688107457192</v>
      </c>
      <c r="BK25">
        <f>s5_20A!CB88</f>
        <v>0.99629128700718517</v>
      </c>
      <c r="BL25">
        <f>s5_20A!CC88</f>
        <v>0.73289215098193505</v>
      </c>
      <c r="BM25">
        <f>s5_20A!CD88</f>
        <v>0.8256188326641215</v>
      </c>
      <c r="BN25">
        <f>s5_20A!CE88</f>
        <v>0.90562264167408213</v>
      </c>
      <c r="BO25">
        <f>s5_20A!CF88</f>
        <v>0.79714906754772363</v>
      </c>
    </row>
    <row r="26" spans="1:67" x14ac:dyDescent="0.35">
      <c r="V26" s="3"/>
      <c r="AR26" s="3"/>
      <c r="AS26" s="4"/>
      <c r="BF26">
        <f>s5_20A!BW89</f>
        <v>1.0958398568386911</v>
      </c>
      <c r="BG26">
        <f>s5_20A!BX89</f>
        <v>0.90416014316130877</v>
      </c>
      <c r="BH26">
        <f>s5_20A!BY89</f>
        <v>0.94013283584415608</v>
      </c>
      <c r="BI26" t="e">
        <f>s5_20A!BZ89</f>
        <v>#DIV/0!</v>
      </c>
      <c r="BJ26">
        <f>s5_20A!CA89</f>
        <v>0.95902249956894747</v>
      </c>
      <c r="BK26">
        <f>s5_20A!CB89</f>
        <v>0.98967502986444034</v>
      </c>
      <c r="BL26">
        <f>s5_20A!CC89</f>
        <v>0.90700516248506768</v>
      </c>
      <c r="BM26">
        <f>s5_20A!CD89</f>
        <v>0.93590162162242363</v>
      </c>
      <c r="BN26">
        <f>s5_20A!CE89</f>
        <v>0.99910103643028858</v>
      </c>
      <c r="BO26">
        <f>s5_20A!CF89</f>
        <v>0.86360959352944133</v>
      </c>
    </row>
    <row r="27" spans="1:67" x14ac:dyDescent="0.35">
      <c r="A27" t="s">
        <v>90</v>
      </c>
      <c r="B27">
        <f>s6_20A!BX5</f>
        <v>0.94264260180629433</v>
      </c>
      <c r="C27">
        <f>s6_20A!BY5</f>
        <v>1.0610254297295851</v>
      </c>
      <c r="D27">
        <f>s6_20A!BZ5</f>
        <v>0.80629250740042346</v>
      </c>
      <c r="E27" t="e">
        <f>s6_20A!CA5</f>
        <v>#DIV/0!</v>
      </c>
      <c r="F27">
        <f>s6_20A!CB5</f>
        <v>0.53611587563288499</v>
      </c>
      <c r="G27">
        <f>s6_20A!CC5</f>
        <v>0.78538819988844755</v>
      </c>
      <c r="H27">
        <f>s6_20A!CD5</f>
        <v>0.51374644889597565</v>
      </c>
      <c r="I27">
        <f>s6_20A!CE5</f>
        <v>0.69711748143143926</v>
      </c>
      <c r="J27">
        <f>s6_20A!CF5</f>
        <v>0.74757126831776477</v>
      </c>
      <c r="K27">
        <f>s6_20A!CG5</f>
        <v>0.74901585393873427</v>
      </c>
      <c r="M27">
        <f>s6_20A!BY19</f>
        <v>0.90586620995793099</v>
      </c>
      <c r="N27">
        <f>s6_20A!BZ19</f>
        <v>1.1001536884569183</v>
      </c>
      <c r="O27">
        <f>s6_20A!CA19</f>
        <v>0.68209122079834505</v>
      </c>
      <c r="P27" t="e">
        <f>s6_20A!CB19</f>
        <v>#DIV/0!</v>
      </c>
      <c r="Q27">
        <f>s6_20A!CC19</f>
        <v>0.23868285274113032</v>
      </c>
      <c r="R27">
        <f>s6_20A!CD19</f>
        <v>0.6477834984072145</v>
      </c>
      <c r="S27">
        <f>s6_20A!CE19</f>
        <v>0.20197060661200339</v>
      </c>
      <c r="T27">
        <f>s6_20A!CF19</f>
        <v>0.50291539874145152</v>
      </c>
      <c r="U27">
        <f>s6_20A!CG19</f>
        <v>0.58571912295406503</v>
      </c>
      <c r="V27">
        <f>s6_20A!CH19</f>
        <v>0.58808994736075959</v>
      </c>
      <c r="X27">
        <f>s6_20A!BX33</f>
        <v>0.96960560401488727</v>
      </c>
      <c r="Y27">
        <f>s6_20A!BY33</f>
        <v>1.0314439828759632</v>
      </c>
      <c r="Z27">
        <f>s6_20A!BZ33</f>
        <v>0.39068215389954808</v>
      </c>
      <c r="AA27" t="e">
        <f>s6_20A!CA33</f>
        <v>#DIV/0!</v>
      </c>
      <c r="AB27">
        <f>s6_20A!CB33</f>
        <v>0.42514359229789295</v>
      </c>
      <c r="AC27">
        <f>s6_20A!CC33</f>
        <v>0.33153280914326699</v>
      </c>
      <c r="AD27">
        <f>s6_20A!CD33</f>
        <v>0.27277245060749739</v>
      </c>
      <c r="AE27">
        <f>s6_20A!CE33</f>
        <v>0.57706666794372563</v>
      </c>
      <c r="AF27">
        <f>s6_20A!CF33</f>
        <v>0.67557386920436191</v>
      </c>
      <c r="AG27">
        <f>s6_20A!CG33</f>
        <v>0.85497834967264053</v>
      </c>
      <c r="AI27">
        <f>s6_20A!BY47</f>
        <v>0.95011733829948919</v>
      </c>
      <c r="AJ27">
        <f>s6_20A!BZ47</f>
        <v>1.0516052222615835</v>
      </c>
      <c r="AK27">
        <f>s6_20A!CA47</f>
        <v>0</v>
      </c>
      <c r="AL27" t="e">
        <f>s6_20A!CB47</f>
        <v>#DIV/0!</v>
      </c>
      <c r="AM27">
        <f>s6_20A!CC47</f>
        <v>5.6557408615049209E-2</v>
      </c>
      <c r="AN27">
        <f>s6_20A!CD47</f>
        <v>-9.7074696129168858E-2</v>
      </c>
      <c r="AO27">
        <f>s6_20A!CE47</f>
        <v>-0.19351099602064203</v>
      </c>
      <c r="AP27">
        <f>s6_20A!CF47</f>
        <v>0.3058904564128756</v>
      </c>
      <c r="AQ27">
        <f>s6_20A!CG47</f>
        <v>0.46755846251358057</v>
      </c>
      <c r="AR27">
        <f>s6_20A!CH47</f>
        <v>0.76199343043129697</v>
      </c>
      <c r="AU27">
        <f>s6_20A!BW61</f>
        <v>0.98606278400589553</v>
      </c>
      <c r="AV27">
        <f>s6_20A!BX61</f>
        <v>1.0139372159941047</v>
      </c>
      <c r="AW27">
        <f>s6_20A!BY61</f>
        <v>0.44756644511571314</v>
      </c>
      <c r="AX27" t="e">
        <f>s6_20A!BZ61</f>
        <v>#DIV/0!</v>
      </c>
      <c r="AY27">
        <f>s6_20A!CA61</f>
        <v>0.43289199186174387</v>
      </c>
      <c r="AZ27">
        <f>s6_20A!CB61</f>
        <v>0.37068786312981655</v>
      </c>
      <c r="BA27">
        <f>s6_20A!CC61</f>
        <v>0.25453701431068437</v>
      </c>
      <c r="BB27">
        <f>s6_20A!CD61</f>
        <v>0.56220442360173595</v>
      </c>
      <c r="BC27">
        <f>s6_20A!CE61</f>
        <v>0.64899715593677887</v>
      </c>
      <c r="BD27">
        <f>s6_20A!CF61</f>
        <v>1.0356999027895801</v>
      </c>
      <c r="BF27">
        <f>s5_20A!BW90</f>
        <v>1.0417212956242514</v>
      </c>
      <c r="BG27">
        <f>s5_20A!BX90</f>
        <v>0.95827870437574869</v>
      </c>
      <c r="BH27">
        <f>s5_20A!BY90</f>
        <v>0.58931618267707897</v>
      </c>
      <c r="BI27" t="e">
        <f>s5_20A!BZ90</f>
        <v>#DIV/0!</v>
      </c>
      <c r="BJ27">
        <f>s5_20A!CA90</f>
        <v>0.81724512513208403</v>
      </c>
      <c r="BK27">
        <f>s5_20A!CB90</f>
        <v>1.1522422053549342</v>
      </c>
      <c r="BL27">
        <f>s5_20A!CC90</f>
        <v>0.71297478229072908</v>
      </c>
      <c r="BM27">
        <f>s5_20A!CD90</f>
        <v>0.87431980411347254</v>
      </c>
      <c r="BN27">
        <f>s5_20A!CE90</f>
        <v>1.0105330413999869</v>
      </c>
      <c r="BO27">
        <f>s5_20A!CF90</f>
        <v>0.7693710147799101</v>
      </c>
    </row>
    <row r="28" spans="1:67" x14ac:dyDescent="0.35">
      <c r="A28" t="s">
        <v>91</v>
      </c>
      <c r="B28">
        <f>s6_20A!BX6</f>
        <v>0.90918426376756456</v>
      </c>
      <c r="C28">
        <f>s6_20A!BY6</f>
        <v>1.0966234436066384</v>
      </c>
      <c r="D28">
        <f>s6_20A!BZ6</f>
        <v>1.0568561791958779</v>
      </c>
      <c r="E28" t="e">
        <f>s6_20A!CA6</f>
        <v>#DIV/0!</v>
      </c>
      <c r="F28">
        <f>s6_20A!CB6</f>
        <v>1.1241761737381408</v>
      </c>
      <c r="G28">
        <f>s6_20A!CC6</f>
        <v>1.0889468689732549</v>
      </c>
      <c r="H28">
        <f>s6_20A!CD6</f>
        <v>1.0771280994836256</v>
      </c>
      <c r="I28">
        <f>s6_20A!CE6</f>
        <v>0.93556571587936732</v>
      </c>
      <c r="J28">
        <f>s6_20A!CF6</f>
        <v>1.1829404254044105</v>
      </c>
      <c r="K28">
        <f>s6_20A!CG6</f>
        <v>0.94447324134541855</v>
      </c>
      <c r="M28">
        <f>s6_20A!BY20</f>
        <v>0.77965423162073355</v>
      </c>
      <c r="N28">
        <f>s6_20A!BZ20</f>
        <v>1.2344369798474573</v>
      </c>
      <c r="O28">
        <f>s6_20A!CA20</f>
        <v>1.1379498643270429</v>
      </c>
      <c r="P28" t="e">
        <f>s6_20A!CB20</f>
        <v>#DIV/0!</v>
      </c>
      <c r="Q28">
        <f>s6_20A!CC20</f>
        <v>1.3012880316985804</v>
      </c>
      <c r="R28">
        <f>s6_20A!CD20</f>
        <v>1.2158113450589618</v>
      </c>
      <c r="S28">
        <f>s6_20A!CE20</f>
        <v>1.1871355235270578</v>
      </c>
      <c r="T28">
        <f>s6_20A!CF20</f>
        <v>0.84366341744793427</v>
      </c>
      <c r="U28">
        <f>s6_20A!CG20</f>
        <v>1.4438674427545704</v>
      </c>
      <c r="V28">
        <f>s6_20A!CH20</f>
        <v>0.86527570210916827</v>
      </c>
      <c r="X28">
        <f>s6_20A!BX34</f>
        <v>1.0077532889187071</v>
      </c>
      <c r="Y28">
        <f>s6_20A!BY34</f>
        <v>0.99197897256745537</v>
      </c>
      <c r="Z28">
        <f>s6_20A!BZ34</f>
        <v>0.58784896619334936</v>
      </c>
      <c r="AA28" t="e">
        <f>s6_20A!CA34</f>
        <v>#DIV/0!</v>
      </c>
      <c r="AB28">
        <f>s6_20A!CB34</f>
        <v>0.77225812973257557</v>
      </c>
      <c r="AC28">
        <f>s6_20A!CC34</f>
        <v>0.67292125432425087</v>
      </c>
      <c r="AD28">
        <f>s6_20A!CD34</f>
        <v>0.77001940801098978</v>
      </c>
      <c r="AE28">
        <f>s6_20A!CE34</f>
        <v>0.65809898956863977</v>
      </c>
      <c r="AF28">
        <f>s6_20A!CF34</f>
        <v>0.74631750277431141</v>
      </c>
      <c r="AG28">
        <f>s6_20A!CG34</f>
        <v>0.88584304680883064</v>
      </c>
      <c r="AI28">
        <f>s6_20A!BY48</f>
        <v>1.0188117662767875</v>
      </c>
      <c r="AJ28">
        <f>s6_20A!BZ48</f>
        <v>0.98053862110095424</v>
      </c>
      <c r="AK28">
        <f>s6_20A!CA48</f>
        <v>0</v>
      </c>
      <c r="AL28" t="e">
        <f>s6_20A!CB48</f>
        <v>#DIV/0!</v>
      </c>
      <c r="AM28">
        <f>s6_20A!CC48</f>
        <v>0.44743103477386081</v>
      </c>
      <c r="AN28">
        <f>s6_20A!CD48</f>
        <v>0.20641046886421455</v>
      </c>
      <c r="AO28">
        <f>s6_20A!CE48</f>
        <v>0.44199923541402708</v>
      </c>
      <c r="AP28">
        <f>s6_20A!CF48</f>
        <v>0.17044728173178936</v>
      </c>
      <c r="AQ28">
        <f>s6_20A!CG48</f>
        <v>0.38449142082051213</v>
      </c>
      <c r="AR28">
        <f>s6_20A!CH48</f>
        <v>0.72302155319905625</v>
      </c>
      <c r="AU28">
        <f>s6_20A!BW62</f>
        <v>1.0248579520864862</v>
      </c>
      <c r="AV28">
        <f>s6_20A!BX62</f>
        <v>0.97514204791351378</v>
      </c>
      <c r="AW28">
        <f>s6_20A!BY62</f>
        <v>0.67344123461486005</v>
      </c>
      <c r="AX28" t="e">
        <f>s6_20A!BZ62</f>
        <v>#DIV/0!</v>
      </c>
      <c r="AY28">
        <f>s6_20A!CA62</f>
        <v>0.78633282041121921</v>
      </c>
      <c r="AZ28">
        <f>s6_20A!CB62</f>
        <v>0.75239534350972481</v>
      </c>
      <c r="BA28">
        <f>s6_20A!CC62</f>
        <v>0.71854192254344484</v>
      </c>
      <c r="BB28">
        <f>s6_20A!CD62</f>
        <v>0.64114977290527253</v>
      </c>
      <c r="BC28">
        <f>s6_20A!CE62</f>
        <v>0.71695777294762164</v>
      </c>
      <c r="BD28">
        <f>s6_20A!CF62</f>
        <v>1.0730886434937412</v>
      </c>
      <c r="BF28">
        <f>s5_20A!BW91</f>
        <v>1.0482184088849542</v>
      </c>
      <c r="BG28">
        <f>s5_20A!BX91</f>
        <v>0.95178159111504601</v>
      </c>
      <c r="BH28">
        <f>s5_20A!BY91</f>
        <v>0.77730798145600466</v>
      </c>
      <c r="BI28" t="e">
        <f>s5_20A!BZ91</f>
        <v>#DIV/0!</v>
      </c>
      <c r="BJ28">
        <f>s5_20A!CA91</f>
        <v>0.95351590638018791</v>
      </c>
      <c r="BK28">
        <f>s5_20A!CB91</f>
        <v>1.2256800087707074</v>
      </c>
      <c r="BL28">
        <f>s5_20A!CC91</f>
        <v>0.94673023432511294</v>
      </c>
      <c r="BM28">
        <f>s5_20A!CD91</f>
        <v>0.88213875256008878</v>
      </c>
      <c r="BN28">
        <f>s5_20A!CE91</f>
        <v>0.7865708990596576</v>
      </c>
      <c r="BO28">
        <f>s5_20A!CF91</f>
        <v>0.74162594026558226</v>
      </c>
    </row>
    <row r="29" spans="1:67" x14ac:dyDescent="0.35">
      <c r="A29" t="s">
        <v>92</v>
      </c>
      <c r="B29">
        <f>s6_20A!BX7</f>
        <v>1.0344991611730816</v>
      </c>
      <c r="C29">
        <f>s6_20A!BY7</f>
        <v>0.96329460187877625</v>
      </c>
      <c r="D29">
        <f>s6_20A!BZ7</f>
        <v>0.53509152025300577</v>
      </c>
      <c r="E29" t="e">
        <f>s6_20A!CA7</f>
        <v>#DIV/0!</v>
      </c>
      <c r="F29">
        <f>s6_20A!CB7</f>
        <v>0.70988731503555869</v>
      </c>
      <c r="G29">
        <f>s6_20A!CC7</f>
        <v>0.77729177113269865</v>
      </c>
      <c r="H29">
        <f>s6_20A!CD7</f>
        <v>0.92194715233762159</v>
      </c>
      <c r="I29">
        <f>s6_20A!CE7</f>
        <v>0.89140677603826246</v>
      </c>
      <c r="J29">
        <f>s6_20A!CF7</f>
        <v>0.93244537860168908</v>
      </c>
      <c r="K29">
        <f>s6_20A!CG7</f>
        <v>0.94078943057548181</v>
      </c>
      <c r="M29">
        <f>s6_20A!BY21</f>
        <v>1.0727452562163269</v>
      </c>
      <c r="N29">
        <f>s6_20A!BZ21</f>
        <v>0.9226026517730489</v>
      </c>
      <c r="O29">
        <f>s6_20A!CA21</f>
        <v>1.9689600374211191E-2</v>
      </c>
      <c r="P29" t="e">
        <f>s6_20A!CB21</f>
        <v>#DIV/0!</v>
      </c>
      <c r="Q29">
        <f>s6_20A!CC21</f>
        <v>0.38826565975141092</v>
      </c>
      <c r="R29">
        <f>s6_20A!CD21</f>
        <v>0.53039533079786261</v>
      </c>
      <c r="S29">
        <f>s6_20A!CE21</f>
        <v>0.83541703019597013</v>
      </c>
      <c r="T29">
        <f>s6_20A!CF21</f>
        <v>0.77101930505436866</v>
      </c>
      <c r="U29">
        <f>s6_20A!CG21</f>
        <v>0.85755368898500883</v>
      </c>
      <c r="V29">
        <f>s6_20A!CH21</f>
        <v>0.87514803557420984</v>
      </c>
      <c r="X29">
        <f>s6_20A!BX35</f>
        <v>0.98621054595665514</v>
      </c>
      <c r="Y29">
        <f>s6_20A!BY35</f>
        <v>1.0142656349223125</v>
      </c>
      <c r="Z29">
        <f>s6_20A!BZ35</f>
        <v>0.52575380213811618</v>
      </c>
      <c r="AA29" t="e">
        <f>s6_20A!CA35</f>
        <v>#DIV/0!</v>
      </c>
      <c r="AB29">
        <f>s6_20A!CB35</f>
        <v>0.66695143718978744</v>
      </c>
      <c r="AC29">
        <f>s6_20A!CC35</f>
        <v>0.64897698257220016</v>
      </c>
      <c r="AD29">
        <f>s6_20A!CD35</f>
        <v>0.71324792964922845</v>
      </c>
      <c r="AE29">
        <f>s6_20A!CE35</f>
        <v>0.6290216357699725</v>
      </c>
      <c r="AF29">
        <f>s6_20A!CF35</f>
        <v>0.67429785183684265</v>
      </c>
      <c r="AG29">
        <f>s6_20A!CG35</f>
        <v>0.83788497573775389</v>
      </c>
      <c r="AI29">
        <f>s6_20A!BY49</f>
        <v>0.97092342731367387</v>
      </c>
      <c r="AJ29">
        <f>s6_20A!BZ49</f>
        <v>1.0300806521731294</v>
      </c>
      <c r="AK29">
        <f>s6_20A!CA49</f>
        <v>0</v>
      </c>
      <c r="AL29" t="e">
        <f>s6_20A!CB49</f>
        <v>#DIV/0!</v>
      </c>
      <c r="AM29">
        <f>s6_20A!CC49</f>
        <v>0.29773066328892883</v>
      </c>
      <c r="AN29">
        <f>s6_20A!CD49</f>
        <v>0.25982955897090954</v>
      </c>
      <c r="AO29">
        <f>s6_20A!CE49</f>
        <v>0.39535188338129124</v>
      </c>
      <c r="AP29">
        <f>s6_20A!CF49</f>
        <v>0.2177515267332335</v>
      </c>
      <c r="AQ29">
        <f>s6_20A!CG49</f>
        <v>0.3132213824136707</v>
      </c>
      <c r="AR29">
        <f>s6_20A!CH49</f>
        <v>0.65816273278914217</v>
      </c>
      <c r="AU29">
        <f>s6_20A!BW63</f>
        <v>1.0029495627245388</v>
      </c>
      <c r="AV29">
        <f>s6_20A!BX63</f>
        <v>0.99705043727546117</v>
      </c>
      <c r="AW29">
        <f>s6_20A!BY63</f>
        <v>0.60230486056327348</v>
      </c>
      <c r="AX29" t="e">
        <f>s6_20A!BZ63</f>
        <v>#DIV/0!</v>
      </c>
      <c r="AY29">
        <f>s6_20A!CA63</f>
        <v>0.67910687436125983</v>
      </c>
      <c r="AZ29">
        <f>s6_20A!CB63</f>
        <v>0.72562317892998407</v>
      </c>
      <c r="BA29">
        <f>s6_20A!CC63</f>
        <v>0.66556574196500495</v>
      </c>
      <c r="BB29">
        <f>s6_20A!CD63</f>
        <v>0.61282130092733866</v>
      </c>
      <c r="BC29">
        <f>s6_20A!CE63</f>
        <v>0.64777133640734497</v>
      </c>
      <c r="BD29">
        <f>s6_20A!CF63</f>
        <v>1.0149934068537632</v>
      </c>
      <c r="BF29">
        <f>s5_20A!BW92</f>
        <v>1.0917962870011455</v>
      </c>
      <c r="BG29">
        <f>s5_20A!BX92</f>
        <v>0.90820371299885461</v>
      </c>
      <c r="BH29">
        <f>s5_20A!BY92</f>
        <v>0.71689072225849138</v>
      </c>
      <c r="BI29" t="e">
        <f>s5_20A!BZ92</f>
        <v>#DIV/0!</v>
      </c>
      <c r="BJ29">
        <f>s5_20A!CA92</f>
        <v>1.1435566372195394</v>
      </c>
      <c r="BK29">
        <f>s5_20A!CB92</f>
        <v>1.1353823311952562</v>
      </c>
      <c r="BL29">
        <f>s5_20A!CC92</f>
        <v>0.859244122982323</v>
      </c>
      <c r="BM29">
        <f>s5_20A!CD92</f>
        <v>1.0050262327498225</v>
      </c>
      <c r="BN29">
        <f>s5_20A!CE92</f>
        <v>0.88476890224305749</v>
      </c>
      <c r="BO29">
        <f>s5_20A!CF92</f>
        <v>0.82507926381987873</v>
      </c>
    </row>
    <row r="30" spans="1:67" x14ac:dyDescent="0.35">
      <c r="A30" t="s">
        <v>93</v>
      </c>
      <c r="B30">
        <f>s6_20A!BX8</f>
        <v>0.90704326291583615</v>
      </c>
      <c r="C30">
        <f>s6_20A!BY8</f>
        <v>1.0989013624304123</v>
      </c>
      <c r="D30">
        <f>s6_20A!BZ8</f>
        <v>0.63619234798489777</v>
      </c>
      <c r="E30" t="e">
        <f>s6_20A!CA8</f>
        <v>#DIV/0!</v>
      </c>
      <c r="F30">
        <f>s6_20A!CB8</f>
        <v>0.77900197487070155</v>
      </c>
      <c r="G30">
        <f>s6_20A!CC8</f>
        <v>0.88403559879518967</v>
      </c>
      <c r="H30">
        <f>s6_20A!CD8</f>
        <v>0.84370265191739269</v>
      </c>
      <c r="I30">
        <f>s6_20A!CE8</f>
        <v>0.85027294707666379</v>
      </c>
      <c r="J30">
        <f>s6_20A!CF8</f>
        <v>0.8923485389881094</v>
      </c>
      <c r="K30">
        <f>s6_20A!CG8</f>
        <v>0.81980965862904631</v>
      </c>
      <c r="M30">
        <f>s6_20A!BY22</f>
        <v>0.8482440309951349</v>
      </c>
      <c r="N30">
        <f>s6_20A!BZ22</f>
        <v>1.1614608318054387</v>
      </c>
      <c r="O30">
        <f>s6_20A!CA22</f>
        <v>0.40606797855921961</v>
      </c>
      <c r="P30" t="e">
        <f>s6_20A!CB22</f>
        <v>#DIV/0!</v>
      </c>
      <c r="Q30">
        <f>s6_20A!CC22</f>
        <v>0.63921098670564547</v>
      </c>
      <c r="R30">
        <f>s6_20A!CD22</f>
        <v>0.81068300559031792</v>
      </c>
      <c r="S30">
        <f>s6_20A!CE22</f>
        <v>0.74483769272482836</v>
      </c>
      <c r="T30">
        <f>s6_20A!CF22</f>
        <v>0.75556398906245037</v>
      </c>
      <c r="U30">
        <f>s6_20A!CG22</f>
        <v>0.82425424672708258</v>
      </c>
      <c r="V30">
        <f>s6_20A!CH22</f>
        <v>0.70583132844574636</v>
      </c>
      <c r="X30">
        <f>s6_20A!BX36</f>
        <v>1.0122606119902098</v>
      </c>
      <c r="Y30">
        <f>s6_20A!BY36</f>
        <v>0.98731600148731979</v>
      </c>
      <c r="Z30">
        <f>s6_20A!BZ36</f>
        <v>0.38745910494509905</v>
      </c>
      <c r="AA30" t="e">
        <f>s6_20A!CA36</f>
        <v>#DIV/0!</v>
      </c>
      <c r="AB30">
        <f>s6_20A!CB36</f>
        <v>0.43006556226866738</v>
      </c>
      <c r="AC30">
        <f>s6_20A!CC36</f>
        <v>0.44062187893368926</v>
      </c>
      <c r="AD30">
        <f>s6_20A!CD36</f>
        <v>0.42744070086938041</v>
      </c>
      <c r="AE30">
        <f>s6_20A!CE36</f>
        <v>0.39146735328563936</v>
      </c>
      <c r="AF30">
        <f>s6_20A!CF36</f>
        <v>0.45774820750855011</v>
      </c>
      <c r="AG30">
        <f>s6_20A!CG36</f>
        <v>0.91208761547024342</v>
      </c>
      <c r="AI30">
        <f>s6_20A!BY50</f>
        <v>1.0200159892820069</v>
      </c>
      <c r="AJ30">
        <f>s6_20A!BZ50</f>
        <v>0.97929281356546261</v>
      </c>
      <c r="AK30">
        <f>s6_20A!CA50</f>
        <v>0</v>
      </c>
      <c r="AL30" t="e">
        <f>s6_20A!CB50</f>
        <v>#DIV/0!</v>
      </c>
      <c r="AM30">
        <f>s6_20A!CC50</f>
        <v>6.9556918840087412E-2</v>
      </c>
      <c r="AN30">
        <f>s6_20A!CD50</f>
        <v>8.6790570911719045E-2</v>
      </c>
      <c r="AO30">
        <f>s6_20A!CE50</f>
        <v>6.5271716953196779E-2</v>
      </c>
      <c r="AP30">
        <f>s6_20A!CF50</f>
        <v>6.5436420211275603E-3</v>
      </c>
      <c r="AQ30">
        <f>s6_20A!CG50</f>
        <v>0.11475005690379447</v>
      </c>
      <c r="AR30">
        <f>s6_20A!CH50</f>
        <v>0.85647915879661041</v>
      </c>
      <c r="AU30">
        <f>s6_20A!BW64</f>
        <v>1.0294417782503371</v>
      </c>
      <c r="AV30">
        <f>s6_20A!BX64</f>
        <v>0.97055822174966266</v>
      </c>
      <c r="AW30">
        <f>s6_20A!BY64</f>
        <v>0.44387411223442275</v>
      </c>
      <c r="AX30" t="e">
        <f>s6_20A!BZ64</f>
        <v>#DIV/0!</v>
      </c>
      <c r="AY30">
        <f>s6_20A!CA64</f>
        <v>0.43790366655973462</v>
      </c>
      <c r="AZ30">
        <f>s6_20A!CB64</f>
        <v>0.49266069072395186</v>
      </c>
      <c r="BA30">
        <f>s6_20A!CC64</f>
        <v>0.3988653529777248</v>
      </c>
      <c r="BB30">
        <f>s6_20A!CD64</f>
        <v>0.38138518465653648</v>
      </c>
      <c r="BC30">
        <f>s6_20A!CE64</f>
        <v>0.43974063881138847</v>
      </c>
      <c r="BD30">
        <f>s6_20A!CF64</f>
        <v>1.1048806733407976</v>
      </c>
      <c r="BF30">
        <f>s6_20A!BW84</f>
        <v>0.96907208160356351</v>
      </c>
      <c r="BG30">
        <f>s6_20A!BX84</f>
        <v>1.0309279183964366</v>
      </c>
      <c r="BH30">
        <f>s6_20A!BY84</f>
        <v>0.95134918920674372</v>
      </c>
      <c r="BI30" t="e">
        <f>s6_20A!BZ84</f>
        <v>#DIV/0!</v>
      </c>
      <c r="BJ30">
        <f>s6_20A!CA84</f>
        <v>0.87062859974253548</v>
      </c>
      <c r="BK30">
        <f>s6_20A!CB84</f>
        <v>0.92396252593585404</v>
      </c>
      <c r="BL30">
        <f>s6_20A!CC84</f>
        <v>0.838889261659302</v>
      </c>
      <c r="BM30">
        <f>s6_20A!CD84</f>
        <v>0.8719519238629978</v>
      </c>
      <c r="BN30">
        <f>s6_20A!CE84</f>
        <v>0.78546261688022367</v>
      </c>
      <c r="BO30">
        <f>s6_20A!CF84</f>
        <v>0.9131080573335264</v>
      </c>
    </row>
    <row r="31" spans="1:67" x14ac:dyDescent="0.35">
      <c r="V31" s="3"/>
      <c r="AR31" s="3"/>
      <c r="AS31" s="4"/>
      <c r="BF31">
        <f>s6_20A!BW85</f>
        <v>0.99998263671104315</v>
      </c>
      <c r="BG31">
        <f>s6_20A!BX85</f>
        <v>1.0000173632889566</v>
      </c>
      <c r="BH31">
        <f>s6_20A!BY85</f>
        <v>1.0887489537058048</v>
      </c>
      <c r="BI31" t="e">
        <f>s6_20A!BZ85</f>
        <v>#DIV/0!</v>
      </c>
      <c r="BJ31">
        <f>s6_20A!CA85</f>
        <v>0.99678803426495555</v>
      </c>
      <c r="BK31">
        <f>s6_20A!CB85</f>
        <v>1.0028339609530923</v>
      </c>
      <c r="BL31">
        <f>s6_20A!CC85</f>
        <v>0.90805502219089873</v>
      </c>
      <c r="BM31">
        <f>s6_20A!CD85</f>
        <v>0.88490420141227943</v>
      </c>
      <c r="BN31">
        <f>s6_20A!CE85</f>
        <v>0.94093977384155769</v>
      </c>
      <c r="BO31">
        <f>s6_20A!CF85</f>
        <v>1.0453876737413563</v>
      </c>
    </row>
    <row r="32" spans="1:67" x14ac:dyDescent="0.35">
      <c r="A32" t="s">
        <v>95</v>
      </c>
      <c r="B32">
        <f>s6_20A!BX10</f>
        <v>1.043581124846171</v>
      </c>
      <c r="C32">
        <f>s6_20A!BY10</f>
        <v>0.9536318425244027</v>
      </c>
      <c r="D32">
        <f>s6_20A!BZ10</f>
        <v>0.63302689787196931</v>
      </c>
      <c r="E32" t="e">
        <f>s6_20A!CA10</f>
        <v>#DIV/0!</v>
      </c>
      <c r="F32">
        <f>s6_20A!CB10</f>
        <v>0.84288554555597783</v>
      </c>
      <c r="G32">
        <f>s6_20A!CC10</f>
        <v>0.89429114197764137</v>
      </c>
      <c r="H32">
        <f>s6_20A!CD10</f>
        <v>0.99044787792674094</v>
      </c>
      <c r="I32">
        <f>s6_20A!CE10</f>
        <v>1.0249943479922967</v>
      </c>
      <c r="J32">
        <f>s6_20A!CF10</f>
        <v>1.1638571817255896</v>
      </c>
      <c r="K32">
        <f>s6_20A!CG10</f>
        <v>0.90993441312663292</v>
      </c>
      <c r="M32">
        <f>s6_20A!BY24</f>
        <v>1.2985117801463129</v>
      </c>
      <c r="N32">
        <f>s6_20A!BZ24</f>
        <v>0.68239825660761488</v>
      </c>
      <c r="O32">
        <f>s6_20A!CA24</f>
        <v>-1.5136063919579534</v>
      </c>
      <c r="P32" t="e">
        <f>s6_20A!CB24</f>
        <v>#DIV/0!</v>
      </c>
      <c r="Q32">
        <f>s6_20A!CC24</f>
        <v>-7.6165786182603057E-2</v>
      </c>
      <c r="R32">
        <f>s6_20A!CD24</f>
        <v>0.27594022648865812</v>
      </c>
      <c r="S32">
        <f>s6_20A!CE24</f>
        <v>0.9345721117954584</v>
      </c>
      <c r="T32">
        <f>s6_20A!CF24</f>
        <v>1.1712004299823031</v>
      </c>
      <c r="U32">
        <f>s6_20A!CG24</f>
        <v>2.122350540040296</v>
      </c>
      <c r="V32">
        <f>s6_20A!CH24</f>
        <v>0.38308984078795949</v>
      </c>
      <c r="X32">
        <f>s6_20A!BX38</f>
        <v>0.99278071000631019</v>
      </c>
      <c r="Y32">
        <f>s6_20A!BY38</f>
        <v>1.0074685883229721</v>
      </c>
      <c r="Z32">
        <f>s6_20A!BZ38</f>
        <v>0.85400534335760503</v>
      </c>
      <c r="AA32" t="e">
        <f>s6_20A!CA38</f>
        <v>#DIV/0!</v>
      </c>
      <c r="AB32">
        <f>s6_20A!CB38</f>
        <v>0.90288986715275521</v>
      </c>
      <c r="AC32">
        <f>s6_20A!CC38</f>
        <v>0.89105231624652548</v>
      </c>
      <c r="AD32">
        <f>s6_20A!CD38</f>
        <v>0.94988227367348321</v>
      </c>
      <c r="AE32">
        <f>s6_20A!CE38</f>
        <v>1.0280351721477423</v>
      </c>
      <c r="AF32">
        <f>s6_20A!CF38</f>
        <v>0.89766723530773684</v>
      </c>
      <c r="AG32">
        <f>s6_20A!CG38</f>
        <v>0.67565843638661915</v>
      </c>
      <c r="AI32">
        <f>s6_20A!BY52</f>
        <v>0.95055099851104119</v>
      </c>
      <c r="AJ32">
        <f>s6_20A!BZ52</f>
        <v>1.0511565867870494</v>
      </c>
      <c r="AK32">
        <f>s6_20A!CA52</f>
        <v>0</v>
      </c>
      <c r="AL32" t="e">
        <f>s6_20A!CB52</f>
        <v>#DIV/0!</v>
      </c>
      <c r="AM32">
        <f>s6_20A!CC52</f>
        <v>0.33483775995233744</v>
      </c>
      <c r="AN32">
        <f>s6_20A!CD52</f>
        <v>0.25375567668661159</v>
      </c>
      <c r="AO32">
        <f>s6_20A!CE52</f>
        <v>0.65671533822448647</v>
      </c>
      <c r="AP32">
        <f>s6_20A!CF52</f>
        <v>1.1920287549729491</v>
      </c>
      <c r="AQ32">
        <f>s6_20A!CG52</f>
        <v>0.29906499973542844</v>
      </c>
      <c r="AR32" s="3">
        <f>s6_20A!CH52</f>
        <v>-1.2215988658258623</v>
      </c>
      <c r="AS32" s="4"/>
      <c r="AU32">
        <f>s6_20A!BW66</f>
        <v>1.0096312426027823</v>
      </c>
      <c r="AV32">
        <f>s6_20A!BX66</f>
        <v>0.99036875739721797</v>
      </c>
      <c r="AW32">
        <f>s6_20A!BY66</f>
        <v>0.97835064085027157</v>
      </c>
      <c r="AX32" t="e">
        <f>s6_20A!BZ66</f>
        <v>#DIV/0!</v>
      </c>
      <c r="AY32">
        <f>s6_20A!CA66</f>
        <v>0.9193453696690671</v>
      </c>
      <c r="AZ32">
        <f>s6_20A!CB66</f>
        <v>0.99628836102179807</v>
      </c>
      <c r="BA32">
        <f>s6_20A!CC66</f>
        <v>0.88638056133975018</v>
      </c>
      <c r="BB32">
        <f>s6_20A!CD66</f>
        <v>1.0015583181387198</v>
      </c>
      <c r="BC32">
        <f>s6_20A!CE66</f>
        <v>0.86235348826986713</v>
      </c>
      <c r="BD32">
        <f>s6_20A!CF66</f>
        <v>0.81847613703027344</v>
      </c>
      <c r="BF32">
        <f>s6_20A!BW86</f>
        <v>1.1533485509652044</v>
      </c>
      <c r="BG32">
        <f>s6_20A!BX86</f>
        <v>0.84665144903479539</v>
      </c>
      <c r="BH32">
        <f>s6_20A!BY86</f>
        <v>1.7688331582328489</v>
      </c>
      <c r="BI32" t="e">
        <f>s6_20A!BZ86</f>
        <v>#DIV/0!</v>
      </c>
      <c r="BJ32">
        <f>s6_20A!CA86</f>
        <v>1.0195490764791761</v>
      </c>
      <c r="BK32">
        <f>s6_20A!CB86</f>
        <v>1.5422351505660721</v>
      </c>
      <c r="BL32">
        <f>s6_20A!CC86</f>
        <v>0.89949805567840169</v>
      </c>
      <c r="BM32">
        <f>s6_20A!CD86</f>
        <v>0.92357575645469203</v>
      </c>
      <c r="BN32">
        <f>s6_20A!CE86</f>
        <v>0.87000357806638928</v>
      </c>
      <c r="BO32">
        <f>s6_20A!CF86</f>
        <v>1.2075825239464109</v>
      </c>
    </row>
    <row r="33" spans="1:67" x14ac:dyDescent="0.35">
      <c r="V33" s="3"/>
      <c r="BF33">
        <f>s6_20A!BW87</f>
        <v>1.0493570545765771</v>
      </c>
      <c r="BG33">
        <f>s6_20A!BX87</f>
        <v>0.95064294542342276</v>
      </c>
      <c r="BH33">
        <f>s6_20A!BY87</f>
        <v>1.1988929430398343</v>
      </c>
      <c r="BI33" t="e">
        <f>s6_20A!BZ87</f>
        <v>#DIV/0!</v>
      </c>
      <c r="BJ33">
        <f>s6_20A!CA87</f>
        <v>1.1447570719516746</v>
      </c>
      <c r="BK33">
        <f>s6_20A!CB87</f>
        <v>1.445604856092559</v>
      </c>
      <c r="BL33">
        <f>s6_20A!CC87</f>
        <v>1.4168291078567379</v>
      </c>
      <c r="BM33">
        <f>s6_20A!CD87</f>
        <v>1.746761533932653</v>
      </c>
      <c r="BN33">
        <f>s6_20A!CE87</f>
        <v>1.7162508378305379</v>
      </c>
      <c r="BO33">
        <f>s6_20A!CF87</f>
        <v>2.3049320412743528</v>
      </c>
    </row>
    <row r="34" spans="1:67" x14ac:dyDescent="0.35">
      <c r="A34" t="s">
        <v>97</v>
      </c>
      <c r="B34">
        <f>s7_20A!BX4</f>
        <v>0.9881748377200249</v>
      </c>
      <c r="C34">
        <f>s7_20A!BY4</f>
        <v>1.0129341162367727</v>
      </c>
      <c r="D34">
        <f>s7_20A!BZ4</f>
        <v>1.0116861475304144</v>
      </c>
      <c r="E34" t="e">
        <f>s7_20A!CA4</f>
        <v>#DIV/0!</v>
      </c>
      <c r="F34">
        <f>s7_20A!CB4</f>
        <v>1.0949558544698159</v>
      </c>
      <c r="G34">
        <f>s7_20A!CC4</f>
        <v>0.75021833807770988</v>
      </c>
      <c r="H34">
        <f>s7_20A!CD4</f>
        <v>1.2751741626029318</v>
      </c>
      <c r="I34">
        <f>s7_20A!CE4</f>
        <v>1.1873458337111553</v>
      </c>
      <c r="J34">
        <f>s7_20A!CF4</f>
        <v>1.1690228865994594</v>
      </c>
      <c r="K34">
        <f>s7_20A!CG4</f>
        <v>0.94811705315512018</v>
      </c>
      <c r="M34">
        <f>s7_20A!BY18</f>
        <v>0.98983878912654044</v>
      </c>
      <c r="N34">
        <f>s7_20A!BZ18</f>
        <v>1.0111141208409666</v>
      </c>
      <c r="O34">
        <f>s7_20A!CA18</f>
        <v>1.010041757275161</v>
      </c>
      <c r="P34" t="e">
        <f>s7_20A!CB18</f>
        <v>#DIV/0!</v>
      </c>
      <c r="Q34">
        <f>s7_20A!CC18</f>
        <v>1.0815943526264546</v>
      </c>
      <c r="R34">
        <f>s7_20A!CD18</f>
        <v>0.78536580902457398</v>
      </c>
      <c r="S34">
        <f>s7_20A!CE18</f>
        <v>1.2364536424054837</v>
      </c>
      <c r="T34">
        <f>s7_20A!CF18</f>
        <v>1.160983881449714</v>
      </c>
      <c r="U34">
        <f>s7_20A!CG18</f>
        <v>1.1452392070835555</v>
      </c>
      <c r="V34">
        <f>s7_20A!CH18</f>
        <v>0.9554176466127593</v>
      </c>
      <c r="X34">
        <f>s7_20A!BX32</f>
        <v>1.172044015615348</v>
      </c>
      <c r="Y34">
        <f>s7_20A!BY32</f>
        <v>0.78809943682343664</v>
      </c>
      <c r="Z34">
        <f>s7_20A!BZ32</f>
        <v>-0.16375522831256756</v>
      </c>
      <c r="AA34" t="e">
        <f>s7_20A!CA32</f>
        <v>#DIV/0!</v>
      </c>
      <c r="AB34">
        <f>s7_20A!CB32</f>
        <v>5.1484524423851465E-2</v>
      </c>
      <c r="AC34">
        <f>s7_20A!CC32</f>
        <v>-0.23488106817205495</v>
      </c>
      <c r="AD34">
        <f>s7_20A!CD32</f>
        <v>1.4509065974083561</v>
      </c>
      <c r="AE34">
        <f>s7_20A!CE32</f>
        <v>0.78714013709198094</v>
      </c>
      <c r="AF34">
        <f>s7_20A!CF32</f>
        <v>1.4376751869481399</v>
      </c>
      <c r="AG34">
        <f>s7_20A!CG32</f>
        <v>3.0652967228787094</v>
      </c>
      <c r="AI34">
        <f>s7_20A!BY46</f>
        <v>1.1478352246501267</v>
      </c>
      <c r="AJ34">
        <f>s7_20A!BZ46</f>
        <v>0.81791655322243595</v>
      </c>
      <c r="AK34">
        <f>s7_20A!CA46</f>
        <v>0</v>
      </c>
      <c r="AL34" t="e">
        <f>s7_20A!CB46</f>
        <v>#DIV/0!</v>
      </c>
      <c r="AM34">
        <f>s7_20A!CC46</f>
        <v>0.18495276970614716</v>
      </c>
      <c r="AN34">
        <f>s7_20A!CD46</f>
        <v>-6.1117525514896354E-2</v>
      </c>
      <c r="AO34">
        <f>s7_20A!CE46</f>
        <v>1.3874582785438188</v>
      </c>
      <c r="AP34">
        <f>s7_20A!CF46</f>
        <v>0.81709223921884022</v>
      </c>
      <c r="AQ34">
        <f>s7_20A!CG46</f>
        <v>1.3760886965747634</v>
      </c>
      <c r="AR34">
        <f>s7_20A!CH46</f>
        <v>2.7746830885334601</v>
      </c>
      <c r="AU34">
        <f>s7_20A!BW60</f>
        <v>1.2937116484783941</v>
      </c>
      <c r="AV34">
        <f>s7_20A!BX60</f>
        <v>0.70628835152160585</v>
      </c>
      <c r="AW34">
        <f>s7_20A!BY60</f>
        <v>-0.17182778266739149</v>
      </c>
      <c r="AX34" t="e">
        <f>s7_20A!BZ60</f>
        <v>#DIV/0!</v>
      </c>
      <c r="AY34">
        <f>s7_20A!CA60</f>
        <v>5.4379106445870601E-2</v>
      </c>
      <c r="AZ34">
        <f>s7_20A!CB60</f>
        <v>-0.20997086063171022</v>
      </c>
      <c r="BA34">
        <f>s7_20A!CC60</f>
        <v>2.058517170977026</v>
      </c>
      <c r="BB34">
        <f>s7_20A!CD60</f>
        <v>0.7462232444736836</v>
      </c>
      <c r="BC34">
        <f>s7_20A!CE60</f>
        <v>1.1930952014733365</v>
      </c>
      <c r="BD34">
        <f>s7_20A!CF60</f>
        <v>3.162774263382</v>
      </c>
      <c r="BF34">
        <f>s6_20A!BW88</f>
        <v>1.0220252353697408</v>
      </c>
      <c r="BG34">
        <f>s6_20A!BX88</f>
        <v>0.97797476463025923</v>
      </c>
      <c r="BH34">
        <f>s6_20A!BY88</f>
        <v>1.1448785630036828</v>
      </c>
      <c r="BI34" t="e">
        <f>s6_20A!BZ88</f>
        <v>#DIV/0!</v>
      </c>
      <c r="BJ34">
        <f>s6_20A!CA88</f>
        <v>1.0137685583810097</v>
      </c>
      <c r="BK34">
        <f>s6_20A!CB88</f>
        <v>0.88274611463899888</v>
      </c>
      <c r="BL34">
        <f>s6_20A!CC88</f>
        <v>0.7184182613796577</v>
      </c>
      <c r="BM34">
        <f>s6_20A!CD88</f>
        <v>0.86279317648900877</v>
      </c>
      <c r="BN34">
        <f>s6_20A!CE88</f>
        <v>0.86848305356729971</v>
      </c>
      <c r="BO34">
        <f>s6_20A!CF88</f>
        <v>1.0093809662022213</v>
      </c>
    </row>
    <row r="35" spans="1:67" x14ac:dyDescent="0.35">
      <c r="A35" t="s">
        <v>98</v>
      </c>
      <c r="B35">
        <f>s7_20A!BX5</f>
        <v>1.0693583694571156</v>
      </c>
      <c r="C35">
        <f>s7_20A!BY5</f>
        <v>0.92413725991139217</v>
      </c>
      <c r="D35">
        <f>s7_20A!BZ5</f>
        <v>1.3947104272476165</v>
      </c>
      <c r="E35" t="e">
        <f>s7_20A!CA5</f>
        <v>#DIV/0!</v>
      </c>
      <c r="F35">
        <f>s7_20A!CB5</f>
        <v>1.396048972243576</v>
      </c>
      <c r="G35">
        <f>s7_20A!CC5</f>
        <v>1.4782061871476417</v>
      </c>
      <c r="H35">
        <f>s7_20A!CD5</f>
        <v>1.0537543309931683</v>
      </c>
      <c r="I35">
        <f>s7_20A!CE5</f>
        <v>1.5436748438219521</v>
      </c>
      <c r="J35">
        <f>s7_20A!CF5</f>
        <v>1.6251049530736599</v>
      </c>
      <c r="K35">
        <f>s7_20A!CG5</f>
        <v>0.87526972796971392</v>
      </c>
      <c r="M35">
        <f>s7_20A!BY19</f>
        <v>1.1121837393938769</v>
      </c>
      <c r="N35">
        <f>s7_20A!BZ19</f>
        <v>0.87729576213483651</v>
      </c>
      <c r="O35">
        <f>s7_20A!CA19</f>
        <v>1.6384246350221785</v>
      </c>
      <c r="P35" t="e">
        <f>s7_20A!CB19</f>
        <v>#DIV/0!</v>
      </c>
      <c r="Q35">
        <f>s7_20A!CC19</f>
        <v>1.6405896654888554</v>
      </c>
      <c r="R35">
        <f>s7_20A!CD19</f>
        <v>1.7734749057023405</v>
      </c>
      <c r="S35">
        <f>s7_20A!CE19</f>
        <v>1.0869449773204138</v>
      </c>
      <c r="T35">
        <f>s7_20A!CF19</f>
        <v>1.8793672266479644</v>
      </c>
      <c r="U35">
        <f>s7_20A!CG19</f>
        <v>2.0110764093552769</v>
      </c>
      <c r="V35">
        <f>s7_20A!CH19</f>
        <v>0.79825494109078343</v>
      </c>
      <c r="X35">
        <f>s7_20A!BX33</f>
        <v>0.95824797833723896</v>
      </c>
      <c r="Y35">
        <f>s7_20A!BY33</f>
        <v>1.051424496646717</v>
      </c>
      <c r="Z35">
        <f>s7_20A!BZ33</f>
        <v>0.38174311329025618</v>
      </c>
      <c r="AA35" t="e">
        <f>s7_20A!CA33</f>
        <v>#DIV/0!</v>
      </c>
      <c r="AB35">
        <f>s7_20A!CB33</f>
        <v>0.52226261392068796</v>
      </c>
      <c r="AC35">
        <f>s7_20A!CC33</f>
        <v>0.81906279460689124</v>
      </c>
      <c r="AD35">
        <f>s7_20A!CD33</f>
        <v>0.62284982617782825</v>
      </c>
      <c r="AE35">
        <f>s7_20A!CE33</f>
        <v>1.0023417663213552</v>
      </c>
      <c r="AF35">
        <f>s7_20A!CF33</f>
        <v>1.1017065821775052</v>
      </c>
      <c r="AG35">
        <f>s7_20A!CG33</f>
        <v>0.91548492200507559</v>
      </c>
      <c r="AI35">
        <f>s7_20A!BY47</f>
        <v>0.93246816564396384</v>
      </c>
      <c r="AJ35">
        <f>s7_20A!BZ47</f>
        <v>1.0831765852546977</v>
      </c>
      <c r="AK35">
        <f>s7_20A!CA47</f>
        <v>0</v>
      </c>
      <c r="AL35" t="e">
        <f>s7_20A!CB47</f>
        <v>#DIV/0!</v>
      </c>
      <c r="AM35">
        <f>s7_20A!CC47</f>
        <v>0.22728335688786616</v>
      </c>
      <c r="AN35">
        <f>s7_20A!CD47</f>
        <v>0.707343000486375</v>
      </c>
      <c r="AO35">
        <f>s7_20A!CE47</f>
        <v>0.38997820820193407</v>
      </c>
      <c r="AP35">
        <f>s7_20A!CF47</f>
        <v>1.0037876914462169</v>
      </c>
      <c r="AQ35">
        <f>s7_20A!CG47</f>
        <v>1.1645053769134219</v>
      </c>
      <c r="AR35">
        <f>s7_20A!CH47</f>
        <v>0.86330103261008695</v>
      </c>
      <c r="AU35">
        <f>s7_20A!BW61</f>
        <v>1.0577218561667165</v>
      </c>
      <c r="AV35">
        <f>s7_20A!BX61</f>
        <v>0.94227814383328357</v>
      </c>
      <c r="AW35">
        <f>s7_20A!BY61</f>
        <v>0.40056170041794914</v>
      </c>
      <c r="AX35" t="e">
        <f>s7_20A!BZ61</f>
        <v>#DIV/0!</v>
      </c>
      <c r="AY35">
        <f>s7_20A!CA61</f>
        <v>0.55162545624942461</v>
      </c>
      <c r="AZ35">
        <f>s7_20A!CB61</f>
        <v>0.73219745309164064</v>
      </c>
      <c r="BA35">
        <f>s7_20A!CC61</f>
        <v>0.8836868371935982</v>
      </c>
      <c r="BB35">
        <f>s7_20A!CD61</f>
        <v>0.95023832439686728</v>
      </c>
      <c r="BC35">
        <f>s7_20A!CE61</f>
        <v>0.91428220265652149</v>
      </c>
      <c r="BD35">
        <f>s7_20A!CF61</f>
        <v>0.94459767246046855</v>
      </c>
      <c r="BF35">
        <f>s6_20A!BW89</f>
        <v>0.97865168374522682</v>
      </c>
      <c r="BG35">
        <f>s6_20A!BX89</f>
        <v>1.0213483162547734</v>
      </c>
      <c r="BH35">
        <f>s6_20A!BY89</f>
        <v>1.062573791153459</v>
      </c>
      <c r="BI35" t="e">
        <f>s6_20A!BZ89</f>
        <v>#DIV/0!</v>
      </c>
      <c r="BJ35">
        <f>s6_20A!CA89</f>
        <v>1.0436405449000712</v>
      </c>
      <c r="BK35">
        <f>s6_20A!CB89</f>
        <v>1.0688118986741972</v>
      </c>
      <c r="BL35">
        <f>s6_20A!CC89</f>
        <v>0.83429399955456995</v>
      </c>
      <c r="BM35">
        <f>s6_20A!CD89</f>
        <v>0.73017742698779164</v>
      </c>
      <c r="BN35">
        <f>s6_20A!CE89</f>
        <v>0.8347973985865661</v>
      </c>
      <c r="BO35">
        <f>s6_20A!CF89</f>
        <v>1.1897812155115279</v>
      </c>
    </row>
    <row r="36" spans="1:67" x14ac:dyDescent="0.35">
      <c r="A36" t="s">
        <v>99</v>
      </c>
      <c r="B36">
        <f>s7_20A!BX6</f>
        <v>1.0755201024783043</v>
      </c>
      <c r="C36">
        <f>s7_20A!BY6</f>
        <v>0.91739768465406368</v>
      </c>
      <c r="D36">
        <f>s7_20A!BZ6</f>
        <v>0.34799525573711815</v>
      </c>
      <c r="E36" t="e">
        <f>s7_20A!CA6</f>
        <v>#DIV/0!</v>
      </c>
      <c r="F36">
        <f>s7_20A!CB6</f>
        <v>0.52205236660678378</v>
      </c>
      <c r="G36">
        <f>s7_20A!CC6</f>
        <v>0.5794900448467446</v>
      </c>
      <c r="H36">
        <f>s7_20A!CD6</f>
        <v>0.63718391886739156</v>
      </c>
      <c r="I36">
        <f>s7_20A!CE6</f>
        <v>0.51223630602525594</v>
      </c>
      <c r="J36">
        <f>s7_20A!CF6</f>
        <v>0.65492729638392833</v>
      </c>
      <c r="K36">
        <f>s7_20A!CG6</f>
        <v>0.49164097101529219</v>
      </c>
      <c r="M36">
        <f>s7_20A!BY20</f>
        <v>1.0763517006713523</v>
      </c>
      <c r="N36">
        <f>s7_20A!BZ20</f>
        <v>0.91648809986896629</v>
      </c>
      <c r="O36">
        <f>s7_20A!CA20</f>
        <v>0.34081563138023274</v>
      </c>
      <c r="P36" t="e">
        <f>s7_20A!CB20</f>
        <v>#DIV/0!</v>
      </c>
      <c r="Q36">
        <f>s7_20A!CC20</f>
        <v>0.51678939191186013</v>
      </c>
      <c r="R36">
        <f>s7_20A!CD20</f>
        <v>0.57485955167488223</v>
      </c>
      <c r="S36">
        <f>s7_20A!CE20</f>
        <v>0.63318872834755213</v>
      </c>
      <c r="T36">
        <f>s7_20A!CF20</f>
        <v>0.50686524066341621</v>
      </c>
      <c r="U36">
        <f>s7_20A!CG20</f>
        <v>0.6511274890825578</v>
      </c>
      <c r="V36">
        <f>s7_20A!CH20</f>
        <v>0.48604311778085374</v>
      </c>
      <c r="X36">
        <f>s7_20A!BX34</f>
        <v>1.018818673832441</v>
      </c>
      <c r="Y36">
        <f>s7_20A!BY34</f>
        <v>0.97682170130087043</v>
      </c>
      <c r="Z36">
        <f>s7_20A!BZ34</f>
        <v>1.0891678714892081E-2</v>
      </c>
      <c r="AA36" t="e">
        <f>s7_20A!CA34</f>
        <v>#DIV/0!</v>
      </c>
      <c r="AB36">
        <f>s7_20A!CB34</f>
        <v>0.11831247487038382</v>
      </c>
      <c r="AC36">
        <f>s7_20A!CC34</f>
        <v>0.31044925899517323</v>
      </c>
      <c r="AD36">
        <f>s7_20A!CD34</f>
        <v>0.24430120971929403</v>
      </c>
      <c r="AE36">
        <f>s7_20A!CE34</f>
        <v>0.2540024705269962</v>
      </c>
      <c r="AF36">
        <f>s7_20A!CF34</f>
        <v>0.49922877467988508</v>
      </c>
      <c r="AG36">
        <f>s7_20A!CG34</f>
        <v>0.56909309899760174</v>
      </c>
      <c r="AI36">
        <f>s7_20A!BY48</f>
        <v>1.0190258977985249</v>
      </c>
      <c r="AJ36">
        <f>s7_20A!BZ48</f>
        <v>0.9765664708299947</v>
      </c>
      <c r="AK36">
        <f>s7_20A!CA48</f>
        <v>0</v>
      </c>
      <c r="AL36" t="e">
        <f>s7_20A!CB48</f>
        <v>#DIV/0!</v>
      </c>
      <c r="AM36">
        <f>s7_20A!CC48</f>
        <v>0.10860367246321856</v>
      </c>
      <c r="AN36">
        <f>s7_20A!CD48</f>
        <v>0.3028561926271921</v>
      </c>
      <c r="AO36">
        <f>s7_20A!CE48</f>
        <v>0.23597974658745413</v>
      </c>
      <c r="AP36">
        <f>s7_20A!CF48</f>
        <v>0.24578783393131332</v>
      </c>
      <c r="AQ36">
        <f>s7_20A!CG48</f>
        <v>0.49371447540802882</v>
      </c>
      <c r="AR36">
        <f>s7_20A!CH48</f>
        <v>0.56434811867466794</v>
      </c>
      <c r="AU36">
        <f>s7_20A!BW62</f>
        <v>1.1245802789516659</v>
      </c>
      <c r="AV36">
        <f>s7_20A!BX62</f>
        <v>0.87541972104833421</v>
      </c>
      <c r="AW36">
        <f>s7_20A!BY62</f>
        <v>1.1428600004961801E-2</v>
      </c>
      <c r="AX36" t="e">
        <f>s7_20A!BZ62</f>
        <v>#DIV/0!</v>
      </c>
      <c r="AY36">
        <f>s7_20A!CA62</f>
        <v>0.12496428270143273</v>
      </c>
      <c r="AZ36">
        <f>s7_20A!CB62</f>
        <v>0.27752470048349631</v>
      </c>
      <c r="BA36">
        <f>s7_20A!CC62</f>
        <v>0.34660965495360974</v>
      </c>
      <c r="BB36">
        <f>s7_20A!CD62</f>
        <v>0.24079898702819849</v>
      </c>
      <c r="BC36">
        <f>s7_20A!CE62</f>
        <v>0.4142990439811145</v>
      </c>
      <c r="BD36">
        <f>s7_20A!CF62</f>
        <v>0.58719046464368674</v>
      </c>
      <c r="BF36">
        <f>s6_20A!BW90</f>
        <v>0.97216112262160193</v>
      </c>
      <c r="BG36">
        <f>s6_20A!BX90</f>
        <v>1.0278388773783982</v>
      </c>
      <c r="BH36">
        <f>s6_20A!BY90</f>
        <v>0.93780838866215521</v>
      </c>
      <c r="BI36" t="e">
        <f>s6_20A!BZ90</f>
        <v>#DIV/0!</v>
      </c>
      <c r="BJ36">
        <f>s6_20A!CA90</f>
        <v>0.91369839215181581</v>
      </c>
      <c r="BK36">
        <f>s6_20A!CB90</f>
        <v>0.94613299123676031</v>
      </c>
      <c r="BL36">
        <f>s6_20A!CC90</f>
        <v>0.79359292920632085</v>
      </c>
      <c r="BM36">
        <f>s6_20A!CD90</f>
        <v>0.80399728440836282</v>
      </c>
      <c r="BN36">
        <f>s6_20A!CE90</f>
        <v>0.66580653158696612</v>
      </c>
      <c r="BO36">
        <f>s6_20A!CF90</f>
        <v>0.64164184043518613</v>
      </c>
    </row>
    <row r="37" spans="1:67" x14ac:dyDescent="0.35">
      <c r="A37" t="s">
        <v>100</v>
      </c>
      <c r="B37">
        <f>s7_20A!BX7</f>
        <v>1.1439018663238718</v>
      </c>
      <c r="C37">
        <f>s7_20A!BY7</f>
        <v>0.84260313544505461</v>
      </c>
      <c r="D37">
        <f>s7_20A!BZ7</f>
        <v>0.73889653041652603</v>
      </c>
      <c r="E37" t="e">
        <f>s7_20A!CA7</f>
        <v>#DIV/0!</v>
      </c>
      <c r="F37">
        <f>s7_20A!CB7</f>
        <v>1.1247452221244134</v>
      </c>
      <c r="G37">
        <f>s7_20A!CC7</f>
        <v>1.1766547509961629</v>
      </c>
      <c r="H37">
        <f>s7_20A!CD7</f>
        <v>0.37598094441158736</v>
      </c>
      <c r="I37">
        <f>s7_20A!CE7</f>
        <v>0.61394259025296893</v>
      </c>
      <c r="J37">
        <f>s7_20A!CF7</f>
        <v>0.96223565663999289</v>
      </c>
      <c r="K37">
        <f>s7_20A!CG7</f>
        <v>0.21421756276229992</v>
      </c>
      <c r="M37">
        <f>s7_20A!BY21</f>
        <v>1.159174237793303</v>
      </c>
      <c r="N37">
        <f>s7_20A!BZ21</f>
        <v>0.82589853358675269</v>
      </c>
      <c r="O37">
        <f>s7_20A!CA21</f>
        <v>0.7111854987162054</v>
      </c>
      <c r="P37" t="e">
        <f>s7_20A!CB21</f>
        <v>#DIV/0!</v>
      </c>
      <c r="Q37">
        <f>s7_20A!CC21</f>
        <v>1.1379844901060594</v>
      </c>
      <c r="R37">
        <f>s7_20A!CD21</f>
        <v>1.1954032012280811</v>
      </c>
      <c r="S37">
        <f>s7_20A!CE21</f>
        <v>0.30975351411891405</v>
      </c>
      <c r="T37">
        <f>s7_20A!CF21</f>
        <v>0.57297013922920526</v>
      </c>
      <c r="U37">
        <f>s7_20A!CG21</f>
        <v>0.95822770945468594</v>
      </c>
      <c r="V37">
        <f>s7_20A!CH21</f>
        <v>0.13082211013738643</v>
      </c>
      <c r="X37">
        <f>s7_20A!BX35</f>
        <v>0.94293477540587378</v>
      </c>
      <c r="Y37">
        <f>s7_20A!BY35</f>
        <v>1.0702852301258059</v>
      </c>
      <c r="Z37">
        <f>s7_20A!BZ35</f>
        <v>9.5947508096524858E-2</v>
      </c>
      <c r="AA37" t="e">
        <f>s7_20A!CA35</f>
        <v>#DIV/0!</v>
      </c>
      <c r="AB37">
        <f>s7_20A!CB35</f>
        <v>0.20904639925146992</v>
      </c>
      <c r="AC37">
        <f>s7_20A!CC35</f>
        <v>0.31245910296519858</v>
      </c>
      <c r="AD37">
        <f>s7_20A!CD35</f>
        <v>0.17072465986307978</v>
      </c>
      <c r="AE37">
        <f>s7_20A!CE35</f>
        <v>0.29078704768050301</v>
      </c>
      <c r="AF37">
        <f>s7_20A!CF35</f>
        <v>0.52279057306711418</v>
      </c>
      <c r="AG37">
        <f>s7_20A!CG35</f>
        <v>0.43506448684303212</v>
      </c>
      <c r="AI37">
        <f>s7_20A!BY49</f>
        <v>0.93687841678974215</v>
      </c>
      <c r="AJ37">
        <f>s7_20A!BZ49</f>
        <v>1.0777446340287398</v>
      </c>
      <c r="AK37">
        <f>s7_20A!CA49</f>
        <v>0</v>
      </c>
      <c r="AL37" t="e">
        <f>s7_20A!CB49</f>
        <v>#DIV/0!</v>
      </c>
      <c r="AM37">
        <f>s7_20A!CC49</f>
        <v>0.12510212865717152</v>
      </c>
      <c r="AN37">
        <f>s7_20A!CD49</f>
        <v>0.23949007033077296</v>
      </c>
      <c r="AO37">
        <f>s7_20A!CE49</f>
        <v>8.271328538579914E-2</v>
      </c>
      <c r="AP37">
        <f>s7_20A!CF49</f>
        <v>0.21551794981920247</v>
      </c>
      <c r="AQ37">
        <f>s7_20A!CG49</f>
        <v>0.47214411640177523</v>
      </c>
      <c r="AR37">
        <f>s7_20A!CH49</f>
        <v>0.37510762016981913</v>
      </c>
      <c r="AU37">
        <f>s7_20A!BW63</f>
        <v>1.0408190191197482</v>
      </c>
      <c r="AV37">
        <f>s7_20A!BX63</f>
        <v>0.95918098088025183</v>
      </c>
      <c r="AW37">
        <f>s7_20A!BY63</f>
        <v>0.10067738134882005</v>
      </c>
      <c r="AX37" t="e">
        <f>s7_20A!BZ63</f>
        <v>#DIV/0!</v>
      </c>
      <c r="AY37">
        <f>s7_20A!CA63</f>
        <v>0.22079948342215347</v>
      </c>
      <c r="AZ37">
        <f>s7_20A!CB63</f>
        <v>0.27932139134243156</v>
      </c>
      <c r="BA37">
        <f>s7_20A!CC63</f>
        <v>0.24222072217819662</v>
      </c>
      <c r="BB37">
        <f>s7_20A!CD63</f>
        <v>0.27567143885296774</v>
      </c>
      <c r="BC37">
        <f>s7_20A!CE63</f>
        <v>0.43385246526089577</v>
      </c>
      <c r="BD37">
        <f>s7_20A!CF63</f>
        <v>0.44889969431944166</v>
      </c>
      <c r="BF37">
        <f>s6_20A!BW91</f>
        <v>1.0093774553550485</v>
      </c>
      <c r="BG37">
        <f>s6_20A!BX91</f>
        <v>0.99062254464495147</v>
      </c>
      <c r="BH37">
        <f>s6_20A!BY91</f>
        <v>1.1547044254563259</v>
      </c>
      <c r="BI37" t="e">
        <f>s6_20A!BZ91</f>
        <v>#DIV/0!</v>
      </c>
      <c r="BJ37">
        <f>s6_20A!CA91</f>
        <v>1.1521093957849957</v>
      </c>
      <c r="BK37">
        <f>s6_20A!CB91</f>
        <v>1.0893839050815399</v>
      </c>
      <c r="BL37">
        <f>s6_20A!CC91</f>
        <v>0.92896235983617004</v>
      </c>
      <c r="BM37">
        <f>s6_20A!CD91</f>
        <v>0.81363336824240906</v>
      </c>
      <c r="BN37">
        <f>s6_20A!CE91</f>
        <v>0.88477952695503015</v>
      </c>
      <c r="BO37">
        <f>s6_20A!CF91</f>
        <v>1.036787364233438</v>
      </c>
    </row>
    <row r="38" spans="1:67" x14ac:dyDescent="0.35">
      <c r="A38" t="s">
        <v>101</v>
      </c>
      <c r="B38">
        <f>s7_20A!BX8</f>
        <v>1.0025538632254478</v>
      </c>
      <c r="C38">
        <f>s7_20A!BY8</f>
        <v>0.99720663758951522</v>
      </c>
      <c r="D38">
        <f>s7_20A!BZ8</f>
        <v>0.29318935356423481</v>
      </c>
      <c r="E38" t="e">
        <f>s7_20A!CA8</f>
        <v>#DIV/0!</v>
      </c>
      <c r="F38">
        <f>s7_20A!CB8</f>
        <v>0.81015164933672157</v>
      </c>
      <c r="G38">
        <f>s7_20A!CC8</f>
        <v>0.79718960476203904</v>
      </c>
      <c r="H38">
        <f>s7_20A!CD8</f>
        <v>0.55165771486790238</v>
      </c>
      <c r="I38">
        <f>s7_20A!CE8</f>
        <v>0.79060129288756154</v>
      </c>
      <c r="J38">
        <f>s7_20A!CF8</f>
        <v>1.0106884597128536</v>
      </c>
      <c r="K38">
        <f>s7_20A!CG8</f>
        <v>0.2404591597820756</v>
      </c>
      <c r="M38">
        <f>s7_20A!BY22</f>
        <v>1.002265278268254</v>
      </c>
      <c r="N38">
        <f>s7_20A!BZ22</f>
        <v>0.9975222858057643</v>
      </c>
      <c r="O38">
        <f>s7_20A!CA22</f>
        <v>0.37305851731322037</v>
      </c>
      <c r="P38" t="e">
        <f>s7_20A!CB22</f>
        <v>#DIV/0!</v>
      </c>
      <c r="Q38">
        <f>s7_20A!CC22</f>
        <v>0.83160439496677518</v>
      </c>
      <c r="R38">
        <f>s7_20A!CD22</f>
        <v>0.82010705337283796</v>
      </c>
      <c r="S38">
        <f>s7_20A!CE22</f>
        <v>0.60232011443330591</v>
      </c>
      <c r="T38">
        <f>s7_20A!CF22</f>
        <v>0.81426321664539669</v>
      </c>
      <c r="U38">
        <f>s7_20A!CG22</f>
        <v>1.0094806704084123</v>
      </c>
      <c r="V38">
        <f>s7_20A!CH22</f>
        <v>0.32628680265547794</v>
      </c>
      <c r="X38">
        <f>s7_20A!BX36</f>
        <v>0.93569706745415071</v>
      </c>
      <c r="Y38">
        <f>s7_20A!BY36</f>
        <v>1.0791996604568588</v>
      </c>
      <c r="Z38">
        <f>s7_20A!BZ36</f>
        <v>-0.12739492592945595</v>
      </c>
      <c r="AA38" t="e">
        <f>s7_20A!CA36</f>
        <v>#DIV/0!</v>
      </c>
      <c r="AB38">
        <f>s7_20A!CB36</f>
        <v>0.1614727850394094</v>
      </c>
      <c r="AC38">
        <f>s7_20A!CC36</f>
        <v>0.47093716992005219</v>
      </c>
      <c r="AD38">
        <f>s7_20A!CD36</f>
        <v>0.39859332753666221</v>
      </c>
      <c r="AE38">
        <f>s7_20A!CE36</f>
        <v>0.48540915157612913</v>
      </c>
      <c r="AF38">
        <f>s7_20A!CF36</f>
        <v>0.5791787045890906</v>
      </c>
      <c r="AG38">
        <f>s7_20A!CG36</f>
        <v>0.18898721259105869</v>
      </c>
      <c r="AI38">
        <f>s7_20A!BY50</f>
        <v>0.94296325886615451</v>
      </c>
      <c r="AJ38">
        <f>s7_20A!BZ50</f>
        <v>1.0702501480495528</v>
      </c>
      <c r="AK38">
        <f>s7_20A!CA50</f>
        <v>0</v>
      </c>
      <c r="AL38" t="e">
        <f>s7_20A!CB50</f>
        <v>#DIV/0!</v>
      </c>
      <c r="AM38">
        <f>s7_20A!CC50</f>
        <v>0.25622583916697583</v>
      </c>
      <c r="AN38">
        <f>s7_20A!CD50</f>
        <v>0.5307209408949809</v>
      </c>
      <c r="AO38">
        <f>s7_20A!CE50</f>
        <v>0.46655190773763577</v>
      </c>
      <c r="AP38">
        <f>s7_20A!CF50</f>
        <v>0.54355759761857392</v>
      </c>
      <c r="AQ38">
        <f>s7_20A!CG50</f>
        <v>0.62673124942089609</v>
      </c>
      <c r="AR38">
        <f>s7_20A!CH50</f>
        <v>0.28063115350610646</v>
      </c>
      <c r="AU38">
        <f>s7_20A!BW64</f>
        <v>1.0328299786394615</v>
      </c>
      <c r="AV38">
        <f>s7_20A!BX64</f>
        <v>0.96717002136053853</v>
      </c>
      <c r="AW38">
        <f>s7_20A!BY64</f>
        <v>-0.13367504580527048</v>
      </c>
      <c r="AX38" t="e">
        <f>s7_20A!BZ64</f>
        <v>#DIV/0!</v>
      </c>
      <c r="AY38">
        <f>s7_20A!CA64</f>
        <v>0.17055116783212104</v>
      </c>
      <c r="AZ38">
        <f>s7_20A!CB64</f>
        <v>0.42099213717446793</v>
      </c>
      <c r="BA38">
        <f>s7_20A!CC64</f>
        <v>0.56551621616216075</v>
      </c>
      <c r="BB38">
        <f>s7_20A!CD64</f>
        <v>0.4601767524199184</v>
      </c>
      <c r="BC38">
        <f>s7_20A!CE64</f>
        <v>0.48064774262930476</v>
      </c>
      <c r="BD38">
        <f>s7_20A!CF64</f>
        <v>0.19499707406138589</v>
      </c>
      <c r="BF38">
        <f>s6_20A!BW92</f>
        <v>0.94607838520048892</v>
      </c>
      <c r="BG38">
        <f>s6_20A!BX92</f>
        <v>1.053921614799511</v>
      </c>
      <c r="BH38">
        <f>s6_20A!BY92</f>
        <v>0.79619290753791039</v>
      </c>
      <c r="BI38" t="e">
        <f>s6_20A!BZ92</f>
        <v>#DIV/0!</v>
      </c>
      <c r="BJ38">
        <f>s6_20A!CA92</f>
        <v>0.98165980775980077</v>
      </c>
      <c r="BK38">
        <f>s6_20A!CB92</f>
        <v>0.91391763871007914</v>
      </c>
      <c r="BL38">
        <f>s6_20A!CC92</f>
        <v>0.91044513877664579</v>
      </c>
      <c r="BM38">
        <f>s6_20A!CD92</f>
        <v>0.85817788671937878</v>
      </c>
      <c r="BN38">
        <f>s6_20A!CE92</f>
        <v>0.85782011141453618</v>
      </c>
      <c r="BO38">
        <f>s6_20A!CF92</f>
        <v>1.2984642238554154</v>
      </c>
    </row>
    <row r="39" spans="1:67" x14ac:dyDescent="0.35">
      <c r="A39" t="s">
        <v>102</v>
      </c>
      <c r="B39">
        <f>s8_20A!BX3</f>
        <v>0.99322389499053854</v>
      </c>
      <c r="C39">
        <f>s8_20A!BY3</f>
        <v>1.0072337539781964</v>
      </c>
      <c r="D39">
        <f>s8_20A!BZ3</f>
        <v>0.96138519531395439</v>
      </c>
      <c r="E39" t="e">
        <f>s8_20A!CA3</f>
        <v>#DIV/0!</v>
      </c>
      <c r="F39">
        <f>s8_20A!CB3</f>
        <v>1.0428737447851884</v>
      </c>
      <c r="G39">
        <f>s8_20A!CC3</f>
        <v>0.98311645074253085</v>
      </c>
      <c r="H39">
        <f>s8_20A!CD3</f>
        <v>0.86049947582642339</v>
      </c>
      <c r="I39">
        <f>s8_20A!CE3</f>
        <v>0.87760207116938882</v>
      </c>
      <c r="J39">
        <f>s8_20A!CF3</f>
        <v>0.93127357679890999</v>
      </c>
      <c r="K39">
        <f>s8_20A!CG3</f>
        <v>0.56437167310085512</v>
      </c>
      <c r="M39">
        <f>s8_20A!BY17</f>
        <v>0.98986273462618068</v>
      </c>
      <c r="N39">
        <f>s8_20A!BZ17</f>
        <v>1.0108219225681283</v>
      </c>
      <c r="O39">
        <f>s8_20A!CA17</f>
        <v>0.94223104247734235</v>
      </c>
      <c r="P39" t="e">
        <f>s8_20A!CB17</f>
        <v>#DIV/0!</v>
      </c>
      <c r="Q39">
        <f>s8_20A!CC17</f>
        <v>1.0641404653336977</v>
      </c>
      <c r="R39">
        <f>s8_20A!CD17</f>
        <v>0.97474168138835882</v>
      </c>
      <c r="S39">
        <f>s8_20A!CE17</f>
        <v>0.79130284560822695</v>
      </c>
      <c r="T39">
        <f>s8_20A!CF17</f>
        <v>0.8168888640259766</v>
      </c>
      <c r="U39">
        <f>s8_20A!CG17</f>
        <v>0.89718311785161742</v>
      </c>
      <c r="V39">
        <f>s8_20A!CH17</f>
        <v>0.34828637573305177</v>
      </c>
      <c r="X39">
        <f>s8_20A!BX31</f>
        <v>1.0142739112214436</v>
      </c>
      <c r="Y39">
        <f>s8_20A!BY31</f>
        <v>0.98608950158220565</v>
      </c>
      <c r="Z39">
        <f>s8_20A!BZ31</f>
        <v>0.331564799816572</v>
      </c>
      <c r="AA39" t="e">
        <f>s8_20A!CA31</f>
        <v>#DIV/0!</v>
      </c>
      <c r="AB39">
        <f>s8_20A!CB31</f>
        <v>0.45398399880948498</v>
      </c>
      <c r="AC39">
        <f>s8_20A!CC31</f>
        <v>0.51255287394398663</v>
      </c>
      <c r="AD39">
        <f>s8_20A!CD31</f>
        <v>0.39647178426081425</v>
      </c>
      <c r="AE39">
        <f>s8_20A!CE31</f>
        <v>0.43748809639245123</v>
      </c>
      <c r="AF39">
        <f>s8_20A!CF31</f>
        <v>0.6172829571339461</v>
      </c>
      <c r="AG39">
        <f>s8_20A!CG31</f>
        <v>0.68842478152355935</v>
      </c>
      <c r="AI39">
        <f>s8_20A!BY45</f>
        <v>1.0213542183558357</v>
      </c>
      <c r="AJ39">
        <f>s8_20A!BZ45</f>
        <v>0.97918945858330453</v>
      </c>
      <c r="AK39">
        <f>s8_20A!CA45</f>
        <v>0</v>
      </c>
      <c r="AL39" t="e">
        <f>s8_20A!CB45</f>
        <v>#DIV/0!</v>
      </c>
      <c r="AM39">
        <f>s8_20A!CC45</f>
        <v>0.1831429568031715</v>
      </c>
      <c r="AN39">
        <f>s8_20A!CD45</f>
        <v>0.27076382883149919</v>
      </c>
      <c r="AO39">
        <f>s8_20A!CE45</f>
        <v>9.7102882113974331E-2</v>
      </c>
      <c r="AP39">
        <f>s8_20A!CF45</f>
        <v>0.15846457000889891</v>
      </c>
      <c r="AQ39">
        <f>s8_20A!CG45</f>
        <v>0.42744331423445237</v>
      </c>
      <c r="AR39">
        <f>s8_20A!CH45</f>
        <v>0.53387371222978675</v>
      </c>
      <c r="AU39">
        <f>s8_20A!BW59</f>
        <v>1.0011957545219314</v>
      </c>
      <c r="AV39">
        <f>s8_20A!BX59</f>
        <v>0.99880424547806868</v>
      </c>
      <c r="AW39">
        <f>s8_20A!BY59</f>
        <v>0.37083477495001976</v>
      </c>
      <c r="AX39" t="e">
        <f>s8_20A!BZ59</f>
        <v>#DIV/0!</v>
      </c>
      <c r="AY39">
        <f>s8_20A!CA59</f>
        <v>0.4687319800696273</v>
      </c>
      <c r="AZ39">
        <f>s8_20A!CB59</f>
        <v>0.4856242978899965</v>
      </c>
      <c r="BA39">
        <f>s8_20A!CC59</f>
        <v>0.44272846228676654</v>
      </c>
      <c r="BB39">
        <f>s8_20A!CD59</f>
        <v>0.54833574214467062</v>
      </c>
      <c r="BC39">
        <f>s8_20A!CE59</f>
        <v>0.78174601526553689</v>
      </c>
      <c r="BD39">
        <f>s8_20A!CF59</f>
        <v>0.8528352380924018</v>
      </c>
      <c r="BF39">
        <f>s7_20A!BW84</f>
        <v>1.3691691481848685</v>
      </c>
      <c r="BG39">
        <f>s7_20A!BX84</f>
        <v>0.63083085181513154</v>
      </c>
      <c r="BH39">
        <f>s7_20A!BY84</f>
        <v>1.5010362762366394</v>
      </c>
      <c r="BI39" t="e">
        <f>s7_20A!BZ84</f>
        <v>#DIV/0!</v>
      </c>
      <c r="BJ39">
        <f>s7_20A!CA84</f>
        <v>1.379273555142805</v>
      </c>
      <c r="BK39">
        <f>s7_20A!CB84</f>
        <v>1.0664085366701987</v>
      </c>
      <c r="BL39">
        <f>s7_20A!CC84</f>
        <v>2.4159995441504227</v>
      </c>
      <c r="BM39">
        <f>s7_20A!CD84</f>
        <v>1.155609496770114</v>
      </c>
      <c r="BN39">
        <f>s7_20A!CE84</f>
        <v>0.95824303688939427</v>
      </c>
      <c r="BO39">
        <f>s7_20A!CF84</f>
        <v>2.7777252075116059</v>
      </c>
    </row>
    <row r="40" spans="1:67" x14ac:dyDescent="0.35">
      <c r="A40" t="s">
        <v>103</v>
      </c>
      <c r="B40">
        <f>s8_20A!BX4</f>
        <v>1.0454737508012335</v>
      </c>
      <c r="C40">
        <f>s8_20A!BY4</f>
        <v>0.95145501356566542</v>
      </c>
      <c r="D40">
        <f>s8_20A!BZ4</f>
        <v>1.4485256884255733</v>
      </c>
      <c r="E40" t="e">
        <f>s8_20A!CA4</f>
        <v>#DIV/0!</v>
      </c>
      <c r="F40">
        <f>s8_20A!CB4</f>
        <v>1.4424604993673358</v>
      </c>
      <c r="G40">
        <f>s8_20A!CC4</f>
        <v>0.88917141010140877</v>
      </c>
      <c r="H40">
        <f>s8_20A!CD4</f>
        <v>0.78743335420610705</v>
      </c>
      <c r="I40">
        <f>s8_20A!CE4</f>
        <v>0.52740777631912816</v>
      </c>
      <c r="J40">
        <f>s8_20A!CF4</f>
        <v>0.73322292365047315</v>
      </c>
      <c r="K40">
        <f>s8_20A!CG4</f>
        <v>0.60709507016510378</v>
      </c>
      <c r="M40">
        <f>s8_20A!BY18</f>
        <v>1.0925557920868689</v>
      </c>
      <c r="N40">
        <f>s8_20A!BZ18</f>
        <v>0.90119311488256959</v>
      </c>
      <c r="O40">
        <f>s8_20A!CA18</f>
        <v>1.9129145854933742</v>
      </c>
      <c r="P40" t="e">
        <f>s8_20A!CB18</f>
        <v>#DIV/0!</v>
      </c>
      <c r="Q40">
        <f>s8_20A!CC18</f>
        <v>1.9005696971225969</v>
      </c>
      <c r="R40">
        <f>s8_20A!CD18</f>
        <v>0.77442309589169378</v>
      </c>
      <c r="S40">
        <f>s8_20A!CE18</f>
        <v>0.56734876877213791</v>
      </c>
      <c r="T40">
        <f>s8_20A!CF18</f>
        <v>3.810117207900765E-2</v>
      </c>
      <c r="U40">
        <f>s8_20A!CG18</f>
        <v>0.45701062311579177</v>
      </c>
      <c r="V40">
        <f>s8_20A!CH18</f>
        <v>0.20029409593549496</v>
      </c>
      <c r="X40">
        <f>s8_20A!BX32</f>
        <v>0.95624316496554806</v>
      </c>
      <c r="Y40">
        <f>s8_20A!BY32</f>
        <v>1.0426427890065633</v>
      </c>
      <c r="Z40">
        <f>s8_20A!BZ32</f>
        <v>0.5086882217100599</v>
      </c>
      <c r="AA40" t="e">
        <f>s8_20A!CA32</f>
        <v>#DIV/0!</v>
      </c>
      <c r="AB40">
        <f>s8_20A!CB32</f>
        <v>0.79269606523897951</v>
      </c>
      <c r="AC40">
        <f>s8_20A!CC32</f>
        <v>0.73266849821680924</v>
      </c>
      <c r="AD40">
        <f>s8_20A!CD32</f>
        <v>0.52523438925782684</v>
      </c>
      <c r="AE40">
        <f>s8_20A!CE32</f>
        <v>0.62693267669303387</v>
      </c>
      <c r="AF40">
        <f>s8_20A!CF32</f>
        <v>0.76317027332002396</v>
      </c>
      <c r="AG40">
        <f>s8_20A!CG32</f>
        <v>0.8418475633319491</v>
      </c>
      <c r="AI40">
        <f>s8_20A!BY46</f>
        <v>0.91093876237457205</v>
      </c>
      <c r="AJ40">
        <f>s8_20A!BZ46</f>
        <v>1.0867937446054841</v>
      </c>
      <c r="AK40">
        <f>s8_20A!CA46</f>
        <v>0</v>
      </c>
      <c r="AL40" t="e">
        <f>s8_20A!CB46</f>
        <v>#DIV/0!</v>
      </c>
      <c r="AM40">
        <f>s8_20A!CC46</f>
        <v>0.57806031949292436</v>
      </c>
      <c r="AN40">
        <f>s8_20A!CD46</f>
        <v>0.45588216363616429</v>
      </c>
      <c r="AO40">
        <f>s8_20A!CE46</f>
        <v>3.3677530804080313E-2</v>
      </c>
      <c r="AP40">
        <f>s8_20A!CF46</f>
        <v>0.24067091449453071</v>
      </c>
      <c r="AQ40">
        <f>s8_20A!CG46</f>
        <v>0.51796448376571469</v>
      </c>
      <c r="AR40">
        <f>s8_20A!CH46</f>
        <v>0.67810167869674065</v>
      </c>
      <c r="AU40">
        <f>s8_20A!BW60</f>
        <v>0.94391326293819855</v>
      </c>
      <c r="AV40">
        <f>s8_20A!BX60</f>
        <v>1.0560867370618015</v>
      </c>
      <c r="AW40">
        <f>s8_20A!BY60</f>
        <v>0.5689363959079331</v>
      </c>
      <c r="AX40" t="e">
        <f>s8_20A!BZ60</f>
        <v>#DIV/0!</v>
      </c>
      <c r="AY40">
        <f>s8_20A!CA60</f>
        <v>0.81844734005437014</v>
      </c>
      <c r="AZ40">
        <f>s8_20A!CB60</f>
        <v>0.69417545607507258</v>
      </c>
      <c r="BA40">
        <f>s8_20A!CC60</f>
        <v>0.58651390269748804</v>
      </c>
      <c r="BB40">
        <f>s8_20A!CD60</f>
        <v>0.78578045296308829</v>
      </c>
      <c r="BC40">
        <f>s8_20A!CE60</f>
        <v>0.96650217415216966</v>
      </c>
      <c r="BD40">
        <f>s8_20A!CF60</f>
        <v>1.042898638138495</v>
      </c>
      <c r="BF40">
        <f>s7_20A!BW85</f>
        <v>1.187999677133418</v>
      </c>
      <c r="BG40">
        <f>s7_20A!BX85</f>
        <v>0.81200032286658186</v>
      </c>
      <c r="BH40">
        <f>s7_20A!BY85</f>
        <v>1.8601485574899139</v>
      </c>
      <c r="BI40" t="e">
        <f>s7_20A!BZ85</f>
        <v>#DIV/0!</v>
      </c>
      <c r="BJ40">
        <f>s7_20A!CA85</f>
        <v>1.359758344788754</v>
      </c>
      <c r="BK40">
        <f>s7_20A!CB85</f>
        <v>1.1484542577351879</v>
      </c>
      <c r="BL40">
        <f>s7_20A!CC85</f>
        <v>2.0395852688081737</v>
      </c>
      <c r="BM40">
        <f>s7_20A!CD85</f>
        <v>1.2723171423309578</v>
      </c>
      <c r="BN40">
        <f>s7_20A!CE85</f>
        <v>1.0496370357208327</v>
      </c>
      <c r="BO40">
        <f>s7_20A!CF85</f>
        <v>1.4207908867977268</v>
      </c>
    </row>
    <row r="41" spans="1:67" x14ac:dyDescent="0.35">
      <c r="V41" s="3"/>
      <c r="BF41">
        <f>s7_20A!BW86</f>
        <v>1.1123749919244601</v>
      </c>
      <c r="BG41">
        <f>s7_20A!BX86</f>
        <v>0.88762500807553979</v>
      </c>
      <c r="BH41">
        <f>s7_20A!BY86</f>
        <v>1.2616459969705698</v>
      </c>
      <c r="BI41" t="e">
        <f>s7_20A!BZ86</f>
        <v>#DIV/0!</v>
      </c>
      <c r="BJ41">
        <f>s7_20A!CA86</f>
        <v>1.2675606812254192</v>
      </c>
      <c r="BK41">
        <f>s7_20A!CB86</f>
        <v>1.1422785050507862</v>
      </c>
      <c r="BL41">
        <f>s7_20A!CC86</f>
        <v>2.281692213231366</v>
      </c>
      <c r="BM41">
        <f>s7_20A!CD86</f>
        <v>1.4372212845539241</v>
      </c>
      <c r="BN41">
        <f>s7_20A!CE86</f>
        <v>1.1139591704125544</v>
      </c>
      <c r="BO41">
        <f>s7_20A!CF86</f>
        <v>1.3725039609928902</v>
      </c>
    </row>
    <row r="42" spans="1:67" x14ac:dyDescent="0.35">
      <c r="A42" t="s">
        <v>105</v>
      </c>
      <c r="B42">
        <f>s8_20A!BX6</f>
        <v>1.015354927855429</v>
      </c>
      <c r="C42">
        <f>s8_20A!BY6</f>
        <v>0.9836080210823126</v>
      </c>
      <c r="D42">
        <f>s8_20A!BZ6</f>
        <v>1.1750320516623169</v>
      </c>
      <c r="E42" t="e">
        <f>s8_20A!CA6</f>
        <v>#DIV/0!</v>
      </c>
      <c r="F42">
        <f>s8_20A!CB6</f>
        <v>1.317258305992852</v>
      </c>
      <c r="G42">
        <f>s8_20A!CC6</f>
        <v>1.1569492507235326</v>
      </c>
      <c r="H42">
        <f>s8_20A!CD6</f>
        <v>1.0131898485723383</v>
      </c>
      <c r="I42">
        <f>s8_20A!CE6</f>
        <v>1.0927957773156298</v>
      </c>
      <c r="J42">
        <f>s8_20A!CF6</f>
        <v>1.0303213911746023</v>
      </c>
      <c r="K42">
        <f>s8_20A!CG6</f>
        <v>0.7151467117878838</v>
      </c>
      <c r="M42">
        <f>s8_20A!BY20</f>
        <v>1.0340369960969347</v>
      </c>
      <c r="N42">
        <f>s8_20A!BZ20</f>
        <v>0.96366419121630109</v>
      </c>
      <c r="O42">
        <f>s8_20A!CA20</f>
        <v>1.3879904428963072</v>
      </c>
      <c r="P42" t="e">
        <f>s8_20A!CB20</f>
        <v>#DIV/0!</v>
      </c>
      <c r="Q42">
        <f>s8_20A!CC20</f>
        <v>1.7032608570010828</v>
      </c>
      <c r="R42">
        <f>s8_20A!CD20</f>
        <v>1.3479066189428504</v>
      </c>
      <c r="S42">
        <f>s8_20A!CE20</f>
        <v>1.0292377032704263</v>
      </c>
      <c r="T42">
        <f>s8_20A!CF20</f>
        <v>1.2056987528721841</v>
      </c>
      <c r="U42">
        <f>s8_20A!CG20</f>
        <v>1.0672128897498316</v>
      </c>
      <c r="V42">
        <f>s8_20A!CH20</f>
        <v>0.3685707708716609</v>
      </c>
      <c r="X42">
        <f>s8_20A!BX34</f>
        <v>1.0076351911927519</v>
      </c>
      <c r="Y42">
        <f>s8_20A!BY34</f>
        <v>0.99255920025292177</v>
      </c>
      <c r="Z42">
        <f>s8_20A!BZ34</f>
        <v>0.54887535281611222</v>
      </c>
      <c r="AA42" t="e">
        <f>s8_20A!CA34</f>
        <v>#DIV/0!</v>
      </c>
      <c r="AB42">
        <f>s8_20A!CB34</f>
        <v>0.52694842532740271</v>
      </c>
      <c r="AC42">
        <f>s8_20A!CC34</f>
        <v>0.49761729387250875</v>
      </c>
      <c r="AD42">
        <f>s8_20A!CD34</f>
        <v>0.55785340335519318</v>
      </c>
      <c r="AE42">
        <f>s8_20A!CE34</f>
        <v>0.6293328016029841</v>
      </c>
      <c r="AF42">
        <f>s8_20A!CF34</f>
        <v>0.67360379586548436</v>
      </c>
      <c r="AG42">
        <f>s8_20A!CG34</f>
        <v>0.89534804829446835</v>
      </c>
      <c r="AI42">
        <f>s8_20A!BY48</f>
        <v>1.0169247928270246</v>
      </c>
      <c r="AJ42">
        <f>s8_20A!BZ48</f>
        <v>0.98350611124103537</v>
      </c>
      <c r="AK42">
        <f>s8_20A!CA48</f>
        <v>0</v>
      </c>
      <c r="AL42" t="e">
        <f>s8_20A!CB48</f>
        <v>#DIV/0!</v>
      </c>
      <c r="AM42">
        <f>s8_20A!CC48</f>
        <v>-4.8605031060897863E-2</v>
      </c>
      <c r="AN42">
        <f>s8_20A!CD48</f>
        <v>-0.11362282966266224</v>
      </c>
      <c r="AO42">
        <f>s8_20A!CE48</f>
        <v>1.9901485310381051E-2</v>
      </c>
      <c r="AP42">
        <f>s8_20A!CF48</f>
        <v>0.17834859897175104</v>
      </c>
      <c r="AQ42">
        <f>s8_20A!CG48</f>
        <v>0.27648332634445982</v>
      </c>
      <c r="AR42">
        <f>s8_20A!CH48</f>
        <v>0.76801987575094</v>
      </c>
      <c r="AU42">
        <f>s8_20A!BW62</f>
        <v>0.994642634861995</v>
      </c>
      <c r="AV42">
        <f>s8_20A!BX62</f>
        <v>1.005357365138005</v>
      </c>
      <c r="AW42">
        <f>s8_20A!BY62</f>
        <v>0.6138832229771648</v>
      </c>
      <c r="AX42" t="e">
        <f>s8_20A!BZ62</f>
        <v>#DIV/0!</v>
      </c>
      <c r="AY42">
        <f>s8_20A!CA62</f>
        <v>0.54406670597643347</v>
      </c>
      <c r="AZ42">
        <f>s8_20A!CB62</f>
        <v>0.47147340545624555</v>
      </c>
      <c r="BA42">
        <f>s8_20A!CC62</f>
        <v>0.62293860308206128</v>
      </c>
      <c r="BB42">
        <f>s8_20A!CD62</f>
        <v>0.78878870458088068</v>
      </c>
      <c r="BC42">
        <f>s8_20A!CE62</f>
        <v>0.85307244789412973</v>
      </c>
      <c r="BD42">
        <f>s8_20A!CF62</f>
        <v>1.1091761749960314</v>
      </c>
      <c r="BF42">
        <f>s7_20A!BW87</f>
        <v>1.1760326284428702</v>
      </c>
      <c r="BG42">
        <f>s7_20A!BX87</f>
        <v>0.82396737155712974</v>
      </c>
      <c r="BH42">
        <f>s7_20A!BY87</f>
        <v>0.80996913574774154</v>
      </c>
      <c r="BI42" t="e">
        <f>s7_20A!BZ87</f>
        <v>#DIV/0!</v>
      </c>
      <c r="BJ42">
        <f>s7_20A!CA87</f>
        <v>0.80002801400756951</v>
      </c>
      <c r="BK42">
        <f>s7_20A!CB87</f>
        <v>0.79048425778017184</v>
      </c>
      <c r="BL42">
        <f>s7_20A!CC87</f>
        <v>0.80170709216396374</v>
      </c>
      <c r="BM42">
        <f>s7_20A!CD87</f>
        <v>0.79300245075789189</v>
      </c>
      <c r="BN42">
        <f>s7_20A!CE87</f>
        <v>0.59874428016070103</v>
      </c>
      <c r="BO42">
        <f>s7_20A!CF87</f>
        <v>0.85412142651564749</v>
      </c>
    </row>
    <row r="43" spans="1:67" x14ac:dyDescent="0.35">
      <c r="A43" t="s">
        <v>106</v>
      </c>
      <c r="B43">
        <f>s8_20A!BX7</f>
        <v>1.0546870148536085</v>
      </c>
      <c r="C43">
        <f>s8_20A!BY7</f>
        <v>0.94161949811866696</v>
      </c>
      <c r="D43">
        <f>s8_20A!BZ7</f>
        <v>1.1595335306829335</v>
      </c>
      <c r="E43" t="e">
        <f>s8_20A!CA7</f>
        <v>#DIV/0!</v>
      </c>
      <c r="F43">
        <f>s8_20A!CB7</f>
        <v>1.9769863526668745</v>
      </c>
      <c r="G43">
        <f>s8_20A!CC7</f>
        <v>1.5943075478455078</v>
      </c>
      <c r="H43">
        <f>s8_20A!CD7</f>
        <v>1.2236734389157948</v>
      </c>
      <c r="I43">
        <f>s8_20A!CE7</f>
        <v>0.9676496573980522</v>
      </c>
      <c r="J43">
        <f>s8_20A!CF7</f>
        <v>0.81954208524098815</v>
      </c>
      <c r="K43">
        <f>s8_20A!CG7</f>
        <v>0.58762290122406158</v>
      </c>
      <c r="M43">
        <f>s8_20A!BY21</f>
        <v>1.1129102330608021</v>
      </c>
      <c r="N43">
        <f>s8_20A!BZ21</f>
        <v>0.87946396249140035</v>
      </c>
      <c r="O43">
        <f>s8_20A!CA21</f>
        <v>1.3293829107081725</v>
      </c>
      <c r="P43" t="e">
        <f>s8_20A!CB21</f>
        <v>#DIV/0!</v>
      </c>
      <c r="Q43">
        <f>s8_20A!CC21</f>
        <v>3.0171471613898269</v>
      </c>
      <c r="R43">
        <f>s8_20A!CD21</f>
        <v>2.2270445537511767</v>
      </c>
      <c r="S43">
        <f>s8_20A!CE21</f>
        <v>1.4618101789812177</v>
      </c>
      <c r="T43">
        <f>s8_20A!CF21</f>
        <v>0.93320745825017914</v>
      </c>
      <c r="U43">
        <f>s8_20A!CG21</f>
        <v>0.62741529652606565</v>
      </c>
      <c r="V43">
        <f>s8_20A!CH21</f>
        <v>0.14858043620831829</v>
      </c>
      <c r="X43">
        <f>s8_20A!BX35</f>
        <v>0.95063891403818712</v>
      </c>
      <c r="Y43">
        <f>s8_20A!BY35</f>
        <v>1.0481043560885317</v>
      </c>
      <c r="Z43">
        <f>s8_20A!BZ35</f>
        <v>0.51565935725099754</v>
      </c>
      <c r="AA43" t="e">
        <f>s8_20A!CA35</f>
        <v>#DIV/0!</v>
      </c>
      <c r="AB43">
        <f>s8_20A!CB35</f>
        <v>0.83095331305883113</v>
      </c>
      <c r="AC43">
        <f>s8_20A!CC35</f>
        <v>0.80358463945770542</v>
      </c>
      <c r="AD43">
        <f>s8_20A!CD35</f>
        <v>0.68399267614160775</v>
      </c>
      <c r="AE43">
        <f>s8_20A!CE35</f>
        <v>0.71255350257571659</v>
      </c>
      <c r="AF43">
        <f>s8_20A!CF35</f>
        <v>0.74760698216654142</v>
      </c>
      <c r="AG43">
        <f>s8_20A!CG35</f>
        <v>0.79269569688289654</v>
      </c>
      <c r="AI43">
        <f>s8_20A!BY49</f>
        <v>0.8980860130142061</v>
      </c>
      <c r="AJ43">
        <f>s8_20A!BZ49</f>
        <v>1.0993192638460048</v>
      </c>
      <c r="AK43">
        <f>s8_20A!CA49</f>
        <v>0</v>
      </c>
      <c r="AL43" t="e">
        <f>s8_20A!CB49</f>
        <v>#DIV/0!</v>
      </c>
      <c r="AM43">
        <f>s8_20A!CC49</f>
        <v>0.65097563156851757</v>
      </c>
      <c r="AN43">
        <f>s8_20A!CD49</f>
        <v>0.59446855537976817</v>
      </c>
      <c r="AO43">
        <f>s8_20A!CE49</f>
        <v>0.34755150411328328</v>
      </c>
      <c r="AP43">
        <f>s8_20A!CF49</f>
        <v>0.40651997364333214</v>
      </c>
      <c r="AQ43">
        <f>s8_20A!CG49</f>
        <v>0.47889358117680203</v>
      </c>
      <c r="AR43">
        <f>s8_20A!CH49</f>
        <v>0.57198656313355523</v>
      </c>
      <c r="AU43">
        <f>s8_20A!BW63</f>
        <v>0.9383812738239441</v>
      </c>
      <c r="AV43">
        <f>s8_20A!BX63</f>
        <v>1.0616187261760559</v>
      </c>
      <c r="AW43">
        <f>s8_20A!BY63</f>
        <v>0.57673318097347648</v>
      </c>
      <c r="AX43" t="e">
        <f>s8_20A!BZ63</f>
        <v>#DIV/0!</v>
      </c>
      <c r="AY43">
        <f>s8_20A!CA63</f>
        <v>0.85794740078258724</v>
      </c>
      <c r="AZ43">
        <f>s8_20A!CB63</f>
        <v>0.76136579496475676</v>
      </c>
      <c r="BA43">
        <f>s8_20A!CC63</f>
        <v>0.76379464502920535</v>
      </c>
      <c r="BB43">
        <f>s8_20A!CD63</f>
        <v>0.89309527933336885</v>
      </c>
      <c r="BC43">
        <f>s8_20A!CE63</f>
        <v>0.94679234626360809</v>
      </c>
      <c r="BD43">
        <f>s8_20A!CF63</f>
        <v>0.98200826223861304</v>
      </c>
      <c r="BF43">
        <f>s7_20A!BW88</f>
        <v>1.0637094038304673</v>
      </c>
      <c r="BG43">
        <f>s7_20A!BX88</f>
        <v>0.9362905961695327</v>
      </c>
      <c r="BH43">
        <f>s7_20A!BY88</f>
        <v>0.53826353494372969</v>
      </c>
      <c r="BI43" t="e">
        <f>s7_20A!BZ88</f>
        <v>#DIV/0!</v>
      </c>
      <c r="BJ43">
        <f>s7_20A!CA88</f>
        <v>0.70649779861373618</v>
      </c>
      <c r="BK43">
        <f>s7_20A!CB88</f>
        <v>0.65667878479015673</v>
      </c>
      <c r="BL43">
        <f>s7_20A!CC88</f>
        <v>0.98972772372680695</v>
      </c>
      <c r="BM43">
        <f>s7_20A!CD88</f>
        <v>0.74656015901760464</v>
      </c>
      <c r="BN43">
        <f>s7_20A!CE88</f>
        <v>0.55026653274990001</v>
      </c>
      <c r="BO43">
        <f>s7_20A!CF88</f>
        <v>0.62467314099404636</v>
      </c>
    </row>
    <row r="44" spans="1:67" x14ac:dyDescent="0.35">
      <c r="V44" s="3"/>
      <c r="BF44">
        <f>s7_20A!BW89</f>
        <v>1.1170470249196496</v>
      </c>
      <c r="BG44">
        <f>s7_20A!BX89</f>
        <v>0.88295297508035053</v>
      </c>
      <c r="BH44">
        <f>s7_20A!BY89</f>
        <v>0.84815524006436205</v>
      </c>
      <c r="BI44" t="e">
        <f>s7_20A!BZ89</f>
        <v>#DIV/0!</v>
      </c>
      <c r="BJ44">
        <f>s7_20A!CA89</f>
        <v>0.86731078173993936</v>
      </c>
      <c r="BK44">
        <f>s7_20A!CB89</f>
        <v>0.88175969064328197</v>
      </c>
      <c r="BL44">
        <f>s7_20A!CC89</f>
        <v>1.0248116032666501</v>
      </c>
      <c r="BM44">
        <f>s7_20A!CD89</f>
        <v>0.91456484544785255</v>
      </c>
      <c r="BN44">
        <f>s7_20A!CE89</f>
        <v>0.65897841837182536</v>
      </c>
      <c r="BO44">
        <f>s7_20A!CF89</f>
        <v>0.97546475108422315</v>
      </c>
    </row>
    <row r="45" spans="1:67" x14ac:dyDescent="0.35">
      <c r="K45" s="17"/>
      <c r="V45" s="17"/>
      <c r="AG45" s="17"/>
      <c r="AR45" s="17"/>
      <c r="BF45">
        <f>s7_20A!BW90</f>
        <v>1.0195114378163237</v>
      </c>
      <c r="BG45">
        <f>s7_20A!BX90</f>
        <v>0.98048856218367619</v>
      </c>
      <c r="BH45">
        <f>s7_20A!BY90</f>
        <v>1.5143976990671677</v>
      </c>
      <c r="BI45" t="e">
        <f>s7_20A!BZ90</f>
        <v>#DIV/0!</v>
      </c>
      <c r="BJ45">
        <f>s7_20A!CA90</f>
        <v>1.4174129700173888</v>
      </c>
      <c r="BK45">
        <f>s7_20A!CB90</f>
        <v>0.81528547656558992</v>
      </c>
      <c r="BL45">
        <f>s7_20A!CC90</f>
        <v>2.2091151712220944</v>
      </c>
      <c r="BM45">
        <f>s7_20A!CD90</f>
        <v>1.0001969611667085</v>
      </c>
      <c r="BN45">
        <f>s7_20A!CE90</f>
        <v>1.1325873862855353</v>
      </c>
      <c r="BO45">
        <f>s7_20A!CF90</f>
        <v>1.5476912391252051</v>
      </c>
    </row>
    <row r="46" spans="1:67" x14ac:dyDescent="0.35">
      <c r="V46" s="3"/>
      <c r="BF46">
        <f>s7_20A!BW91</f>
        <v>0.97392946918272794</v>
      </c>
      <c r="BG46">
        <f>s7_20A!BX91</f>
        <v>1.026070530817272</v>
      </c>
      <c r="BH46">
        <f>s7_20A!BY91</f>
        <v>1.9691164774352958</v>
      </c>
      <c r="BI46" t="e">
        <f>s7_20A!BZ91</f>
        <v>#DIV/0!</v>
      </c>
      <c r="BJ46">
        <f>s7_20A!CA91</f>
        <v>1.6193429574230633</v>
      </c>
      <c r="BK46">
        <f>s7_20A!CB91</f>
        <v>1.4286848836162314</v>
      </c>
      <c r="BL46">
        <f>s7_20A!CC91</f>
        <v>2.6024220035679275</v>
      </c>
      <c r="BM46">
        <f>s7_20A!CD91</f>
        <v>1.2410319161354069</v>
      </c>
      <c r="BN46">
        <f>s7_20A!CE91</f>
        <v>1.594148654312266</v>
      </c>
      <c r="BO46">
        <f>s7_20A!CF91</f>
        <v>0.60103041507732047</v>
      </c>
    </row>
    <row r="47" spans="1:67" x14ac:dyDescent="0.35">
      <c r="A47" t="s">
        <v>110</v>
      </c>
      <c r="B47">
        <f>s8_20A!BX11</f>
        <v>1.0396471601821451</v>
      </c>
      <c r="C47">
        <f>s8_20A!BY11</f>
        <v>0.95767512423562995</v>
      </c>
      <c r="D47">
        <f>s8_20A!BZ11</f>
        <v>0.78091524353072805</v>
      </c>
      <c r="E47" t="e">
        <f>s8_20A!CA11</f>
        <v>#DIV/0!</v>
      </c>
      <c r="F47">
        <f>s8_20A!CB11</f>
        <v>0.89882742265738413</v>
      </c>
      <c r="G47">
        <f>s8_20A!CC11</f>
        <v>1.0517112660051506</v>
      </c>
      <c r="H47">
        <f>s8_20A!CD11</f>
        <v>1.4193401505341359</v>
      </c>
      <c r="I47">
        <f>s8_20A!CE11</f>
        <v>1.2640804024539867</v>
      </c>
      <c r="J47">
        <f>s8_20A!CF11</f>
        <v>1.1749485150035983</v>
      </c>
      <c r="K47">
        <f>s8_20A!CG11</f>
        <v>0.60481606499657259</v>
      </c>
      <c r="M47">
        <f>s8_20A!BY25</f>
        <v>1.0607985283912049</v>
      </c>
      <c r="N47">
        <f>s8_20A!BZ25</f>
        <v>0.93509522122159106</v>
      </c>
      <c r="O47">
        <f>s8_20A!CA25</f>
        <v>0.66403569070059554</v>
      </c>
      <c r="P47" t="e">
        <f>s8_20A!CB25</f>
        <v>#DIV/0!</v>
      </c>
      <c r="Q47">
        <f>s8_20A!CC25</f>
        <v>0.84485285231736384</v>
      </c>
      <c r="R47">
        <f>s8_20A!CD25</f>
        <v>1.0792987154670202</v>
      </c>
      <c r="S47">
        <f>s8_20A!CE25</f>
        <v>1.643053977401979</v>
      </c>
      <c r="T47">
        <f>s8_20A!CF25</f>
        <v>1.4049646878212001</v>
      </c>
      <c r="U47">
        <f>s8_20A!CG25</f>
        <v>1.2682818191159009</v>
      </c>
      <c r="V47">
        <f>s8_20A!CH25</f>
        <v>0.39398934043013278</v>
      </c>
      <c r="X47">
        <f>s8_20A!BX39</f>
        <v>0.95166047533647236</v>
      </c>
      <c r="Y47">
        <f>s8_20A!BY39</f>
        <v>1.0471088036710465</v>
      </c>
      <c r="Z47">
        <f>s8_20A!BZ39</f>
        <v>0.34789276597226837</v>
      </c>
      <c r="AA47" t="e">
        <f>s8_20A!CA39</f>
        <v>#DIV/0!</v>
      </c>
      <c r="AB47">
        <f>s8_20A!CB39</f>
        <v>0.49889550095467528</v>
      </c>
      <c r="AC47">
        <f>s8_20A!CC39</f>
        <v>0.5556780365882068</v>
      </c>
      <c r="AD47">
        <f>s8_20A!CD39</f>
        <v>0.62518646823780422</v>
      </c>
      <c r="AE47">
        <f>s8_20A!CE39</f>
        <v>0.75225788763061674</v>
      </c>
      <c r="AF47">
        <f>s8_20A!CF39</f>
        <v>0.65285296224311007</v>
      </c>
      <c r="AG47">
        <f>s8_20A!CG39</f>
        <v>0.95941225835766375</v>
      </c>
      <c r="AI47">
        <f>s8_20A!BY53</f>
        <v>0.92587181656464812</v>
      </c>
      <c r="AJ47">
        <f>s8_20A!BZ53</f>
        <v>1.0722408849539662</v>
      </c>
      <c r="AK47">
        <f>s8_20A!CA53</f>
        <v>0</v>
      </c>
      <c r="AL47" t="e">
        <f>s8_20A!CB53</f>
        <v>#DIV/0!</v>
      </c>
      <c r="AM47">
        <f>s8_20A!CC53</f>
        <v>0.2315612020583494</v>
      </c>
      <c r="AN47">
        <f>s8_20A!CD53</f>
        <v>0.31863665939197683</v>
      </c>
      <c r="AO47">
        <f>s8_20A!CE53</f>
        <v>0.42522715252342014</v>
      </c>
      <c r="AP47">
        <f>s8_20A!CF53</f>
        <v>0.62008991858715112</v>
      </c>
      <c r="AQ47">
        <f>s8_20A!CG53</f>
        <v>0.46765344771174999</v>
      </c>
      <c r="AR47">
        <f>s8_20A!CH53</f>
        <v>0.93775909923334755</v>
      </c>
      <c r="AU47">
        <f>s8_20A!BW67</f>
        <v>0.93938966300117865</v>
      </c>
      <c r="AV47">
        <f>s8_20A!BX67</f>
        <v>1.0606103369988213</v>
      </c>
      <c r="AW47">
        <f>s8_20A!BY67</f>
        <v>0.38909659785187461</v>
      </c>
      <c r="AX47" t="e">
        <f>s8_20A!BZ67</f>
        <v>#DIV/0!</v>
      </c>
      <c r="AY47">
        <f>s8_20A!CA67</f>
        <v>0.51510246313427521</v>
      </c>
      <c r="AZ47">
        <f>s8_20A!CB67</f>
        <v>0.52648374458345115</v>
      </c>
      <c r="BA47">
        <f>s8_20A!CC67</f>
        <v>0.69812747013375331</v>
      </c>
      <c r="BB47">
        <f>s8_20A!CD67</f>
        <v>0.9428596812108232</v>
      </c>
      <c r="BC47">
        <f>s8_20A!CE67</f>
        <v>0.8267929575724664</v>
      </c>
      <c r="BD47">
        <f>s8_20A!CF67</f>
        <v>1.1885402788296136</v>
      </c>
      <c r="BF47">
        <f>s7_20A!BW92</f>
        <v>1.0737785481204014</v>
      </c>
      <c r="BG47">
        <f>s7_20A!BX92</f>
        <v>0.92622145187959859</v>
      </c>
      <c r="BH47">
        <f>s7_20A!BY92</f>
        <v>1.1641258226657099</v>
      </c>
      <c r="BI47" t="e">
        <f>s7_20A!BZ92</f>
        <v>#DIV/0!</v>
      </c>
      <c r="BJ47">
        <f>s7_20A!CA92</f>
        <v>1.3251428350983239</v>
      </c>
      <c r="BK47">
        <f>s7_20A!CB92</f>
        <v>0.98468342674211229</v>
      </c>
      <c r="BL47">
        <f>s7_20A!CC92</f>
        <v>1.3814933248783818</v>
      </c>
      <c r="BM47">
        <f>s7_20A!CD92</f>
        <v>0.91781231265270879</v>
      </c>
      <c r="BN47">
        <f>s7_20A!CE92</f>
        <v>0.97166065445725402</v>
      </c>
      <c r="BO47">
        <f>s7_20A!CF92</f>
        <v>1.0153896173427639</v>
      </c>
    </row>
    <row r="48" spans="1:67" x14ac:dyDescent="0.35">
      <c r="A48" t="s">
        <v>111</v>
      </c>
      <c r="B48">
        <f>s1_20B!BX3</f>
        <v>0.97341906887821661</v>
      </c>
      <c r="C48">
        <f>s1_20B!BY3</f>
        <v>1.0258152379011116</v>
      </c>
      <c r="D48">
        <f>s1_20B!BZ3</f>
        <v>0.8264298309461714</v>
      </c>
      <c r="E48" t="e">
        <f>s1_20B!CA3</f>
        <v>#DIV/0!</v>
      </c>
      <c r="F48">
        <f>s1_20B!CB3</f>
        <v>0.93809806696787312</v>
      </c>
      <c r="G48">
        <f>s1_20B!CC3</f>
        <v>0.6767851883162701</v>
      </c>
      <c r="H48">
        <f>s1_20B!CD3</f>
        <v>0.819889942084992</v>
      </c>
      <c r="I48">
        <f>s1_20B!CE3</f>
        <v>0.87163991883481751</v>
      </c>
      <c r="J48">
        <f>s1_20B!CF3</f>
        <v>1.2154269170489869</v>
      </c>
      <c r="K48">
        <f>s1_20B!CG3</f>
        <v>0.65870086839829878</v>
      </c>
      <c r="M48">
        <f>s1_20B!BY17</f>
        <v>0.94276326927579823</v>
      </c>
      <c r="N48">
        <f>s1_20B!BZ17</f>
        <v>1.0555879631739551</v>
      </c>
      <c r="O48">
        <f>s1_20B!CA17</f>
        <v>0.62625127831783711</v>
      </c>
      <c r="P48" t="e">
        <f>s1_20B!CB17</f>
        <v>#DIV/0!</v>
      </c>
      <c r="Q48">
        <f>s1_20B!CC17</f>
        <v>0.86670654026247296</v>
      </c>
      <c r="R48">
        <f>s1_20B!CD17</f>
        <v>0.30402140325120341</v>
      </c>
      <c r="S48">
        <f>s1_20B!CE17</f>
        <v>0.6121689327446691</v>
      </c>
      <c r="T48">
        <f>s1_20B!CF17</f>
        <v>0.7236021805358297</v>
      </c>
      <c r="U48">
        <f>s1_20B!CG17</f>
        <v>1.4638788756264807</v>
      </c>
      <c r="V48">
        <f>s1_20B!CH17</f>
        <v>0.2650804291847616</v>
      </c>
      <c r="X48">
        <f>s1_20B!BX31</f>
        <v>0.97691767014882969</v>
      </c>
      <c r="Y48">
        <f>s1_20B!BY31</f>
        <v>1.022786783681652</v>
      </c>
      <c r="Z48">
        <f>s1_20B!BZ31</f>
        <v>0.53559662151451248</v>
      </c>
      <c r="AA48" t="e">
        <f>s1_20B!CA31</f>
        <v>#DIV/0!</v>
      </c>
      <c r="AB48">
        <f>s1_20B!CB31</f>
        <v>0.60173797277079843</v>
      </c>
      <c r="AC48">
        <f>s1_20B!CC31</f>
        <v>0.60230283405488561</v>
      </c>
      <c r="AD48">
        <f>s1_20B!CD31</f>
        <v>0.76386872916636683</v>
      </c>
      <c r="AE48">
        <f>s1_20B!CE31</f>
        <v>0.87657216814797978</v>
      </c>
      <c r="AF48">
        <f>s1_20B!CF31</f>
        <v>1.0474391022758338</v>
      </c>
      <c r="AG48">
        <f>s1_20B!CG31</f>
        <v>1.0638152538918293</v>
      </c>
      <c r="AI48">
        <f>s1_20B!BY45</f>
        <v>0.95029680893699264</v>
      </c>
      <c r="AJ48">
        <f>s1_20B!BZ45</f>
        <v>1.0490667913656535</v>
      </c>
      <c r="AK48">
        <f>s1_20B!CA45</f>
        <v>0</v>
      </c>
      <c r="AL48" t="e">
        <f>s1_20B!CB45</f>
        <v>#DIV/0!</v>
      </c>
      <c r="AM48">
        <f>s1_20B!CC45</f>
        <v>0.14242220087197932</v>
      </c>
      <c r="AN48">
        <f>s1_20B!CD45</f>
        <v>0.14363851692447938</v>
      </c>
      <c r="AO48">
        <f>s1_20B!CE45</f>
        <v>0.49153843022480892</v>
      </c>
      <c r="AP48">
        <f>s1_20B!CF45</f>
        <v>0.7342227951602267</v>
      </c>
      <c r="AQ48">
        <f>s1_20B!CG45</f>
        <v>1.1021506398823846</v>
      </c>
      <c r="AR48">
        <f>s1_20B!CH45</f>
        <v>1.1374134143897567</v>
      </c>
      <c r="AU48">
        <f>s1_20B!BW59</f>
        <v>0.97062314529082727</v>
      </c>
      <c r="AV48">
        <f>s1_20B!BX59</f>
        <v>1.0293768547091726</v>
      </c>
      <c r="AW48">
        <f>s1_20B!BY59</f>
        <v>0.5242120200902034</v>
      </c>
      <c r="AX48" t="e">
        <f>s1_20B!BZ59</f>
        <v>#DIV/0!</v>
      </c>
      <c r="AY48">
        <f>s1_20B!CA59</f>
        <v>0.6081216841409276</v>
      </c>
      <c r="AZ48">
        <f>s1_20B!CB59</f>
        <v>0.68793436842284394</v>
      </c>
      <c r="BA48">
        <f>s1_20B!CC59</f>
        <v>0.97817729027452283</v>
      </c>
      <c r="BB48">
        <f>s1_20B!CD59</f>
        <v>1.1252561107772516</v>
      </c>
      <c r="BC48">
        <f>s1_20B!CE59</f>
        <v>1.5484224020014956</v>
      </c>
      <c r="BD48">
        <f>s1_20B!CF59</f>
        <v>1.1556165333893627</v>
      </c>
      <c r="BF48">
        <f>s8_20A!BW84</f>
        <v>0.9499885140469152</v>
      </c>
      <c r="BG48">
        <f>s8_20A!BX84</f>
        <v>1.0500114859530847</v>
      </c>
      <c r="BH48">
        <f>s8_20A!BY84</f>
        <v>0.99041871077097532</v>
      </c>
      <c r="BI48" t="e">
        <f>s8_20A!BZ84</f>
        <v>#DIV/0!</v>
      </c>
      <c r="BJ48">
        <f>s8_20A!CA84</f>
        <v>0.8024512407473553</v>
      </c>
      <c r="BK48">
        <f>s8_20A!CB84</f>
        <v>0.87709922759218772</v>
      </c>
      <c r="BL48">
        <f>s8_20A!CC84</f>
        <v>1.222387259637346</v>
      </c>
      <c r="BM48">
        <f>s8_20A!CD84</f>
        <v>1.1892473333673403</v>
      </c>
      <c r="BN48">
        <f>s8_20A!CE84</f>
        <v>1.1089492341167917</v>
      </c>
      <c r="BO48">
        <f>s8_20A!CF84</f>
        <v>1.1833452665559452</v>
      </c>
    </row>
    <row r="49" spans="1:67" x14ac:dyDescent="0.35">
      <c r="B49" s="15"/>
      <c r="C49" s="15"/>
      <c r="D49" s="15"/>
      <c r="E49" s="15"/>
      <c r="F49" s="16"/>
      <c r="G49" s="17"/>
      <c r="H49" s="17"/>
      <c r="I49" s="17"/>
      <c r="J49" s="17"/>
      <c r="K49" s="17"/>
      <c r="M49" s="15"/>
      <c r="N49" s="15"/>
      <c r="O49" s="15"/>
      <c r="P49" s="15"/>
      <c r="Q49" s="16"/>
      <c r="R49" s="17"/>
      <c r="S49" s="17"/>
      <c r="T49" s="17"/>
      <c r="U49" s="17"/>
      <c r="V49" s="17"/>
      <c r="X49" s="15"/>
      <c r="Y49" s="15"/>
      <c r="Z49" s="15"/>
      <c r="AA49" s="15"/>
      <c r="AB49" s="16"/>
      <c r="AC49" s="17"/>
      <c r="AD49" s="17"/>
      <c r="AE49" s="17"/>
      <c r="AF49" s="17"/>
      <c r="AG49" s="17"/>
      <c r="AI49" s="15"/>
      <c r="AJ49" s="15"/>
      <c r="AK49" s="15"/>
      <c r="AL49" s="15"/>
      <c r="AM49" s="17"/>
      <c r="AN49" s="17"/>
      <c r="AO49" s="17"/>
      <c r="AP49" s="17"/>
      <c r="AQ49" s="17"/>
      <c r="AR49" s="17"/>
      <c r="BF49">
        <f>s8_20A!BW85</f>
        <v>0.92521657368675492</v>
      </c>
      <c r="BG49">
        <f>s8_20A!BX85</f>
        <v>1.0747834263132452</v>
      </c>
      <c r="BH49">
        <f>s8_20A!BY85</f>
        <v>1.1605698069474482</v>
      </c>
      <c r="BI49" t="e">
        <f>s8_20A!BZ85</f>
        <v>#DIV/0!</v>
      </c>
      <c r="BJ49">
        <f>s8_20A!CA85</f>
        <v>1.0468125747657206</v>
      </c>
      <c r="BK49">
        <f>s8_20A!CB85</f>
        <v>0.95263708186145768</v>
      </c>
      <c r="BL49">
        <f>s8_20A!CC85</f>
        <v>1.1472361770987829</v>
      </c>
      <c r="BM49">
        <f>s8_20A!CD85</f>
        <v>1.202239955803001</v>
      </c>
      <c r="BN49">
        <f>s8_20A!CE85</f>
        <v>1.2059371584397129</v>
      </c>
      <c r="BO49">
        <f>s8_20A!CF85</f>
        <v>1.2048233283750494</v>
      </c>
    </row>
    <row r="50" spans="1:67" x14ac:dyDescent="0.35">
      <c r="K50" s="17"/>
      <c r="V50" s="17"/>
      <c r="AG50" s="17"/>
      <c r="AR50" s="17"/>
      <c r="BF50">
        <f>s8_20A!BW86</f>
        <v>0.96230443545663702</v>
      </c>
      <c r="BG50">
        <f>s8_20A!BX86</f>
        <v>1.037695564543363</v>
      </c>
      <c r="BH50">
        <f>s8_20A!BY86</f>
        <v>1.0636290345540427</v>
      </c>
      <c r="BI50" t="e">
        <f>s8_20A!BZ86</f>
        <v>#DIV/0!</v>
      </c>
      <c r="BJ50">
        <f>s8_20A!CA86</f>
        <v>0.87767434321572402</v>
      </c>
      <c r="BK50">
        <f>s8_20A!CB86</f>
        <v>0.8258065407670544</v>
      </c>
      <c r="BL50">
        <f>s8_20A!CC86</f>
        <v>1.0930918178522635</v>
      </c>
      <c r="BM50">
        <f>s8_20A!CD86</f>
        <v>1.1159745214503676</v>
      </c>
      <c r="BN50">
        <f>s8_20A!CE86</f>
        <v>1.0810857867576873</v>
      </c>
      <c r="BO50">
        <f>s8_20A!CF86</f>
        <v>1.1439881500883051</v>
      </c>
    </row>
    <row r="51" spans="1:67" x14ac:dyDescent="0.35">
      <c r="K51" s="17"/>
      <c r="S51" s="3"/>
      <c r="T51" s="3"/>
      <c r="U51" s="3"/>
      <c r="V51" s="17"/>
      <c r="AG51" s="17"/>
      <c r="AM51" s="3"/>
      <c r="AN51" s="3"/>
      <c r="AO51" s="3"/>
      <c r="AP51" s="3"/>
      <c r="AQ51" s="3"/>
      <c r="AR51" s="17"/>
      <c r="BF51">
        <f>s8_20A!BW87</f>
        <v>1.0787513077242457</v>
      </c>
      <c r="BG51">
        <f>s8_20A!BX87</f>
        <v>0.92124869227575412</v>
      </c>
      <c r="BH51">
        <f>s8_20A!BY87</f>
        <v>1.1112315237394859</v>
      </c>
      <c r="BI51" t="e">
        <f>s8_20A!BZ87</f>
        <v>#DIV/0!</v>
      </c>
      <c r="BJ51">
        <f>s8_20A!CA87</f>
        <v>1.1319128460799821</v>
      </c>
      <c r="BK51">
        <f>s8_20A!CB87</f>
        <v>0.96641100052275875</v>
      </c>
      <c r="BL51">
        <f>s8_20A!CC87</f>
        <v>0.99313643321510248</v>
      </c>
      <c r="BM51">
        <f>s8_20A!CD87</f>
        <v>0.99213487655678156</v>
      </c>
      <c r="BN51">
        <f>s8_20A!CE87</f>
        <v>1.3575585992639534</v>
      </c>
      <c r="BO51">
        <f>s8_20A!CF87</f>
        <v>0.8511538424561973</v>
      </c>
    </row>
    <row r="52" spans="1:67" x14ac:dyDescent="0.35">
      <c r="A52" t="s">
        <v>115</v>
      </c>
      <c r="B52">
        <f>s1_20B!BX7</f>
        <v>1.0271260547886032</v>
      </c>
      <c r="C52">
        <f>s1_20B!BY7</f>
        <v>0.97365534132427323</v>
      </c>
      <c r="D52">
        <f>s1_20B!BZ7</f>
        <v>0.4723466589031956</v>
      </c>
      <c r="E52" t="e">
        <f>s1_20B!CA7</f>
        <v>#DIV/0!</v>
      </c>
      <c r="F52">
        <f>s1_20B!CB7</f>
        <v>0.5997949488546036</v>
      </c>
      <c r="G52">
        <f>s1_20B!CC7</f>
        <v>0.70082618702189825</v>
      </c>
      <c r="H52">
        <f>s1_20B!CD7</f>
        <v>0.70321715962872755</v>
      </c>
      <c r="I52">
        <f>s1_20B!CE7</f>
        <v>0.78453823950707724</v>
      </c>
      <c r="J52">
        <f>s1_20B!CF7</f>
        <v>0.7189046825050972</v>
      </c>
      <c r="K52">
        <f>s1_20B!CG7</f>
        <v>0.59656431927812947</v>
      </c>
      <c r="M52">
        <f>s1_20B!BY21</f>
        <v>1.0655935902995142</v>
      </c>
      <c r="N52">
        <f>s1_20B!BZ21</f>
        <v>0.93629590586530154</v>
      </c>
      <c r="O52">
        <f>s1_20B!CA21</f>
        <v>-0.27592004608849519</v>
      </c>
      <c r="P52" t="e">
        <f>s1_20B!CB21</f>
        <v>#DIV/0!</v>
      </c>
      <c r="Q52">
        <f>s1_20B!CC21</f>
        <v>3.2263026628686631E-2</v>
      </c>
      <c r="R52">
        <f>s1_20B!CD21</f>
        <v>0.27656695122971098</v>
      </c>
      <c r="S52">
        <f>s1_20B!CE21</f>
        <v>0.28234856889626592</v>
      </c>
      <c r="T52">
        <f>s1_20B!CF21</f>
        <v>0.47899130363318898</v>
      </c>
      <c r="U52">
        <f>s1_20B!CG21</f>
        <v>0.32028261261865687</v>
      </c>
      <c r="V52">
        <f>s1_20B!CH21</f>
        <v>2.4451032053722899E-2</v>
      </c>
      <c r="X52">
        <f>s1_20B!BX35</f>
        <v>0.97568535926662869</v>
      </c>
      <c r="Y52">
        <f>s1_20B!BY35</f>
        <v>1.0240033160543511</v>
      </c>
      <c r="Z52">
        <f>s1_20B!BZ35</f>
        <v>0.58645266001235985</v>
      </c>
      <c r="AA52" t="e">
        <f>s1_20B!CA35</f>
        <v>#DIV/0!</v>
      </c>
      <c r="AB52">
        <f>s1_20B!CB35</f>
        <v>0.61207900178488128</v>
      </c>
      <c r="AC52">
        <f>s1_20B!CC35</f>
        <v>0.62579211752685637</v>
      </c>
      <c r="AD52">
        <f>s1_20B!CD35</f>
        <v>0.62341948525898128</v>
      </c>
      <c r="AE52">
        <f>s1_20B!CE35</f>
        <v>0.71691098359031424</v>
      </c>
      <c r="AF52">
        <f>s1_20B!CF35</f>
        <v>0.69951576737222931</v>
      </c>
      <c r="AG52">
        <f>s1_20B!CG35</f>
        <v>1.0000869541683675</v>
      </c>
      <c r="AI52">
        <f>s1_20B!BY49</f>
        <v>0.94120469803022311</v>
      </c>
      <c r="AJ52">
        <f>s1_20B!BZ49</f>
        <v>1.0580424868772424</v>
      </c>
      <c r="AK52">
        <f>s1_20B!CA49</f>
        <v>0</v>
      </c>
      <c r="AL52" t="e">
        <f>s1_20B!CB49</f>
        <v>#DIV/0!</v>
      </c>
      <c r="AM52">
        <f>s1_20B!CC49</f>
        <v>6.1967129986345348E-2</v>
      </c>
      <c r="AN52">
        <f>s1_20B!CD49</f>
        <v>9.512685419684308E-2</v>
      </c>
      <c r="AO52">
        <f>s1_20B!CE49</f>
        <v>8.9389585356119738E-2</v>
      </c>
      <c r="AP52">
        <f>s1_20B!CF49</f>
        <v>0.3154616435976918</v>
      </c>
      <c r="AQ52">
        <f>s1_20B!CG49</f>
        <v>0.27339822174469464</v>
      </c>
      <c r="AR52">
        <f>s1_20B!CH49</f>
        <v>1.0002102641220472</v>
      </c>
      <c r="AU52">
        <f>s1_20B!BW63</f>
        <v>0.96939877449581868</v>
      </c>
      <c r="AV52">
        <f>s1_20B!BX63</f>
        <v>1.0306012255041814</v>
      </c>
      <c r="AW52">
        <f>s1_20B!BY63</f>
        <v>0.57398706646625552</v>
      </c>
      <c r="AX52" t="e">
        <f>s1_20B!BZ63</f>
        <v>#DIV/0!</v>
      </c>
      <c r="AY52">
        <f>s1_20B!CA63</f>
        <v>0.61857241895302095</v>
      </c>
      <c r="AZ52">
        <f>s1_20B!CB63</f>
        <v>0.71476320680171634</v>
      </c>
      <c r="BA52">
        <f>s1_20B!CC63</f>
        <v>0.79832405688406383</v>
      </c>
      <c r="BB52">
        <f>s1_20B!CD63</f>
        <v>0.92029897192919474</v>
      </c>
      <c r="BC52">
        <f>s1_20B!CE63</f>
        <v>1.0340896023444328</v>
      </c>
      <c r="BD52">
        <f>s1_20B!CF63</f>
        <v>1.0863888394492704</v>
      </c>
      <c r="BF52">
        <f>s8_20A!BW88</f>
        <v>1.02088372700056</v>
      </c>
      <c r="BG52">
        <f>s8_20A!BX88</f>
        <v>0.97911627299943993</v>
      </c>
      <c r="BH52">
        <f>s8_20A!BY88</f>
        <v>1.2857292642356244</v>
      </c>
      <c r="BI52" t="e">
        <f>s8_20A!BZ88</f>
        <v>#DIV/0!</v>
      </c>
      <c r="BJ52">
        <f>s8_20A!CA88</f>
        <v>1.1790407227884041</v>
      </c>
      <c r="BK52">
        <f>s8_20A!CB88</f>
        <v>1.1587902938241035</v>
      </c>
      <c r="BL52">
        <f>s8_20A!CC88</f>
        <v>0.99638266401896802</v>
      </c>
      <c r="BM52">
        <f>s8_20A!CD88</f>
        <v>1.3718990908512287</v>
      </c>
      <c r="BN52">
        <f>s8_20A!CE88</f>
        <v>1.4051032439804567</v>
      </c>
      <c r="BO52">
        <f>s8_20A!CF88</f>
        <v>1.2097941542143411</v>
      </c>
    </row>
    <row r="53" spans="1:67" x14ac:dyDescent="0.35">
      <c r="A53" t="s">
        <v>116</v>
      </c>
      <c r="B53">
        <f>s1_20B!BX8</f>
        <v>1.0990964463227304</v>
      </c>
      <c r="C53">
        <f>s1_20B!BY8</f>
        <v>0.90375813679154504</v>
      </c>
      <c r="D53">
        <f>s1_20B!BZ8</f>
        <v>0.92806231179293142</v>
      </c>
      <c r="E53" t="e">
        <f>s1_20B!CA8</f>
        <v>#DIV/0!</v>
      </c>
      <c r="F53">
        <f>s1_20B!CB8</f>
        <v>1.3869324442639139</v>
      </c>
      <c r="G53">
        <f>s1_20B!CC8</f>
        <v>1.4257147430938799</v>
      </c>
      <c r="H53">
        <f>s1_20B!CD8</f>
        <v>1.2973035138599147</v>
      </c>
      <c r="I53">
        <f>s1_20B!CE8</f>
        <v>1.2908373855674025</v>
      </c>
      <c r="J53">
        <f>s1_20B!CF8</f>
        <v>1.1029819355480057</v>
      </c>
      <c r="K53">
        <f>s1_20B!CG8</f>
        <v>0.76655658103943314</v>
      </c>
      <c r="M53">
        <f>s1_20B!BY22</f>
        <v>1.2478264919680224</v>
      </c>
      <c r="N53">
        <f>s1_20B!BZ22</f>
        <v>0.75931242517274056</v>
      </c>
      <c r="O53">
        <f>s1_20B!CA22</f>
        <v>0.8200938018444579</v>
      </c>
      <c r="P53" t="e">
        <f>s1_20B!CB22</f>
        <v>#DIV/0!</v>
      </c>
      <c r="Q53">
        <f>s1_20B!CC22</f>
        <v>1.9676644708150623</v>
      </c>
      <c r="R53">
        <f>s1_20B!CD22</f>
        <v>2.0646536306299828</v>
      </c>
      <c r="S53">
        <f>s1_20B!CE22</f>
        <v>1.7435149253456994</v>
      </c>
      <c r="T53">
        <f>s1_20B!CF22</f>
        <v>1.7273440337465229</v>
      </c>
      <c r="U53">
        <f>s1_20B!CG22</f>
        <v>1.2575435625594698</v>
      </c>
      <c r="V53">
        <f>s1_20B!CH22</f>
        <v>0.41619033032117536</v>
      </c>
      <c r="X53">
        <f>s1_20B!BX36</f>
        <v>1.0437830067579026</v>
      </c>
      <c r="Y53">
        <f>s1_20B!BY36</f>
        <v>0.95677759089496472</v>
      </c>
      <c r="Z53">
        <f>s1_20B!BZ36</f>
        <v>0.60013779989462535</v>
      </c>
      <c r="AA53" t="e">
        <f>s1_20B!CA36</f>
        <v>#DIV/0!</v>
      </c>
      <c r="AB53">
        <f>s1_20B!CB36</f>
        <v>1.0560414925444783</v>
      </c>
      <c r="AC53">
        <f>s1_20B!CC36</f>
        <v>1.0427593343298829</v>
      </c>
      <c r="AD53">
        <f>s1_20B!CD36</f>
        <v>0.98347364473171395</v>
      </c>
      <c r="AE53">
        <f>s1_20B!CE36</f>
        <v>1.0554336665503377</v>
      </c>
      <c r="AF53">
        <f>s1_20B!CF36</f>
        <v>1.0812283326396797</v>
      </c>
      <c r="AG53">
        <f>s1_20B!CG36</f>
        <v>0.99021800822665285</v>
      </c>
      <c r="AI53">
        <f>s1_20B!BY50</f>
        <v>1.109495237975394</v>
      </c>
      <c r="AJ53">
        <f>s1_20B!BZ50</f>
        <v>0.89190673913752039</v>
      </c>
      <c r="AK53">
        <f>s1_20B!CA50</f>
        <v>0</v>
      </c>
      <c r="AL53" t="e">
        <f>s1_20B!CB50</f>
        <v>#DIV/0!</v>
      </c>
      <c r="AM53">
        <f>s1_20B!CC50</f>
        <v>1.1401520136929919</v>
      </c>
      <c r="AN53">
        <f>s1_20B!CD50</f>
        <v>1.1069351749643117</v>
      </c>
      <c r="AO53">
        <f>s1_20B!CE50</f>
        <v>0.95866987361163192</v>
      </c>
      <c r="AP53">
        <f>s1_20B!CF50</f>
        <v>1.1386319250374988</v>
      </c>
      <c r="AQ53">
        <f>s1_20B!CG50</f>
        <v>1.2031408135559545</v>
      </c>
      <c r="AR53">
        <f>s1_20B!CH50</f>
        <v>0.97553659292934081</v>
      </c>
      <c r="AU53">
        <f>s1_20B!BW64</f>
        <v>1.0370576518143306</v>
      </c>
      <c r="AV53">
        <f>s1_20B!BX64</f>
        <v>0.96294234818566937</v>
      </c>
      <c r="AW53">
        <f>s1_20B!BY64</f>
        <v>0.58738131604649679</v>
      </c>
      <c r="AX53" t="e">
        <f>s1_20B!BZ64</f>
        <v>#DIV/0!</v>
      </c>
      <c r="AY53">
        <f>s1_20B!CA64</f>
        <v>1.0672448142365467</v>
      </c>
      <c r="AZ53">
        <f>s1_20B!CB64</f>
        <v>1.1910121346264224</v>
      </c>
      <c r="BA53">
        <f>s1_20B!CC64</f>
        <v>1.2593938567297409</v>
      </c>
      <c r="BB53">
        <f>s1_20B!CD64</f>
        <v>1.354860701675068</v>
      </c>
      <c r="BC53">
        <f>s1_20B!CE64</f>
        <v>1.598372801149369</v>
      </c>
      <c r="BD53">
        <f>s1_20B!CF64</f>
        <v>1.0756682589202278</v>
      </c>
      <c r="BF53">
        <f>s8_20A!BW89</f>
        <v>0.97948304006396369</v>
      </c>
      <c r="BG53">
        <f>s8_20A!BX89</f>
        <v>1.0205169599360362</v>
      </c>
      <c r="BH53">
        <f>s8_20A!BY89</f>
        <v>1.0629532479580983</v>
      </c>
      <c r="BI53" t="e">
        <f>s8_20A!BZ89</f>
        <v>#DIV/0!</v>
      </c>
      <c r="BJ53">
        <f>s8_20A!CA89</f>
        <v>1.0626639324897702</v>
      </c>
      <c r="BK53">
        <f>s8_20A!CB89</f>
        <v>1.0474094605204933</v>
      </c>
      <c r="BL53">
        <f>s8_20A!CC89</f>
        <v>1.1484770631949028</v>
      </c>
      <c r="BM53">
        <f>s8_20A!CD89</f>
        <v>1.3514470498376463</v>
      </c>
      <c r="BN53">
        <f>s8_20A!CE89</f>
        <v>1.2586942922071436</v>
      </c>
      <c r="BO53">
        <f>s8_20A!CF89</f>
        <v>1.3543145401812657</v>
      </c>
    </row>
    <row r="54" spans="1:67" x14ac:dyDescent="0.35">
      <c r="A54" t="s">
        <v>117</v>
      </c>
      <c r="B54">
        <f>s1_20B!BX9</f>
        <v>1.071997437782817</v>
      </c>
      <c r="C54">
        <f>s1_20B!BY9</f>
        <v>0.93007652831579135</v>
      </c>
      <c r="D54">
        <f>s1_20B!BZ9</f>
        <v>1.4807859027337373</v>
      </c>
      <c r="E54" t="e">
        <f>s1_20B!CA9</f>
        <v>#DIV/0!</v>
      </c>
      <c r="F54">
        <f>s1_20B!CB9</f>
        <v>1.4448898757841029</v>
      </c>
      <c r="G54">
        <f>s1_20B!CC9</f>
        <v>1.1689969183859361</v>
      </c>
      <c r="H54">
        <f>s1_20B!CD9</f>
        <v>1.0417053414918327</v>
      </c>
      <c r="I54">
        <f>s1_20B!CE9</f>
        <v>1.1338265881234346</v>
      </c>
      <c r="J54">
        <f>s1_20B!CF9</f>
        <v>0.92322363879572167</v>
      </c>
      <c r="K54">
        <f>s1_20B!CG9</f>
        <v>0.82428070658477204</v>
      </c>
      <c r="M54">
        <f>s1_20B!BY23</f>
        <v>1.2650700701861375</v>
      </c>
      <c r="N54">
        <f>s1_20B!BZ23</f>
        <v>0.74256556736224444</v>
      </c>
      <c r="O54">
        <f>s1_20B!CA23</f>
        <v>2.7700901157978817</v>
      </c>
      <c r="P54" t="e">
        <f>s1_20B!CB23</f>
        <v>#DIV/0!</v>
      </c>
      <c r="Q54">
        <f>s1_20B!CC23</f>
        <v>2.6379331574954854</v>
      </c>
      <c r="R54">
        <f>s1_20B!CD23</f>
        <v>1.6221891555770356</v>
      </c>
      <c r="S54">
        <f>s1_20B!CE23</f>
        <v>1.1535448779402993</v>
      </c>
      <c r="T54">
        <f>s1_20B!CF23</f>
        <v>1.4927039655724565</v>
      </c>
      <c r="U54">
        <f>s1_20B!CG23</f>
        <v>0.71733555971194107</v>
      </c>
      <c r="V54">
        <f>s1_20B!CH23</f>
        <v>0.35306134672268374</v>
      </c>
      <c r="X54">
        <f>s1_20B!BX37</f>
        <v>1.0487019514664822</v>
      </c>
      <c r="Y54">
        <f>s1_20B!BY37</f>
        <v>0.95192162835829164</v>
      </c>
      <c r="Z54">
        <f>s1_20B!BZ37</f>
        <v>0.72838337526277896</v>
      </c>
      <c r="AA54" t="e">
        <f>s1_20B!CA37</f>
        <v>#DIV/0!</v>
      </c>
      <c r="AB54">
        <f>s1_20B!CB37</f>
        <v>1.0067074137420833</v>
      </c>
      <c r="AC54">
        <f>s1_20B!CC37</f>
        <v>0.86791153739162852</v>
      </c>
      <c r="AD54">
        <f>s1_20B!CD37</f>
        <v>0.98825744253669034</v>
      </c>
      <c r="AE54">
        <f>s1_20B!CE37</f>
        <v>1.0858555238824665</v>
      </c>
      <c r="AF54">
        <f>s1_20B!CF37</f>
        <v>1.1040899338360515</v>
      </c>
      <c r="AG54">
        <f>s1_20B!CG37</f>
        <v>0.88961215649609793</v>
      </c>
      <c r="AI54">
        <f>s1_20B!BY51</f>
        <v>1.1793040154062715</v>
      </c>
      <c r="AJ54">
        <f>s1_20B!BZ51</f>
        <v>0.82299179334761852</v>
      </c>
      <c r="AK54">
        <f>s1_20B!CA51</f>
        <v>0</v>
      </c>
      <c r="AL54" t="e">
        <f>s1_20B!CB51</f>
        <v>#DIV/0!</v>
      </c>
      <c r="AM54">
        <f>s1_20B!CC51</f>
        <v>1.0246944153310662</v>
      </c>
      <c r="AN54">
        <f>s1_20B!CD51</f>
        <v>0.51369522121054945</v>
      </c>
      <c r="AO54">
        <f>s1_20B!CE51</f>
        <v>0.95676789859725953</v>
      </c>
      <c r="AP54">
        <f>s1_20B!CF51</f>
        <v>1.3160908282603414</v>
      </c>
      <c r="AQ54">
        <f>s1_20B!CG51</f>
        <v>1.3832237218055212</v>
      </c>
      <c r="AR54">
        <f>s1_20B!CH51</f>
        <v>0.59358951753892752</v>
      </c>
      <c r="AU54">
        <f>s1_20B!BW65</f>
        <v>1.0419449025320149</v>
      </c>
      <c r="AV54">
        <f>s1_20B!BX65</f>
        <v>0.95805509746798512</v>
      </c>
      <c r="AW54">
        <f>s1_20B!BY65</f>
        <v>0.71290091312922155</v>
      </c>
      <c r="AX54" t="e">
        <f>s1_20B!BZ65</f>
        <v>#DIV/0!</v>
      </c>
      <c r="AY54">
        <f>s1_20B!CA65</f>
        <v>1.0173873605865655</v>
      </c>
      <c r="AZ54">
        <f>s1_20B!CB65</f>
        <v>0.99130560502725618</v>
      </c>
      <c r="BA54">
        <f>s1_20B!CC65</f>
        <v>1.2655197815063708</v>
      </c>
      <c r="BB54">
        <f>s1_20B!CD65</f>
        <v>1.3939132544574564</v>
      </c>
      <c r="BC54">
        <f>s1_20B!CE65</f>
        <v>1.6321689572802331</v>
      </c>
      <c r="BD54">
        <f>s1_20B!CF65</f>
        <v>0.96638068742675687</v>
      </c>
      <c r="BF54">
        <f>s8_20A!BW90</f>
        <v>0.95262882470896604</v>
      </c>
      <c r="BG54">
        <f>s8_20A!BX90</f>
        <v>1.0473711752910342</v>
      </c>
      <c r="BH54">
        <f>s8_20A!BY90</f>
        <v>1.1398567685576544</v>
      </c>
      <c r="BI54" t="e">
        <f>s8_20A!BZ90</f>
        <v>#DIV/0!</v>
      </c>
      <c r="BJ54">
        <f>s8_20A!CA90</f>
        <v>1.2498631171643304</v>
      </c>
      <c r="BK54">
        <f>s8_20A!CB90</f>
        <v>1.0885380580919333</v>
      </c>
      <c r="BL54">
        <f>s8_20A!CC90</f>
        <v>1.3286406683978524</v>
      </c>
      <c r="BM54">
        <f>s8_20A!CD90</f>
        <v>1.5790462612137939</v>
      </c>
      <c r="BN54">
        <f>s8_20A!CE90</f>
        <v>1.7224857710412267</v>
      </c>
      <c r="BO54">
        <f>s8_20A!CF90</f>
        <v>1.5863016772750373</v>
      </c>
    </row>
    <row r="55" spans="1:67" x14ac:dyDescent="0.35">
      <c r="K55" s="17"/>
      <c r="V55" s="17"/>
      <c r="AG55" s="17"/>
      <c r="AR55" s="17"/>
      <c r="BF55">
        <f>s8_20A!BW91</f>
        <v>0.97724408870795387</v>
      </c>
      <c r="BG55">
        <f>s8_20A!BX91</f>
        <v>1.0227559112920461</v>
      </c>
      <c r="BH55">
        <f>s8_20A!BY91</f>
        <v>1.3015336406126694</v>
      </c>
      <c r="BI55" t="e">
        <f>s8_20A!BZ91</f>
        <v>#DIV/0!</v>
      </c>
      <c r="BJ55">
        <f>s8_20A!CA91</f>
        <v>0.88085985501782937</v>
      </c>
      <c r="BK55">
        <f>s8_20A!CB91</f>
        <v>0.70896993298926081</v>
      </c>
      <c r="BL55">
        <f>s8_20A!CC91</f>
        <v>0.97958433221557739</v>
      </c>
      <c r="BM55">
        <f>s8_20A!CD91</f>
        <v>1.3038412799042411</v>
      </c>
      <c r="BN55">
        <f>s8_20A!CE91</f>
        <v>0.88961755205070869</v>
      </c>
      <c r="BO55">
        <f>s8_20A!CF91</f>
        <v>1.3912667528291378</v>
      </c>
    </row>
    <row r="56" spans="1:67" x14ac:dyDescent="0.35">
      <c r="A56" t="s">
        <v>119</v>
      </c>
      <c r="B56">
        <f>s2_20B!BX3</f>
        <v>0.94629829467379223</v>
      </c>
      <c r="C56">
        <f>s2_20B!BY3</f>
        <v>1.0588239411472888</v>
      </c>
      <c r="D56">
        <f>s2_20B!BZ3</f>
        <v>0.31461437151616495</v>
      </c>
      <c r="E56" t="e">
        <f>s2_20B!CA3</f>
        <v>#DIV/0!</v>
      </c>
      <c r="F56">
        <f>s2_20B!CB3</f>
        <v>0.23971144742016182</v>
      </c>
      <c r="G56">
        <f>s2_20B!CC3</f>
        <v>0.21861738996737431</v>
      </c>
      <c r="H56">
        <f>s2_20B!CD3</f>
        <v>0.33151896520756402</v>
      </c>
      <c r="I56">
        <f>s2_20B!CE3</f>
        <v>0.4448925188827601</v>
      </c>
      <c r="J56">
        <f>s2_20B!CF3</f>
        <v>0.536970573420683</v>
      </c>
      <c r="K56">
        <f>s2_20B!CG3</f>
        <v>1.4036947021416253</v>
      </c>
      <c r="M56">
        <f>s2_20B!BY17</f>
        <v>0.93090754703817036</v>
      </c>
      <c r="N56">
        <f>s2_20B!BZ17</f>
        <v>1.0756827062019763</v>
      </c>
      <c r="O56">
        <f>s2_20B!CA17</f>
        <v>0.11818490662301151</v>
      </c>
      <c r="P56" t="e">
        <f>s2_20B!CB17</f>
        <v>#DIV/0!</v>
      </c>
      <c r="Q56">
        <f>s2_20B!CC17</f>
        <v>2.1815029197890912E-2</v>
      </c>
      <c r="R56">
        <f>s2_20B!CD17</f>
        <v>-5.3245218364332825E-3</v>
      </c>
      <c r="S56">
        <f>s2_20B!CE17</f>
        <v>0.13993430615077362</v>
      </c>
      <c r="T56">
        <f>s2_20B!CF17</f>
        <v>0.28580038017647369</v>
      </c>
      <c r="U56">
        <f>s2_20B!CG17</f>
        <v>0.40426772890093687</v>
      </c>
      <c r="V56">
        <f>s2_20B!CH17</f>
        <v>1.5193923926480593</v>
      </c>
      <c r="X56">
        <f>s2_20B!BX31</f>
        <v>0.97326536797971241</v>
      </c>
      <c r="Y56">
        <f>s2_20B!BY31</f>
        <v>1.0305151071722485</v>
      </c>
      <c r="Z56">
        <f>s2_20B!BZ31</f>
        <v>0.22275584345115879</v>
      </c>
      <c r="AA56" t="e">
        <f>s2_20B!CA31</f>
        <v>#DIV/0!</v>
      </c>
      <c r="AB56">
        <f>s2_20B!CB31</f>
        <v>0.29462706809853512</v>
      </c>
      <c r="AC56">
        <f>s2_20B!CC31</f>
        <v>0.22506580389415004</v>
      </c>
      <c r="AD56">
        <f>s2_20B!CD31</f>
        <v>0.30090034189532566</v>
      </c>
      <c r="AE56">
        <f>s2_20B!CE31</f>
        <v>0.28855832471427734</v>
      </c>
      <c r="AF56">
        <f>s2_20B!CF31</f>
        <v>0.60482467258252159</v>
      </c>
      <c r="AG56">
        <f>s2_20B!CG31</f>
        <v>1.3805713792403216</v>
      </c>
      <c r="AI56">
        <f>s2_20B!BY45</f>
        <v>0.96560330264945826</v>
      </c>
      <c r="AJ56">
        <f>s2_20B!BZ45</f>
        <v>1.0392606453392241</v>
      </c>
      <c r="AK56">
        <f>s2_20B!CA45</f>
        <v>0</v>
      </c>
      <c r="AL56" t="e">
        <f>s2_20B!CB45</f>
        <v>#DIV/0!</v>
      </c>
      <c r="AM56">
        <f>s2_20B!CC45</f>
        <v>9.2469302009940635E-2</v>
      </c>
      <c r="AN56">
        <f>s2_20B!CD45</f>
        <v>2.9719881758237809E-3</v>
      </c>
      <c r="AO56">
        <f>s2_20B!CE45</f>
        <v>0.10054047725639792</v>
      </c>
      <c r="AP56">
        <f>s2_20B!CF45</f>
        <v>8.4661274978634959E-2</v>
      </c>
      <c r="AQ56">
        <f>s2_20B!CG45</f>
        <v>0.4915686093129914</v>
      </c>
      <c r="AR56">
        <f>s2_20B!CH45</f>
        <v>1.4896419947756878</v>
      </c>
      <c r="AU56">
        <f>s2_20B!BW59</f>
        <v>1.0375347531648116</v>
      </c>
      <c r="AV56">
        <f>s2_20B!BX59</f>
        <v>0.96246524683518819</v>
      </c>
      <c r="AW56">
        <f>s2_20B!BY59</f>
        <v>0.21162988262283905</v>
      </c>
      <c r="AX56" t="e">
        <f>s2_20B!BZ59</f>
        <v>#DIV/0!</v>
      </c>
      <c r="AY56">
        <f>s2_20B!CA59</f>
        <v>0.27151479786143107</v>
      </c>
      <c r="AZ56">
        <f>s2_20B!CB59</f>
        <v>0.19071454761001649</v>
      </c>
      <c r="BA56">
        <f>s2_20B!CC59</f>
        <v>0.27378434320202244</v>
      </c>
      <c r="BB56">
        <f>s2_20B!CD59</f>
        <v>0.2204531936104287</v>
      </c>
      <c r="BC56">
        <f>s2_20B!CE59</f>
        <v>0.37961846282111134</v>
      </c>
      <c r="BD56">
        <f>s2_20B!CF59</f>
        <v>0.707651689118863</v>
      </c>
      <c r="BF56">
        <f>s8_20A!BW92</f>
        <v>1.0431896852347835</v>
      </c>
      <c r="BG56">
        <f>s8_20A!BX92</f>
        <v>0.95681031476521661</v>
      </c>
      <c r="BH56">
        <f>s8_20A!BY92</f>
        <v>1.0267570544374998</v>
      </c>
      <c r="BI56" t="e">
        <f>s8_20A!BZ92</f>
        <v>#DIV/0!</v>
      </c>
      <c r="BJ56">
        <f>s8_20A!CA92</f>
        <v>1.0463069771632176</v>
      </c>
      <c r="BK56">
        <f>s8_20A!CB92</f>
        <v>0.90748780630290971</v>
      </c>
      <c r="BL56">
        <f>s8_20A!CC92</f>
        <v>1.066558858973442</v>
      </c>
      <c r="BM56">
        <f>s8_20A!CD92</f>
        <v>1.2424372481654729</v>
      </c>
      <c r="BN56">
        <f>s8_20A!CE92</f>
        <v>1.246174604369676</v>
      </c>
      <c r="BO56">
        <f>s8_20A!CF92</f>
        <v>1.2969360048721772</v>
      </c>
    </row>
    <row r="57" spans="1:67" x14ac:dyDescent="0.35">
      <c r="B57" s="15"/>
      <c r="C57" s="15"/>
      <c r="D57" s="15"/>
      <c r="E57" s="15"/>
      <c r="F57" s="16"/>
      <c r="G57" s="16"/>
      <c r="H57" s="16"/>
      <c r="I57" s="16"/>
      <c r="J57" s="16"/>
      <c r="K57" s="16"/>
      <c r="M57" s="15"/>
      <c r="N57" s="15"/>
      <c r="O57" s="15"/>
      <c r="P57" s="15"/>
      <c r="Q57" s="16"/>
      <c r="R57" s="16"/>
      <c r="S57" s="16"/>
      <c r="T57" s="16"/>
      <c r="U57" s="16"/>
      <c r="V57" s="16"/>
      <c r="X57" s="15"/>
      <c r="Y57" s="15"/>
      <c r="Z57" s="15"/>
      <c r="AA57" s="15"/>
      <c r="AB57" s="16"/>
      <c r="AC57" s="16"/>
      <c r="AD57" s="16"/>
      <c r="AE57" s="16"/>
      <c r="AF57" s="16"/>
      <c r="AG57" s="16"/>
      <c r="AI57" s="15"/>
      <c r="AJ57" s="15"/>
      <c r="AK57" s="15"/>
      <c r="AL57" s="16"/>
      <c r="AM57" s="16"/>
      <c r="AN57" s="16"/>
      <c r="AO57" s="16"/>
      <c r="AP57" s="16"/>
      <c r="AQ57" s="16"/>
      <c r="AR57" s="16"/>
      <c r="AS57" s="22"/>
      <c r="BF57">
        <f>s1_20B!BW84</f>
        <v>0.95758900429691884</v>
      </c>
      <c r="BG57">
        <f>s1_20B!BX84</f>
        <v>1.0424109957030812</v>
      </c>
      <c r="BH57">
        <f>s1_20B!BY84</f>
        <v>1.0169026238799734</v>
      </c>
      <c r="BI57" t="e">
        <f>s1_20B!BZ84</f>
        <v>#DIV/0!</v>
      </c>
      <c r="BJ57">
        <f>s1_20B!CA84</f>
        <v>0.94106838682735561</v>
      </c>
      <c r="BK57">
        <f>s1_20B!CB84</f>
        <v>1.0676111582517009</v>
      </c>
      <c r="BL57">
        <f>s1_20B!CC84</f>
        <v>1.2223570080107122</v>
      </c>
      <c r="BM57">
        <f>s1_20B!CD84</f>
        <v>1.2283024530199171</v>
      </c>
      <c r="BN57">
        <f>s1_20B!CE84</f>
        <v>1.4908688811629089</v>
      </c>
      <c r="BO57">
        <f>s1_20B!CF84</f>
        <v>1.2065490221548125</v>
      </c>
    </row>
    <row r="58" spans="1:67" x14ac:dyDescent="0.35">
      <c r="A58" t="s">
        <v>121</v>
      </c>
      <c r="B58">
        <f>s2_20B!BX5</f>
        <v>0.98282742812010981</v>
      </c>
      <c r="C58">
        <f>s2_20B!BY5</f>
        <v>1.0188105452419827</v>
      </c>
      <c r="D58">
        <f>s2_20B!BZ5</f>
        <v>0.61769350488209407</v>
      </c>
      <c r="E58" t="e">
        <f>s2_20B!CA5</f>
        <v>#DIV/0!</v>
      </c>
      <c r="F58">
        <f>s2_20B!CB5</f>
        <v>0.8959630359470051</v>
      </c>
      <c r="G58">
        <f>s2_20B!CC5</f>
        <v>0.77283836753169532</v>
      </c>
      <c r="H58">
        <f>s2_20B!CD5</f>
        <v>0.78346165226455389</v>
      </c>
      <c r="I58">
        <f>s2_20B!CE5</f>
        <v>0.82798898801151577</v>
      </c>
      <c r="J58">
        <f>s2_20B!CF5</f>
        <v>1.2845389776298708</v>
      </c>
      <c r="K58">
        <f>s2_20B!CG5</f>
        <v>0.8633408272698917</v>
      </c>
      <c r="M58">
        <f>s2_20B!BY19</f>
        <v>0.97175456354206391</v>
      </c>
      <c r="N58">
        <f>s2_20B!BZ19</f>
        <v>1.0309395741120027</v>
      </c>
      <c r="O58">
        <f>s2_20B!CA19</f>
        <v>0.37118249433828443</v>
      </c>
      <c r="P58" t="e">
        <f>s2_20B!CB19</f>
        <v>#DIV/0!</v>
      </c>
      <c r="Q58">
        <f>s2_20B!CC19</f>
        <v>0.82888006071608655</v>
      </c>
      <c r="R58">
        <f>s2_20B!CD19</f>
        <v>0.62636467615673408</v>
      </c>
      <c r="S58">
        <f>s2_20B!CE19</f>
        <v>0.64383784884136275</v>
      </c>
      <c r="T58">
        <f>s2_20B!CF19</f>
        <v>0.71707638534472784</v>
      </c>
      <c r="U58">
        <f>s2_20B!CG19</f>
        <v>1.4680095485209295</v>
      </c>
      <c r="V58">
        <f>s2_20B!CH19</f>
        <v>0.7752230704439439</v>
      </c>
      <c r="X58">
        <f>s2_20B!BX33</f>
        <v>0.97532695110260315</v>
      </c>
      <c r="Y58">
        <f>s2_20B!BY33</f>
        <v>1.0281620009132297</v>
      </c>
      <c r="Z58">
        <f>s2_20B!BZ33</f>
        <v>0.39202313600414451</v>
      </c>
      <c r="AA58" t="e">
        <f>s2_20B!CA33</f>
        <v>#DIV/0!</v>
      </c>
      <c r="AB58">
        <f>s2_20B!CB33</f>
        <v>0.61586238134006255</v>
      </c>
      <c r="AC58">
        <f>s2_20B!CC33</f>
        <v>0.71856217862550298</v>
      </c>
      <c r="AD58">
        <f>s2_20B!CD33</f>
        <v>0.81253543695444297</v>
      </c>
      <c r="AE58">
        <f>s2_20B!CE33</f>
        <v>0.74923926591748202</v>
      </c>
      <c r="AF58">
        <f>s2_20B!CF33</f>
        <v>1.3209754950020778</v>
      </c>
      <c r="AG58">
        <f>s2_20B!CG33</f>
        <v>1.6286236429000849</v>
      </c>
      <c r="AI58">
        <f>s2_20B!BY47</f>
        <v>0.95941778321096605</v>
      </c>
      <c r="AJ58">
        <f>s2_20B!BZ47</f>
        <v>1.0463208430796829</v>
      </c>
      <c r="AK58">
        <f>s2_20B!CA47</f>
        <v>0</v>
      </c>
      <c r="AL58" t="e">
        <f>s2_20B!CB47</f>
        <v>#DIV/0!</v>
      </c>
      <c r="AM58">
        <f>s2_20B!CC47</f>
        <v>0.36817066337814452</v>
      </c>
      <c r="AN58">
        <f>s2_20B!CD47</f>
        <v>0.53709123152354765</v>
      </c>
      <c r="AO58">
        <f>s2_20B!CE47</f>
        <v>0.69165839335814772</v>
      </c>
      <c r="AP58">
        <f>s2_20B!CF47</f>
        <v>0.5875488872480723</v>
      </c>
      <c r="AQ58">
        <f>s2_20B!CG47</f>
        <v>1.5279403115646615</v>
      </c>
      <c r="AR58">
        <f>s2_20B!CH47</f>
        <v>2.0339598101949652</v>
      </c>
      <c r="AU58">
        <f>s2_20B!BW61</f>
        <v>1.0397324725195825</v>
      </c>
      <c r="AV58">
        <f>s2_20B!BX61</f>
        <v>0.96026752748041766</v>
      </c>
      <c r="AW58">
        <f>s2_20B!BY61</f>
        <v>0.37244280092784604</v>
      </c>
      <c r="AX58" t="e">
        <f>s2_20B!BZ61</f>
        <v>#DIV/0!</v>
      </c>
      <c r="AY58">
        <f>s2_20B!CA61</f>
        <v>0.56755053450853676</v>
      </c>
      <c r="AZ58">
        <f>s2_20B!CB61</f>
        <v>0.6088897489317463</v>
      </c>
      <c r="BA58">
        <f>s2_20B!CC61</f>
        <v>0.73931282209153337</v>
      </c>
      <c r="BB58">
        <f>s2_20B!CD61</f>
        <v>0.57240486516336397</v>
      </c>
      <c r="BC58">
        <f>s2_20B!CE61</f>
        <v>0.82911083090550652</v>
      </c>
      <c r="BD58">
        <f>s2_20B!CF61</f>
        <v>0.83479803302263089</v>
      </c>
      <c r="BF58">
        <f>s1_20B!BW85</f>
        <v>1.0275547612299964</v>
      </c>
      <c r="BG58">
        <f>s1_20B!BX85</f>
        <v>0.97244523877000355</v>
      </c>
      <c r="BH58">
        <f>s1_20B!BY85</f>
        <v>0.84932304564098904</v>
      </c>
      <c r="BI58" t="e">
        <f>s1_20B!BZ85</f>
        <v>#DIV/0!</v>
      </c>
      <c r="BJ58">
        <f>s1_20B!CA85</f>
        <v>0.82565662807687501</v>
      </c>
      <c r="BK58">
        <f>s1_20B!CB85</f>
        <v>0.88745997285281641</v>
      </c>
      <c r="BL58">
        <f>s1_20B!CC85</f>
        <v>0.96254587042040018</v>
      </c>
      <c r="BM58">
        <f>s1_20B!CD85</f>
        <v>0.89017850083995465</v>
      </c>
      <c r="BN58">
        <f>s1_20B!CE85</f>
        <v>0.89696682054859855</v>
      </c>
      <c r="BO58">
        <f>s1_20B!CF85</f>
        <v>1.1615340136008758</v>
      </c>
    </row>
    <row r="59" spans="1:67" x14ac:dyDescent="0.35">
      <c r="A59" t="s">
        <v>122</v>
      </c>
      <c r="B59">
        <f>s2_20B!BX6</f>
        <v>1.02697875895272</v>
      </c>
      <c r="C59">
        <f>s2_20B!BY6</f>
        <v>0.97044792303667871</v>
      </c>
      <c r="D59">
        <f>s2_20B!BZ6</f>
        <v>0.72299812989780177</v>
      </c>
      <c r="E59" t="e">
        <f>s2_20B!CA6</f>
        <v>#DIV/0!</v>
      </c>
      <c r="F59">
        <f>s2_20B!CB6</f>
        <v>0.9601279851928235</v>
      </c>
      <c r="G59">
        <f>s2_20B!CC6</f>
        <v>0.9519095152169863</v>
      </c>
      <c r="H59">
        <f>s2_20B!CD6</f>
        <v>0.96625654404929417</v>
      </c>
      <c r="I59">
        <f>s2_20B!CE6</f>
        <v>1.1181032559825463</v>
      </c>
      <c r="J59">
        <f>s2_20B!CF6</f>
        <v>0.79041875275160001</v>
      </c>
      <c r="K59">
        <f>s2_20B!CG6</f>
        <v>0.67144637584414335</v>
      </c>
      <c r="M59">
        <f>s2_20B!BY20</f>
        <v>1.0442077926062776</v>
      </c>
      <c r="N59">
        <f>s2_20B!BZ20</f>
        <v>0.95157553052129751</v>
      </c>
      <c r="O59">
        <f>s2_20B!CA20</f>
        <v>0.5461006473096337</v>
      </c>
      <c r="P59" t="e">
        <f>s2_20B!CB20</f>
        <v>#DIV/0!</v>
      </c>
      <c r="Q59">
        <f>s2_20B!CC20</f>
        <v>0.93466512805577451</v>
      </c>
      <c r="R59">
        <f>s2_20B!CD20</f>
        <v>0.92119822185488343</v>
      </c>
      <c r="S59">
        <f>s2_20B!CE20</f>
        <v>0.94470747505094288</v>
      </c>
      <c r="T59">
        <f>s2_20B!CF20</f>
        <v>1.1935257383689302</v>
      </c>
      <c r="U59">
        <f>s2_20B!CG20</f>
        <v>0.65657707499595164</v>
      </c>
      <c r="V59">
        <f>s2_20B!CH20</f>
        <v>0.46162718225188704</v>
      </c>
      <c r="X59">
        <f>s2_20B!BX34</f>
        <v>0.99149064210583138</v>
      </c>
      <c r="Y59">
        <f>s2_20B!BY34</f>
        <v>1.0097126441804223</v>
      </c>
      <c r="Z59">
        <f>s2_20B!BZ34</f>
        <v>0.38972843107102006</v>
      </c>
      <c r="AA59" t="e">
        <f>s2_20B!CA34</f>
        <v>#DIV/0!</v>
      </c>
      <c r="AB59">
        <f>s2_20B!CB34</f>
        <v>0.51883180629478343</v>
      </c>
      <c r="AC59">
        <f>s2_20B!CC34</f>
        <v>0.61044156083801238</v>
      </c>
      <c r="AD59">
        <f>s2_20B!CD34</f>
        <v>0.72430020614007207</v>
      </c>
      <c r="AE59">
        <f>s2_20B!CE34</f>
        <v>0.840301574045203</v>
      </c>
      <c r="AF59">
        <f>s2_20B!CF34</f>
        <v>0.81182210486526996</v>
      </c>
      <c r="AG59">
        <f>s2_20B!CG34</f>
        <v>0.96096613748819382</v>
      </c>
      <c r="AI59">
        <f>s2_20B!BY48</f>
        <v>0.98605644056284247</v>
      </c>
      <c r="AJ59">
        <f>s2_20B!BZ48</f>
        <v>1.0159152821054205</v>
      </c>
      <c r="AK59">
        <f>s2_20B!CA48</f>
        <v>0</v>
      </c>
      <c r="AL59" t="e">
        <f>s2_20B!CB48</f>
        <v>#DIV/0!</v>
      </c>
      <c r="AM59">
        <f>s2_20B!CC48</f>
        <v>0.21155069611114019</v>
      </c>
      <c r="AN59">
        <f>s2_20B!CD48</f>
        <v>0.36166379199729304</v>
      </c>
      <c r="AO59">
        <f>s2_20B!CE48</f>
        <v>0.5482342486578915</v>
      </c>
      <c r="AP59">
        <f>s2_20B!CF48</f>
        <v>0.73831580220086934</v>
      </c>
      <c r="AQ59">
        <f>s2_20B!CG48</f>
        <v>0.69164892366691721</v>
      </c>
      <c r="AR59">
        <f>s2_20B!CH48</f>
        <v>0.93603853677747073</v>
      </c>
      <c r="AU59">
        <f>s2_20B!BW62</f>
        <v>1.0569635296464566</v>
      </c>
      <c r="AV59">
        <f>s2_20B!BX62</f>
        <v>0.94303647035354343</v>
      </c>
      <c r="AW59">
        <f>s2_20B!BY62</f>
        <v>0.37026270936154937</v>
      </c>
      <c r="AX59" t="e">
        <f>s2_20B!BZ62</f>
        <v>#DIV/0!</v>
      </c>
      <c r="AY59">
        <f>s2_20B!CA62</f>
        <v>0.47813160521658699</v>
      </c>
      <c r="AZ59">
        <f>s2_20B!CB62</f>
        <v>0.51727132288975819</v>
      </c>
      <c r="BA59">
        <f>s2_20B!CC62</f>
        <v>0.65902901595283825</v>
      </c>
      <c r="BB59">
        <f>s2_20B!CD62</f>
        <v>0.64197477503919476</v>
      </c>
      <c r="BC59">
        <f>s2_20B!CE62</f>
        <v>0.50954048917557138</v>
      </c>
      <c r="BD59">
        <f>s2_20B!CF62</f>
        <v>0.49257091708923112</v>
      </c>
      <c r="BF59">
        <f>s1_20B!BW86</f>
        <v>0.99100362412236787</v>
      </c>
      <c r="BG59">
        <f>s1_20B!BX86</f>
        <v>1.0089963758776321</v>
      </c>
      <c r="BH59">
        <f>s1_20B!BY86</f>
        <v>0.84858420853795846</v>
      </c>
      <c r="BI59" t="e">
        <f>s1_20B!BZ86</f>
        <v>#DIV/0!</v>
      </c>
      <c r="BJ59">
        <f>s1_20B!CA86</f>
        <v>0.99009809154726858</v>
      </c>
      <c r="BK59">
        <f>s1_20B!CB86</f>
        <v>1.1710124333511691</v>
      </c>
      <c r="BL59">
        <f>s1_20B!CC86</f>
        <v>1.2755802838892278</v>
      </c>
      <c r="BM59">
        <f>s1_20B!CD86</f>
        <v>1.1419180428507198</v>
      </c>
      <c r="BN59">
        <f>s1_20B!CE86</f>
        <v>1.3197492005450175</v>
      </c>
      <c r="BO59">
        <f>s1_20B!CF86</f>
        <v>1.3004462813417721</v>
      </c>
    </row>
    <row r="60" spans="1:67" x14ac:dyDescent="0.35">
      <c r="A60" t="s">
        <v>123</v>
      </c>
      <c r="B60">
        <f>s2_20B!BX7</f>
        <v>0.93675576778628866</v>
      </c>
      <c r="C60">
        <f>s2_20B!BY7</f>
        <v>1.0692766639540818</v>
      </c>
      <c r="D60">
        <f>s2_20B!BZ7</f>
        <v>0.45919683230137615</v>
      </c>
      <c r="E60" t="e">
        <f>s2_20B!CA7</f>
        <v>#DIV/0!</v>
      </c>
      <c r="F60">
        <f>s2_20B!CB7</f>
        <v>0.64917362666268874</v>
      </c>
      <c r="G60">
        <f>s2_20B!CC7</f>
        <v>0.7212316937997526</v>
      </c>
      <c r="H60">
        <f>s2_20B!CD7</f>
        <v>0.82889890813151612</v>
      </c>
      <c r="I60">
        <f>s2_20B!CE7</f>
        <v>0.65528924567104208</v>
      </c>
      <c r="J60">
        <f>s2_20B!CF7</f>
        <v>0.88914855109680491</v>
      </c>
      <c r="K60">
        <f>s2_20B!CG7</f>
        <v>1.8611771730917623</v>
      </c>
      <c r="M60">
        <f>s2_20B!BY21</f>
        <v>0.90292607142134462</v>
      </c>
      <c r="N60">
        <f>s2_20B!BZ21</f>
        <v>1.1063331420661642</v>
      </c>
      <c r="O60">
        <f>s2_20B!CA21</f>
        <v>0.16991816899778489</v>
      </c>
      <c r="P60" t="e">
        <f>s2_20B!CB21</f>
        <v>#DIV/0!</v>
      </c>
      <c r="Q60">
        <f>s2_20B!CC21</f>
        <v>0.46151462170060975</v>
      </c>
      <c r="R60">
        <f>s2_20B!CD21</f>
        <v>0.57211695519312999</v>
      </c>
      <c r="S60">
        <f>s2_20B!CE21</f>
        <v>0.73737596946950956</v>
      </c>
      <c r="T60">
        <f>s2_20B!CF21</f>
        <v>0.47090151979473271</v>
      </c>
      <c r="U60">
        <f>s2_20B!CG21</f>
        <v>0.82985348612807908</v>
      </c>
      <c r="V60">
        <f>s2_20B!CH21</f>
        <v>2.3218256980619025</v>
      </c>
      <c r="X60">
        <f>s2_20B!BX35</f>
        <v>0.93748771568816969</v>
      </c>
      <c r="Y60">
        <f>s2_20B!BY35</f>
        <v>1.0713519847181747</v>
      </c>
      <c r="Z60">
        <f>s2_20B!BZ35</f>
        <v>0.34849415141917417</v>
      </c>
      <c r="AA60" t="e">
        <f>s2_20B!CA35</f>
        <v>#DIV/0!</v>
      </c>
      <c r="AB60">
        <f>s2_20B!CB35</f>
        <v>0.42989785216511039</v>
      </c>
      <c r="AC60">
        <f>s2_20B!CC35</f>
        <v>0.56461355672797819</v>
      </c>
      <c r="AD60">
        <f>s2_20B!CD35</f>
        <v>0.66292999167656941</v>
      </c>
      <c r="AE60">
        <f>s2_20B!CE35</f>
        <v>0.67301194029255962</v>
      </c>
      <c r="AF60">
        <f>s2_20B!CF35</f>
        <v>0.58257384394839606</v>
      </c>
      <c r="AG60">
        <f>s2_20B!CG35</f>
        <v>1.3566702571485987</v>
      </c>
      <c r="AI60">
        <f>s2_20B!BY49</f>
        <v>0.9040495423824656</v>
      </c>
      <c r="AJ60">
        <f>s2_20B!BZ49</f>
        <v>1.1095185636070661</v>
      </c>
      <c r="AK60">
        <f>s2_20B!CA49</f>
        <v>0</v>
      </c>
      <c r="AL60" t="e">
        <f>s2_20B!CB49</f>
        <v>#DIV/0!</v>
      </c>
      <c r="AM60">
        <f>s2_20B!CC49</f>
        <v>0.12494699920692631</v>
      </c>
      <c r="AN60">
        <f>s2_20B!CD49</f>
        <v>0.33172289363108032</v>
      </c>
      <c r="AO60">
        <f>s2_20B!CE49</f>
        <v>0.48262934391507051</v>
      </c>
      <c r="AP60">
        <f>s2_20B!CF49</f>
        <v>0.49810418368504605</v>
      </c>
      <c r="AQ60">
        <f>s2_20B!CG49</f>
        <v>0.35929023974092833</v>
      </c>
      <c r="AR60">
        <f>s2_20B!CH49</f>
        <v>1.5474551885075676</v>
      </c>
      <c r="AU60">
        <f>s2_20B!BW63</f>
        <v>0.99939453071327555</v>
      </c>
      <c r="AV60">
        <f>s2_20B!BX63</f>
        <v>1.0006054692867246</v>
      </c>
      <c r="AW60">
        <f>s2_20B!BY63</f>
        <v>0.3310879535950601</v>
      </c>
      <c r="AX60" t="e">
        <f>s2_20B!BZ63</f>
        <v>#DIV/0!</v>
      </c>
      <c r="AY60">
        <f>s2_20B!CA63</f>
        <v>0.39617415054558486</v>
      </c>
      <c r="AZ60">
        <f>s2_20B!CB63</f>
        <v>0.47843793762868297</v>
      </c>
      <c r="BA60">
        <f>s2_20B!CC63</f>
        <v>0.60318925268363499</v>
      </c>
      <c r="BB60">
        <f>s2_20B!CD63</f>
        <v>0.51416860602568137</v>
      </c>
      <c r="BC60">
        <f>s2_20B!CE63</f>
        <v>0.36565272077140981</v>
      </c>
      <c r="BD60">
        <f>s2_20B!CF63</f>
        <v>0.69540047945714245</v>
      </c>
      <c r="BF60">
        <f>s1_20B!BW87</f>
        <v>0.97829854228682622</v>
      </c>
      <c r="BG60">
        <f>s1_20B!BX87</f>
        <v>1.0217014577131738</v>
      </c>
      <c r="BH60">
        <f>s1_20B!BY87</f>
        <v>0.78986266601921029</v>
      </c>
      <c r="BI60" t="e">
        <f>s1_20B!BZ87</f>
        <v>#DIV/0!</v>
      </c>
      <c r="BJ60">
        <f>s1_20B!CA87</f>
        <v>0.91973426945251635</v>
      </c>
      <c r="BK60">
        <f>s1_20B!CB87</f>
        <v>1.0107002513337406</v>
      </c>
      <c r="BL60">
        <f>s1_20B!CC87</f>
        <v>1.1929515839481977</v>
      </c>
      <c r="BM60">
        <f>s1_20B!CD87</f>
        <v>1.0574973469531179</v>
      </c>
      <c r="BN60">
        <f>s1_20B!CE87</f>
        <v>1.3382577831537961</v>
      </c>
      <c r="BO60">
        <f>s1_20B!CF87</f>
        <v>1.1913633899543585</v>
      </c>
    </row>
    <row r="61" spans="1:67" x14ac:dyDescent="0.35">
      <c r="A61" t="s">
        <v>124</v>
      </c>
      <c r="B61">
        <f>s2_20B!BX8</f>
        <v>0.98889073419832008</v>
      </c>
      <c r="C61">
        <f>s2_20B!BY8</f>
        <v>1.0121689021556768</v>
      </c>
      <c r="D61">
        <f>s2_20B!BZ8</f>
        <v>1.1711840052651947</v>
      </c>
      <c r="E61" t="e">
        <f>s2_20B!CA8</f>
        <v>#DIV/0!</v>
      </c>
      <c r="F61">
        <f>s2_20B!CB8</f>
        <v>1.1005511257458129</v>
      </c>
      <c r="G61">
        <f>s2_20B!CC8</f>
        <v>1.1824254042495956</v>
      </c>
      <c r="H61">
        <f>s2_20B!CD8</f>
        <v>1.2070792441956646</v>
      </c>
      <c r="I61">
        <f>s2_20B!CE8</f>
        <v>0.76265582081595695</v>
      </c>
      <c r="J61">
        <f>s2_20B!CF8</f>
        <v>0.8193926388146463</v>
      </c>
      <c r="K61">
        <f>s2_20B!CG8</f>
        <v>0.444707591962407</v>
      </c>
      <c r="M61">
        <f>s2_20B!BY22</f>
        <v>0.98140819484198083</v>
      </c>
      <c r="N61">
        <f>s2_20B!BZ22</f>
        <v>1.0203651494080852</v>
      </c>
      <c r="O61">
        <f>s2_20B!CA22</f>
        <v>1.28648334902371</v>
      </c>
      <c r="P61" t="e">
        <f>s2_20B!CB22</f>
        <v>#DIV/0!</v>
      </c>
      <c r="Q61">
        <f>s2_20B!CC22</f>
        <v>1.168276371423479</v>
      </c>
      <c r="R61">
        <f>s2_20B!CD22</f>
        <v>1.3052962844014855</v>
      </c>
      <c r="S61">
        <f>s2_20B!CE22</f>
        <v>1.3465554816208907</v>
      </c>
      <c r="T61">
        <f>s2_20B!CF22</f>
        <v>0.60279492690574998</v>
      </c>
      <c r="U61">
        <f>s2_20B!CG22</f>
        <v>0.69774628411948392</v>
      </c>
      <c r="V61">
        <f>s2_20B!CH22</f>
        <v>7.0695720107707971E-2</v>
      </c>
      <c r="X61">
        <f>s2_20B!BX36</f>
        <v>0.95217511950042732</v>
      </c>
      <c r="Y61">
        <f>s2_20B!BY36</f>
        <v>1.0545876731288837</v>
      </c>
      <c r="Z61">
        <f>s2_20B!BZ36</f>
        <v>0.40246438109383048</v>
      </c>
      <c r="AA61" t="e">
        <f>s2_20B!CA36</f>
        <v>#DIV/0!</v>
      </c>
      <c r="AB61">
        <f>s2_20B!CB36</f>
        <v>0.73776424061028345</v>
      </c>
      <c r="AC61">
        <f>s2_20B!CC36</f>
        <v>0.73915995688853708</v>
      </c>
      <c r="AD61">
        <f>s2_20B!CD36</f>
        <v>0.67050053582189595</v>
      </c>
      <c r="AE61">
        <f>s2_20B!CE36</f>
        <v>0.88030859495287983</v>
      </c>
      <c r="AF61">
        <f>s2_20B!CF36</f>
        <v>0.78469617500002509</v>
      </c>
      <c r="AG61">
        <f>s2_20B!CG36</f>
        <v>0.62875891958077379</v>
      </c>
      <c r="AI61">
        <f>s2_20B!BY50</f>
        <v>0.91996313025302245</v>
      </c>
      <c r="AJ61">
        <f>s2_20B!BZ50</f>
        <v>1.0913546764439084</v>
      </c>
      <c r="AK61">
        <f>s2_20B!CA50</f>
        <v>0</v>
      </c>
      <c r="AL61" t="e">
        <f>s2_20B!CB50</f>
        <v>#DIV/0!</v>
      </c>
      <c r="AM61">
        <f>s2_20B!CC50</f>
        <v>0.56113786175666425</v>
      </c>
      <c r="AN61">
        <f>s2_20B!CD50</f>
        <v>0.56347364933834621</v>
      </c>
      <c r="AO61">
        <f>s2_20B!CE50</f>
        <v>0.44856933419086265</v>
      </c>
      <c r="AP61">
        <f>s2_20B!CF50</f>
        <v>0.79969159785616861</v>
      </c>
      <c r="AQ61">
        <f>s2_20B!CG50</f>
        <v>0.63968035011184188</v>
      </c>
      <c r="AR61">
        <f>s2_20B!CH50</f>
        <v>0.37871305295773194</v>
      </c>
      <c r="AU61">
        <f>s2_20B!BW64</f>
        <v>1.0150518143178642</v>
      </c>
      <c r="AV61">
        <f>s2_20B!BX64</f>
        <v>0.98494818568213582</v>
      </c>
      <c r="AW61">
        <f>s2_20B!BY64</f>
        <v>0.3823625383342007</v>
      </c>
      <c r="AX61" t="e">
        <f>s2_20B!BZ64</f>
        <v>#DIV/0!</v>
      </c>
      <c r="AY61">
        <f>s2_20B!CA64</f>
        <v>0.67988969904048435</v>
      </c>
      <c r="AZ61">
        <f>s2_20B!CB64</f>
        <v>0.62634373747748506</v>
      </c>
      <c r="BA61">
        <f>s2_20B!CC64</f>
        <v>0.61007756807555025</v>
      </c>
      <c r="BB61">
        <f>s2_20B!CD64</f>
        <v>0.67253939498100224</v>
      </c>
      <c r="BC61">
        <f>s2_20B!CE64</f>
        <v>0.49251488776604463</v>
      </c>
      <c r="BD61">
        <f>s2_20B!CF64</f>
        <v>0.32228852356386062</v>
      </c>
      <c r="BF61">
        <f>s1_20B!BW88</f>
        <v>0.98935825104952724</v>
      </c>
      <c r="BG61">
        <f>s1_20B!BX88</f>
        <v>1.0106417489504727</v>
      </c>
      <c r="BH61">
        <f>s1_20B!BY88</f>
        <v>1.1211313968938759</v>
      </c>
      <c r="BI61" t="e">
        <f>s1_20B!BZ88</f>
        <v>#DIV/0!</v>
      </c>
      <c r="BJ61">
        <f>s1_20B!CA88</f>
        <v>1.0782028240647099</v>
      </c>
      <c r="BK61">
        <f>s1_20B!CB88</f>
        <v>1.1912128806315991</v>
      </c>
      <c r="BL61">
        <f>s1_20B!CC88</f>
        <v>1.4298566736561289</v>
      </c>
      <c r="BM61">
        <f>s1_20B!CD88</f>
        <v>1.6152039101856539</v>
      </c>
      <c r="BN61">
        <f>s1_20B!CE88</f>
        <v>1.7001376865085476</v>
      </c>
      <c r="BO61">
        <f>s1_20B!CF88</f>
        <v>0.46223202299047395</v>
      </c>
    </row>
    <row r="62" spans="1:67" x14ac:dyDescent="0.35">
      <c r="A62" t="s">
        <v>125</v>
      </c>
      <c r="B62">
        <f>s2_20B!BX9</f>
        <v>1.0111830162959832</v>
      </c>
      <c r="C62">
        <f>s2_20B!BY9</f>
        <v>0.98775031279829673</v>
      </c>
      <c r="D62">
        <f>s2_20B!BZ9</f>
        <v>0.6863707517504084</v>
      </c>
      <c r="E62" t="e">
        <f>s2_20B!CA9</f>
        <v>#DIV/0!</v>
      </c>
      <c r="F62">
        <f>s2_20B!CB9</f>
        <v>1.1054757873709546</v>
      </c>
      <c r="G62">
        <f>s2_20B!CC9</f>
        <v>1.1008284976529588</v>
      </c>
      <c r="H62">
        <f>s2_20B!CD9</f>
        <v>1.4390608768266904</v>
      </c>
      <c r="I62">
        <f>s2_20B!CE9</f>
        <v>1.1686850479914785</v>
      </c>
      <c r="J62">
        <f>s2_20B!CF9</f>
        <v>1.0535285864752406</v>
      </c>
      <c r="K62">
        <f>s2_20B!CG9</f>
        <v>0.70945250653502845</v>
      </c>
      <c r="M62">
        <f>s2_20B!BY23</f>
        <v>1.0181197432947096</v>
      </c>
      <c r="N62">
        <f>s2_20B!BZ23</f>
        <v>0.98015193918521992</v>
      </c>
      <c r="O62">
        <f>s2_20B!CA23</f>
        <v>0.49182927775607921</v>
      </c>
      <c r="P62" t="e">
        <f>s2_20B!CB23</f>
        <v>#DIV/0!</v>
      </c>
      <c r="Q62">
        <f>s2_20B!CC23</f>
        <v>1.1709014938711604</v>
      </c>
      <c r="R62">
        <f>s2_20B!CD23</f>
        <v>1.1633715310706525</v>
      </c>
      <c r="S62">
        <f>s2_20B!CE23</f>
        <v>1.7114064907253399</v>
      </c>
      <c r="T62">
        <f>s2_20B!CF23</f>
        <v>1.2733189048789288</v>
      </c>
      <c r="U62">
        <f>s2_20B!CG23</f>
        <v>1.0867318995330806</v>
      </c>
      <c r="V62">
        <f>s2_20B!CH23</f>
        <v>0.52922844274155567</v>
      </c>
      <c r="X62">
        <f>s2_20B!BX37</f>
        <v>1.0315199286533587</v>
      </c>
      <c r="Y62">
        <f>s2_20B!BY37</f>
        <v>0.96402291977727661</v>
      </c>
      <c r="Z62">
        <f>s2_20B!BZ37</f>
        <v>0.38282700179045293</v>
      </c>
      <c r="AA62" t="e">
        <f>s2_20B!CA37</f>
        <v>#DIV/0!</v>
      </c>
      <c r="AB62">
        <f>s2_20B!CB37</f>
        <v>0.60677969212499838</v>
      </c>
      <c r="AC62">
        <f>s2_20B!CC37</f>
        <v>0.76039899910531161</v>
      </c>
      <c r="AD62">
        <f>s2_20B!CD37</f>
        <v>0.900053327585006</v>
      </c>
      <c r="AE62">
        <f>s2_20B!CE37</f>
        <v>0.7996198536406971</v>
      </c>
      <c r="AF62">
        <f>s2_20B!CF37</f>
        <v>0.74251735064814728</v>
      </c>
      <c r="AG62">
        <f>s2_20B!CG37</f>
        <v>0.79396756510313948</v>
      </c>
      <c r="AI62">
        <f>s2_20B!BY51</f>
        <v>1.0510714641515422</v>
      </c>
      <c r="AJ62">
        <f>s2_20B!BZ51</f>
        <v>0.94170665222377703</v>
      </c>
      <c r="AK62">
        <f>s2_20B!CA51</f>
        <v>0</v>
      </c>
      <c r="AL62" t="e">
        <f>s2_20B!CB51</f>
        <v>#DIV/0!</v>
      </c>
      <c r="AM62">
        <f>s2_20B!CC51</f>
        <v>0.36286858139329581</v>
      </c>
      <c r="AN62">
        <f>s2_20B!CD51</f>
        <v>0.61177659815030128</v>
      </c>
      <c r="AO62">
        <f>s2_20B!CE51</f>
        <v>0.83805728263397006</v>
      </c>
      <c r="AP62">
        <f>s2_20B!CF51</f>
        <v>0.6753258050163945</v>
      </c>
      <c r="AQ62">
        <f>s2_20B!CG51</f>
        <v>0.58280311987267086</v>
      </c>
      <c r="AR62">
        <f>s2_20B!CH51</f>
        <v>0.66616745143651457</v>
      </c>
      <c r="AU62">
        <f>s2_20B!BW65</f>
        <v>1.0996361421772645</v>
      </c>
      <c r="AV62">
        <f>s2_20B!BX65</f>
        <v>0.90036385782273554</v>
      </c>
      <c r="AW62">
        <f>s2_20B!BY65</f>
        <v>0.36370598498589235</v>
      </c>
      <c r="AX62" t="e">
        <f>s2_20B!BZ65</f>
        <v>#DIV/0!</v>
      </c>
      <c r="AY62">
        <f>s2_20B!CA65</f>
        <v>0.55918034455218968</v>
      </c>
      <c r="AZ62">
        <f>s2_20B!CB65</f>
        <v>0.64434111539077843</v>
      </c>
      <c r="BA62">
        <f>s2_20B!CC65</f>
        <v>0.81894393202576687</v>
      </c>
      <c r="BB62">
        <f>s2_20B!CD65</f>
        <v>0.61089469722955214</v>
      </c>
      <c r="BC62">
        <f>s2_20B!CE65</f>
        <v>0.46604133073390008</v>
      </c>
      <c r="BD62">
        <f>s2_20B!CF65</f>
        <v>0.40697098100063073</v>
      </c>
      <c r="BF62">
        <f>s1_20B!BW89</f>
        <v>1.0370372828605829</v>
      </c>
      <c r="BG62">
        <f>s1_20B!BX89</f>
        <v>0.96296271713941706</v>
      </c>
      <c r="BH62">
        <f>s1_20B!BY89</f>
        <v>1.1022301247075847</v>
      </c>
      <c r="BI62" t="e">
        <f>s1_20B!BZ89</f>
        <v>#DIV/0!</v>
      </c>
      <c r="BJ62">
        <f>s1_20B!CA89</f>
        <v>1.1377339586224375</v>
      </c>
      <c r="BK62">
        <f>s1_20B!CB89</f>
        <v>1.4051650383539978</v>
      </c>
      <c r="BL62">
        <f>s1_20B!CC89</f>
        <v>1.6573160089631027</v>
      </c>
      <c r="BM62">
        <f>s1_20B!CD89</f>
        <v>1.6576300514595013</v>
      </c>
      <c r="BN62">
        <f>s1_20B!CE89</f>
        <v>1.942079341111034</v>
      </c>
      <c r="BO62">
        <f>s1_20B!CF89</f>
        <v>1.5865686107707622</v>
      </c>
    </row>
    <row r="63" spans="1:67" x14ac:dyDescent="0.35">
      <c r="A63" t="s">
        <v>126</v>
      </c>
      <c r="B63">
        <f>s3_20B!BX3</f>
        <v>1.0064386938948515</v>
      </c>
      <c r="C63">
        <f>s3_20B!BY3</f>
        <v>0.99345668055619019</v>
      </c>
      <c r="D63">
        <f>s3_20B!BZ3</f>
        <v>1.1799927778723569</v>
      </c>
      <c r="E63" t="e">
        <f>s3_20B!CA3</f>
        <v>#DIV/0!</v>
      </c>
      <c r="F63">
        <f>s3_20B!CB3</f>
        <v>1.4059128353798513</v>
      </c>
      <c r="G63">
        <f>s3_20B!CC3</f>
        <v>1.6325801453315103</v>
      </c>
      <c r="H63">
        <f>s3_20B!CD3</f>
        <v>1.4074159767169621</v>
      </c>
      <c r="I63">
        <f>s3_20B!CE3</f>
        <v>1.2830377036431238</v>
      </c>
      <c r="J63">
        <f>s3_20B!CF3</f>
        <v>1.0433776688000558</v>
      </c>
      <c r="K63">
        <f>s3_20B!CG3</f>
        <v>1.3114432425230063</v>
      </c>
      <c r="M63">
        <f>s3_20B!BY17</f>
        <v>1.0173943440808435</v>
      </c>
      <c r="N63">
        <f>s3_20B!BZ17</f>
        <v>0.98232300654523885</v>
      </c>
      <c r="O63">
        <f>s3_20B!CA17</f>
        <v>1.4862564304978185</v>
      </c>
      <c r="P63" t="e">
        <f>s3_20B!CB17</f>
        <v>#DIV/0!</v>
      </c>
      <c r="Q63">
        <f>s3_20B!CC17</f>
        <v>2.0965869228654657</v>
      </c>
      <c r="R63">
        <f>s3_20B!CD17</f>
        <v>2.7089361423758089</v>
      </c>
      <c r="S63">
        <f>s3_20B!CE17</f>
        <v>2.1006477088023074</v>
      </c>
      <c r="T63">
        <f>s3_20B!CF17</f>
        <v>1.7646356987023402</v>
      </c>
      <c r="U63">
        <f>s3_20B!CG17</f>
        <v>1.1171862040430851</v>
      </c>
      <c r="V63">
        <f>s3_20B!CH17</f>
        <v>1.841374199576491</v>
      </c>
      <c r="X63">
        <f>s3_20B!BX31</f>
        <v>1.0669200376369492</v>
      </c>
      <c r="Y63">
        <f>s3_20B!BY31</f>
        <v>0.92995359508520758</v>
      </c>
      <c r="Z63">
        <f>s3_20B!BZ31</f>
        <v>0.62983979936659285</v>
      </c>
      <c r="AA63" t="e">
        <f>s3_20B!CA31</f>
        <v>#DIV/0!</v>
      </c>
      <c r="AB63">
        <f>s3_20B!CB31</f>
        <v>0.83144942652623388</v>
      </c>
      <c r="AC63">
        <f>s3_20B!CC31</f>
        <v>0.91240968153732793</v>
      </c>
      <c r="AD63">
        <f>s3_20B!CD31</f>
        <v>0.71642310273572263</v>
      </c>
      <c r="AE63">
        <f>s3_20B!CE31</f>
        <v>0.66044677681358044</v>
      </c>
      <c r="AF63">
        <f>s3_20B!CF31</f>
        <v>0.88197237675902684</v>
      </c>
      <c r="AG63">
        <f>s3_20B!CG31</f>
        <v>1.1476046130987223</v>
      </c>
      <c r="AI63">
        <f>s3_20B!BY45</f>
        <v>1.1807866905259874</v>
      </c>
      <c r="AJ63">
        <f>s3_20B!BZ45</f>
        <v>0.81076732507997595</v>
      </c>
      <c r="AK63">
        <f>s3_20B!CA45</f>
        <v>0</v>
      </c>
      <c r="AL63" t="e">
        <f>s3_20B!CB45</f>
        <v>#DIV/0!</v>
      </c>
      <c r="AM63">
        <f>s3_20B!CC45</f>
        <v>0.54465506236124961</v>
      </c>
      <c r="AN63">
        <f>s3_20B!CD45</f>
        <v>0.76337186355315856</v>
      </c>
      <c r="AO63">
        <f>s3_20B!CE45</f>
        <v>0.23390765193278751</v>
      </c>
      <c r="AP63">
        <f>s3_20B!CF45</f>
        <v>8.2685759826728655E-2</v>
      </c>
      <c r="AQ63">
        <f>s3_20B!CG45</f>
        <v>0.68114448004132322</v>
      </c>
      <c r="AR63">
        <f>s3_20B!CH45</f>
        <v>1.3987587343159682</v>
      </c>
      <c r="AU63">
        <f>s3_20B!BW59</f>
        <v>1.0912733305428617</v>
      </c>
      <c r="AV63">
        <f>s3_20B!BX59</f>
        <v>0.9087266694571382</v>
      </c>
      <c r="AW63">
        <f>s3_20B!BY59</f>
        <v>0.5171862479848861</v>
      </c>
      <c r="AX63" t="e">
        <f>s3_20B!BZ59</f>
        <v>#DIV/0!</v>
      </c>
      <c r="AY63">
        <f>s3_20B!CA59</f>
        <v>0.82725332679859453</v>
      </c>
      <c r="AZ63">
        <f>s3_20B!CB59</f>
        <v>0.82459838288859044</v>
      </c>
      <c r="BA63">
        <f>s3_20B!CC59</f>
        <v>0.6495705358633832</v>
      </c>
      <c r="BB63">
        <f>s3_20B!CD59</f>
        <v>0.59779248831877008</v>
      </c>
      <c r="BC63">
        <f>s3_20B!CE59</f>
        <v>0.66102129941677945</v>
      </c>
      <c r="BD63">
        <f>s3_20B!CF59</f>
        <v>0.71750044899124554</v>
      </c>
      <c r="BF63">
        <f>s1_20B!BW90</f>
        <v>1.0615210428861392</v>
      </c>
      <c r="BG63">
        <f>s1_20B!BX90</f>
        <v>0.93847895711386087</v>
      </c>
      <c r="BH63">
        <f>s1_20B!BY90</f>
        <v>1.0176021971063722</v>
      </c>
      <c r="BI63" t="e">
        <f>s1_20B!BZ90</f>
        <v>#DIV/0!</v>
      </c>
      <c r="BJ63">
        <f>s1_20B!CA90</f>
        <v>1.0244558732516835</v>
      </c>
      <c r="BK63">
        <f>s1_20B!CB90</f>
        <v>1.2522018003787052</v>
      </c>
      <c r="BL63">
        <f>s1_20B!CC90</f>
        <v>1.3260776737740469</v>
      </c>
      <c r="BM63">
        <f>s1_20B!CD90</f>
        <v>1.4478349731045244</v>
      </c>
      <c r="BN63">
        <f>s1_20B!CE90</f>
        <v>1.6669246151630621</v>
      </c>
      <c r="BO63">
        <f>s1_20B!CF90</f>
        <v>0.9185587145344466</v>
      </c>
    </row>
    <row r="64" spans="1:67" x14ac:dyDescent="0.35">
      <c r="A64" t="s">
        <v>127</v>
      </c>
      <c r="B64">
        <f>s3_20B!BX4</f>
        <v>1.0380992547984136</v>
      </c>
      <c r="C64">
        <f>s3_20B!BY4</f>
        <v>0.96128165140503707</v>
      </c>
      <c r="D64">
        <f>s3_20B!BZ4</f>
        <v>1.2336886655666812</v>
      </c>
      <c r="E64" t="e">
        <f>s3_20B!CA4</f>
        <v>#DIV/0!</v>
      </c>
      <c r="F64">
        <f>s3_20B!CB4</f>
        <v>1.2932093523279187</v>
      </c>
      <c r="G64">
        <f>s3_20B!CC4</f>
        <v>1.2694033570351073</v>
      </c>
      <c r="H64">
        <f>s3_20B!CD4</f>
        <v>1.0673190595508757</v>
      </c>
      <c r="I64">
        <f>s3_20B!CE4</f>
        <v>1.2914586852013759</v>
      </c>
      <c r="J64">
        <f>s3_20B!CF4</f>
        <v>1.0496915743975757</v>
      </c>
      <c r="K64">
        <f>s3_20B!CG4</f>
        <v>1.0597000317584513</v>
      </c>
      <c r="M64">
        <f>s3_20B!BY18</f>
        <v>1.1533465345879219</v>
      </c>
      <c r="N64">
        <f>s3_20B!BZ18</f>
        <v>0.84416166107658552</v>
      </c>
      <c r="O64">
        <f>s3_20B!CA18</f>
        <v>1.9405786865578945</v>
      </c>
      <c r="P64" t="e">
        <f>s3_20B!CB18</f>
        <v>#DIV/0!</v>
      </c>
      <c r="Q64">
        <f>s3_20B!CC18</f>
        <v>2.1801448171665441</v>
      </c>
      <c r="R64">
        <f>s3_20B!CD18</f>
        <v>2.0843275393776617</v>
      </c>
      <c r="S64">
        <f>s3_20B!CE18</f>
        <v>1.2709539739941209</v>
      </c>
      <c r="T64">
        <f>s3_20B!CF18</f>
        <v>2.1730985182692883</v>
      </c>
      <c r="U64">
        <f>s3_20B!CG18</f>
        <v>1.2000047185280753</v>
      </c>
      <c r="V64">
        <f>s3_20B!CH18</f>
        <v>1.2402879802606686</v>
      </c>
      <c r="X64">
        <f>s3_20B!BX32</f>
        <v>0.98921428294189095</v>
      </c>
      <c r="Y64">
        <f>s3_20B!BY32</f>
        <v>1.011289603697586</v>
      </c>
      <c r="Z64">
        <f>s3_20B!BZ32</f>
        <v>0.75154798965105274</v>
      </c>
      <c r="AA64" t="e">
        <f>s3_20B!CA32</f>
        <v>#DIV/0!</v>
      </c>
      <c r="AB64">
        <f>s3_20B!CB32</f>
        <v>0.77866953159164332</v>
      </c>
      <c r="AC64">
        <f>s3_20B!CC32</f>
        <v>0.77658414159578015</v>
      </c>
      <c r="AD64">
        <f>s3_20B!CD32</f>
        <v>0.77181730747394495</v>
      </c>
      <c r="AE64">
        <f>s3_20B!CE32</f>
        <v>0.85491844917105431</v>
      </c>
      <c r="AF64">
        <f>s3_20B!CF32</f>
        <v>1.0848071658473251</v>
      </c>
      <c r="AG64">
        <f>s3_20B!CG32</f>
        <v>1.2423505482817512</v>
      </c>
      <c r="AI64">
        <f>s3_20B!BY46</f>
        <v>0.95658832849466313</v>
      </c>
      <c r="AJ64">
        <f>s3_20B!BZ46</f>
        <v>1.0454397760023353</v>
      </c>
      <c r="AK64">
        <f>s3_20B!CA46</f>
        <v>0</v>
      </c>
      <c r="AL64" t="e">
        <f>s3_20B!CB46</f>
        <v>#DIV/0!</v>
      </c>
      <c r="AM64">
        <f>s3_20B!CC46</f>
        <v>0.1091620949353509</v>
      </c>
      <c r="AN64">
        <f>s3_20B!CD46</f>
        <v>0.10076856254680533</v>
      </c>
      <c r="AO64">
        <f>s3_20B!CE46</f>
        <v>8.1582426298037358E-2</v>
      </c>
      <c r="AP64">
        <f>s3_20B!CF46</f>
        <v>0.41605805231690118</v>
      </c>
      <c r="AQ64">
        <f>s3_20B!CG46</f>
        <v>1.3413422404117987</v>
      </c>
      <c r="AR64">
        <f>s3_20B!CH46</f>
        <v>1.9754420901701433</v>
      </c>
      <c r="AU64">
        <f>s3_20B!BW60</f>
        <v>1.0117938805962314</v>
      </c>
      <c r="AV64">
        <f>s3_20B!BX60</f>
        <v>0.98820611940376868</v>
      </c>
      <c r="AW64">
        <f>s3_20B!BY60</f>
        <v>0.61712563311988822</v>
      </c>
      <c r="AX64" t="e">
        <f>s3_20B!BZ60</f>
        <v>#DIV/0!</v>
      </c>
      <c r="AY64">
        <f>s3_20B!CA60</f>
        <v>0.77473979767735857</v>
      </c>
      <c r="AZ64">
        <f>s3_20B!CB60</f>
        <v>0.70184484042063078</v>
      </c>
      <c r="BA64">
        <f>s3_20B!CC60</f>
        <v>0.69979566556415773</v>
      </c>
      <c r="BB64">
        <f>s3_20B!CD60</f>
        <v>0.77381530954740785</v>
      </c>
      <c r="BC64">
        <f>s3_20B!CE60</f>
        <v>0.81304206490012765</v>
      </c>
      <c r="BD64">
        <f>s3_20B!CF60</f>
        <v>0.77673709744838337</v>
      </c>
      <c r="BF64">
        <f>s1_20B!BW91</f>
        <v>0.85748931296508257</v>
      </c>
      <c r="BG64">
        <f>s1_20B!BX91</f>
        <v>1.1425106870349175</v>
      </c>
      <c r="BH64">
        <f>s1_20B!BY91</f>
        <v>1.2430392632508527</v>
      </c>
      <c r="BI64" t="e">
        <f>s1_20B!BZ91</f>
        <v>#DIV/0!</v>
      </c>
      <c r="BJ64">
        <f>s1_20B!CA91</f>
        <v>1.3604584104408535</v>
      </c>
      <c r="BK64">
        <f>s1_20B!CB91</f>
        <v>1.3073788085347657</v>
      </c>
      <c r="BL64">
        <f>s1_20B!CC91</f>
        <v>1.2689049155609722</v>
      </c>
      <c r="BM64">
        <f>s1_20B!CD91</f>
        <v>1.3370256070475504</v>
      </c>
      <c r="BN64">
        <f>s1_20B!CE91</f>
        <v>1.9291813666726183</v>
      </c>
      <c r="BO64">
        <f>s1_20B!CF91</f>
        <v>1.1965723772109571</v>
      </c>
    </row>
    <row r="65" spans="1:67" x14ac:dyDescent="0.35">
      <c r="V65" s="3"/>
      <c r="BF65">
        <f>s1_20B!BW92</f>
        <v>1.0057788660165128</v>
      </c>
      <c r="BG65">
        <f>s1_20B!BX92</f>
        <v>0.9942211339834871</v>
      </c>
      <c r="BH65">
        <f>s1_20B!BY92</f>
        <v>1.0150641761053714</v>
      </c>
      <c r="BI65" t="e">
        <f>s1_20B!BZ92</f>
        <v>#DIV/0!</v>
      </c>
      <c r="BJ65">
        <f>s1_20B!CA92</f>
        <v>1.0210046683605993</v>
      </c>
      <c r="BK65">
        <f>s1_20B!CB92</f>
        <v>1.1649628296403467</v>
      </c>
      <c r="BL65">
        <f>s1_20B!CC92</f>
        <v>1.2456907962550436</v>
      </c>
      <c r="BM65">
        <f>s1_20B!CD92</f>
        <v>1.2883626959516712</v>
      </c>
      <c r="BN65">
        <f>s1_20B!CE92</f>
        <v>1.3953231637059786</v>
      </c>
      <c r="BO65">
        <f>s1_20B!CF92</f>
        <v>1.0674946310234399</v>
      </c>
    </row>
    <row r="66" spans="1:67" x14ac:dyDescent="0.35">
      <c r="A66" t="s">
        <v>129</v>
      </c>
      <c r="B66">
        <f>s3_20B!BX6</f>
        <v>1.0015343191374593</v>
      </c>
      <c r="C66">
        <f>s3_20B!BY6</f>
        <v>0.99844074894550094</v>
      </c>
      <c r="D66">
        <f>s3_20B!BZ6</f>
        <v>0.52365053523627492</v>
      </c>
      <c r="E66" t="e">
        <f>s3_20B!CA6</f>
        <v>#DIV/0!</v>
      </c>
      <c r="F66">
        <f>s3_20B!CB6</f>
        <v>0.72552577209074665</v>
      </c>
      <c r="G66">
        <f>s3_20B!CC6</f>
        <v>0.84831667618264162</v>
      </c>
      <c r="H66">
        <f>s3_20B!CD6</f>
        <v>0.81826089490202591</v>
      </c>
      <c r="I66">
        <f>s3_20B!CE6</f>
        <v>0.790189891636222</v>
      </c>
      <c r="J66">
        <f>s3_20B!CF6</f>
        <v>0.69889431973116312</v>
      </c>
      <c r="K66">
        <f>s3_20B!CG6</f>
        <v>1.4888005853051434</v>
      </c>
      <c r="M66">
        <f>s3_20B!BY20</f>
        <v>1.0026867031923488</v>
      </c>
      <c r="N66">
        <f>s3_20B!BZ20</f>
        <v>0.99726963922725165</v>
      </c>
      <c r="O66">
        <f>s3_20B!CA20</f>
        <v>0.16587781745743024</v>
      </c>
      <c r="P66" t="e">
        <f>s3_20B!CB20</f>
        <v>#DIV/0!</v>
      </c>
      <c r="Q66">
        <f>s3_20B!CC20</f>
        <v>0.51937588058608919</v>
      </c>
      <c r="R66">
        <f>s3_20B!CD20</f>
        <v>0.7343915875278606</v>
      </c>
      <c r="S66">
        <f>s3_20B!CE20</f>
        <v>0.68176175221935575</v>
      </c>
      <c r="T66">
        <f>s3_20B!CF20</f>
        <v>0.63260740600455334</v>
      </c>
      <c r="U66">
        <f>s3_20B!CG20</f>
        <v>0.47274229157287884</v>
      </c>
      <c r="V66">
        <f>s3_20B!CH20</f>
        <v>1.8559249903745463</v>
      </c>
      <c r="X66">
        <f>s3_20B!BX34</f>
        <v>1.0046704574058143</v>
      </c>
      <c r="Y66">
        <f>s3_20B!BY34</f>
        <v>0.99511134837730097</v>
      </c>
      <c r="Z66">
        <f>s3_20B!BZ34</f>
        <v>0.42892123632089785</v>
      </c>
      <c r="AA66" t="e">
        <f>s3_20B!CA34</f>
        <v>#DIV/0!</v>
      </c>
      <c r="AB66">
        <f>s3_20B!CB34</f>
        <v>0.54293543490746499</v>
      </c>
      <c r="AC66">
        <f>s3_20B!CC34</f>
        <v>0.63419991156282718</v>
      </c>
      <c r="AD66">
        <f>s3_20B!CD34</f>
        <v>0.68933459495236515</v>
      </c>
      <c r="AE66">
        <f>s3_20B!CE34</f>
        <v>0.74494827445974166</v>
      </c>
      <c r="AF66">
        <f>s3_20B!CF34</f>
        <v>0.8535953965008457</v>
      </c>
      <c r="AG66">
        <f>s3_20B!CG34</f>
        <v>1.4618605299001945</v>
      </c>
      <c r="AI66">
        <f>s3_20B!BY48</f>
        <v>1.0081783069216679</v>
      </c>
      <c r="AJ66">
        <f>s3_20B!BZ48</f>
        <v>0.9914396193071433</v>
      </c>
      <c r="AK66">
        <f>s3_20B!CA48</f>
        <v>0</v>
      </c>
      <c r="AL66" t="e">
        <f>s3_20B!CB48</f>
        <v>#DIV/0!</v>
      </c>
      <c r="AM66">
        <f>s3_20B!CC48</f>
        <v>0.19964706418436085</v>
      </c>
      <c r="AN66">
        <f>s3_20B!CD48</f>
        <v>0.3594577285967484</v>
      </c>
      <c r="AO66">
        <f>s3_20B!CE48</f>
        <v>0.45600252573530742</v>
      </c>
      <c r="AP66">
        <f>s3_20B!CF48</f>
        <v>0.55338607953634955</v>
      </c>
      <c r="AQ66">
        <f>s3_20B!CG48</f>
        <v>0.74363500656903914</v>
      </c>
      <c r="AR66">
        <f>s3_20B!CH48</f>
        <v>1.8087510152272464</v>
      </c>
      <c r="AU66">
        <f>s3_20B!BW62</f>
        <v>1.0276028544552795</v>
      </c>
      <c r="AV66">
        <f>s3_20B!BX62</f>
        <v>0.97239714554472045</v>
      </c>
      <c r="AW66">
        <f>s3_20B!BY62</f>
        <v>0.35220410827790244</v>
      </c>
      <c r="AX66" t="e">
        <f>s3_20B!BZ62</f>
        <v>#DIV/0!</v>
      </c>
      <c r="AY66">
        <f>s3_20B!CA62</f>
        <v>0.54019538703701397</v>
      </c>
      <c r="AZ66">
        <f>s3_20B!CB62</f>
        <v>0.57316382331854876</v>
      </c>
      <c r="BA66">
        <f>s3_20B!CC62</f>
        <v>0.6250097749814636</v>
      </c>
      <c r="BB66">
        <f>s3_20B!CD62</f>
        <v>0.67427762280345205</v>
      </c>
      <c r="BC66">
        <f>s3_20B!CE62</f>
        <v>0.63975329958132399</v>
      </c>
      <c r="BD66">
        <f>s3_20B!CF62</f>
        <v>0.91397818952104515</v>
      </c>
      <c r="BF66">
        <f>s2_20B!BW84</f>
        <v>1.1182237930340326</v>
      </c>
      <c r="BG66">
        <f>s2_20B!BX84</f>
        <v>0.88177620696596748</v>
      </c>
      <c r="BH66">
        <f>s2_20B!BY84</f>
        <v>0.82901618768257335</v>
      </c>
      <c r="BI66" t="e">
        <f>s2_20B!BZ84</f>
        <v>#DIV/0!</v>
      </c>
      <c r="BJ66">
        <f>s2_20B!CA84</f>
        <v>0.82452354785909809</v>
      </c>
      <c r="BK66">
        <f>s2_20B!CB84</f>
        <v>0.84560147374687322</v>
      </c>
      <c r="BL66">
        <f>s2_20B!CC84</f>
        <v>0.93089961800683629</v>
      </c>
      <c r="BM66">
        <f>s2_20B!CD84</f>
        <v>0.8334336669764123</v>
      </c>
      <c r="BN66">
        <f>s2_20B!CE84</f>
        <v>0.70961269932501092</v>
      </c>
      <c r="BO66">
        <f>s2_20B!CF84</f>
        <v>1.0528958212947879</v>
      </c>
    </row>
    <row r="67" spans="1:67" x14ac:dyDescent="0.35">
      <c r="A67" t="s">
        <v>130</v>
      </c>
      <c r="B67">
        <f>s3_20B!BX7</f>
        <v>1.0253979045787118</v>
      </c>
      <c r="C67">
        <f>s3_20B!BY7</f>
        <v>0.97418939220036571</v>
      </c>
      <c r="D67">
        <f>s3_20B!BZ7</f>
        <v>0.74883355733428747</v>
      </c>
      <c r="E67" t="e">
        <f>s3_20B!CA7</f>
        <v>#DIV/0!</v>
      </c>
      <c r="F67">
        <f>s3_20B!CB7</f>
        <v>1.0959199709810097</v>
      </c>
      <c r="G67">
        <f>s3_20B!CC7</f>
        <v>1.164849399480113</v>
      </c>
      <c r="H67">
        <f>s3_20B!CD7</f>
        <v>1.010642270565572</v>
      </c>
      <c r="I67">
        <f>s3_20B!CE7</f>
        <v>1.1481327398596346</v>
      </c>
      <c r="J67">
        <f>s3_20B!CF7</f>
        <v>0.99048256992312944</v>
      </c>
      <c r="K67">
        <f>s3_20B!CG7</f>
        <v>1.5329675971408128</v>
      </c>
      <c r="M67">
        <f>s3_20B!BY21</f>
        <v>1.0459438595575345</v>
      </c>
      <c r="N67">
        <f>s3_20B!BZ21</f>
        <v>0.95330957575000264</v>
      </c>
      <c r="O67">
        <f>s3_20B!CA21</f>
        <v>0.54564929828615227</v>
      </c>
      <c r="P67" t="e">
        <f>s3_20B!CB21</f>
        <v>#DIV/0!</v>
      </c>
      <c r="Q67">
        <f>s3_20B!CC21</f>
        <v>1.1735156403102693</v>
      </c>
      <c r="R67">
        <f>s3_20B!CD21</f>
        <v>1.2982063986572538</v>
      </c>
      <c r="S67">
        <f>s3_20B!CE21</f>
        <v>1.0192514694557815</v>
      </c>
      <c r="T67">
        <f>s3_20B!CF21</f>
        <v>1.2679665865698377</v>
      </c>
      <c r="U67">
        <f>s3_20B!CG21</f>
        <v>0.98278332492173748</v>
      </c>
      <c r="V67">
        <f>s3_20B!CH21</f>
        <v>1.9641184514205359</v>
      </c>
      <c r="X67">
        <f>s3_20B!BX35</f>
        <v>0.98720850359868206</v>
      </c>
      <c r="Y67">
        <f>s3_20B!BY35</f>
        <v>1.0133890889490194</v>
      </c>
      <c r="Z67">
        <f>s3_20B!BZ35</f>
        <v>0.44719697423533777</v>
      </c>
      <c r="AA67" t="e">
        <f>s3_20B!CA35</f>
        <v>#DIV/0!</v>
      </c>
      <c r="AB67">
        <f>s3_20B!CB35</f>
        <v>0.64777451537787989</v>
      </c>
      <c r="AC67">
        <f>s3_20B!CC35</f>
        <v>0.70655672753558874</v>
      </c>
      <c r="AD67">
        <f>s3_20B!CD35</f>
        <v>0.66346216980360273</v>
      </c>
      <c r="AE67">
        <f>s3_20B!CE35</f>
        <v>0.7477569909474524</v>
      </c>
      <c r="AF67">
        <f>s3_20B!CF35</f>
        <v>0.80892940267376268</v>
      </c>
      <c r="AG67">
        <f>s3_20B!CG35</f>
        <v>1.3987436435226654</v>
      </c>
      <c r="AI67">
        <f>s3_20B!BY49</f>
        <v>0.97686066138363814</v>
      </c>
      <c r="AJ67">
        <f>s3_20B!BZ49</f>
        <v>1.0242203611865166</v>
      </c>
      <c r="AK67">
        <f>s3_20B!CA49</f>
        <v>0</v>
      </c>
      <c r="AL67" t="e">
        <f>s3_20B!CB49</f>
        <v>#DIV/0!</v>
      </c>
      <c r="AM67">
        <f>s3_20B!CC49</f>
        <v>0.3628372707712556</v>
      </c>
      <c r="AN67">
        <f>s3_20B!CD49</f>
        <v>0.46917209424006456</v>
      </c>
      <c r="AO67">
        <f>s3_20B!CE49</f>
        <v>0.39121565094387301</v>
      </c>
      <c r="AP67">
        <f>s3_20B!CF49</f>
        <v>0.54370182995356509</v>
      </c>
      <c r="AQ67">
        <f>s3_20B!CG49</f>
        <v>0.65436043505380637</v>
      </c>
      <c r="AR67">
        <f>s3_20B!CH49</f>
        <v>1.7213123390037621</v>
      </c>
      <c r="AU67">
        <f>s3_20B!BW63</f>
        <v>1.0097423177546097</v>
      </c>
      <c r="AV67">
        <f>s3_20B!BX63</f>
        <v>0.99025768224539035</v>
      </c>
      <c r="AW67">
        <f>s3_20B!BY63</f>
        <v>0.3672110359611479</v>
      </c>
      <c r="AX67" t="e">
        <f>s3_20B!BZ63</f>
        <v>#DIV/0!</v>
      </c>
      <c r="AY67">
        <f>s3_20B!CA63</f>
        <v>0.6445053731055651</v>
      </c>
      <c r="AZ67">
        <f>s3_20B!CB63</f>
        <v>0.63855694074095037</v>
      </c>
      <c r="BA67">
        <f>s3_20B!CC63</f>
        <v>0.60155161875535668</v>
      </c>
      <c r="BB67">
        <f>s3_20B!CD63</f>
        <v>0.67681988612748745</v>
      </c>
      <c r="BC67">
        <f>s3_20B!CE63</f>
        <v>0.60627699799031942</v>
      </c>
      <c r="BD67">
        <f>s3_20B!CF63</f>
        <v>0.87451651971080824</v>
      </c>
      <c r="BF67">
        <f>s2_20B!BW85</f>
        <v>1.0843945551977021</v>
      </c>
      <c r="BG67">
        <f>s2_20B!BX85</f>
        <v>0.915605444802298</v>
      </c>
      <c r="BH67">
        <f>s2_20B!BY85</f>
        <v>0.81358620680377569</v>
      </c>
      <c r="BI67" t="e">
        <f>s2_20B!BZ85</f>
        <v>#DIV/0!</v>
      </c>
      <c r="BJ67">
        <f>s2_20B!CA85</f>
        <v>0.90696187272213324</v>
      </c>
      <c r="BK67">
        <f>s2_20B!CB85</f>
        <v>0.84435108861517838</v>
      </c>
      <c r="BL67">
        <f>s2_20B!CC85</f>
        <v>0.80799067650773215</v>
      </c>
      <c r="BM67">
        <f>s2_20B!CD85</f>
        <v>0.64614783690226174</v>
      </c>
      <c r="BN67">
        <f>s2_20B!CE85</f>
        <v>0.58868004036353494</v>
      </c>
      <c r="BO67">
        <f>s2_20B!CF85</f>
        <v>0.49936232849346585</v>
      </c>
    </row>
    <row r="68" spans="1:67" x14ac:dyDescent="0.35">
      <c r="A68" t="s">
        <v>131</v>
      </c>
      <c r="B68">
        <f>s3_20B!BX8</f>
        <v>0.95969762580235785</v>
      </c>
      <c r="C68">
        <f>s3_20B!BY8</f>
        <v>1.0409572675803083</v>
      </c>
      <c r="D68">
        <f>s3_20B!BZ8</f>
        <v>0.90716077990668142</v>
      </c>
      <c r="E68" t="e">
        <f>s3_20B!CA8</f>
        <v>#DIV/0!</v>
      </c>
      <c r="F68">
        <f>s3_20B!CB8</f>
        <v>0.92073052076899908</v>
      </c>
      <c r="G68">
        <f>s3_20B!CC8</f>
        <v>1.0062939339840227</v>
      </c>
      <c r="H68">
        <f>s3_20B!CD8</f>
        <v>1.0989012344118514</v>
      </c>
      <c r="I68">
        <f>s3_20B!CE8</f>
        <v>1.3830762856600676</v>
      </c>
      <c r="J68">
        <f>s3_20B!CF8</f>
        <v>0.95209552217823534</v>
      </c>
      <c r="K68">
        <f>s3_20B!CG8</f>
        <v>0.92022463137387767</v>
      </c>
      <c r="M68">
        <f>s3_20B!BY22</f>
        <v>0.90600837613358565</v>
      </c>
      <c r="N68">
        <f>s3_20B!BZ22</f>
        <v>1.0955189406491501</v>
      </c>
      <c r="O68">
        <f>s3_20B!CA22</f>
        <v>0.78348399495598531</v>
      </c>
      <c r="P68" t="e">
        <f>s3_20B!CB22</f>
        <v>#DIV/0!</v>
      </c>
      <c r="Q68">
        <f>s3_20B!CC22</f>
        <v>0.81513081488874972</v>
      </c>
      <c r="R68">
        <f>s3_20B!CD22</f>
        <v>1.0146784671484914</v>
      </c>
      <c r="S68">
        <f>s3_20B!CE22</f>
        <v>1.2306535982018314</v>
      </c>
      <c r="T68">
        <f>s3_20B!CF22</f>
        <v>1.8933955597090022</v>
      </c>
      <c r="U68">
        <f>s3_20B!CG22</f>
        <v>0.8882790468159637</v>
      </c>
      <c r="V68">
        <f>s3_20B!CH22</f>
        <v>0.81395099938926885</v>
      </c>
      <c r="X68">
        <f>s3_20B!BX36</f>
        <v>0.97687476901388748</v>
      </c>
      <c r="Y68">
        <f>s3_20B!BY36</f>
        <v>1.0242055944766382</v>
      </c>
      <c r="Z68">
        <f>s3_20B!BZ36</f>
        <v>0.57121313006654795</v>
      </c>
      <c r="AA68" t="e">
        <f>s3_20B!CA36</f>
        <v>#DIV/0!</v>
      </c>
      <c r="AB68">
        <f>s3_20B!CB36</f>
        <v>0.6425476515967159</v>
      </c>
      <c r="AC68">
        <f>s3_20B!CC36</f>
        <v>0.71726214853548498</v>
      </c>
      <c r="AD68">
        <f>s3_20B!CD36</f>
        <v>0.80790174718452024</v>
      </c>
      <c r="AE68">
        <f>s3_20B!CE36</f>
        <v>0.96404734918390367</v>
      </c>
      <c r="AF68">
        <f>s3_20B!CF36</f>
        <v>1.0123187996123113</v>
      </c>
      <c r="AG68">
        <f>s3_20B!CG36</f>
        <v>0.95987519530309473</v>
      </c>
      <c r="AI68">
        <f>s3_20B!BY50</f>
        <v>0.94606823900717485</v>
      </c>
      <c r="AJ68">
        <f>s3_20B!BZ50</f>
        <v>1.0564513425525248</v>
      </c>
      <c r="AK68">
        <f>s3_20B!CA50</f>
        <v>0</v>
      </c>
      <c r="AL68" t="e">
        <f>s3_20B!CB50</f>
        <v>#DIV/0!</v>
      </c>
      <c r="AM68">
        <f>s3_20B!CC50</f>
        <v>0.16636358650916505</v>
      </c>
      <c r="AN68">
        <f>s3_20B!CD50</f>
        <v>0.34060981972606552</v>
      </c>
      <c r="AO68">
        <f>s3_20B!CE50</f>
        <v>0.55199595350180963</v>
      </c>
      <c r="AP68">
        <f>s3_20B!CF50</f>
        <v>0.9161526312088889</v>
      </c>
      <c r="AQ68">
        <f>s3_20B!CG50</f>
        <v>1.0287294235810513</v>
      </c>
      <c r="AR68">
        <f>s3_20B!CH50</f>
        <v>0.90642249679162834</v>
      </c>
      <c r="AU68">
        <f>s3_20B!BW64</f>
        <v>0.99917270751252318</v>
      </c>
      <c r="AV68">
        <f>s3_20B!BX64</f>
        <v>1.0008272924874768</v>
      </c>
      <c r="AW68">
        <f>s3_20B!BY64</f>
        <v>0.46904558244162642</v>
      </c>
      <c r="AX68" t="e">
        <f>s3_20B!BZ64</f>
        <v>#DIV/0!</v>
      </c>
      <c r="AY68">
        <f>s3_20B!CA64</f>
        <v>0.63930488788813433</v>
      </c>
      <c r="AZ68">
        <f>s3_20B!CB64</f>
        <v>0.64823206039748682</v>
      </c>
      <c r="BA68">
        <f>s3_20B!CC64</f>
        <v>0.73251290869830998</v>
      </c>
      <c r="BB68">
        <f>s3_20B!CD64</f>
        <v>0.87259153039735127</v>
      </c>
      <c r="BC68">
        <f>s3_20B!CE64</f>
        <v>0.75871343136928415</v>
      </c>
      <c r="BD68">
        <f>s3_20B!CF64</f>
        <v>0.6001290651367257</v>
      </c>
      <c r="BF68">
        <f>s2_20B!BW86</f>
        <v>1.0310931125815799</v>
      </c>
      <c r="BG68">
        <f>s2_20B!BX86</f>
        <v>0.96890688741842002</v>
      </c>
      <c r="BH68">
        <f>s2_20B!BY86</f>
        <v>1.2578007972327119</v>
      </c>
      <c r="BI68" t="e">
        <f>s2_20B!BZ86</f>
        <v>#DIV/0!</v>
      </c>
      <c r="BJ68">
        <f>s2_20B!CA86</f>
        <v>0.85608046114559766</v>
      </c>
      <c r="BK68">
        <f>s2_20B!CB86</f>
        <v>1.0447140326176791</v>
      </c>
      <c r="BL68">
        <f>s2_20B!CC86</f>
        <v>1.1278139346808322</v>
      </c>
      <c r="BM68">
        <f>s2_20B!CD86</f>
        <v>0.97343864604362307</v>
      </c>
      <c r="BN68">
        <f>s2_20B!CE86</f>
        <v>0.63203240772141511</v>
      </c>
      <c r="BO68">
        <f>s2_20B!CF86</f>
        <v>0.33533383936197203</v>
      </c>
    </row>
    <row r="69" spans="1:67" x14ac:dyDescent="0.35">
      <c r="V69" s="3"/>
      <c r="BF69">
        <f>s2_20B!BW87</f>
        <v>1.1091301034919439</v>
      </c>
      <c r="BG69">
        <f>s2_20B!BX87</f>
        <v>0.89086989650805626</v>
      </c>
      <c r="BH69">
        <f>s2_20B!BY87</f>
        <v>0.86642594922197214</v>
      </c>
      <c r="BI69" t="e">
        <f>s2_20B!BZ87</f>
        <v>#DIV/0!</v>
      </c>
      <c r="BJ69">
        <f>s2_20B!CA87</f>
        <v>0.84059681828486277</v>
      </c>
      <c r="BK69">
        <f>s2_20B!CB87</f>
        <v>0.84679408919885413</v>
      </c>
      <c r="BL69">
        <f>s2_20B!CC87</f>
        <v>0.77712767205589039</v>
      </c>
      <c r="BM69">
        <f>s2_20B!CD87</f>
        <v>0.7928049111028227</v>
      </c>
      <c r="BN69">
        <f>s2_20B!CE87</f>
        <v>0.62950200649884613</v>
      </c>
      <c r="BO69">
        <f>s2_20B!CF87</f>
        <v>0.71414999023986137</v>
      </c>
    </row>
    <row r="70" spans="1:67" x14ac:dyDescent="0.35">
      <c r="V70" s="3"/>
      <c r="BF70">
        <f>s2_20B!BW88</f>
        <v>1.0369440169055582</v>
      </c>
      <c r="BG70">
        <f>s2_20B!BX88</f>
        <v>0.96305598309444174</v>
      </c>
      <c r="BH70">
        <f>s2_20B!BY88</f>
        <v>0.97552100152831234</v>
      </c>
      <c r="BI70" t="e">
        <f>s2_20B!BZ88</f>
        <v>#DIV/0!</v>
      </c>
      <c r="BJ70">
        <f>s2_20B!CA88</f>
        <v>0.89841160779109952</v>
      </c>
      <c r="BK70">
        <f>s2_20B!CB88</f>
        <v>0.77073910223726128</v>
      </c>
      <c r="BL70">
        <f>s2_20B!CC88</f>
        <v>0.84446164963689596</v>
      </c>
      <c r="BM70">
        <f>s2_20B!CD88</f>
        <v>0.63467479609835797</v>
      </c>
      <c r="BN70">
        <f>s2_20B!CE88</f>
        <v>0.56040374948251248</v>
      </c>
      <c r="BO70">
        <f>s2_20B!CF88</f>
        <v>0.32820120682611875</v>
      </c>
    </row>
    <row r="71" spans="1:67" x14ac:dyDescent="0.35">
      <c r="B71" s="18"/>
      <c r="C71" s="18"/>
      <c r="D71" s="18"/>
      <c r="E71" s="18"/>
      <c r="F71" s="18"/>
      <c r="G71" s="18"/>
      <c r="H71" s="18"/>
      <c r="I71" s="18"/>
      <c r="J71" s="18"/>
      <c r="K71" s="18"/>
      <c r="M71" s="19"/>
      <c r="N71" s="19"/>
      <c r="O71" s="19"/>
      <c r="P71" s="19"/>
      <c r="Q71" s="19"/>
      <c r="R71" s="19"/>
      <c r="S71" s="19"/>
      <c r="T71" s="19"/>
      <c r="U71" s="19"/>
      <c r="V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8"/>
    </row>
    <row r="72" spans="1:67" x14ac:dyDescent="0.35">
      <c r="A72" t="s">
        <v>135</v>
      </c>
      <c r="B72">
        <f>s4_20B!BX4</f>
        <v>0.99436555359269096</v>
      </c>
      <c r="C72">
        <f>s4_20B!BY4</f>
        <v>1.0056496322684214</v>
      </c>
      <c r="D72">
        <f>s4_20B!BZ4</f>
        <v>0.91221852621689425</v>
      </c>
      <c r="E72" t="e">
        <f>s4_20B!CA4</f>
        <v>#DIV/0!</v>
      </c>
      <c r="F72">
        <f>s4_20B!CB4</f>
        <v>0.76110285626867569</v>
      </c>
      <c r="G72">
        <f>s4_20B!CC4</f>
        <v>0.90436806978250261</v>
      </c>
      <c r="H72">
        <f>s4_20B!CD4</f>
        <v>0.79296806476351789</v>
      </c>
      <c r="I72">
        <f>s4_20B!CE4</f>
        <v>1.0679816551259529</v>
      </c>
      <c r="J72">
        <f>s4_20B!CF4</f>
        <v>1.3809228524288799</v>
      </c>
      <c r="K72">
        <f>s4_20B!CG4</f>
        <v>1.4946528863727633</v>
      </c>
      <c r="M72">
        <f>s4_20B!BY18</f>
        <v>0.98326243991775508</v>
      </c>
      <c r="N72">
        <f>s4_20B!BZ18</f>
        <v>1.016782670860553</v>
      </c>
      <c r="O72">
        <f>s4_20B!CA18</f>
        <v>0.73923832345857066</v>
      </c>
      <c r="P72" t="e">
        <f>s4_20B!CB18</f>
        <v>#DIV/0!</v>
      </c>
      <c r="Q72">
        <f>s4_20B!CC18</f>
        <v>0.29033750476483611</v>
      </c>
      <c r="R72">
        <f>s4_20B!CD18</f>
        <v>0.71591793370861634</v>
      </c>
      <c r="S72">
        <f>s4_20B!CE18</f>
        <v>0.38499557818688912</v>
      </c>
      <c r="T72">
        <f>s4_20B!CF18</f>
        <v>1.2019447794702718</v>
      </c>
      <c r="U72">
        <f>s4_20B!CG18</f>
        <v>2.1315608789814497</v>
      </c>
      <c r="V72">
        <f>s4_20B!CH18</f>
        <v>2.4694047661505927</v>
      </c>
      <c r="X72">
        <f>s4_20B!BX32</f>
        <v>0.97667950024056793</v>
      </c>
      <c r="Y72">
        <f>s4_20B!BY32</f>
        <v>1.0245482041101717</v>
      </c>
      <c r="Z72">
        <f>s4_20B!BZ32</f>
        <v>0.66336512731709185</v>
      </c>
      <c r="AA72" t="e">
        <f>s4_20B!CA32</f>
        <v>#DIV/0!</v>
      </c>
      <c r="AB72">
        <f>s4_20B!CB32</f>
        <v>0.67512879629330325</v>
      </c>
      <c r="AC72">
        <f>s4_20B!CC32</f>
        <v>0.61116551719232903</v>
      </c>
      <c r="AD72">
        <f>s4_20B!CD32</f>
        <v>0.63634809270059256</v>
      </c>
      <c r="AE72">
        <f>s4_20B!CE32</f>
        <v>0.78205924372846969</v>
      </c>
      <c r="AF72">
        <f>s4_20B!CF32</f>
        <v>1.1954933753003103</v>
      </c>
      <c r="AG72">
        <f>s4_20B!CG32</f>
        <v>1.2803585191944877</v>
      </c>
      <c r="AI72">
        <f>s4_20B!BY46</f>
        <v>0.9307246466369552</v>
      </c>
      <c r="AJ72">
        <f>s4_20B!BZ46</f>
        <v>1.0729223443623881</v>
      </c>
      <c r="AK72">
        <f>s4_20B!CA46</f>
        <v>0</v>
      </c>
      <c r="AL72" t="e">
        <f>s4_20B!CB46</f>
        <v>#DIV/0!</v>
      </c>
      <c r="AM72">
        <f>s4_20B!CC46</f>
        <v>3.4944891129244704E-2</v>
      </c>
      <c r="AN72">
        <f>s4_20B!CD46</f>
        <v>-0.15506299067812868</v>
      </c>
      <c r="AO72">
        <f>s4_20B!CE46</f>
        <v>-8.0256196873423447E-2</v>
      </c>
      <c r="AP72">
        <f>s4_20B!CF46</f>
        <v>0.35259007917216367</v>
      </c>
      <c r="AQ72">
        <f>s4_20B!CG46</f>
        <v>1.5807282345476266</v>
      </c>
      <c r="AR72">
        <f>s4_20B!CH46</f>
        <v>1.832826726952232</v>
      </c>
      <c r="AU72">
        <f>s4_20B!BW60</f>
        <v>1.0017287197680054</v>
      </c>
      <c r="AV72">
        <f>s4_20B!BX60</f>
        <v>0.99827128023199463</v>
      </c>
      <c r="AW72">
        <f>s4_20B!BY60</f>
        <v>0.66448323623246952</v>
      </c>
      <c r="AX72" t="e">
        <f>s4_20B!BZ60</f>
        <v>#DIV/0!</v>
      </c>
      <c r="AY72">
        <f>s4_20B!CA60</f>
        <v>0.66179070196064094</v>
      </c>
      <c r="AZ72">
        <f>s4_20B!CB60</f>
        <v>0.61054273081010157</v>
      </c>
      <c r="BA72">
        <f>s4_20B!CC60</f>
        <v>0.60084805845498723</v>
      </c>
      <c r="BB72">
        <f>s4_20B!CD60</f>
        <v>0.73575453786099332</v>
      </c>
      <c r="BC72">
        <f>s4_20B!CE60</f>
        <v>1.0537134461158981</v>
      </c>
      <c r="BD72">
        <f>s4_20B!CF60</f>
        <v>0.84167523422796975</v>
      </c>
      <c r="BF72">
        <f>s2_20B!BW90</f>
        <v>1.1076820877886635</v>
      </c>
      <c r="BG72">
        <f>s2_20B!BX90</f>
        <v>0.89231791221133661</v>
      </c>
      <c r="BH72">
        <f>s2_20B!BY90</f>
        <v>0.90629021163726498</v>
      </c>
      <c r="BI72" t="e">
        <f>s2_20B!BZ90</f>
        <v>#DIV/0!</v>
      </c>
      <c r="BJ72">
        <f>s2_20B!CA90</f>
        <v>0.87942995636075816</v>
      </c>
      <c r="BK72">
        <f>s2_20B!CB90</f>
        <v>0.78346896818821798</v>
      </c>
      <c r="BL72">
        <f>s2_20B!CC90</f>
        <v>0.82812193862020822</v>
      </c>
      <c r="BM72">
        <f>s2_20B!CD90</f>
        <v>0.59386244445122083</v>
      </c>
      <c r="BN72">
        <f>s2_20B!CE90</f>
        <v>0.49003795677270107</v>
      </c>
      <c r="BO72">
        <f>s2_20B!CF90</f>
        <v>0.66739301081915015</v>
      </c>
    </row>
    <row r="73" spans="1:67" x14ac:dyDescent="0.35">
      <c r="A73" t="s">
        <v>136</v>
      </c>
      <c r="B73">
        <f>s4_20B!BX5</f>
        <v>0.85131642766974025</v>
      </c>
      <c r="C73">
        <f>s4_20B!BY5</f>
        <v>1.1490843016860606</v>
      </c>
      <c r="D73">
        <f>s4_20B!BZ5</f>
        <v>1.3335129120568572</v>
      </c>
      <c r="E73" t="e">
        <f>s4_20B!CA5</f>
        <v>#DIV/0!</v>
      </c>
      <c r="F73">
        <f>s4_20B!CB5</f>
        <v>1.2463498122882151</v>
      </c>
      <c r="G73">
        <f>s4_20B!CC5</f>
        <v>1.2669514370866488</v>
      </c>
      <c r="H73">
        <f>s4_20B!CD5</f>
        <v>0.68019931038315229</v>
      </c>
      <c r="I73">
        <f>s4_20B!CE5</f>
        <v>1.6411483862111023</v>
      </c>
      <c r="J73">
        <f>s4_20B!CF5</f>
        <v>1.3244386901581677</v>
      </c>
      <c r="K73">
        <f>s4_20B!CG5</f>
        <v>1.3546185338058656</v>
      </c>
      <c r="M73">
        <f>s4_20B!BY19</f>
        <v>0.16341363839948841</v>
      </c>
      <c r="N73">
        <f>s4_20B!BZ19</f>
        <v>1.8388411144861316</v>
      </c>
      <c r="O73">
        <f>s4_20B!CA19</f>
        <v>2.8765513181556344</v>
      </c>
      <c r="P73" t="e">
        <f>s4_20B!CB19</f>
        <v>#DIV/0!</v>
      </c>
      <c r="Q73">
        <f>s4_20B!CC19</f>
        <v>2.3861174433271488</v>
      </c>
      <c r="R73">
        <f>s4_20B!CD19</f>
        <v>2.5020350128545856</v>
      </c>
      <c r="S73">
        <f>s4_20B!CE19</f>
        <v>-0.79939781625386597</v>
      </c>
      <c r="T73">
        <f>s4_20B!CF19</f>
        <v>4.6075000570673241</v>
      </c>
      <c r="U73">
        <f>s4_20B!CG19</f>
        <v>2.8254940953326706</v>
      </c>
      <c r="V73">
        <f>s4_20B!CH19</f>
        <v>2.9953046883605161</v>
      </c>
      <c r="X73">
        <f>s4_20B!BX33</f>
        <v>1.0075814714544116</v>
      </c>
      <c r="Y73">
        <f>s4_20B!BY33</f>
        <v>0.99201940307290981</v>
      </c>
      <c r="Z73">
        <f>s4_20B!BZ33</f>
        <v>0.82227349242724157</v>
      </c>
      <c r="AA73" t="e">
        <f>s4_20B!CA33</f>
        <v>#DIV/0!</v>
      </c>
      <c r="AB73">
        <f>s4_20B!CB33</f>
        <v>0.74069466626733182</v>
      </c>
      <c r="AC73">
        <f>s4_20B!CC33</f>
        <v>0.78159256024253498</v>
      </c>
      <c r="AD73">
        <f>s4_20B!CD33</f>
        <v>0.70416624398318839</v>
      </c>
      <c r="AE73">
        <f>s4_20B!CE33</f>
        <v>1.1379344633139681</v>
      </c>
      <c r="AF73">
        <f>s4_20B!CF33</f>
        <v>0.76030367381672637</v>
      </c>
      <c r="AG73">
        <f>s4_20B!CG33</f>
        <v>0.78579075497291673</v>
      </c>
      <c r="AI73">
        <f>s4_20B!BY47</f>
        <v>1.0426580793037181</v>
      </c>
      <c r="AJ73">
        <f>s4_20B!BZ47</f>
        <v>0.95509619225582854</v>
      </c>
      <c r="AK73">
        <f>s4_20B!CA47</f>
        <v>0</v>
      </c>
      <c r="AL73" t="e">
        <f>s4_20B!CB47</f>
        <v>#DIV/0!</v>
      </c>
      <c r="AM73" s="3">
        <f>s4_20B!CC47</f>
        <v>-0.4590132742382993</v>
      </c>
      <c r="AN73" s="3">
        <f>s4_20B!CD47</f>
        <v>-0.22889625605258934</v>
      </c>
      <c r="AO73" s="3">
        <f>s4_20B!CE47</f>
        <v>-0.66454492386681219</v>
      </c>
      <c r="AP73">
        <f>s4_20B!CF47</f>
        <v>1.7761051809196209</v>
      </c>
      <c r="AQ73" s="3">
        <f>s4_20B!CG47</f>
        <v>-0.34868078744610309</v>
      </c>
      <c r="AR73" s="3">
        <f>s4_20B!CH47</f>
        <v>-0.20527459832849848</v>
      </c>
      <c r="AS73" s="4"/>
      <c r="AU73">
        <f>s4_20B!BW61</f>
        <v>1.0334232439744893</v>
      </c>
      <c r="AV73">
        <f>s4_20B!BX61</f>
        <v>0.96657675602551085</v>
      </c>
      <c r="AW73">
        <f>s4_20B!BY61</f>
        <v>0.82365944306724581</v>
      </c>
      <c r="AX73" t="e">
        <f>s4_20B!BZ61</f>
        <v>#DIV/0!</v>
      </c>
      <c r="AY73">
        <f>s4_20B!CA61</f>
        <v>0.72606122834464915</v>
      </c>
      <c r="AZ73">
        <f>s4_20B!CB61</f>
        <v>0.78079610627175866</v>
      </c>
      <c r="BA73">
        <f>s4_20B!CC61</f>
        <v>0.66488282966522605</v>
      </c>
      <c r="BB73">
        <f>s4_20B!CD61</f>
        <v>1.0705588507337624</v>
      </c>
      <c r="BC73">
        <f>s4_20B!CE61</f>
        <v>0.67013521010164689</v>
      </c>
      <c r="BD73">
        <f>s4_20B!CF61</f>
        <v>0.51655892301329587</v>
      </c>
      <c r="BF73">
        <f>s2_20B!BW91</f>
        <v>0.98570579675183045</v>
      </c>
      <c r="BG73">
        <f>s2_20B!BX91</f>
        <v>1.0142942032481694</v>
      </c>
      <c r="BH73">
        <f>s2_20B!BY91</f>
        <v>0.95271240336585983</v>
      </c>
      <c r="BI73" t="e">
        <f>s2_20B!BZ91</f>
        <v>#DIV/0!</v>
      </c>
      <c r="BJ73">
        <f>s2_20B!CA91</f>
        <v>0.94657503779543672</v>
      </c>
      <c r="BK73">
        <f>s2_20B!CB91</f>
        <v>0.9937749990311826</v>
      </c>
      <c r="BL73">
        <f>s2_20B!CC91</f>
        <v>0.92300022622107281</v>
      </c>
      <c r="BM73">
        <f>s2_20B!CD91</f>
        <v>0.76499162774118346</v>
      </c>
      <c r="BN73">
        <f>s2_20B!CE91</f>
        <v>0.51360091102927929</v>
      </c>
      <c r="BO73">
        <f>s2_20B!CF91</f>
        <v>0.18687573336314972</v>
      </c>
    </row>
    <row r="74" spans="1:67" x14ac:dyDescent="0.35">
      <c r="A74" t="s">
        <v>137</v>
      </c>
      <c r="B74">
        <f>s4_20B!BX6</f>
        <v>0.94257480152758777</v>
      </c>
      <c r="C74">
        <f>s4_20B!BY6</f>
        <v>1.0575799698599297</v>
      </c>
      <c r="D74">
        <f>s4_20B!BZ6</f>
        <v>0.81409415458260981</v>
      </c>
      <c r="E74" t="e">
        <f>s4_20B!CA6</f>
        <v>#DIV/0!</v>
      </c>
      <c r="F74">
        <f>s4_20B!CB6</f>
        <v>0.78270718062521327</v>
      </c>
      <c r="G74">
        <f>s4_20B!CC6</f>
        <v>0.80030846946571432</v>
      </c>
      <c r="H74">
        <f>s4_20B!CD6</f>
        <v>0.92434366000035817</v>
      </c>
      <c r="I74">
        <f>s4_20B!CE6</f>
        <v>1.0224393673691885</v>
      </c>
      <c r="J74">
        <f>s4_20B!CF6</f>
        <v>0.90257385384826594</v>
      </c>
      <c r="K74">
        <f>s4_20B!CG6</f>
        <v>1.1346169146027427</v>
      </c>
      <c r="M74">
        <f>s4_20B!BY20</f>
        <v>0.84209287905611341</v>
      </c>
      <c r="N74">
        <f>s4_20B!BZ20</f>
        <v>1.1583327094461033</v>
      </c>
      <c r="O74">
        <f>s4_20B!CA20</f>
        <v>0.48879833945019413</v>
      </c>
      <c r="P74" t="e">
        <f>s4_20B!CB20</f>
        <v>#DIV/0!</v>
      </c>
      <c r="Q74">
        <f>s4_20B!CC20</f>
        <v>0.40249081549563148</v>
      </c>
      <c r="R74">
        <f>s4_20B!CD20</f>
        <v>0.45089062811518243</v>
      </c>
      <c r="S74">
        <f>s4_20B!CE20</f>
        <v>0.79196110508465067</v>
      </c>
      <c r="T74">
        <f>s4_20B!CF20</f>
        <v>1.0617035028407087</v>
      </c>
      <c r="U74">
        <f>s4_20B!CG20</f>
        <v>0.73209875363566335</v>
      </c>
      <c r="V74">
        <f>s4_20B!CH20</f>
        <v>1.3701679746998219</v>
      </c>
      <c r="X74">
        <f>s4_20B!BX34</f>
        <v>1.0333975518834215</v>
      </c>
      <c r="Y74">
        <f>s4_20B!BY34</f>
        <v>0.96484423880827475</v>
      </c>
      <c r="Z74">
        <f>s4_20B!BZ34</f>
        <v>0.63633559950207252</v>
      </c>
      <c r="AA74" t="e">
        <f>s4_20B!CA34</f>
        <v>#DIV/0!</v>
      </c>
      <c r="AB74">
        <f>s4_20B!CB34</f>
        <v>0.82765586583419382</v>
      </c>
      <c r="AC74">
        <f>s4_20B!CC34</f>
        <v>0.94785627813993412</v>
      </c>
      <c r="AD74">
        <f>s4_20B!CD34</f>
        <v>0.91753743188908021</v>
      </c>
      <c r="AE74">
        <f>s4_20B!CE34</f>
        <v>0.93033406160755738</v>
      </c>
      <c r="AF74">
        <f>s4_20B!CF34</f>
        <v>0.92467348415382122</v>
      </c>
      <c r="AG74">
        <f>s4_20B!CG34</f>
        <v>0.94744079287934224</v>
      </c>
      <c r="AI74">
        <f>s4_20B!BY48</f>
        <v>1.0918361869836415</v>
      </c>
      <c r="AJ74">
        <f>s4_20B!BZ48</f>
        <v>0.90332911018073214</v>
      </c>
      <c r="AK74">
        <f>s4_20B!CA48</f>
        <v>0</v>
      </c>
      <c r="AL74" t="e">
        <f>s4_20B!CB48</f>
        <v>#DIV/0!</v>
      </c>
      <c r="AM74">
        <f>s4_20B!CC48</f>
        <v>0.52609017014084014</v>
      </c>
      <c r="AN74">
        <f>s4_20B!CD48</f>
        <v>0.85661582000143277</v>
      </c>
      <c r="AO74">
        <f>s4_20B!CE48</f>
        <v>0.77324542078352332</v>
      </c>
      <c r="AP74">
        <f>s4_20B!CF48</f>
        <v>0.8084334394649122</v>
      </c>
      <c r="AQ74">
        <f>s4_20B!CG48</f>
        <v>0.7928680515798574</v>
      </c>
      <c r="AR74">
        <f>s4_20B!CH48</f>
        <v>0.85547332362284034</v>
      </c>
      <c r="AU74">
        <f>s4_20B!BW62</f>
        <v>1.0599014378868323</v>
      </c>
      <c r="AV74">
        <f>s4_20B!BX62</f>
        <v>0.94009856211316778</v>
      </c>
      <c r="AW74">
        <f>s4_20B!BY62</f>
        <v>0.63740814986336902</v>
      </c>
      <c r="AX74" t="e">
        <f>s4_20B!BZ62</f>
        <v>#DIV/0!</v>
      </c>
      <c r="AY74">
        <f>s4_20B!CA62</f>
        <v>0.81130439027265988</v>
      </c>
      <c r="AZ74">
        <f>s4_20B!CB62</f>
        <v>0.94689039906834271</v>
      </c>
      <c r="BA74">
        <f>s4_20B!CC62</f>
        <v>0.86635065121460297</v>
      </c>
      <c r="BB74">
        <f>s4_20B!CD62</f>
        <v>0.87525019753115552</v>
      </c>
      <c r="BC74">
        <f>s4_20B!CE62</f>
        <v>0.81501152883842698</v>
      </c>
      <c r="BD74">
        <f>s4_20B!CF62</f>
        <v>0.62282356020526641</v>
      </c>
      <c r="BF74">
        <f>s2_20B!BW92</f>
        <v>1.0370937229689197</v>
      </c>
      <c r="BG74">
        <f>s2_20B!BX92</f>
        <v>0.96290627703108023</v>
      </c>
      <c r="BH74">
        <f>s2_20B!BY92</f>
        <v>0.81907280883797062</v>
      </c>
      <c r="BI74" t="e">
        <f>s2_20B!BZ92</f>
        <v>#DIV/0!</v>
      </c>
      <c r="BJ74">
        <f>s2_20B!CA92</f>
        <v>1.1373709425052208</v>
      </c>
      <c r="BK74">
        <f>s2_20B!CB92</f>
        <v>0.94263466727128653</v>
      </c>
      <c r="BL74">
        <f>s2_20B!CC92</f>
        <v>1.1191755199642466</v>
      </c>
      <c r="BM74">
        <f>s2_20B!CD92</f>
        <v>0.90114180593138382</v>
      </c>
      <c r="BN74">
        <f>s2_20B!CE92</f>
        <v>0.75937887205215759</v>
      </c>
      <c r="BO74">
        <f>s2_20B!CF92</f>
        <v>0.85067477162822458</v>
      </c>
    </row>
    <row r="75" spans="1:67" x14ac:dyDescent="0.35">
      <c r="A75" t="s">
        <v>138</v>
      </c>
      <c r="B75">
        <f>s4_20B!BX7</f>
        <v>0.9692485168629994</v>
      </c>
      <c r="C75">
        <f>s4_20B!BY7</f>
        <v>1.0308343639948807</v>
      </c>
      <c r="D75">
        <f>s4_20B!BZ7</f>
        <v>0.73205401527001213</v>
      </c>
      <c r="E75" t="e">
        <f>s4_20B!CA7</f>
        <v>#DIV/0!</v>
      </c>
      <c r="F75">
        <f>s4_20B!CB7</f>
        <v>1.0029197118729563</v>
      </c>
      <c r="G75">
        <f>s4_20B!CC7</f>
        <v>1.0035654819201518</v>
      </c>
      <c r="H75">
        <f>s4_20B!CD7</f>
        <v>0.85219943143805621</v>
      </c>
      <c r="I75">
        <f>s4_20B!CE7</f>
        <v>0.95469164989549382</v>
      </c>
      <c r="J75">
        <f>s4_20B!CF7</f>
        <v>1.1271906018859863</v>
      </c>
      <c r="K75">
        <f>s4_20B!CG7</f>
        <v>0.68730402007464231</v>
      </c>
      <c r="M75">
        <f>s4_20B!BY21</f>
        <v>0.92514723383843878</v>
      </c>
      <c r="N75">
        <f>s4_20B!BZ21</f>
        <v>1.0750545080237839</v>
      </c>
      <c r="O75">
        <f>s4_20B!CA21</f>
        <v>0.34778761565516858</v>
      </c>
      <c r="P75" t="e">
        <f>s4_20B!CB21</f>
        <v>#DIV/0!</v>
      </c>
      <c r="Q75">
        <f>s4_20B!CC21</f>
        <v>1.0071069258387271</v>
      </c>
      <c r="R75">
        <f>s4_20B!CD21</f>
        <v>1.0086788069126096</v>
      </c>
      <c r="S75">
        <f>s4_20B!CE21</f>
        <v>0.64023584333070793</v>
      </c>
      <c r="T75">
        <f>s4_20B!CF21</f>
        <v>0.8897140888968017</v>
      </c>
      <c r="U75">
        <f>s4_20B!CG21</f>
        <v>1.3095970473523173</v>
      </c>
      <c r="V75">
        <f>s4_20B!CH21</f>
        <v>0.23886080678656973</v>
      </c>
      <c r="X75">
        <f>s4_20B!BX35</f>
        <v>1.0350404132177076</v>
      </c>
      <c r="Y75">
        <f>s4_20B!BY35</f>
        <v>0.96311488927568367</v>
      </c>
      <c r="Z75">
        <f>s4_20B!BZ35</f>
        <v>0.58917372444690952</v>
      </c>
      <c r="AA75" t="e">
        <f>s4_20B!CA35</f>
        <v>#DIV/0!</v>
      </c>
      <c r="AB75">
        <f>s4_20B!CB35</f>
        <v>0.70600764052643572</v>
      </c>
      <c r="AC75">
        <f>s4_20B!CC35</f>
        <v>0.66963489580209956</v>
      </c>
      <c r="AD75">
        <f>s4_20B!CD35</f>
        <v>0.71893631543975289</v>
      </c>
      <c r="AE75">
        <f>s4_20B!CE35</f>
        <v>0.85955724516126841</v>
      </c>
      <c r="AF75">
        <f>s4_20B!CF35</f>
        <v>0.90509551268142685</v>
      </c>
      <c r="AG75">
        <f>s4_20B!CG35</f>
        <v>0.96233748266155894</v>
      </c>
      <c r="AI75">
        <f>s4_20B!BY49</f>
        <v>1.0852925319115314</v>
      </c>
      <c r="AJ75">
        <f>s4_20B!BZ49</f>
        <v>0.91021725503156203</v>
      </c>
      <c r="AK75">
        <f>s4_20B!CA49</f>
        <v>0</v>
      </c>
      <c r="AL75" t="e">
        <f>s4_20B!CB49</f>
        <v>#DIV/0!</v>
      </c>
      <c r="AM75">
        <f>s4_20B!CC49</f>
        <v>0.28438764273836692</v>
      </c>
      <c r="AN75">
        <f>s4_20B!CD49</f>
        <v>0.19585205753177826</v>
      </c>
      <c r="AO75">
        <f>s4_20B!CE49</f>
        <v>0.31585757463576436</v>
      </c>
      <c r="AP75">
        <f>s4_20B!CF49</f>
        <v>0.65814563674230619</v>
      </c>
      <c r="AQ75">
        <f>s4_20B!CG49</f>
        <v>0.76899119417129691</v>
      </c>
      <c r="AR75">
        <f>s4_20B!CH49</f>
        <v>0.90832495490280785</v>
      </c>
      <c r="AU75">
        <f>s4_20B!BW63</f>
        <v>1.0615864342246744</v>
      </c>
      <c r="AV75">
        <f>s4_20B!BX63</f>
        <v>0.93841356577532575</v>
      </c>
      <c r="AW75">
        <f>s4_20B!BY63</f>
        <v>0.59016678297061365</v>
      </c>
      <c r="AX75" t="e">
        <f>s4_20B!BZ63</f>
        <v>#DIV/0!</v>
      </c>
      <c r="AY75">
        <f>s4_20B!CA63</f>
        <v>0.6920594923203105</v>
      </c>
      <c r="AZ75">
        <f>s4_20B!CB63</f>
        <v>0.66895252828881813</v>
      </c>
      <c r="BA75">
        <f>s4_20B!CC63</f>
        <v>0.67882892121435834</v>
      </c>
      <c r="BB75">
        <f>s4_20B!CD63</f>
        <v>0.80866398389924832</v>
      </c>
      <c r="BC75">
        <f>s4_20B!CE63</f>
        <v>0.79775541331795974</v>
      </c>
      <c r="BD75">
        <f>s4_20B!CF63</f>
        <v>0.63261626644629398</v>
      </c>
      <c r="BF75">
        <f>s3_20B!BW84</f>
        <v>1.06175822007936</v>
      </c>
      <c r="BG75">
        <f>s3_20B!BX84</f>
        <v>0.93824177992064017</v>
      </c>
      <c r="BH75">
        <f>s3_20B!BY84</f>
        <v>0.89384860775177288</v>
      </c>
      <c r="BI75" t="e">
        <f>s3_20B!BZ84</f>
        <v>#DIV/0!</v>
      </c>
      <c r="BJ75">
        <f>s3_20B!CA84</f>
        <v>0.970254591607561</v>
      </c>
      <c r="BK75">
        <f>s3_20B!CB84</f>
        <v>0.93197800981200662</v>
      </c>
      <c r="BL75">
        <f>s3_20B!CC84</f>
        <v>0.88964985672972652</v>
      </c>
      <c r="BM75">
        <f>s3_20B!CD84</f>
        <v>0.87555732464180991</v>
      </c>
      <c r="BN75">
        <f>s3_20B!CE84</f>
        <v>0.6142264738559019</v>
      </c>
      <c r="BO75">
        <f>s3_20B!CF84</f>
        <v>0.82298772182754787</v>
      </c>
    </row>
    <row r="76" spans="1:67" x14ac:dyDescent="0.35">
      <c r="A76" t="s">
        <v>139</v>
      </c>
      <c r="B76">
        <f>s4_20B!BX8</f>
        <v>0.87305929596495224</v>
      </c>
      <c r="C76">
        <f>s4_20B!BY8</f>
        <v>1.127282832393653</v>
      </c>
      <c r="D76">
        <f>s4_20B!BZ8</f>
        <v>0.54498065416706976</v>
      </c>
      <c r="E76" t="e">
        <f>s4_20B!CA8</f>
        <v>#DIV/0!</v>
      </c>
      <c r="F76">
        <f>s4_20B!CB8</f>
        <v>0.78094755220880152</v>
      </c>
      <c r="G76">
        <f>s4_20B!CC8</f>
        <v>0.99211974831044258</v>
      </c>
      <c r="H76">
        <f>s4_20B!CD8</f>
        <v>1.0854946296666514</v>
      </c>
      <c r="I76">
        <f>s4_20B!CE8</f>
        <v>1.1105384135911893</v>
      </c>
      <c r="J76">
        <f>s4_20B!CF8</f>
        <v>1.2591756231682041</v>
      </c>
      <c r="K76">
        <f>s4_20B!CG8</f>
        <v>0.75757479978052411</v>
      </c>
      <c r="M76">
        <f>s4_20B!BY22</f>
        <v>0.67037944186183496</v>
      </c>
      <c r="N76">
        <f>s4_20B!BZ22</f>
        <v>1.3305089456839534</v>
      </c>
      <c r="O76">
        <f>s4_20B!CA22</f>
        <v>-0.18152590910243704</v>
      </c>
      <c r="P76" t="e">
        <f>s4_20B!CB22</f>
        <v>#DIV/0!</v>
      </c>
      <c r="Q76">
        <f>s4_20B!CC22</f>
        <v>0.43119749767158333</v>
      </c>
      <c r="R76">
        <f>s4_20B!CD22</f>
        <v>0.97953774575360808</v>
      </c>
      <c r="S76">
        <f>s4_20B!CE22</f>
        <v>1.2219996159841431</v>
      </c>
      <c r="T76">
        <f>s4_20B!CF22</f>
        <v>1.2870295533698584</v>
      </c>
      <c r="U76">
        <f>s4_20B!CG22</f>
        <v>1.6729883390352351</v>
      </c>
      <c r="V76">
        <f>s4_20B!CH22</f>
        <v>0.37050664394426458</v>
      </c>
      <c r="X76">
        <f>s4_20B!BX36</f>
        <v>0.99568450797743535</v>
      </c>
      <c r="Y76">
        <f>s4_20B!BY36</f>
        <v>1.0045426804784869</v>
      </c>
      <c r="Z76">
        <f>s4_20B!BZ36</f>
        <v>0.6148883893891145</v>
      </c>
      <c r="AA76" t="e">
        <f>s4_20B!CA36</f>
        <v>#DIV/0!</v>
      </c>
      <c r="AB76">
        <f>s4_20B!CB36</f>
        <v>0.69204058708480409</v>
      </c>
      <c r="AC76">
        <f>s4_20B!CC36</f>
        <v>0.71545357560327105</v>
      </c>
      <c r="AD76">
        <f>s4_20B!CD36</f>
        <v>0.60039897144730836</v>
      </c>
      <c r="AE76">
        <f>s4_20B!CE36</f>
        <v>0.69607911324937788</v>
      </c>
      <c r="AF76">
        <f>s4_20B!CF36</f>
        <v>0.67711348099487789</v>
      </c>
      <c r="AG76">
        <f>s4_20B!CG36</f>
        <v>0.62200185059862956</v>
      </c>
      <c r="AI76">
        <f>s4_20B!BY50</f>
        <v>0.98879417835333716</v>
      </c>
      <c r="AJ76">
        <f>s4_20B!BZ50</f>
        <v>1.0117957505131592</v>
      </c>
      <c r="AK76">
        <f>s4_20B!CA50</f>
        <v>0</v>
      </c>
      <c r="AL76" t="e">
        <f>s4_20B!CB50</f>
        <v>#DIV/0!</v>
      </c>
      <c r="AM76">
        <f>s4_20B!CC50</f>
        <v>0.20033724138648135</v>
      </c>
      <c r="AN76">
        <f>s4_20B!CD50</f>
        <v>0.26113257415073632</v>
      </c>
      <c r="AO76">
        <f>s4_20B!CE50</f>
        <v>-3.7623944702218193E-2</v>
      </c>
      <c r="AP76">
        <f>s4_20B!CF50</f>
        <v>0.21082387968379901</v>
      </c>
      <c r="AQ76">
        <f>s4_20B!CG50</f>
        <v>0.16157677382683555</v>
      </c>
      <c r="AR76">
        <f>s4_20B!CH50</f>
        <v>1.8471167873207683E-2</v>
      </c>
      <c r="AU76">
        <f>s4_20B!BW64</f>
        <v>1.0212211551726023</v>
      </c>
      <c r="AV76">
        <f>s4_20B!BX64</f>
        <v>0.97877884482739763</v>
      </c>
      <c r="AW76">
        <f>s4_20B!BY64</f>
        <v>0.61592479025166624</v>
      </c>
      <c r="AX76" t="e">
        <f>s4_20B!BZ64</f>
        <v>#DIV/0!</v>
      </c>
      <c r="AY76">
        <f>s4_20B!CA64</f>
        <v>0.67836837715501463</v>
      </c>
      <c r="AZ76">
        <f>s4_20B!CB64</f>
        <v>0.71472451820152394</v>
      </c>
      <c r="BA76">
        <f>s4_20B!CC64</f>
        <v>0.56690443552915926</v>
      </c>
      <c r="BB76">
        <f>s4_20B!CD64</f>
        <v>0.65486517855327819</v>
      </c>
      <c r="BC76">
        <f>s4_20B!CE64</f>
        <v>0.59681098549911737</v>
      </c>
      <c r="BD76">
        <f>s4_20B!CF64</f>
        <v>0.40888824922428502</v>
      </c>
      <c r="BF76">
        <f>s3_20B!BW85</f>
        <v>1.0245004485455484</v>
      </c>
      <c r="BG76">
        <f>s3_20B!BX85</f>
        <v>0.97549955145445166</v>
      </c>
      <c r="BH76">
        <f>s3_20B!BY85</f>
        <v>0.87234791668217282</v>
      </c>
      <c r="BI76" t="e">
        <f>s3_20B!BZ85</f>
        <v>#DIV/0!</v>
      </c>
      <c r="BJ76">
        <f>s3_20B!CA85</f>
        <v>1.0114824497477151</v>
      </c>
      <c r="BK76">
        <f>s3_20B!CB85</f>
        <v>0.97071086290106035</v>
      </c>
      <c r="BL76">
        <f>s3_20B!CC85</f>
        <v>0.89728090036021035</v>
      </c>
      <c r="BM76">
        <f>s3_20B!CD85</f>
        <v>0.9310951598909526</v>
      </c>
      <c r="BN76">
        <f>s3_20B!CE85</f>
        <v>0.46901438994707806</v>
      </c>
      <c r="BO76">
        <f>s3_20B!CF85</f>
        <v>0.86291481467794873</v>
      </c>
    </row>
    <row r="77" spans="1:67" x14ac:dyDescent="0.35">
      <c r="B77" s="19"/>
      <c r="C77" s="19"/>
      <c r="D77" s="19"/>
      <c r="E77" s="19"/>
      <c r="F77" s="19"/>
      <c r="G77" s="19"/>
      <c r="H77" s="19"/>
      <c r="I77" s="19"/>
      <c r="J77" s="19"/>
      <c r="K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8"/>
      <c r="BF77">
        <f>s3_20B!BW86</f>
        <v>1.0459678418723617</v>
      </c>
      <c r="BG77">
        <f>s3_20B!BX86</f>
        <v>0.95403215812763842</v>
      </c>
      <c r="BH77">
        <f>s3_20B!BY86</f>
        <v>0.84969042736460887</v>
      </c>
      <c r="BI77" t="e">
        <f>s3_20B!BZ86</f>
        <v>#DIV/0!</v>
      </c>
      <c r="BJ77">
        <f>s3_20B!CA86</f>
        <v>0.98709886048073681</v>
      </c>
      <c r="BK77">
        <f>s3_20B!CB86</f>
        <v>0.88308598904838853</v>
      </c>
      <c r="BL77">
        <f>s3_20B!CC86</f>
        <v>0.8318394570971912</v>
      </c>
      <c r="BM77">
        <f>s3_20B!CD86</f>
        <v>0.81773766962926453</v>
      </c>
      <c r="BN77">
        <f>s3_20B!CE86</f>
        <v>0.60169855580863629</v>
      </c>
      <c r="BO77">
        <f>s3_20B!CF86</f>
        <v>0.77328723061360871</v>
      </c>
    </row>
    <row r="78" spans="1:67" x14ac:dyDescent="0.35">
      <c r="A78" t="s">
        <v>141</v>
      </c>
      <c r="B78">
        <f>s4_20B!BX10</f>
        <v>1.018303800711623</v>
      </c>
      <c r="C78">
        <f>s4_20B!BY10</f>
        <v>0.9816468672058013</v>
      </c>
      <c r="D78">
        <f>s4_20B!BZ10</f>
        <v>0.55971439728006467</v>
      </c>
      <c r="E78" t="e">
        <f>s4_20B!CA10</f>
        <v>#DIV/0!</v>
      </c>
      <c r="F78">
        <f>s4_20B!CB10</f>
        <v>0.83678586447145575</v>
      </c>
      <c r="G78">
        <f>s4_20B!CC10</f>
        <v>0.94742422727959064</v>
      </c>
      <c r="H78">
        <f>s4_20B!CD10</f>
        <v>0.73785760570575343</v>
      </c>
      <c r="I78">
        <f>s4_20B!CE10</f>
        <v>0.84975638463023895</v>
      </c>
      <c r="J78">
        <f>s4_20B!CF10</f>
        <v>1.2109180554140153</v>
      </c>
      <c r="K78">
        <f>s4_20B!CG10</f>
        <v>1.5746104749065919</v>
      </c>
      <c r="M78">
        <f>s4_20B!BY24</f>
        <v>1.0457388732653237</v>
      </c>
      <c r="N78">
        <f>s4_20B!BZ24</f>
        <v>0.95413785212584534</v>
      </c>
      <c r="O78">
        <f>s4_20B!CA24</f>
        <v>-0.1002178017905313</v>
      </c>
      <c r="P78" t="e">
        <f>s4_20B!CB24</f>
        <v>#DIV/0!</v>
      </c>
      <c r="Q78">
        <f>s4_20B!CC24</f>
        <v>0.59214860467154184</v>
      </c>
      <c r="R78">
        <f>s4_20B!CD24</f>
        <v>0.86861982146919692</v>
      </c>
      <c r="S78">
        <f>s4_20B!CE24</f>
        <v>0.34493945060933096</v>
      </c>
      <c r="T78">
        <f>s4_20B!CF24</f>
        <v>0.62456028719992474</v>
      </c>
      <c r="U78">
        <f>s4_20B!CG24</f>
        <v>1.5270574323847503</v>
      </c>
      <c r="V78">
        <f>s4_20B!CH24</f>
        <v>2.4358785971697614</v>
      </c>
      <c r="X78">
        <f>s4_20B!BX38</f>
        <v>0.99598007623627705</v>
      </c>
      <c r="Y78">
        <f>s4_20B!BY38</f>
        <v>1.0042315520712324</v>
      </c>
      <c r="Z78">
        <f>s4_20B!BZ38</f>
        <v>0.5998195975347792</v>
      </c>
      <c r="AA78" t="e">
        <f>s4_20B!CA38</f>
        <v>#DIV/0!</v>
      </c>
      <c r="AB78">
        <f>s4_20B!CB38</f>
        <v>0.66924849379586893</v>
      </c>
      <c r="AC78">
        <f>s4_20B!CC38</f>
        <v>0.75716067942025778</v>
      </c>
      <c r="AD78">
        <f>s4_20B!CD38</f>
        <v>0.76870344589127149</v>
      </c>
      <c r="AE78">
        <f>s4_20B!CE38</f>
        <v>0.6780077074155908</v>
      </c>
      <c r="AF78">
        <f>s4_20B!CF38</f>
        <v>0.98091608533124852</v>
      </c>
      <c r="AG78">
        <f>s4_20B!CG38</f>
        <v>1.5738535657619803</v>
      </c>
      <c r="AI78">
        <f>s4_20B!BY52</f>
        <v>0.9899547210733981</v>
      </c>
      <c r="AJ78">
        <f>s4_20B!BZ52</f>
        <v>1.0105741111887661</v>
      </c>
      <c r="AK78">
        <f>s4_20B!CA52</f>
        <v>0</v>
      </c>
      <c r="AL78" t="e">
        <f>s4_20B!CB52</f>
        <v>#DIV/0!</v>
      </c>
      <c r="AM78">
        <f>s4_20B!CC52</f>
        <v>0.17349399379227148</v>
      </c>
      <c r="AN78">
        <f>s4_20B!CD52</f>
        <v>0.39317538019406861</v>
      </c>
      <c r="AO78">
        <f>s4_20B!CE52</f>
        <v>0.42201928759160012</v>
      </c>
      <c r="AP78">
        <f>s4_20B!CF52</f>
        <v>0.19538215614545695</v>
      </c>
      <c r="AQ78">
        <f>s4_20B!CG52</f>
        <v>0.9523117210358395</v>
      </c>
      <c r="AR78">
        <f>s4_20B!CH52</f>
        <v>2.4339871773502284</v>
      </c>
      <c r="AU78">
        <f>s4_20B!BW66</f>
        <v>1.021524303967535</v>
      </c>
      <c r="AV78">
        <f>s4_20B!BX66</f>
        <v>0.97847569603246487</v>
      </c>
      <c r="AW78">
        <f>s4_20B!BY66</f>
        <v>0.60083059978980324</v>
      </c>
      <c r="AX78" t="e">
        <f>s4_20B!BZ66</f>
        <v>#DIV/0!</v>
      </c>
      <c r="AY78">
        <f>s4_20B!CA66</f>
        <v>0.65602657289536648</v>
      </c>
      <c r="AZ78">
        <f>s4_20B!CB66</f>
        <v>0.75638912188463736</v>
      </c>
      <c r="BA78">
        <f>s4_20B!CC66</f>
        <v>0.72581968625266957</v>
      </c>
      <c r="BB78">
        <f>s4_20B!CD66</f>
        <v>0.63786375704415166</v>
      </c>
      <c r="BC78">
        <f>s4_20B!CE66</f>
        <v>0.8645840202713484</v>
      </c>
      <c r="BD78">
        <f>s4_20B!CF66</f>
        <v>1.0346114379249278</v>
      </c>
    </row>
    <row r="79" spans="1:67" x14ac:dyDescent="0.35">
      <c r="A79" t="s">
        <v>142</v>
      </c>
      <c r="B79">
        <f>s4_20B!BX11</f>
        <v>0.93434052030363646</v>
      </c>
      <c r="C79">
        <f>s4_20B!BY11</f>
        <v>1.0658364439741823</v>
      </c>
      <c r="D79">
        <f>s4_20B!BZ11</f>
        <v>0.62982304019575464</v>
      </c>
      <c r="E79" t="e">
        <f>s4_20B!CA11</f>
        <v>#DIV/0!</v>
      </c>
      <c r="F79">
        <f>s4_20B!CB11</f>
        <v>1.4303396432692754</v>
      </c>
      <c r="G79">
        <f>s4_20B!CC11</f>
        <v>1.2597276942595388</v>
      </c>
      <c r="H79">
        <f>s4_20B!CD11</f>
        <v>0.9593426095864509</v>
      </c>
      <c r="I79">
        <f>s4_20B!CE11</f>
        <v>1.1569252206004355</v>
      </c>
      <c r="J79">
        <f>s4_20B!CF11</f>
        <v>0.88816157720052158</v>
      </c>
      <c r="K79">
        <f>s4_20B!CG11</f>
        <v>0.7780119347031702</v>
      </c>
      <c r="M79">
        <f>s4_20B!BY25</f>
        <v>0.87439100543510961</v>
      </c>
      <c r="N79">
        <f>s4_20B!BZ25</f>
        <v>1.1259475337234934</v>
      </c>
      <c r="O79">
        <f>s4_20B!CA25</f>
        <v>0.29183788925646514</v>
      </c>
      <c r="P79" t="e">
        <f>s4_20B!CB25</f>
        <v>#DIV/0!</v>
      </c>
      <c r="Q79">
        <f>s4_20B!CC25</f>
        <v>1.8232555323684814</v>
      </c>
      <c r="R79">
        <f>s4_20B!CD25</f>
        <v>1.4968686119272545</v>
      </c>
      <c r="S79">
        <f>s4_20B!CE25</f>
        <v>0.92222091988704946</v>
      </c>
      <c r="T79">
        <f>s4_20B!CF25</f>
        <v>1.3002037066490186</v>
      </c>
      <c r="U79">
        <f>s4_20B!CG25</f>
        <v>0.78604899236897829</v>
      </c>
      <c r="V79">
        <f>s4_20B!CH25</f>
        <v>0.57532868343937982</v>
      </c>
      <c r="X79">
        <f>s4_20B!BX39</f>
        <v>0.98507673073863011</v>
      </c>
      <c r="Y79">
        <f>s4_20B!BY39</f>
        <v>1.0157089026220798</v>
      </c>
      <c r="Z79">
        <f>s4_20B!BZ39</f>
        <v>0.47727087599253498</v>
      </c>
      <c r="AA79" t="e">
        <f>s4_20B!CA39</f>
        <v>#DIV/0!</v>
      </c>
      <c r="AB79">
        <f>s4_20B!CB39</f>
        <v>0.69057143873574001</v>
      </c>
      <c r="AC79">
        <f>s4_20B!CC39</f>
        <v>0.7319507568537047</v>
      </c>
      <c r="AD79">
        <f>s4_20B!CD39</f>
        <v>0.66162449804149093</v>
      </c>
      <c r="AE79">
        <f>s4_20B!CE39</f>
        <v>0.80598311715232707</v>
      </c>
      <c r="AF79">
        <f>s4_20B!CF39</f>
        <v>0.79414730945219492</v>
      </c>
      <c r="AG79">
        <f>s4_20B!CG39</f>
        <v>1.0192363175565957</v>
      </c>
      <c r="AI79">
        <f>s4_20B!BY53</f>
        <v>0.97145123817291501</v>
      </c>
      <c r="AJ79">
        <f>s4_20B!BZ53</f>
        <v>1.0300517072812945</v>
      </c>
      <c r="AK79">
        <f>s4_20B!CA53</f>
        <v>0</v>
      </c>
      <c r="AL79" t="e">
        <f>s4_20B!CB53</f>
        <v>#DIV/0!</v>
      </c>
      <c r="AM79">
        <f>s4_20B!CC53</f>
        <v>0.40805180531735374</v>
      </c>
      <c r="AN79">
        <f>s4_20B!CD53</f>
        <v>0.48721195962582842</v>
      </c>
      <c r="AO79">
        <f>s4_20B!CE53</f>
        <v>0.35267524532710592</v>
      </c>
      <c r="AP79">
        <f>s4_20B!CF53</f>
        <v>0.62883858209342436</v>
      </c>
      <c r="AQ79">
        <f>s4_20B!CG53</f>
        <v>0.60619624755236456</v>
      </c>
      <c r="AR79">
        <f>s4_20B!CH53</f>
        <v>1.0367997815180487</v>
      </c>
      <c r="AU79">
        <f>s4_20B!BW67</f>
        <v>1.0103413167912343</v>
      </c>
      <c r="AV79">
        <f>s4_20B!BX67</f>
        <v>0.98965868320876549</v>
      </c>
      <c r="AW79">
        <f>s4_20B!BY67</f>
        <v>0.4780753210854744</v>
      </c>
      <c r="AX79" t="e">
        <f>s4_20B!BZ67</f>
        <v>#DIV/0!</v>
      </c>
      <c r="AY79">
        <f>s4_20B!CA67</f>
        <v>0.67692825384439659</v>
      </c>
      <c r="AZ79">
        <f>s4_20B!CB67</f>
        <v>0.73120488858887889</v>
      </c>
      <c r="BA79">
        <f>s4_20B!CC67</f>
        <v>0.62471436566641747</v>
      </c>
      <c r="BB79">
        <f>s4_20B!CD67</f>
        <v>0.75826191000187737</v>
      </c>
      <c r="BC79">
        <f>s4_20B!CE67</f>
        <v>0.6999651486620192</v>
      </c>
      <c r="BD79">
        <f>s4_20B!CF67</f>
        <v>0.67002011815628837</v>
      </c>
      <c r="BF79">
        <f>s3_20B!BW88</f>
        <v>1.0252875007915001</v>
      </c>
      <c r="BG79">
        <f>s3_20B!BX88</f>
        <v>0.97471249920850012</v>
      </c>
      <c r="BH79">
        <f>s3_20B!BY88</f>
        <v>0.79304779933574665</v>
      </c>
      <c r="BI79" t="e">
        <f>s3_20B!BZ88</f>
        <v>#DIV/0!</v>
      </c>
      <c r="BJ79">
        <f>s3_20B!CA88</f>
        <v>1.0411976768301314</v>
      </c>
      <c r="BK79">
        <f>s3_20B!CB88</f>
        <v>0.78132440621435861</v>
      </c>
      <c r="BL79">
        <f>s3_20B!CC88</f>
        <v>0.88941630079270984</v>
      </c>
      <c r="BM79">
        <f>s3_20B!CD88</f>
        <v>0.79825026782733055</v>
      </c>
      <c r="BN79">
        <f>s3_20B!CE88</f>
        <v>0.66834363604426406</v>
      </c>
      <c r="BO79">
        <f>s3_20B!CF88</f>
        <v>0.47050932988146688</v>
      </c>
    </row>
    <row r="80" spans="1:67" x14ac:dyDescent="0.35">
      <c r="B80" s="15"/>
      <c r="C80" s="15"/>
      <c r="D80" s="15"/>
      <c r="E80" s="15"/>
      <c r="F80" s="15"/>
      <c r="G80" s="17"/>
      <c r="H80" s="17"/>
      <c r="I80" s="17"/>
      <c r="J80" s="17"/>
      <c r="K80" s="17"/>
      <c r="M80" s="15"/>
      <c r="N80" s="15"/>
      <c r="O80" s="15"/>
      <c r="P80" s="15"/>
      <c r="Q80" s="15"/>
      <c r="R80" s="16"/>
      <c r="S80" s="17"/>
      <c r="T80" s="17"/>
      <c r="U80" s="17"/>
      <c r="V80" s="17"/>
      <c r="X80" s="15"/>
      <c r="Y80" s="15"/>
      <c r="Z80" s="15"/>
      <c r="AA80" s="15"/>
      <c r="AB80" s="15"/>
      <c r="AC80" s="16"/>
      <c r="AD80" s="17"/>
      <c r="AE80" s="17"/>
      <c r="AF80" s="17"/>
      <c r="AG80" s="17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22"/>
      <c r="BF80">
        <f>s3_20B!BW89</f>
        <v>1.0142062037621178</v>
      </c>
      <c r="BG80">
        <f>s3_20B!BX89</f>
        <v>0.9857937962378821</v>
      </c>
      <c r="BH80">
        <f>s3_20B!BY89</f>
        <v>0.79987711748839474</v>
      </c>
      <c r="BI80" t="e">
        <f>s3_20B!BZ89</f>
        <v>#DIV/0!</v>
      </c>
      <c r="BJ80">
        <f>s3_20B!CA89</f>
        <v>0.97386609462153451</v>
      </c>
      <c r="BK80">
        <f>s3_20B!CB89</f>
        <v>1.0658275394150292</v>
      </c>
      <c r="BL80">
        <f>s3_20B!CC89</f>
        <v>0.87184541758363965</v>
      </c>
      <c r="BM80">
        <f>s3_20B!CD89</f>
        <v>0.84604936635749284</v>
      </c>
      <c r="BN80">
        <f>s3_20B!CE89</f>
        <v>0.88233883308560879</v>
      </c>
      <c r="BO80">
        <f>s3_20B!CF89</f>
        <v>0.87583576462518142</v>
      </c>
    </row>
    <row r="81" spans="1:67" x14ac:dyDescent="0.35">
      <c r="A81" t="s">
        <v>144</v>
      </c>
      <c r="B81">
        <f>s2_23B!BX4</f>
        <v>0.97762533279336239</v>
      </c>
      <c r="C81">
        <f>s2_23B!BY4</f>
        <v>1.0225991063631379</v>
      </c>
      <c r="D81">
        <f>s2_23B!BZ4</f>
        <v>0.48100590500572737</v>
      </c>
      <c r="E81" t="e">
        <f>s2_23B!CA4</f>
        <v>#DIV/0!</v>
      </c>
      <c r="F81">
        <f>s2_23B!CB4</f>
        <v>1.0422188091649645</v>
      </c>
      <c r="G81">
        <f>s2_23B!CC4</f>
        <v>1.0686940656083213</v>
      </c>
      <c r="H81">
        <f>s2_23B!CD4</f>
        <v>0.94369048894600382</v>
      </c>
      <c r="I81">
        <f>s2_23B!CE4</f>
        <v>0.92499872215094159</v>
      </c>
      <c r="J81">
        <f>s2_23B!CF4</f>
        <v>1.1016264024864808</v>
      </c>
      <c r="K81">
        <f>s2_23B!CG4</f>
        <v>0.93584323977400408</v>
      </c>
      <c r="M81">
        <f>s2_23B!BY18</f>
        <v>0.97294316875720721</v>
      </c>
      <c r="N81">
        <f>s2_23B!BZ18</f>
        <v>1.0273282369502217</v>
      </c>
      <c r="O81">
        <f>s2_23B!CA18</f>
        <v>0.37240024557325091</v>
      </c>
      <c r="P81" t="e">
        <f>s2_23B!CB18</f>
        <v>#DIV/0!</v>
      </c>
      <c r="Q81">
        <f>s2_23B!CC18</f>
        <v>1.0510535948668431</v>
      </c>
      <c r="R81">
        <f>s2_23B!CD18</f>
        <v>1.0830691121964175</v>
      </c>
      <c r="S81">
        <f>s2_23B!CE18</f>
        <v>0.93190705703545951</v>
      </c>
      <c r="T81">
        <f>s2_23B!CF18</f>
        <v>0.90930381672207483</v>
      </c>
      <c r="U81">
        <f>s2_23B!CG18</f>
        <v>1.1228929304956603</v>
      </c>
      <c r="V81">
        <f>s2_23B!CH18</f>
        <v>0.92241767806029618</v>
      </c>
      <c r="X81">
        <f>s2_23B!BX32</f>
        <v>1.0305591904473326</v>
      </c>
      <c r="Y81">
        <f>s2_23B!BY32</f>
        <v>0.97004331755333517</v>
      </c>
      <c r="Z81">
        <f>s2_23B!BZ32</f>
        <v>0.17304923825484447</v>
      </c>
      <c r="AA81" t="e">
        <f>s2_23B!CA32</f>
        <v>#DIV/0!</v>
      </c>
      <c r="AB81">
        <f>s2_23B!CB32</f>
        <v>0.35370003878195821</v>
      </c>
      <c r="AC81">
        <f>s2_23B!CC32</f>
        <v>0.56494470510873085</v>
      </c>
      <c r="AD81">
        <f>s2_23B!CD32</f>
        <v>0.47090026152979902</v>
      </c>
      <c r="AE81">
        <f>s2_23B!CE32</f>
        <v>0.70422612407085783</v>
      </c>
      <c r="AF81">
        <f>s2_23B!CF32</f>
        <v>0.5503333071371983</v>
      </c>
      <c r="AG81">
        <f>s2_23B!CG32</f>
        <v>0.82314569259793224</v>
      </c>
      <c r="AI81">
        <f>s2_23B!BY46</f>
        <v>1.0369540628789577</v>
      </c>
      <c r="AJ81">
        <f>s2_23B!BZ46</f>
        <v>0.96377452705473576</v>
      </c>
      <c r="AK81">
        <f>s2_23B!CA46</f>
        <v>0</v>
      </c>
      <c r="AL81" t="e">
        <f>s2_23B!CB46</f>
        <v>#DIV/0!</v>
      </c>
      <c r="AM81">
        <f>s2_23B!CC46</f>
        <v>0.21845411950026783</v>
      </c>
      <c r="AN81">
        <f>s2_23B!CD46</f>
        <v>0.47390423345986132</v>
      </c>
      <c r="AO81">
        <f>s2_23B!CE46</f>
        <v>0.36017987654595618</v>
      </c>
      <c r="AP81">
        <f>s2_23B!CF46</f>
        <v>0.64233193847605174</v>
      </c>
      <c r="AQ81">
        <f>s2_23B!CG46</f>
        <v>0.45623522745919287</v>
      </c>
      <c r="AR81">
        <f>s2_23B!CH46</f>
        <v>0.78613683476287843</v>
      </c>
      <c r="AU81">
        <f>s2_23B!BW60</f>
        <v>1.0202987393010072</v>
      </c>
      <c r="AV81">
        <f>s2_23B!BX60</f>
        <v>0.97970126069899288</v>
      </c>
      <c r="AW81">
        <f>s2_23B!BY60</f>
        <v>0.17797542564701185</v>
      </c>
      <c r="AX81" t="e">
        <f>s2_23B!BZ60</f>
        <v>#DIV/0!</v>
      </c>
      <c r="AY81">
        <f>s2_23B!CA60</f>
        <v>0.35714951981373533</v>
      </c>
      <c r="AZ81">
        <f>s2_23B!CB60</f>
        <v>0.51054630680408686</v>
      </c>
      <c r="BA81">
        <f>s2_23B!CC60</f>
        <v>0.40090612219287125</v>
      </c>
      <c r="BB81">
        <f>s2_23B!CD60</f>
        <v>0.60228690232117121</v>
      </c>
      <c r="BC81">
        <f>s2_23B!CE60</f>
        <v>0.39460886342550588</v>
      </c>
      <c r="BD81">
        <f>s2_23B!CF60</f>
        <v>0.77983936545146404</v>
      </c>
      <c r="BF81">
        <f>s3_20B!BW90</f>
        <v>0.99249645207837756</v>
      </c>
      <c r="BG81">
        <f>s3_20B!BX90</f>
        <v>1.0075035479216226</v>
      </c>
      <c r="BH81">
        <f>s3_20B!BY90</f>
        <v>0.78854005530486559</v>
      </c>
      <c r="BI81" t="e">
        <f>s3_20B!BZ90</f>
        <v>#DIV/0!</v>
      </c>
      <c r="BJ81">
        <f>s3_20B!CA90</f>
        <v>0.95548108929498854</v>
      </c>
      <c r="BK81">
        <f>s3_20B!CB90</f>
        <v>0.87821280263183066</v>
      </c>
      <c r="BL81">
        <f>s3_20B!CC90</f>
        <v>0.85969459088377043</v>
      </c>
      <c r="BM81">
        <f>s3_20B!CD90</f>
        <v>0.88779330064144801</v>
      </c>
      <c r="BN81">
        <f>s3_20B!CE90</f>
        <v>0.84837498734032857</v>
      </c>
      <c r="BO81">
        <f>s3_20B!CF90</f>
        <v>0.83076595160413125</v>
      </c>
    </row>
    <row r="82" spans="1:67" x14ac:dyDescent="0.35">
      <c r="A82" t="s">
        <v>145</v>
      </c>
      <c r="B82">
        <f>s2_23B!BX5</f>
        <v>1.0229700657630536</v>
      </c>
      <c r="C82">
        <f>s2_23B!BY5</f>
        <v>0.97679952266760273</v>
      </c>
      <c r="D82">
        <f>s2_23B!BZ5</f>
        <v>0.57941098739189245</v>
      </c>
      <c r="E82" t="e">
        <f>s2_23B!CA5</f>
        <v>#DIV/0!</v>
      </c>
      <c r="F82">
        <f>s2_23B!CB5</f>
        <v>0.95135194767195841</v>
      </c>
      <c r="G82">
        <f>s2_23B!CC5</f>
        <v>0.97263618390836026</v>
      </c>
      <c r="H82">
        <f>s2_23B!CD5</f>
        <v>1.0894216031831547</v>
      </c>
      <c r="I82">
        <f>s2_23B!CE5</f>
        <v>1.4054809357096212</v>
      </c>
      <c r="J82">
        <f>s2_23B!CF5</f>
        <v>1.896745060215445</v>
      </c>
      <c r="K82">
        <f>s2_23B!CG5</f>
        <v>0.83125653205893768</v>
      </c>
      <c r="M82">
        <f>s2_23B!BY19</f>
        <v>1.0423152963810502</v>
      </c>
      <c r="N82">
        <f>s2_23B!BZ19</f>
        <v>0.95726024101849516</v>
      </c>
      <c r="O82">
        <f>s2_23B!CA19</f>
        <v>0.22519382805809762</v>
      </c>
      <c r="P82" t="e">
        <f>s2_23B!CB19</f>
        <v>#DIV/0!</v>
      </c>
      <c r="Q82">
        <f>s2_23B!CC19</f>
        <v>0.91038089425355406</v>
      </c>
      <c r="R82">
        <f>s2_23B!CD19</f>
        <v>0.94959056713295387</v>
      </c>
      <c r="S82">
        <f>s2_23B!CE19</f>
        <v>1.1647318593075211</v>
      </c>
      <c r="T82">
        <f>s2_23B!CF19</f>
        <v>1.7469741771055864</v>
      </c>
      <c r="U82">
        <f>s2_23B!CG19</f>
        <v>2.6519775516835415</v>
      </c>
      <c r="V82">
        <f>s2_23B!CH19</f>
        <v>0.68914194970319265</v>
      </c>
      <c r="X82">
        <f>s2_23B!BX33</f>
        <v>1.0720079389578143</v>
      </c>
      <c r="Y82">
        <f>s2_23B!BY33</f>
        <v>0.92941177663996744</v>
      </c>
      <c r="Z82">
        <f>s2_23B!BZ33</f>
        <v>0.45716873737081604</v>
      </c>
      <c r="AA82" t="e">
        <f>s2_23B!CA33</f>
        <v>#DIV/0!</v>
      </c>
      <c r="AB82">
        <f>s2_23B!CB33</f>
        <v>0.80285863944543745</v>
      </c>
      <c r="AC82">
        <f>s2_23B!CC33</f>
        <v>0.66588303429257523</v>
      </c>
      <c r="AD82">
        <f>s2_23B!CD33</f>
        <v>0.83382041757419723</v>
      </c>
      <c r="AE82">
        <f>s2_23B!CE33</f>
        <v>1.214210779502827</v>
      </c>
      <c r="AF82">
        <f>s2_23B!CF33</f>
        <v>1.5687030532043515</v>
      </c>
      <c r="AG82">
        <f>s2_23B!CG33</f>
        <v>1.2959142133466399</v>
      </c>
      <c r="AI82">
        <f>s2_23B!BY47</f>
        <v>1.1326525274337489</v>
      </c>
      <c r="AJ82">
        <f>s2_23B!BZ47</f>
        <v>0.86996286282750002</v>
      </c>
      <c r="AK82">
        <f>s2_23B!CA47</f>
        <v>0</v>
      </c>
      <c r="AL82" t="e">
        <f>s2_23B!CB47</f>
        <v>#DIV/0!</v>
      </c>
      <c r="AM82">
        <f>s2_23B!CC47</f>
        <v>0.63682754821504695</v>
      </c>
      <c r="AN82">
        <f>s2_23B!CD47</f>
        <v>0.38449203516919594</v>
      </c>
      <c r="AO82">
        <f>s2_23B!CE47</f>
        <v>0.69386512187798866</v>
      </c>
      <c r="AP82">
        <f>s2_23B!CF47</f>
        <v>1.3946176173886977</v>
      </c>
      <c r="AQ82">
        <f>s2_23B!CG47</f>
        <v>2.0476608337733877</v>
      </c>
      <c r="AR82">
        <f>s2_23B!CH47</f>
        <v>1.5451311184867833</v>
      </c>
      <c r="AU82">
        <f>s2_23B!BW61</f>
        <v>1.061334815872691</v>
      </c>
      <c r="AV82">
        <f>s2_23B!BX61</f>
        <v>0.93866518412730882</v>
      </c>
      <c r="AW82">
        <f>s2_23B!BY61</f>
        <v>0.47018294588650217</v>
      </c>
      <c r="AX82" t="e">
        <f>s2_23B!BZ61</f>
        <v>#DIV/0!</v>
      </c>
      <c r="AY82">
        <f>s2_23B!CA61</f>
        <v>0.81068856691025371</v>
      </c>
      <c r="AZ82">
        <f>s2_23B!CB61</f>
        <v>0.60176530702441566</v>
      </c>
      <c r="BA82">
        <f>s2_23B!CC61</f>
        <v>0.70988219273638742</v>
      </c>
      <c r="BB82">
        <f>s2_23B!CD61</f>
        <v>1.038449475467272</v>
      </c>
      <c r="BC82">
        <f>s2_23B!CE61</f>
        <v>1.1248167625856</v>
      </c>
      <c r="BD82">
        <f>s2_23B!CF61</f>
        <v>1.2277351711896882</v>
      </c>
      <c r="BF82">
        <f>s3_20B!BW91</f>
        <v>1.0375037261262974</v>
      </c>
      <c r="BG82">
        <f>s3_20B!BX91</f>
        <v>0.96249627387370262</v>
      </c>
      <c r="BH82">
        <f>s3_20B!BY91</f>
        <v>0.84239572423614539</v>
      </c>
      <c r="BI82" t="e">
        <f>s3_20B!BZ91</f>
        <v>#DIV/0!</v>
      </c>
      <c r="BJ82">
        <f>s3_20B!CA91</f>
        <v>0.99890460713016316</v>
      </c>
      <c r="BK82">
        <f>s3_20B!CB91</f>
        <v>0.94940780643278633</v>
      </c>
      <c r="BL82">
        <f>s3_20B!CC91</f>
        <v>0.83500384384006365</v>
      </c>
      <c r="BM82">
        <f>s3_20B!CD91</f>
        <v>0.9650513300984922</v>
      </c>
      <c r="BN82">
        <f>s3_20B!CE91</f>
        <v>0.91591420648691524</v>
      </c>
      <c r="BO82">
        <f>s3_20B!CF91</f>
        <v>0.28150195957831381</v>
      </c>
    </row>
    <row r="83" spans="1:67" x14ac:dyDescent="0.35">
      <c r="V83" s="3"/>
      <c r="BF83">
        <f>s3_20B!BW92</f>
        <v>0.9822102300872797</v>
      </c>
      <c r="BG83">
        <f>s3_20B!BX92</f>
        <v>1.0177897699127205</v>
      </c>
      <c r="BH83">
        <f>s3_20B!BY92</f>
        <v>1.0021318484311488</v>
      </c>
      <c r="BI83" t="e">
        <f>s3_20B!BZ92</f>
        <v>#DIV/0!</v>
      </c>
      <c r="BJ83">
        <f>s3_20B!CA92</f>
        <v>1.085693433960834</v>
      </c>
      <c r="BK83">
        <f>s3_20B!CB92</f>
        <v>0.95381328895881246</v>
      </c>
      <c r="BL83">
        <f>s3_20B!CC92</f>
        <v>0.93878671535152303</v>
      </c>
      <c r="BM83">
        <f>s3_20B!CD92</f>
        <v>0.97210148020729092</v>
      </c>
      <c r="BN83">
        <f>s3_20B!CE92</f>
        <v>1.0761633064464333</v>
      </c>
      <c r="BO83">
        <f>s3_20B!CF92</f>
        <v>0.77152392478868193</v>
      </c>
    </row>
    <row r="84" spans="1:67" x14ac:dyDescent="0.35">
      <c r="A84" t="s">
        <v>147</v>
      </c>
      <c r="B84">
        <f>s2_23B!BX7</f>
        <v>1.0570932233246446</v>
      </c>
      <c r="C84">
        <f>s2_23B!BY7</f>
        <v>0.94233407743623154</v>
      </c>
      <c r="D84">
        <f>s2_23B!BZ7</f>
        <v>1.1322676645574705</v>
      </c>
      <c r="E84" t="e">
        <f>s2_23B!CA7</f>
        <v>#DIV/0!</v>
      </c>
      <c r="F84">
        <f>s2_23B!CB7</f>
        <v>0.7684468359488551</v>
      </c>
      <c r="G84">
        <f>s2_23B!CC7</f>
        <v>1.4362105174997373</v>
      </c>
      <c r="H84">
        <f>s2_23B!CD7</f>
        <v>1.0689830842881576</v>
      </c>
      <c r="I84">
        <f>s2_23B!CE7</f>
        <v>1.2832669568230863</v>
      </c>
      <c r="J84">
        <f>s2_23B!CF7</f>
        <v>1.6645767921772332</v>
      </c>
      <c r="K84">
        <f>s2_23B!CG7</f>
        <v>0.72653920053164023</v>
      </c>
      <c r="M84">
        <f>s2_23B!BY21</f>
        <v>1.0878042667603189</v>
      </c>
      <c r="N84">
        <f>s2_23B!BZ21</f>
        <v>0.91131497307521236</v>
      </c>
      <c r="O84">
        <f>s2_23B!CA21</f>
        <v>1.2034158281190512</v>
      </c>
      <c r="P84" t="e">
        <f>s2_23B!CB21</f>
        <v>#DIV/0!</v>
      </c>
      <c r="Q84">
        <f>s2_23B!CC21</f>
        <v>0.6438919612239431</v>
      </c>
      <c r="R84">
        <f>s2_23B!CD21</f>
        <v>1.6708527284300445</v>
      </c>
      <c r="S84">
        <f>s2_23B!CE21</f>
        <v>1.10608980859857</v>
      </c>
      <c r="T84">
        <f>s2_23B!CF21</f>
        <v>1.4356392228872785</v>
      </c>
      <c r="U84">
        <f>s2_23B!CG21</f>
        <v>2.0220596166245626</v>
      </c>
      <c r="V84">
        <f>s2_23B!CH21</f>
        <v>0.57944176932386571</v>
      </c>
      <c r="X84">
        <f>s2_23B!BX35</f>
        <v>1.0340929274433246</v>
      </c>
      <c r="Y84">
        <f>s2_23B!BY35</f>
        <v>0.96657925206307249</v>
      </c>
      <c r="Z84">
        <f>s2_23B!BZ35</f>
        <v>0.34976709639301318</v>
      </c>
      <c r="AA84" t="e">
        <f>s2_23B!CA35</f>
        <v>#DIV/0!</v>
      </c>
      <c r="AB84">
        <f>s2_23B!CB35</f>
        <v>0.41304050353562455</v>
      </c>
      <c r="AC84">
        <f>s2_23B!CC35</f>
        <v>0.68476309230798893</v>
      </c>
      <c r="AD84">
        <f>s2_23B!CD35</f>
        <v>0.40699068142832101</v>
      </c>
      <c r="AE84">
        <f>s2_23B!CE35</f>
        <v>0.6293237566790717</v>
      </c>
      <c r="AF84">
        <f>s2_23B!CF35</f>
        <v>0.69267731809768573</v>
      </c>
      <c r="AG84">
        <f>s2_23B!CG35</f>
        <v>0.91359763605442512</v>
      </c>
      <c r="AI84">
        <f>s2_23B!BY49</f>
        <v>1.0524318705716114</v>
      </c>
      <c r="AJ84">
        <f>s2_23B!BZ49</f>
        <v>0.94860188133892465</v>
      </c>
      <c r="AK84">
        <f>s2_23B!CA49</f>
        <v>0</v>
      </c>
      <c r="AL84" t="e">
        <f>s2_23B!CB49</f>
        <v>#DIV/0!</v>
      </c>
      <c r="AM84">
        <f>s2_23B!CC49</f>
        <v>9.7308836251779551E-2</v>
      </c>
      <c r="AN84">
        <f>s2_23B!CD49</f>
        <v>0.51519385447380217</v>
      </c>
      <c r="AO84">
        <f>s2_23B!CE49</f>
        <v>8.8004751401960624E-2</v>
      </c>
      <c r="AP84">
        <f>s2_23B!CF49</f>
        <v>0.42993311894137531</v>
      </c>
      <c r="AQ84">
        <f>s2_23B!CG49</f>
        <v>0.52736522529461849</v>
      </c>
      <c r="AR84">
        <f>s2_23B!CH49</f>
        <v>0.86712089857913721</v>
      </c>
      <c r="AU84">
        <f>s2_23B!BW63</f>
        <v>1.0237972937124884</v>
      </c>
      <c r="AV84">
        <f>s2_23B!BX63</f>
        <v>0.97620270628751149</v>
      </c>
      <c r="AW84">
        <f>s2_23B!BY63</f>
        <v>0.35972390566777473</v>
      </c>
      <c r="AX84" t="e">
        <f>s2_23B!BZ63</f>
        <v>#DIV/0!</v>
      </c>
      <c r="AY84">
        <f>s2_23B!CA63</f>
        <v>0.4170687060407991</v>
      </c>
      <c r="AZ84">
        <f>s2_23B!CB63</f>
        <v>0.61882740850948259</v>
      </c>
      <c r="BA84">
        <f>s2_23B!CC63</f>
        <v>0.34649599753882732</v>
      </c>
      <c r="BB84">
        <f>s2_23B!CD63</f>
        <v>0.53822691747973694</v>
      </c>
      <c r="BC84">
        <f>s2_23B!CE63</f>
        <v>0.49667466182818631</v>
      </c>
      <c r="BD84">
        <f>s2_23B!CF63</f>
        <v>0.86553256268649792</v>
      </c>
      <c r="BF84">
        <f>s4_20B!BW84</f>
        <v>1.0510686445307056</v>
      </c>
      <c r="BG84">
        <f>s4_20B!BX84</f>
        <v>0.94893135546929419</v>
      </c>
      <c r="BH84">
        <f>s4_20B!BY84</f>
        <v>0.9995630662538606</v>
      </c>
      <c r="BI84" t="e">
        <f>s4_20B!BZ84</f>
        <v>#DIV/0!</v>
      </c>
      <c r="BJ84">
        <f>s4_20B!CA84</f>
        <v>1.1486269872484034</v>
      </c>
      <c r="BK84">
        <f>s4_20B!CB84</f>
        <v>1.0054424140106766</v>
      </c>
      <c r="BL84">
        <f>s4_20B!CC84</f>
        <v>0.83883231486930332</v>
      </c>
      <c r="BM84">
        <f>s4_20B!CD84</f>
        <v>0.73162587684534952</v>
      </c>
      <c r="BN84">
        <f>s4_20B!CE84</f>
        <v>0.73685227277903365</v>
      </c>
      <c r="BO84">
        <f>s4_20B!CF84</f>
        <v>0.77870970334740153</v>
      </c>
    </row>
    <row r="85" spans="1:67" x14ac:dyDescent="0.35">
      <c r="B85" s="15"/>
      <c r="C85" s="15"/>
      <c r="D85" s="16"/>
      <c r="E85" s="15"/>
      <c r="F85" s="17"/>
      <c r="G85" s="17"/>
      <c r="H85" s="17"/>
      <c r="I85" s="17"/>
      <c r="J85" s="17"/>
      <c r="K85" s="17"/>
      <c r="M85" s="15"/>
      <c r="N85" s="15"/>
      <c r="O85" s="16"/>
      <c r="P85" s="15"/>
      <c r="Q85" s="17"/>
      <c r="R85" s="17"/>
      <c r="S85" s="17"/>
      <c r="T85" s="17"/>
      <c r="U85" s="17"/>
      <c r="V85" s="17"/>
      <c r="X85" s="15"/>
      <c r="Y85" s="15"/>
      <c r="Z85" s="16"/>
      <c r="AA85" s="15"/>
      <c r="AB85" s="17"/>
      <c r="AC85" s="17"/>
      <c r="AD85" s="17"/>
      <c r="AE85" s="17"/>
      <c r="AF85" s="17"/>
      <c r="AG85" s="17"/>
      <c r="AI85" s="15"/>
      <c r="AJ85" s="15"/>
      <c r="AK85" s="15"/>
      <c r="AL85" s="15"/>
      <c r="AM85" s="16"/>
      <c r="AN85" s="16"/>
      <c r="AO85" s="16"/>
      <c r="AP85" s="16"/>
      <c r="AQ85" s="16"/>
      <c r="AR85" s="16"/>
      <c r="AS85" s="22"/>
      <c r="BF85">
        <f>s4_20B!BW85</f>
        <v>1.0956324843805847</v>
      </c>
      <c r="BG85">
        <f>s4_20B!BX85</f>
        <v>0.9043675156194152</v>
      </c>
      <c r="BH85">
        <f>s4_20B!BY85</f>
        <v>0.98939955212996877</v>
      </c>
      <c r="BI85" t="e">
        <f>s4_20B!BZ85</f>
        <v>#DIV/0!</v>
      </c>
      <c r="BJ85">
        <f>s4_20B!CA85</f>
        <v>0.95346748988556695</v>
      </c>
      <c r="BK85">
        <f>s4_20B!CB85</f>
        <v>0.96517611831505812</v>
      </c>
      <c r="BL85">
        <f>s4_20B!CC85</f>
        <v>0.85217997502320442</v>
      </c>
      <c r="BM85">
        <f>s4_20B!CD85</f>
        <v>0.87690116606933155</v>
      </c>
      <c r="BN85">
        <f>s4_20B!CE85</f>
        <v>0.9379666365662227</v>
      </c>
      <c r="BO85">
        <f>s4_20B!CF85</f>
        <v>0.66295947974224922</v>
      </c>
    </row>
    <row r="86" spans="1:67" x14ac:dyDescent="0.35">
      <c r="A86" t="s">
        <v>149</v>
      </c>
      <c r="B86">
        <f>s2_23B!BX9</f>
        <v>1.1218425138991022</v>
      </c>
      <c r="C86">
        <f>s2_23B!BY9</f>
        <v>0.87693528999881143</v>
      </c>
      <c r="D86">
        <f>s2_23B!BZ9</f>
        <v>0.56066541188031038</v>
      </c>
      <c r="E86" t="e">
        <f>s2_23B!CA9</f>
        <v>#DIV/0!</v>
      </c>
      <c r="F86">
        <f>s2_23B!CB9</f>
        <v>0.96605848785683324</v>
      </c>
      <c r="G86">
        <f>s2_23B!CC9</f>
        <v>1.2197667385843196</v>
      </c>
      <c r="H86">
        <f>s2_23B!CD9</f>
        <v>1.2566038014387102</v>
      </c>
      <c r="I86">
        <f>s2_23B!CE9</f>
        <v>0.89248433108213709</v>
      </c>
      <c r="J86">
        <f>s2_23B!CF9</f>
        <v>1.5304023504638316</v>
      </c>
      <c r="K86">
        <f>s2_23B!CG9</f>
        <v>2.2089233954824623</v>
      </c>
      <c r="M86">
        <f>s2_23B!BY23</f>
        <v>1.1868066578789958</v>
      </c>
      <c r="N86">
        <f>s2_23B!BZ23</f>
        <v>0.81131949397229852</v>
      </c>
      <c r="O86">
        <f>s2_23B!CA23</f>
        <v>0.32642044660005087</v>
      </c>
      <c r="P86" t="e">
        <f>s2_23B!CB23</f>
        <v>#DIV/0!</v>
      </c>
      <c r="Q86">
        <f>s2_23B!CC23</f>
        <v>0.94796150995312767</v>
      </c>
      <c r="R86">
        <f>s2_23B!CD23</f>
        <v>1.3369422431804092</v>
      </c>
      <c r="S86">
        <f>s2_23B!CE23</f>
        <v>1.3934201372889115</v>
      </c>
      <c r="T86">
        <f>s2_23B!CF23</f>
        <v>0.83515899223154011</v>
      </c>
      <c r="U86">
        <f>s2_23B!CG23</f>
        <v>1.8132029391921654</v>
      </c>
      <c r="V86">
        <f>s2_23B!CH23</f>
        <v>2.8534986837912761</v>
      </c>
      <c r="X86">
        <f>s2_23B!BX37</f>
        <v>1.0944836536368396</v>
      </c>
      <c r="Y86">
        <f>s2_23B!BY37</f>
        <v>0.90737919535932787</v>
      </c>
      <c r="Z86">
        <f>s2_23B!BZ37</f>
        <v>0.34776139521737032</v>
      </c>
      <c r="AA86" t="e">
        <f>s2_23B!CA37</f>
        <v>#DIV/0!</v>
      </c>
      <c r="AB86">
        <f>s2_23B!CB37</f>
        <v>0.66008733672750641</v>
      </c>
      <c r="AC86">
        <f>s2_23B!CC37</f>
        <v>0.73590444279863154</v>
      </c>
      <c r="AD86">
        <f>s2_23B!CD37</f>
        <v>0.75031724204099592</v>
      </c>
      <c r="AE86">
        <f>s2_23B!CE37</f>
        <v>0.71390631201762778</v>
      </c>
      <c r="AF86">
        <f>s2_23B!CF37</f>
        <v>0.98177005124216066</v>
      </c>
      <c r="AG86">
        <f>s2_23B!CG37</f>
        <v>1.8541619492237877</v>
      </c>
      <c r="AI86">
        <f>s2_23B!BY51</f>
        <v>1.1448605662774716</v>
      </c>
      <c r="AJ86">
        <f>s2_23B!BZ51</f>
        <v>0.85799551887680781</v>
      </c>
      <c r="AK86">
        <f>s2_23B!CA51</f>
        <v>0</v>
      </c>
      <c r="AL86" t="e">
        <f>s2_23B!CB51</f>
        <v>#DIV/0!</v>
      </c>
      <c r="AM86">
        <f>s2_23B!CC51</f>
        <v>0.47885227770935812</v>
      </c>
      <c r="AN86">
        <f>s2_23B!CD51</f>
        <v>0.59509364323906722</v>
      </c>
      <c r="AO86">
        <f>s2_23B!CE51</f>
        <v>0.61719107681119945</v>
      </c>
      <c r="AP86">
        <f>s2_23B!CF51</f>
        <v>0.56136652156963607</v>
      </c>
      <c r="AQ86">
        <f>s2_23B!CG51</f>
        <v>0.97205018435865997</v>
      </c>
      <c r="AR86">
        <f>s2_23B!CH51</f>
        <v>2.3095850858267624</v>
      </c>
      <c r="AU86">
        <f>s2_23B!BW65</f>
        <v>1.08358675789064</v>
      </c>
      <c r="AV86">
        <f>s2_23B!BX65</f>
        <v>0.91641324210935993</v>
      </c>
      <c r="AW86">
        <f>s2_23B!BY65</f>
        <v>0.35766110825788344</v>
      </c>
      <c r="AX86" t="e">
        <f>s2_23B!BZ65</f>
        <v>#DIV/0!</v>
      </c>
      <c r="AY86">
        <f>s2_23B!CA65</f>
        <v>0.66652487842300356</v>
      </c>
      <c r="AZ86">
        <f>s2_23B!CB65</f>
        <v>0.66504436988970428</v>
      </c>
      <c r="BA86">
        <f>s2_23B!CC65</f>
        <v>0.63879084488907278</v>
      </c>
      <c r="BB86">
        <f>s2_23B!CD65</f>
        <v>0.61056584883148302</v>
      </c>
      <c r="BC86">
        <f>s2_23B!CE65</f>
        <v>0.70396459571233427</v>
      </c>
      <c r="BD86">
        <f>s2_23B!CF65</f>
        <v>1.7566130648917893</v>
      </c>
      <c r="BF86">
        <f>s4_20B!BW86</f>
        <v>1.0465328541517134</v>
      </c>
      <c r="BG86">
        <f>s4_20B!BX86</f>
        <v>0.9534671458482864</v>
      </c>
      <c r="BH86">
        <f>s4_20B!BY86</f>
        <v>0.97589498476435288</v>
      </c>
      <c r="BI86" t="e">
        <f>s4_20B!BZ86</f>
        <v>#DIV/0!</v>
      </c>
      <c r="BJ86">
        <f>s4_20B!CA86</f>
        <v>0.91138226073720352</v>
      </c>
      <c r="BK86">
        <f>s4_20B!CB86</f>
        <v>1.0133713584662716</v>
      </c>
      <c r="BL86">
        <f>s4_20B!CC86</f>
        <v>0.95900753591625321</v>
      </c>
      <c r="BM86">
        <f>s4_20B!CD86</f>
        <v>0.99655207613002195</v>
      </c>
      <c r="BN86">
        <f>s4_20B!CE86</f>
        <v>0.92545480876615893</v>
      </c>
      <c r="BO86">
        <f>s4_20B!CF86</f>
        <v>0.14629779771393506</v>
      </c>
    </row>
    <row r="87" spans="1:67" x14ac:dyDescent="0.35">
      <c r="B87" s="15"/>
      <c r="C87" s="15"/>
      <c r="D87" s="15"/>
      <c r="E87" s="15"/>
      <c r="F87" s="17"/>
      <c r="G87" s="17"/>
      <c r="H87" s="17"/>
      <c r="I87" s="17"/>
      <c r="J87" s="17"/>
      <c r="K87" s="17"/>
      <c r="M87" s="15"/>
      <c r="N87" s="15"/>
      <c r="O87" s="15"/>
      <c r="P87" s="15"/>
      <c r="Q87" s="16"/>
      <c r="R87" s="17"/>
      <c r="S87" s="17"/>
      <c r="T87" s="17"/>
      <c r="U87" s="17"/>
      <c r="V87" s="17"/>
      <c r="X87" s="15"/>
      <c r="Y87" s="15"/>
      <c r="Z87" s="15"/>
      <c r="AA87" s="15"/>
      <c r="AB87" s="16"/>
      <c r="AC87" s="17"/>
      <c r="AD87" s="17"/>
      <c r="AE87" s="17"/>
      <c r="AF87" s="17"/>
      <c r="AG87" s="17"/>
      <c r="AI87" s="15"/>
      <c r="AJ87" s="15"/>
      <c r="AK87" s="15"/>
      <c r="AL87" s="16"/>
      <c r="AM87" s="17"/>
      <c r="AN87" s="17"/>
      <c r="AO87" s="17"/>
      <c r="AP87" s="17"/>
      <c r="AQ87" s="17"/>
      <c r="AR87" s="17"/>
      <c r="BF87">
        <f>s4_20B!BW87</f>
        <v>1.0561848854203411</v>
      </c>
      <c r="BG87">
        <f>s4_20B!BX87</f>
        <v>0.94381511457965916</v>
      </c>
      <c r="BH87">
        <f>s4_20B!BY87</f>
        <v>1.1261676730870702</v>
      </c>
      <c r="BI87" t="e">
        <f>s4_20B!BZ87</f>
        <v>#DIV/0!</v>
      </c>
      <c r="BJ87">
        <f>s4_20B!CA87</f>
        <v>1.0544417300907658</v>
      </c>
      <c r="BK87">
        <f>s4_20B!CB87</f>
        <v>1.1347075790852066</v>
      </c>
      <c r="BL87">
        <f>s4_20B!CC87</f>
        <v>1.1027552118769457</v>
      </c>
      <c r="BM87">
        <f>s4_20B!CD87</f>
        <v>1.03892898513712</v>
      </c>
      <c r="BN87">
        <f>s4_20B!CE87</f>
        <v>0.92650579425433033</v>
      </c>
      <c r="BO87">
        <f>s4_20B!CF87</f>
        <v>1.1746970391130467</v>
      </c>
    </row>
    <row r="88" spans="1:67" x14ac:dyDescent="0.35">
      <c r="B88" s="15"/>
      <c r="C88" s="15"/>
      <c r="D88" s="15"/>
      <c r="E88" s="15"/>
      <c r="F88" s="15"/>
      <c r="G88" s="15"/>
      <c r="H88" s="17"/>
      <c r="I88" s="17"/>
      <c r="J88" s="17"/>
      <c r="K88" s="17"/>
      <c r="M88" s="15"/>
      <c r="N88" s="15"/>
      <c r="O88" s="15"/>
      <c r="P88" s="15"/>
      <c r="Q88" s="15"/>
      <c r="R88" s="15"/>
      <c r="S88" s="16"/>
      <c r="T88" s="17"/>
      <c r="U88" s="17"/>
      <c r="V88" s="17"/>
      <c r="X88" s="15"/>
      <c r="Y88" s="15"/>
      <c r="Z88" s="15"/>
      <c r="AA88" s="15"/>
      <c r="AB88" s="15"/>
      <c r="AC88" s="15"/>
      <c r="AD88" s="17"/>
      <c r="AE88" s="17"/>
      <c r="AF88" s="17"/>
      <c r="AG88" s="17"/>
      <c r="AI88" s="15"/>
      <c r="AJ88" s="15"/>
      <c r="AK88" s="15"/>
      <c r="AL88" s="15"/>
      <c r="AM88" s="15"/>
      <c r="AN88" s="15"/>
      <c r="AO88" s="17"/>
      <c r="AP88" s="17"/>
      <c r="AQ88" s="17"/>
      <c r="AR88" s="17"/>
      <c r="BF88">
        <f>s4_20B!BW88</f>
        <v>0.96274695300598934</v>
      </c>
      <c r="BG88">
        <f>s4_20B!BX88</f>
        <v>1.0372530469940104</v>
      </c>
      <c r="BH88">
        <f>s4_20B!BY88</f>
        <v>1.1429582466776522</v>
      </c>
      <c r="BI88" t="e">
        <f>s4_20B!BZ88</f>
        <v>#DIV/0!</v>
      </c>
      <c r="BJ88">
        <f>s4_20B!CA88</f>
        <v>1.0183039538005576</v>
      </c>
      <c r="BK88">
        <f>s4_20B!CB88</f>
        <v>1.0601582575485697</v>
      </c>
      <c r="BL88">
        <f>s4_20B!CC88</f>
        <v>1.031313553322923</v>
      </c>
      <c r="BM88">
        <f>s4_20B!CD88</f>
        <v>0.97591689244530599</v>
      </c>
      <c r="BN88">
        <f>s4_20B!CE88</f>
        <v>1.0065013566917689</v>
      </c>
      <c r="BO88">
        <f>s4_20B!CF88</f>
        <v>0.86394401183509961</v>
      </c>
    </row>
    <row r="89" spans="1:67" x14ac:dyDescent="0.35">
      <c r="V89" s="3"/>
      <c r="AM89" s="3"/>
      <c r="AN89" s="3"/>
      <c r="AO89" s="3"/>
      <c r="AP89" s="3"/>
      <c r="AQ89" s="3"/>
      <c r="AR89" s="3"/>
      <c r="AS89" s="4"/>
      <c r="BF89">
        <f>s4_20B!BW89</f>
        <v>0.9864996662157185</v>
      </c>
      <c r="BG89">
        <f>s4_20B!BX89</f>
        <v>1.0135003337842816</v>
      </c>
      <c r="BH89">
        <f>s4_20B!BY89</f>
        <v>0.90371791256134781</v>
      </c>
      <c r="BI89" t="e">
        <f>s4_20B!BZ89</f>
        <v>#DIV/0!</v>
      </c>
      <c r="BJ89">
        <f>s4_20B!CA89</f>
        <v>1.1240471422250289</v>
      </c>
      <c r="BK89">
        <f>s4_20B!CB89</f>
        <v>0.98004499183977001</v>
      </c>
      <c r="BL89">
        <f>s4_20B!CC89</f>
        <v>0.98813671698484495</v>
      </c>
      <c r="BM89">
        <f>s4_20B!CD89</f>
        <v>0.97424271921048011</v>
      </c>
      <c r="BN89">
        <f>s4_20B!CE89</f>
        <v>0.82654452747351914</v>
      </c>
      <c r="BO89">
        <f>s4_20B!CF89</f>
        <v>1.1182888762275749</v>
      </c>
    </row>
    <row r="90" spans="1:67" x14ac:dyDescent="0.35">
      <c r="A90" t="s">
        <v>153</v>
      </c>
      <c r="B90">
        <f>s3_23B!BX6</f>
        <v>1.0111312853003256</v>
      </c>
      <c r="C90">
        <f>s3_23B!BY6</f>
        <v>0.98905154612978552</v>
      </c>
      <c r="D90">
        <f>s3_23B!BZ6</f>
        <v>1.1119212747111089</v>
      </c>
      <c r="E90" t="e">
        <f>s3_23B!CA6</f>
        <v>#DIV/0!</v>
      </c>
      <c r="F90">
        <f>s3_23B!CB6</f>
        <v>0.9712733921341945</v>
      </c>
      <c r="G90">
        <f>s3_23B!CC6</f>
        <v>0.86193237091530972</v>
      </c>
      <c r="H90">
        <f>s3_23B!CD6</f>
        <v>1.1873137450093403</v>
      </c>
      <c r="I90">
        <f>s3_23B!CE6</f>
        <v>0.89500724988982239</v>
      </c>
      <c r="J90">
        <f>s3_23B!CF6</f>
        <v>1.1426370984679983</v>
      </c>
      <c r="K90">
        <f>s3_23B!CG6</f>
        <v>0.86374117765523017</v>
      </c>
      <c r="M90">
        <f>s3_23B!BY20</f>
        <v>1.0197535779691529</v>
      </c>
      <c r="N90">
        <f>s3_23B!BZ20</f>
        <v>0.98057087467153237</v>
      </c>
      <c r="O90">
        <f>s3_23B!CA20</f>
        <v>1.1986154848037365</v>
      </c>
      <c r="P90" t="e">
        <f>s3_23B!CB20</f>
        <v>#DIV/0!</v>
      </c>
      <c r="Q90">
        <f>s3_23B!CC20</f>
        <v>0.94902176406799377</v>
      </c>
      <c r="R90">
        <f>s3_23B!CD20</f>
        <v>0.75498519689718657</v>
      </c>
      <c r="S90">
        <f>s3_23B!CE20</f>
        <v>1.3324069563312517</v>
      </c>
      <c r="T90">
        <f>s3_23B!CF20</f>
        <v>0.81367987437744327</v>
      </c>
      <c r="U90">
        <f>s3_23B!CG20</f>
        <v>1.2531237830907931</v>
      </c>
      <c r="V90">
        <f>s3_23B!CH20</f>
        <v>0.75819510518757094</v>
      </c>
      <c r="X90">
        <f>s3_23B!BX34</f>
        <v>0.98870357812435516</v>
      </c>
      <c r="Y90">
        <f>s3_23B!BY34</f>
        <v>1.0129162804865375</v>
      </c>
      <c r="Z90">
        <f>s3_23B!BZ34</f>
        <v>0.43649270437446108</v>
      </c>
      <c r="AA90" t="e">
        <f>s3_23B!CA34</f>
        <v>#DIV/0!</v>
      </c>
      <c r="AB90">
        <f>s3_23B!CB34</f>
        <v>0.39534546413409977</v>
      </c>
      <c r="AC90">
        <f>s3_23B!CC34</f>
        <v>0.37644559750264395</v>
      </c>
      <c r="AD90">
        <f>s3_23B!CD34</f>
        <v>0.66585442614986656</v>
      </c>
      <c r="AE90">
        <f>s3_23B!CE34</f>
        <v>0.47596852054337241</v>
      </c>
      <c r="AF90">
        <f>s3_23B!CF34</f>
        <v>0.96518649278851854</v>
      </c>
      <c r="AG90">
        <f>s3_23B!CG34</f>
        <v>0.83878374266580147</v>
      </c>
      <c r="AI90">
        <f>s3_23B!BY48</f>
        <v>0.97995337067800536</v>
      </c>
      <c r="AJ90">
        <f>s3_23B!BZ48</f>
        <v>1.0229212302783044</v>
      </c>
      <c r="AK90">
        <f>s3_23B!CA48</f>
        <v>0</v>
      </c>
      <c r="AL90" t="e">
        <f>s3_23B!CB48</f>
        <v>#DIV/0!</v>
      </c>
      <c r="AM90">
        <f>s3_23B!CC48</f>
        <v>-7.3019889111967107E-2</v>
      </c>
      <c r="AN90">
        <f>s3_23B!CD48</f>
        <v>-0.1065595908659176</v>
      </c>
      <c r="AO90">
        <f>s3_23B!CE48</f>
        <v>0.40702529240689833</v>
      </c>
      <c r="AP90">
        <f>s3_23B!CF48</f>
        <v>7.0053780093636386E-2</v>
      </c>
      <c r="AQ90">
        <f>s3_23B!CG48</f>
        <v>0.93821995299486649</v>
      </c>
      <c r="AR90">
        <f>s3_23B!CH48</f>
        <v>0.71390564312883409</v>
      </c>
      <c r="AU90">
        <f>s3_23B!BW62</f>
        <v>1.054849024456149</v>
      </c>
      <c r="AV90">
        <f>s3_23B!BX62</f>
        <v>0.94515097554385086</v>
      </c>
      <c r="AW90">
        <f>s3_23B!BY62</f>
        <v>0.45261938269879481</v>
      </c>
      <c r="AX90" t="e">
        <f>s3_23B!BZ62</f>
        <v>#DIV/0!</v>
      </c>
      <c r="AY90">
        <f>s3_23B!CA62</f>
        <v>0.41353077145327061</v>
      </c>
      <c r="AZ90">
        <f>s3_23B!CB62</f>
        <v>0.39622356120044738</v>
      </c>
      <c r="BA90">
        <f>s3_23B!CC62</f>
        <v>0.6509544498055635</v>
      </c>
      <c r="BB90">
        <f>s3_23B!CD62</f>
        <v>0.46820184723142799</v>
      </c>
      <c r="BC90">
        <f>s3_23B!CE62</f>
        <v>1.0685043094042863</v>
      </c>
      <c r="BD90">
        <f>s3_23B!CF62</f>
        <v>0.88012693304510836</v>
      </c>
      <c r="BF90">
        <f>s4_20B!BW90</f>
        <v>0.98862864348728585</v>
      </c>
      <c r="BG90">
        <f>s4_20B!BX90</f>
        <v>1.011371356512714</v>
      </c>
      <c r="BH90">
        <f>s4_20B!BY90</f>
        <v>0.93379149789778271</v>
      </c>
      <c r="BI90" t="e">
        <f>s4_20B!BZ90</f>
        <v>#DIV/0!</v>
      </c>
      <c r="BJ90">
        <f>s4_20B!CA90</f>
        <v>0.88461418683722337</v>
      </c>
      <c r="BK90">
        <f>s4_20B!CB90</f>
        <v>0.96751978305309594</v>
      </c>
      <c r="BL90">
        <f>s4_20B!CC90</f>
        <v>0.87055659653198625</v>
      </c>
      <c r="BM90">
        <f>s4_20B!CD90</f>
        <v>0.84101143515483567</v>
      </c>
      <c r="BN90">
        <f>s4_20B!CE90</f>
        <v>0.93518963772833541</v>
      </c>
      <c r="BO90">
        <f>s4_20B!CF90</f>
        <v>0.56208818515281433</v>
      </c>
    </row>
    <row r="91" spans="1:67" x14ac:dyDescent="0.35">
      <c r="Q91" s="3"/>
      <c r="R91" s="3"/>
      <c r="S91" s="3"/>
      <c r="T91" s="3"/>
      <c r="U91" s="3"/>
      <c r="BF91">
        <f>s4_20B!BW91</f>
        <v>0.99120529932770018</v>
      </c>
      <c r="BG91">
        <f>s4_20B!BX91</f>
        <v>1.0087947006722999</v>
      </c>
      <c r="BH91">
        <f>s4_20B!BY91</f>
        <v>1.0517828945720886</v>
      </c>
      <c r="BI91" t="e">
        <f>s4_20B!BZ91</f>
        <v>#DIV/0!</v>
      </c>
      <c r="BJ91">
        <f>s4_20B!CA91</f>
        <v>1.0148993444653087</v>
      </c>
      <c r="BK91">
        <f>s4_20B!CB91</f>
        <v>0.98883537786736264</v>
      </c>
      <c r="BL91">
        <f>s4_20B!CC91</f>
        <v>1.0299362988711465</v>
      </c>
      <c r="BM91">
        <f>s4_20B!CD91</f>
        <v>1.0727190761551768</v>
      </c>
      <c r="BN91">
        <f>s4_20B!CE91</f>
        <v>0.8025348428957565</v>
      </c>
      <c r="BO91">
        <f>s4_20B!CF91</f>
        <v>0.67534226429224964</v>
      </c>
    </row>
    <row r="92" spans="1:67" x14ac:dyDescent="0.35">
      <c r="A92" t="s">
        <v>155</v>
      </c>
      <c r="B92">
        <f>s3_23B!BX8</f>
        <v>1.0116580410960729</v>
      </c>
      <c r="C92">
        <f>s3_23B!BY8</f>
        <v>0.98853344230125118</v>
      </c>
      <c r="D92">
        <f>s3_23B!BZ8</f>
        <v>0.67362183717196833</v>
      </c>
      <c r="E92" t="e">
        <f>s3_23B!CA8</f>
        <v>#DIV/0!</v>
      </c>
      <c r="F92">
        <f>s3_23B!CB8</f>
        <v>0.86389827528548901</v>
      </c>
      <c r="G92">
        <f>s3_23B!CC8</f>
        <v>1.0099371892149327</v>
      </c>
      <c r="H92">
        <f>s3_23B!CD8</f>
        <v>1.2172024421341754</v>
      </c>
      <c r="I92">
        <f>s3_23B!CE8</f>
        <v>0.9275594650855159</v>
      </c>
      <c r="J92">
        <f>s3_23B!CF8</f>
        <v>0.9064188062328411</v>
      </c>
      <c r="K92">
        <f>s3_23B!CG8</f>
        <v>0.61351998336233637</v>
      </c>
      <c r="M92">
        <f>s3_23B!BY22</f>
        <v>1.0169864947498857</v>
      </c>
      <c r="N92">
        <f>s3_23B!BZ22</f>
        <v>0.98329250853175743</v>
      </c>
      <c r="O92">
        <f>s3_23B!CA22</f>
        <v>0.52444661125587788</v>
      </c>
      <c r="P92" t="e">
        <f>s3_23B!CB22</f>
        <v>#DIV/0!</v>
      </c>
      <c r="Q92">
        <f>s3_23B!CC22</f>
        <v>0.80169127786895422</v>
      </c>
      <c r="R92">
        <f>s3_23B!CD22</f>
        <v>1.0144791059696072</v>
      </c>
      <c r="S92">
        <f>s3_23B!CE22</f>
        <v>1.3164775379130691</v>
      </c>
      <c r="T92">
        <f>s3_23B!CF22</f>
        <v>0.89444961157168124</v>
      </c>
      <c r="U92">
        <f>s3_23B!CG22</f>
        <v>0.86364634988725864</v>
      </c>
      <c r="V92">
        <f>s3_23B!CH22</f>
        <v>0.43687445262456048</v>
      </c>
      <c r="X92">
        <f>s3_23B!BX36</f>
        <v>0.98016805108477478</v>
      </c>
      <c r="Y92">
        <f>s3_23B!BY36</f>
        <v>1.0226757656188468</v>
      </c>
      <c r="Z92">
        <f>s3_23B!BZ36</f>
        <v>0.31368765200063842</v>
      </c>
      <c r="AA92" t="e">
        <f>s3_23B!CA36</f>
        <v>#DIV/0!</v>
      </c>
      <c r="AB92">
        <f>s3_23B!CB36</f>
        <v>0.53571496288641063</v>
      </c>
      <c r="AC92">
        <f>s3_23B!CC36</f>
        <v>0.84047475974072883</v>
      </c>
      <c r="AD92">
        <f>s3_23B!CD36</f>
        <v>1.0118968158860142</v>
      </c>
      <c r="AE92">
        <f>s3_23B!CE36</f>
        <v>0.86659756039568625</v>
      </c>
      <c r="AF92">
        <f>s3_23B!CF36</f>
        <v>1.2125519243842739</v>
      </c>
      <c r="AG92">
        <f>s3_23B!CG36</f>
        <v>1.1218843543160675</v>
      </c>
      <c r="AI92">
        <f>s3_23B!BY50</f>
        <v>0.97110361051635385</v>
      </c>
      <c r="AJ92">
        <f>s3_23B!BZ50</f>
        <v>1.0330400082192137</v>
      </c>
      <c r="AK92">
        <f>s3_23B!CA50</f>
        <v>0</v>
      </c>
      <c r="AL92" t="e">
        <f>s3_23B!CB50</f>
        <v>#DIV/0!</v>
      </c>
      <c r="AM92">
        <f>s3_23B!CC50</f>
        <v>0.3235076733399801</v>
      </c>
      <c r="AN92">
        <f>s3_23B!CD50</f>
        <v>0.7675617512575782</v>
      </c>
      <c r="AO92">
        <f>s3_23B!CE50</f>
        <v>1.0173344045472794</v>
      </c>
      <c r="AP92">
        <f>s3_23B!CF50</f>
        <v>0.8056243050366364</v>
      </c>
      <c r="AQ92">
        <f>s3_23B!CG50</f>
        <v>1.3097014427962348</v>
      </c>
      <c r="AR92">
        <f>s3_23B!CH50</f>
        <v>1.1775931245756646</v>
      </c>
      <c r="AU92">
        <f>s3_23B!BW64</f>
        <v>1.0457424604969074</v>
      </c>
      <c r="AV92">
        <f>s3_23B!BX64</f>
        <v>0.95425753950309256</v>
      </c>
      <c r="AW92">
        <f>s3_23B!BY64</f>
        <v>0.32527716955140606</v>
      </c>
      <c r="AX92" t="e">
        <f>s3_23B!BZ64</f>
        <v>#DIV/0!</v>
      </c>
      <c r="AY92">
        <f>s3_23B!CA64</f>
        <v>0.56035705978489203</v>
      </c>
      <c r="AZ92">
        <f>s3_23B!CB64</f>
        <v>0.88463221409096982</v>
      </c>
      <c r="BA92">
        <f>s3_23B!CC64</f>
        <v>0.98925337007045144</v>
      </c>
      <c r="BB92">
        <f>s3_23B!CD64</f>
        <v>0.8524567509639247</v>
      </c>
      <c r="BC92">
        <f>s3_23B!CE64</f>
        <v>1.3423488271555608</v>
      </c>
      <c r="BD92">
        <f>s3_23B!CF64</f>
        <v>1.1771814184873926</v>
      </c>
      <c r="BF92">
        <f>s4_20B!BW92</f>
        <v>1.0654228761022966</v>
      </c>
      <c r="BG92">
        <f>s4_20B!BX92</f>
        <v>0.93457712389770353</v>
      </c>
      <c r="BH92">
        <f>s4_20B!BY92</f>
        <v>0.96907381428247996</v>
      </c>
      <c r="BI92" t="e">
        <f>s4_20B!BZ92</f>
        <v>#DIV/0!</v>
      </c>
      <c r="BJ92">
        <f>s4_20B!CA92</f>
        <v>0.82577991753469904</v>
      </c>
      <c r="BK92">
        <f>s4_20B!CB92</f>
        <v>0.87187681893633995</v>
      </c>
      <c r="BL92">
        <f>s4_20B!CC92</f>
        <v>0.76070880370484506</v>
      </c>
      <c r="BM92">
        <f>s4_20B!CD92</f>
        <v>0.80536892063266208</v>
      </c>
      <c r="BN92">
        <f>s4_20B!CE92</f>
        <v>0.7773480953341646</v>
      </c>
      <c r="BO92">
        <f>s4_20B!CF92</f>
        <v>0.76709612307913166</v>
      </c>
    </row>
    <row r="93" spans="1:67" x14ac:dyDescent="0.35">
      <c r="K93" s="17"/>
      <c r="V93" s="17"/>
      <c r="AG93" s="17"/>
      <c r="AR93" s="17"/>
      <c r="BF93">
        <f>s2_23B!BW84</f>
        <v>1.0469270232391468</v>
      </c>
      <c r="BG93">
        <f>s2_23B!BX84</f>
        <v>0.95307297676085323</v>
      </c>
      <c r="BH93">
        <f>s2_23B!BY84</f>
        <v>1.2310805671385603</v>
      </c>
      <c r="BI93" t="e">
        <f>s2_23B!BZ84</f>
        <v>#DIV/0!</v>
      </c>
      <c r="BJ93">
        <f>s2_23B!CA84</f>
        <v>1.0066710926898093</v>
      </c>
      <c r="BK93">
        <f>s2_23B!CB84</f>
        <v>0.88278329744343109</v>
      </c>
      <c r="BL93">
        <f>s2_23B!CC84</f>
        <v>0.9797265849811938</v>
      </c>
      <c r="BM93">
        <f>s2_23B!CD84</f>
        <v>0.87919100032413811</v>
      </c>
      <c r="BN93">
        <f>s2_23B!CE84</f>
        <v>0.36954195120716971</v>
      </c>
      <c r="BO93">
        <f>s2_23B!CF84</f>
        <v>1.3789871493101316</v>
      </c>
    </row>
    <row r="94" spans="1:67" x14ac:dyDescent="0.35">
      <c r="V94" s="3"/>
      <c r="AR94" s="3"/>
      <c r="AS94" s="4"/>
      <c r="BF94">
        <f>s2_23B!BW85</f>
        <v>1.023913200212534</v>
      </c>
      <c r="BG94">
        <f>s2_23B!BX85</f>
        <v>0.97608679978746615</v>
      </c>
      <c r="BH94">
        <f>s2_23B!BY85</f>
        <v>0.99905482022102654</v>
      </c>
      <c r="BI94" t="e">
        <f>s2_23B!BZ85</f>
        <v>#DIV/0!</v>
      </c>
      <c r="BJ94">
        <f>s2_23B!CA85</f>
        <v>0.92656757306383297</v>
      </c>
      <c r="BK94">
        <f>s2_23B!CB85</f>
        <v>0.81291859270184341</v>
      </c>
      <c r="BL94">
        <f>s2_23B!CC85</f>
        <v>0.66532815081525698</v>
      </c>
      <c r="BM94">
        <f>s2_23B!CD85</f>
        <v>0.63444939187586957</v>
      </c>
      <c r="BN94">
        <f>s2_23B!CE85</f>
        <v>0.4645828207198448</v>
      </c>
      <c r="BO94">
        <f>s2_23B!CF85</f>
        <v>0.93190824268996264</v>
      </c>
    </row>
    <row r="95" spans="1:67" x14ac:dyDescent="0.35">
      <c r="K95" s="17"/>
      <c r="V95" s="17"/>
      <c r="AG95" s="17"/>
      <c r="AR95" s="17"/>
      <c r="BF95">
        <f>s2_23B!BW86</f>
        <v>0.94537508737022447</v>
      </c>
      <c r="BG95">
        <f>s2_23B!BX86</f>
        <v>1.0546249126297755</v>
      </c>
      <c r="BH95">
        <f>s2_23B!BY86</f>
        <v>0.96739629812592398</v>
      </c>
      <c r="BI95" t="e">
        <f>s2_23B!BZ86</f>
        <v>#DIV/0!</v>
      </c>
      <c r="BJ95">
        <f>s2_23B!CA86</f>
        <v>0.88790854136254183</v>
      </c>
      <c r="BK95">
        <f>s2_23B!CB86</f>
        <v>0.78395438498763836</v>
      </c>
      <c r="BL95">
        <f>s2_23B!CC86</f>
        <v>0.80430496618014458</v>
      </c>
      <c r="BM95">
        <f>s2_23B!CD86</f>
        <v>0.8265304518335943</v>
      </c>
      <c r="BN95">
        <f>s2_23B!CE86</f>
        <v>0.75844380052989002</v>
      </c>
      <c r="BO95">
        <f>s2_23B!CF86</f>
        <v>1.1653411434707457</v>
      </c>
    </row>
    <row r="96" spans="1:67" x14ac:dyDescent="0.35">
      <c r="V96" s="3"/>
      <c r="BF96">
        <f>s2_23B!BW87</f>
        <v>0.98748480816082462</v>
      </c>
      <c r="BG96">
        <f>s2_23B!BX87</f>
        <v>1.0125151918391753</v>
      </c>
      <c r="BH96">
        <f>s2_23B!BY87</f>
        <v>0.96735520613109516</v>
      </c>
      <c r="BI96" t="e">
        <f>s2_23B!BZ87</f>
        <v>#DIV/0!</v>
      </c>
      <c r="BJ96">
        <f>s2_23B!CA87</f>
        <v>1.0210282645745938</v>
      </c>
      <c r="BK96">
        <f>s2_23B!CB87</f>
        <v>0.911832505923729</v>
      </c>
      <c r="BL96">
        <f>s2_23B!CC87</f>
        <v>0.74219280720585712</v>
      </c>
      <c r="BM96">
        <f>s2_23B!CD87</f>
        <v>0.88708060943814904</v>
      </c>
      <c r="BN96">
        <f>s2_23B!CE87</f>
        <v>0.87957460811039667</v>
      </c>
      <c r="BO96">
        <f>s2_23B!CF87</f>
        <v>0.57751691911659564</v>
      </c>
    </row>
    <row r="97" spans="1:67" x14ac:dyDescent="0.35">
      <c r="A97" t="s">
        <v>160</v>
      </c>
      <c r="B97">
        <f>s4_23B!BX6</f>
        <v>0.95862227767548924</v>
      </c>
      <c r="C97">
        <f>s4_23B!BY6</f>
        <v>1.0474195874571435</v>
      </c>
      <c r="D97">
        <f>s4_23B!BZ6</f>
        <v>0.83772062956136917</v>
      </c>
      <c r="E97" t="e">
        <f>s4_23B!CA6</f>
        <v>#DIV/0!</v>
      </c>
      <c r="F97">
        <f>s4_23B!CB6</f>
        <v>1.0603175797153293</v>
      </c>
      <c r="G97">
        <f>s4_23B!CC6</f>
        <v>1.0674828095564393</v>
      </c>
      <c r="H97">
        <f>s4_23B!CD6</f>
        <v>1.0021519854705143</v>
      </c>
      <c r="I97">
        <f>s4_23B!CE6</f>
        <v>1.266654447190054</v>
      </c>
      <c r="J97">
        <f>s4_23B!CF6</f>
        <v>1.0174915935102979</v>
      </c>
      <c r="K97">
        <f>s4_23B!CG6</f>
        <v>1.0320236149760589</v>
      </c>
      <c r="M97">
        <f>s4_23B!BY20</f>
        <v>0.84861742053416023</v>
      </c>
      <c r="N97">
        <f>s4_23B!BZ20</f>
        <v>1.1734870617133042</v>
      </c>
      <c r="O97">
        <f>s4_23B!CA20</f>
        <v>0.40629236432039517</v>
      </c>
      <c r="P97" t="e">
        <f>s4_23B!CB20</f>
        <v>#DIV/0!</v>
      </c>
      <c r="Q97">
        <f>s4_23B!CC20</f>
        <v>1.2206750466550944</v>
      </c>
      <c r="R97">
        <f>s4_23B!CD20</f>
        <v>1.2468894179369645</v>
      </c>
      <c r="S97">
        <f>s4_23B!CE20</f>
        <v>1.0078731523437792</v>
      </c>
      <c r="T97">
        <f>s4_23B!CF20</f>
        <v>1.9755693589194008</v>
      </c>
      <c r="U97">
        <f>s4_23B!CG20</f>
        <v>1.0639939173981141</v>
      </c>
      <c r="V97">
        <f>s4_23B!CH20</f>
        <v>1.1171600843776992</v>
      </c>
      <c r="X97">
        <f>s4_23B!BX34</f>
        <v>0.94962963020105429</v>
      </c>
      <c r="Y97">
        <f>s4_23B!BY34</f>
        <v>1.0519745829392293</v>
      </c>
      <c r="Z97">
        <f>s4_23B!BZ34</f>
        <v>0.72666787373742803</v>
      </c>
      <c r="AA97" t="e">
        <f>s4_23B!CA34</f>
        <v>#DIV/0!</v>
      </c>
      <c r="AB97">
        <f>s4_23B!CB34</f>
        <v>0.70016613618517054</v>
      </c>
      <c r="AC97">
        <f>s4_23B!CC34</f>
        <v>0.84024508372204665</v>
      </c>
      <c r="AD97">
        <f>s4_23B!CD34</f>
        <v>0.76614337983040015</v>
      </c>
      <c r="AE97">
        <f>s4_23B!CE34</f>
        <v>0.9014217817574498</v>
      </c>
      <c r="AF97">
        <f>s4_23B!CF34</f>
        <v>0.91007183471658226</v>
      </c>
      <c r="AG97">
        <f>s4_23B!CG34</f>
        <v>0.97828175472397616</v>
      </c>
      <c r="AI97">
        <f>s4_23B!BY48</f>
        <v>0.81571734545920793</v>
      </c>
      <c r="AJ97">
        <f>s4_23B!BZ48</f>
        <v>1.1901517529238432</v>
      </c>
      <c r="AK97">
        <f>s4_23B!CA48</f>
        <v>0</v>
      </c>
      <c r="AL97" t="e">
        <f>s4_23B!CB48</f>
        <v>#DIV/0!</v>
      </c>
      <c r="AM97">
        <f>s4_23B!CC48</f>
        <v>-9.6958004588158175E-2</v>
      </c>
      <c r="AN97">
        <f>s4_23B!CD48</f>
        <v>0.41552821301186005</v>
      </c>
      <c r="AO97">
        <f>s4_23B!CE48</f>
        <v>0.144423221056169</v>
      </c>
      <c r="AP97">
        <f>s4_23B!CF48</f>
        <v>0.63934638935251731</v>
      </c>
      <c r="AQ97">
        <f>s4_23B!CG48</f>
        <v>0.67099306432413386</v>
      </c>
      <c r="AR97">
        <f>s4_23B!CH48</f>
        <v>0.92054265419513637</v>
      </c>
      <c r="AU97">
        <f>s4_23B!BW62</f>
        <v>0.96451466644772244</v>
      </c>
      <c r="AV97">
        <f>s4_23B!BX62</f>
        <v>1.0354853335522776</v>
      </c>
      <c r="AW97">
        <f>s4_23B!BY62</f>
        <v>0.73988378957601153</v>
      </c>
      <c r="AX97" t="e">
        <f>s4_23B!BZ62</f>
        <v>#DIV/0!</v>
      </c>
      <c r="AY97">
        <f>s4_23B!CA62</f>
        <v>0.72830537216062263</v>
      </c>
      <c r="AZ97">
        <f>s4_23B!CB62</f>
        <v>0.75652311120915061</v>
      </c>
      <c r="BA97">
        <f>s4_23B!CC62</f>
        <v>0.91373424211995879</v>
      </c>
      <c r="BB97">
        <f>s4_23B!CD62</f>
        <v>1.0624288502603716</v>
      </c>
      <c r="BC97">
        <f>s4_23B!CE62</f>
        <v>0.83511501391795107</v>
      </c>
      <c r="BD97">
        <f>s4_23B!CF62</f>
        <v>1.0569123462602918</v>
      </c>
      <c r="BF97">
        <f>s2_23B!BW88</f>
        <v>1.0301636237386536</v>
      </c>
      <c r="BG97">
        <f>s2_23B!BX88</f>
        <v>0.96983637626134633</v>
      </c>
      <c r="BH97">
        <f>s2_23B!BY88</f>
        <v>1.1232720007787511</v>
      </c>
      <c r="BI97" t="e">
        <f>s2_23B!BZ88</f>
        <v>#DIV/0!</v>
      </c>
      <c r="BJ97">
        <f>s2_23B!CA88</f>
        <v>0.93758711992055244</v>
      </c>
      <c r="BK97">
        <f>s2_23B!CB88</f>
        <v>0.80576830823514589</v>
      </c>
      <c r="BL97">
        <f>s2_23B!CC88</f>
        <v>0.86174660021640903</v>
      </c>
      <c r="BM97">
        <f>s2_23B!CD88</f>
        <v>0.82448544121714373</v>
      </c>
      <c r="BN97">
        <f>s2_23B!CE88</f>
        <v>0.75966496708532083</v>
      </c>
      <c r="BO97">
        <f>s2_23B!CF88</f>
        <v>0.75106100278151511</v>
      </c>
    </row>
    <row r="98" spans="1:67" x14ac:dyDescent="0.35">
      <c r="A98" t="s">
        <v>161</v>
      </c>
      <c r="B98">
        <f>s4_23B!BX7</f>
        <v>0.9619598476130109</v>
      </c>
      <c r="C98">
        <f>s4_23B!BY7</f>
        <v>1.0435946744204758</v>
      </c>
      <c r="D98">
        <f>s4_23B!BZ7</f>
        <v>0.69635073593395658</v>
      </c>
      <c r="E98" t="e">
        <f>s4_23B!CA7</f>
        <v>#DIV/0!</v>
      </c>
      <c r="F98">
        <f>s4_23B!CB7</f>
        <v>0.92710562964544496</v>
      </c>
      <c r="G98">
        <f>s4_23B!CC7</f>
        <v>1.3570430407276926</v>
      </c>
      <c r="H98">
        <f>s4_23B!CD7</f>
        <v>1.012956001404649</v>
      </c>
      <c r="I98">
        <f>s4_23B!CE7</f>
        <v>0.98160902307432474</v>
      </c>
      <c r="J98">
        <f>s4_23B!CF7</f>
        <v>1.0842339162058776</v>
      </c>
      <c r="K98">
        <f>s4_23B!CG7</f>
        <v>0.61437673468033882</v>
      </c>
      <c r="M98">
        <f>s4_23B!BY21</f>
        <v>0.90561817981044668</v>
      </c>
      <c r="N98">
        <f>s4_23B!BZ21</f>
        <v>1.1081632029366626</v>
      </c>
      <c r="O98">
        <f>s4_23B!CA21</f>
        <v>0.24661263314040349</v>
      </c>
      <c r="P98" t="e">
        <f>s4_23B!CB21</f>
        <v>#DIV/0!</v>
      </c>
      <c r="Q98">
        <f>s4_23B!CC21</f>
        <v>0.81914101485073276</v>
      </c>
      <c r="R98">
        <f>s4_23B!CD21</f>
        <v>1.8858632249175302</v>
      </c>
      <c r="S98">
        <f>s4_23B!CE21</f>
        <v>1.0321452706737164</v>
      </c>
      <c r="T98">
        <f>s4_23B!CF21</f>
        <v>0.9543699546823321</v>
      </c>
      <c r="U98">
        <f>s4_23B!CG21</f>
        <v>1.208993651032908</v>
      </c>
      <c r="V98">
        <f>s4_23B!CH21</f>
        <v>4.3226080746270212E-2</v>
      </c>
      <c r="X98">
        <f>s4_23B!BX35</f>
        <v>0.97752764309637397</v>
      </c>
      <c r="Y98">
        <f>s4_23B!BY35</f>
        <v>1.0231880643797047</v>
      </c>
      <c r="Z98">
        <f>s4_23B!BZ35</f>
        <v>0.5969546644619641</v>
      </c>
      <c r="AA98" t="e">
        <f>s4_23B!CA35</f>
        <v>#DIV/0!</v>
      </c>
      <c r="AB98">
        <f>s4_23B!CB35</f>
        <v>0.65061999135122317</v>
      </c>
      <c r="AC98">
        <f>s4_23B!CC35</f>
        <v>0.65230750366484747</v>
      </c>
      <c r="AD98">
        <f>s4_23B!CD35</f>
        <v>0.68121194069622582</v>
      </c>
      <c r="AE98">
        <f>s4_23B!CE35</f>
        <v>0.72141946639765753</v>
      </c>
      <c r="AF98">
        <f>s4_23B!CF35</f>
        <v>0.84953835448812276</v>
      </c>
      <c r="AG98">
        <f>s4_23B!CG35</f>
        <v>0.84764644449052118</v>
      </c>
      <c r="AI98">
        <f>s4_23B!BY49</f>
        <v>0.94424360010610942</v>
      </c>
      <c r="AJ98">
        <f>s4_23B!BZ49</f>
        <v>1.0575321492028937</v>
      </c>
      <c r="AK98">
        <f>s4_23B!CA49</f>
        <v>0</v>
      </c>
      <c r="AL98" t="e">
        <f>s4_23B!CB49</f>
        <v>#DIV/0!</v>
      </c>
      <c r="AM98">
        <f>s4_23B!CC49</f>
        <v>0.1331496041695156</v>
      </c>
      <c r="AN98">
        <f>s4_23B!CD49</f>
        <v>0.13733650863119751</v>
      </c>
      <c r="AO98">
        <f>s4_23B!CE49</f>
        <v>0.20905160984380189</v>
      </c>
      <c r="AP98">
        <f>s4_23B!CF49</f>
        <v>0.30881092264606425</v>
      </c>
      <c r="AQ98">
        <f>s4_23B!CG49</f>
        <v>0.62668803669189721</v>
      </c>
      <c r="AR98">
        <f>s4_23B!CH49</f>
        <v>0.62199399899741303</v>
      </c>
      <c r="AU98">
        <f>s4_23B!BW63</f>
        <v>0.99284996870296749</v>
      </c>
      <c r="AV98">
        <f>s4_23B!BX63</f>
        <v>1.0071500312970327</v>
      </c>
      <c r="AW98">
        <f>s4_23B!BY63</f>
        <v>0.6078114848748476</v>
      </c>
      <c r="AX98" t="e">
        <f>s4_23B!BZ63</f>
        <v>#DIV/0!</v>
      </c>
      <c r="AY98">
        <f>s4_23B!CA63</f>
        <v>0.67676799897514062</v>
      </c>
      <c r="AZ98">
        <f>s4_23B!CB63</f>
        <v>0.58731162097563672</v>
      </c>
      <c r="BA98">
        <f>s4_23B!CC63</f>
        <v>0.812441499517913</v>
      </c>
      <c r="BB98">
        <f>s4_23B!CD63</f>
        <v>0.85027549783187795</v>
      </c>
      <c r="BC98">
        <f>s4_23B!CE63</f>
        <v>0.77956729091954058</v>
      </c>
      <c r="BD98">
        <f>s4_23B!CF63</f>
        <v>0.91577706332512276</v>
      </c>
      <c r="BF98">
        <f>s2_23B!BW89</f>
        <v>0.95899213095189662</v>
      </c>
      <c r="BG98">
        <f>s2_23B!BX89</f>
        <v>1.0410078690481033</v>
      </c>
      <c r="BH98">
        <f>s2_23B!BY89</f>
        <v>0.98330814956831802</v>
      </c>
      <c r="BI98" t="e">
        <f>s2_23B!BZ89</f>
        <v>#DIV/0!</v>
      </c>
      <c r="BJ98">
        <f>s2_23B!CA89</f>
        <v>1.1983278592462905</v>
      </c>
      <c r="BK98">
        <f>s2_23B!CB89</f>
        <v>0.98484791825922091</v>
      </c>
      <c r="BL98">
        <f>s2_23B!CC89</f>
        <v>0.99292641083615674</v>
      </c>
      <c r="BM98">
        <f>s2_23B!CD89</f>
        <v>1.1002884547007079</v>
      </c>
      <c r="BN98">
        <f>s2_23B!CE89</f>
        <v>0.93147244274513208</v>
      </c>
      <c r="BO98">
        <f>s2_23B!CF89</f>
        <v>1.0699903222428113</v>
      </c>
    </row>
    <row r="99" spans="1:67" x14ac:dyDescent="0.35">
      <c r="A99" t="s">
        <v>162</v>
      </c>
      <c r="B99">
        <f>s4_23B!BX8</f>
        <v>0.91106944393941358</v>
      </c>
      <c r="C99">
        <f>s4_23B!BY8</f>
        <v>1.1019159596957644</v>
      </c>
      <c r="D99">
        <f>s4_23B!BZ8</f>
        <v>0.64248218530026457</v>
      </c>
      <c r="E99" t="e">
        <f>s4_23B!CA8</f>
        <v>#DIV/0!</v>
      </c>
      <c r="F99">
        <f>s4_23B!CB8</f>
        <v>1.0782952338064622</v>
      </c>
      <c r="G99">
        <f>s4_23B!CC8</f>
        <v>1.2126819236189004</v>
      </c>
      <c r="H99">
        <f>s4_23B!CD8</f>
        <v>1.294617244546737</v>
      </c>
      <c r="I99">
        <f>s4_23B!CE8</f>
        <v>1.4891399534887841</v>
      </c>
      <c r="J99">
        <f>s4_23B!CF8</f>
        <v>1.0163541919099583</v>
      </c>
      <c r="K99">
        <f>s4_23B!CG8</f>
        <v>1.2810140054625128</v>
      </c>
      <c r="M99">
        <f>s4_23B!BY22</f>
        <v>0.83624353462483714</v>
      </c>
      <c r="N99">
        <f>s4_23B!BZ22</f>
        <v>1.1876677495834596</v>
      </c>
      <c r="O99">
        <f>s4_23B!CA22</f>
        <v>0.34166774349195417</v>
      </c>
      <c r="P99" t="e">
        <f>s4_23B!CB22</f>
        <v>#DIV/0!</v>
      </c>
      <c r="Q99">
        <f>s4_23B!CC22</f>
        <v>1.1441726141365101</v>
      </c>
      <c r="R99">
        <f>s4_23B!CD22</f>
        <v>1.3916318710218558</v>
      </c>
      <c r="S99">
        <f>s4_23B!CE22</f>
        <v>1.5425073309186896</v>
      </c>
      <c r="T99">
        <f>s4_23B!CF22</f>
        <v>1.900700877238692</v>
      </c>
      <c r="U99">
        <f>s4_23B!CG22</f>
        <v>1.0301145610673719</v>
      </c>
      <c r="V99">
        <f>s4_23B!CH22</f>
        <v>1.5174583663246957</v>
      </c>
      <c r="X99">
        <f>s4_23B!BX36</f>
        <v>1.0170960106455005</v>
      </c>
      <c r="Y99">
        <f>s4_23B!BY36</f>
        <v>0.98235950963292074</v>
      </c>
      <c r="Z99">
        <f>s4_23B!BZ36</f>
        <v>0.4569340767288288</v>
      </c>
      <c r="AA99" t="e">
        <f>s4_23B!CA36</f>
        <v>#DIV/0!</v>
      </c>
      <c r="AB99">
        <f>s4_23B!CB36</f>
        <v>0.54897853650212558</v>
      </c>
      <c r="AC99">
        <f>s4_23B!CC36</f>
        <v>0.65902821012785651</v>
      </c>
      <c r="AD99">
        <f>s4_23B!CD36</f>
        <v>0.70689968209955067</v>
      </c>
      <c r="AE99">
        <f>s4_23B!CE36</f>
        <v>0.6833751853690504</v>
      </c>
      <c r="AF99">
        <f>s4_23B!CF36</f>
        <v>0.64378053235142907</v>
      </c>
      <c r="AG99">
        <f>s4_23B!CG36</f>
        <v>0.91423969195186761</v>
      </c>
      <c r="AI99">
        <f>s4_23B!BY50</f>
        <v>1.0314805439135681</v>
      </c>
      <c r="AJ99">
        <f>s4_23B!BZ50</f>
        <v>0.96751685272237054</v>
      </c>
      <c r="AK99">
        <f>s4_23B!CA50</f>
        <v>0</v>
      </c>
      <c r="AL99" t="e">
        <f>s4_23B!CB50</f>
        <v>#DIV/0!</v>
      </c>
      <c r="AM99">
        <f>s4_23B!CC50</f>
        <v>0.16949039854842052</v>
      </c>
      <c r="AN99">
        <f>s4_23B!CD50</f>
        <v>0.37213554513181135</v>
      </c>
      <c r="AO99">
        <f>s4_23B!CE50</f>
        <v>0.46028593336338941</v>
      </c>
      <c r="AP99">
        <f>s4_23B!CF50</f>
        <v>0.41696799400751916</v>
      </c>
      <c r="AQ99">
        <f>s4_23B!CG50</f>
        <v>0.34405851594798287</v>
      </c>
      <c r="AR99">
        <f>s4_23B!CH50</f>
        <v>0.84208122002656138</v>
      </c>
      <c r="AU99">
        <f>s4_23B!BW64</f>
        <v>1.0330385534046123</v>
      </c>
      <c r="AV99">
        <f>s4_23B!BX64</f>
        <v>0.96696144659538763</v>
      </c>
      <c r="AW99">
        <f>s4_23B!BY64</f>
        <v>0.46524434132160625</v>
      </c>
      <c r="AX99" t="e">
        <f>s4_23B!BZ64</f>
        <v>#DIV/0!</v>
      </c>
      <c r="AY99">
        <f>s4_23B!CA64</f>
        <v>0.57104163808007191</v>
      </c>
      <c r="AZ99">
        <f>s4_23B!CB64</f>
        <v>0.59336267662763376</v>
      </c>
      <c r="BA99">
        <f>s4_23B!CC64</f>
        <v>0.84307776100742216</v>
      </c>
      <c r="BB99">
        <f>s4_23B!CD64</f>
        <v>0.80543595371369359</v>
      </c>
      <c r="BC99">
        <f>s4_23B!CE64</f>
        <v>0.59075643012532142</v>
      </c>
      <c r="BD99">
        <f>s4_23B!CF64</f>
        <v>0.98772282443085102</v>
      </c>
      <c r="BF99">
        <f>s2_23B!BW90</f>
        <v>0.91009847275626043</v>
      </c>
      <c r="BG99">
        <f>s2_23B!BX90</f>
        <v>1.0899015272437393</v>
      </c>
      <c r="BH99">
        <f>s2_23B!BY90</f>
        <v>0.81429035216203227</v>
      </c>
      <c r="BI99" t="e">
        <f>s2_23B!BZ90</f>
        <v>#DIV/0!</v>
      </c>
      <c r="BJ99">
        <f>s2_23B!CA90</f>
        <v>1.0671643082970579</v>
      </c>
      <c r="BK99">
        <f>s2_23B!CB90</f>
        <v>1.2990880260083015</v>
      </c>
      <c r="BL99">
        <f>s2_23B!CC90</f>
        <v>1.2457530228659417</v>
      </c>
      <c r="BM99">
        <f>s2_23B!CD90</f>
        <v>0.8737406014724588</v>
      </c>
      <c r="BN99">
        <f>s2_23B!CE90</f>
        <v>0.84431172548716626</v>
      </c>
      <c r="BO99">
        <f>s2_23B!CF90</f>
        <v>1.0153949082114542</v>
      </c>
    </row>
    <row r="100" spans="1:67" x14ac:dyDescent="0.35">
      <c r="V100" s="3"/>
      <c r="BF100">
        <f>s2_23B!BW91</f>
        <v>0.9408584032769397</v>
      </c>
      <c r="BG100">
        <f>s2_23B!BX91</f>
        <v>1.0591415967230604</v>
      </c>
      <c r="BH100">
        <f>s2_23B!BY91</f>
        <v>1.0873635746527588</v>
      </c>
      <c r="BI100" t="e">
        <f>s2_23B!BZ91</f>
        <v>#DIV/0!</v>
      </c>
      <c r="BJ100">
        <f>s2_23B!CA91</f>
        <v>1.0592260082360541</v>
      </c>
      <c r="BK100">
        <f>s2_23B!CB91</f>
        <v>1.0149166444113507</v>
      </c>
      <c r="BL100">
        <f>s2_23B!CC91</f>
        <v>0.82777138777490933</v>
      </c>
      <c r="BM100">
        <f>s2_23B!CD91</f>
        <v>0.81596651260420927</v>
      </c>
      <c r="BN100">
        <f>s2_23B!CE91</f>
        <v>0.57034393165039954</v>
      </c>
      <c r="BO100">
        <f>s2_23B!CF91</f>
        <v>1.5728816776288734</v>
      </c>
    </row>
    <row r="101" spans="1:67" x14ac:dyDescent="0.35">
      <c r="A101" t="s">
        <v>164</v>
      </c>
      <c r="B101">
        <f>s5_23B!BX3</f>
        <v>0.9756554079120251</v>
      </c>
      <c r="C101">
        <f>s5_23B!BY3</f>
        <v>1.0278861459239839</v>
      </c>
      <c r="D101">
        <f>s5_23B!BZ3</f>
        <v>0.89891176132646677</v>
      </c>
      <c r="E101" t="e">
        <f>s5_23B!CA3</f>
        <v>#DIV/0!</v>
      </c>
      <c r="F101">
        <f>s5_23B!CB3</f>
        <v>1.4476658872386809</v>
      </c>
      <c r="G101">
        <f>s5_23B!CC3</f>
        <v>1.2111456719334264</v>
      </c>
      <c r="H101">
        <f>s5_23B!CD3</f>
        <v>1.0577717484000295</v>
      </c>
      <c r="I101">
        <f>s5_23B!CE3</f>
        <v>1.2991502874535026</v>
      </c>
      <c r="J101">
        <f>s5_23B!CF3</f>
        <v>0.81615339954017618</v>
      </c>
      <c r="K101">
        <f>s5_23B!CG3</f>
        <v>1.0001922522277615</v>
      </c>
      <c r="M101">
        <f>s5_23B!BY17</f>
        <v>0.95997863495817093</v>
      </c>
      <c r="N101">
        <f>s5_23B!BZ17</f>
        <v>1.0458435130726527</v>
      </c>
      <c r="O101">
        <f>s5_23B!CA17</f>
        <v>0.83381568741143941</v>
      </c>
      <c r="P101" t="e">
        <f>s5_23B!CB17</f>
        <v>#DIV/0!</v>
      </c>
      <c r="Q101">
        <f>s5_23B!CC17</f>
        <v>1.7359416754739272</v>
      </c>
      <c r="R101">
        <f>s5_23B!CD17</f>
        <v>1.3471135594678549</v>
      </c>
      <c r="S101">
        <f>s5_23B!CE17</f>
        <v>1.0949740387297087</v>
      </c>
      <c r="T101">
        <f>s5_23B!CF17</f>
        <v>1.4917890106057086</v>
      </c>
      <c r="U101">
        <f>s5_23B!CG17</f>
        <v>0.69776483080460716</v>
      </c>
      <c r="V101">
        <f>s5_23B!CH17</f>
        <v>1.0003160536253615</v>
      </c>
      <c r="X101">
        <f>s5_23B!BX31</f>
        <v>0.98145372561789079</v>
      </c>
      <c r="Y101">
        <f>s5_23B!BY31</f>
        <v>1.0193922904053709</v>
      </c>
      <c r="Z101">
        <f>s5_23B!BZ31</f>
        <v>0.39171010127888761</v>
      </c>
      <c r="AA101" t="e">
        <f>s5_23B!CA31</f>
        <v>#DIV/0!</v>
      </c>
      <c r="AB101">
        <f>s5_23B!CB31</f>
        <v>0.60945205271217384</v>
      </c>
      <c r="AC101">
        <f>s5_23B!CC31</f>
        <v>0.59033974112928467</v>
      </c>
      <c r="AD101">
        <f>s5_23B!CD31</f>
        <v>0.7208888340020132</v>
      </c>
      <c r="AE101">
        <f>s5_23B!CE31</f>
        <v>0.76475532618140074</v>
      </c>
      <c r="AF101">
        <f>s5_23B!CF31</f>
        <v>0.80999192373358642</v>
      </c>
      <c r="AG101">
        <f>s5_23B!CG31</f>
        <v>1.0858838352228106</v>
      </c>
      <c r="AI101">
        <f>s5_23B!BY45</f>
        <v>0.96951079670877083</v>
      </c>
      <c r="AJ101">
        <f>s5_23B!BZ45</f>
        <v>1.0318800138653328</v>
      </c>
      <c r="AK101">
        <f>s5_23B!CA45</f>
        <v>0</v>
      </c>
      <c r="AL101" t="e">
        <f>s5_23B!CB45</f>
        <v>#DIV/0!</v>
      </c>
      <c r="AM101">
        <f>s5_23B!CC45</f>
        <v>0.35795753289849741</v>
      </c>
      <c r="AN101">
        <f>s5_23B!CD45</f>
        <v>0.32653779105653769</v>
      </c>
      <c r="AO101">
        <f>s5_23B!CE45</f>
        <v>0.54115436310088527</v>
      </c>
      <c r="AP101">
        <f>s5_23B!CF45</f>
        <v>0.61326881423941937</v>
      </c>
      <c r="AQ101">
        <f>s5_23B!CG45</f>
        <v>0.68763565420715933</v>
      </c>
      <c r="AR101">
        <f>s5_23B!CH45</f>
        <v>1.1411889880193236</v>
      </c>
      <c r="AU101">
        <f>s5_23B!BW59</f>
        <v>1.0033397822627339</v>
      </c>
      <c r="AV101">
        <f>s5_23B!BX59</f>
        <v>0.99666021773726599</v>
      </c>
      <c r="AW101">
        <f>s5_23B!BY59</f>
        <v>0.40071899639745306</v>
      </c>
      <c r="AX101" t="e">
        <f>s5_23B!BZ59</f>
        <v>#DIV/0!</v>
      </c>
      <c r="AY101">
        <f>s5_23B!CA59</f>
        <v>0.61541951693504671</v>
      </c>
      <c r="AZ101">
        <f>s5_23B!CB59</f>
        <v>0.52712093027422458</v>
      </c>
      <c r="BA101">
        <f>s5_23B!CC59</f>
        <v>0.59001174197395623</v>
      </c>
      <c r="BB101">
        <f>s5_23B!CD59</f>
        <v>0.6249194166655716</v>
      </c>
      <c r="BC101">
        <f>s5_23B!CE59</f>
        <v>0.73383181399452846</v>
      </c>
      <c r="BD101">
        <f>s5_23B!CF59</f>
        <v>0.50892460847456189</v>
      </c>
      <c r="BF101">
        <f>s2_23B!BW92</f>
        <v>1.0196632339496146</v>
      </c>
      <c r="BG101">
        <f>s2_23B!BX92</f>
        <v>0.98033676605038522</v>
      </c>
      <c r="BH101">
        <f>s2_23B!BY92</f>
        <v>1.0598681953068756</v>
      </c>
      <c r="BI101" t="e">
        <f>s2_23B!BZ92</f>
        <v>#DIV/0!</v>
      </c>
      <c r="BJ101">
        <f>s2_23B!CA92</f>
        <v>1.0253736787883996</v>
      </c>
      <c r="BK101">
        <f>s2_23B!CB92</f>
        <v>0.91317976270524848</v>
      </c>
      <c r="BL101">
        <f>s2_23B!CC92</f>
        <v>0.76553936410796775</v>
      </c>
      <c r="BM101">
        <f>s2_23B!CD92</f>
        <v>0.72327534583901398</v>
      </c>
      <c r="BN101">
        <f>s2_23B!CE92</f>
        <v>0.56467651095205473</v>
      </c>
      <c r="BO101">
        <f>s2_23B!CF92</f>
        <v>0.72385363167687378</v>
      </c>
    </row>
    <row r="102" spans="1:67" x14ac:dyDescent="0.35">
      <c r="B102" s="12"/>
      <c r="C102" s="12"/>
      <c r="D102" s="12"/>
      <c r="E102" s="12"/>
      <c r="F102" s="12"/>
      <c r="G102" s="12"/>
      <c r="H102" s="12"/>
      <c r="I102" s="12"/>
      <c r="J102" s="16"/>
      <c r="K102" s="16"/>
      <c r="U102" s="17"/>
      <c r="V102" s="17"/>
      <c r="AF102" s="17"/>
      <c r="AG102" s="17"/>
      <c r="AM102" s="3"/>
      <c r="AN102" s="3"/>
      <c r="AO102" s="3"/>
      <c r="AP102" s="3"/>
      <c r="AQ102" s="17"/>
      <c r="AR102" s="17"/>
      <c r="BF102">
        <f>s3_23B!BW84</f>
        <v>1.0123760659890935</v>
      </c>
      <c r="BG102">
        <f>s3_23B!BX84</f>
        <v>0.98762393401090653</v>
      </c>
      <c r="BH102">
        <f>s3_23B!BY84</f>
        <v>0.87454497443259238</v>
      </c>
      <c r="BI102" t="e">
        <f>s3_23B!BZ84</f>
        <v>#DIV/0!</v>
      </c>
      <c r="BJ102">
        <f>s3_23B!CA84</f>
        <v>0.91638753684443275</v>
      </c>
      <c r="BK102">
        <f>s3_23B!CB84</f>
        <v>0.88912959254918811</v>
      </c>
      <c r="BL102">
        <f>s3_23B!CC84</f>
        <v>0.8052237125857129</v>
      </c>
      <c r="BM102">
        <f>s3_23B!CD84</f>
        <v>0.89604514143115077</v>
      </c>
      <c r="BN102">
        <f>s3_23B!CE84</f>
        <v>0.90525022901841024</v>
      </c>
      <c r="BO102">
        <f>s3_23B!CF84</f>
        <v>0.7979771919809886</v>
      </c>
    </row>
    <row r="103" spans="1:67" x14ac:dyDescent="0.35">
      <c r="B103" s="15"/>
      <c r="C103" s="15"/>
      <c r="D103" s="15"/>
      <c r="E103" s="15"/>
      <c r="F103" s="15"/>
      <c r="G103" s="15"/>
      <c r="H103" s="16"/>
      <c r="I103" s="16"/>
      <c r="J103" s="16"/>
      <c r="K103" s="16"/>
      <c r="M103" s="15"/>
      <c r="N103" s="15"/>
      <c r="O103" s="15"/>
      <c r="P103" s="15"/>
      <c r="Q103" s="15"/>
      <c r="R103" s="15"/>
      <c r="S103" s="17"/>
      <c r="T103" s="17"/>
      <c r="U103" s="17"/>
      <c r="V103" s="17"/>
      <c r="X103" s="15"/>
      <c r="Y103" s="15"/>
      <c r="Z103" s="15"/>
      <c r="AA103" s="15"/>
      <c r="AB103" s="15"/>
      <c r="AC103" s="15"/>
      <c r="AD103" s="17"/>
      <c r="AE103" s="17"/>
      <c r="AF103" s="17"/>
      <c r="AG103" s="17"/>
      <c r="AI103" s="15"/>
      <c r="AJ103" s="15"/>
      <c r="AK103" s="15"/>
      <c r="AL103" s="15"/>
      <c r="AM103" s="15"/>
      <c r="AN103" s="15"/>
      <c r="AO103" s="17"/>
      <c r="AP103" s="17"/>
      <c r="AQ103" s="17"/>
      <c r="AR103" s="17"/>
      <c r="BF103">
        <f>s3_23B!BW85</f>
        <v>1.0805283981714775</v>
      </c>
      <c r="BG103">
        <f>s3_23B!BX85</f>
        <v>0.91947160182852239</v>
      </c>
      <c r="BH103">
        <f>s3_23B!BY85</f>
        <v>0.79649698600866914</v>
      </c>
      <c r="BI103" t="e">
        <f>s3_23B!BZ85</f>
        <v>#DIV/0!</v>
      </c>
      <c r="BJ103">
        <f>s3_23B!CA85</f>
        <v>0.80521031627711837</v>
      </c>
      <c r="BK103">
        <f>s3_23B!CB85</f>
        <v>0.74619140880873402</v>
      </c>
      <c r="BL103">
        <f>s3_23B!CC85</f>
        <v>0.78885299390991825</v>
      </c>
      <c r="BM103">
        <f>s3_23B!CD85</f>
        <v>0.83064401223554418</v>
      </c>
      <c r="BN103">
        <f>s3_23B!CE85</f>
        <v>0.83156583795379535</v>
      </c>
      <c r="BO103">
        <f>s3_23B!CF85</f>
        <v>0.98441220818422837</v>
      </c>
    </row>
    <row r="104" spans="1:67" x14ac:dyDescent="0.35">
      <c r="B104" s="15"/>
      <c r="C104" s="15"/>
      <c r="D104" s="15"/>
      <c r="E104" s="15"/>
      <c r="F104" s="16"/>
      <c r="G104" s="16"/>
      <c r="H104" s="16"/>
      <c r="I104" s="16"/>
      <c r="J104" s="16"/>
      <c r="K104" s="16"/>
      <c r="M104" s="15"/>
      <c r="N104" s="15"/>
      <c r="O104" s="15"/>
      <c r="P104" s="15"/>
      <c r="Q104" s="17"/>
      <c r="R104" s="17"/>
      <c r="S104" s="17"/>
      <c r="T104" s="17"/>
      <c r="U104" s="17"/>
      <c r="V104" s="17"/>
      <c r="X104" s="15"/>
      <c r="Y104" s="15"/>
      <c r="Z104" s="15"/>
      <c r="AA104" s="15"/>
      <c r="AB104" s="16"/>
      <c r="AC104" s="17"/>
      <c r="AD104" s="17"/>
      <c r="AE104" s="17"/>
      <c r="AF104" s="17"/>
      <c r="AG104" s="17"/>
      <c r="AI104" s="15"/>
      <c r="AJ104" s="15"/>
      <c r="AK104" s="15"/>
      <c r="AL104" s="15"/>
      <c r="AM104" s="16"/>
      <c r="AN104" s="16"/>
      <c r="AO104" s="17"/>
      <c r="AP104" s="17"/>
      <c r="AQ104" s="17"/>
      <c r="AR104" s="17"/>
      <c r="BF104">
        <f>s3_23B!BW86</f>
        <v>1.0688997898209682</v>
      </c>
      <c r="BG104">
        <f>s3_23B!BX86</f>
        <v>0.93110021017903166</v>
      </c>
      <c r="BH104">
        <f>s3_23B!BY86</f>
        <v>0.98255949334474213</v>
      </c>
      <c r="BI104" t="e">
        <f>s3_23B!BZ86</f>
        <v>#DIV/0!</v>
      </c>
      <c r="BJ104">
        <f>s3_23B!CA86</f>
        <v>1.0456152673114094</v>
      </c>
      <c r="BK104">
        <f>s3_23B!CB86</f>
        <v>1.193981351485691</v>
      </c>
      <c r="BL104">
        <f>s3_23B!CC86</f>
        <v>1.3802574056808286</v>
      </c>
      <c r="BM104">
        <f>s3_23B!CD86</f>
        <v>1.2063666902677392</v>
      </c>
      <c r="BN104">
        <f>s3_23B!CE86</f>
        <v>1.5069413108733507</v>
      </c>
      <c r="BO104">
        <f>s3_23B!CF86</f>
        <v>1.3298805660541293</v>
      </c>
    </row>
    <row r="105" spans="1:67" x14ac:dyDescent="0.35">
      <c r="B105" s="15"/>
      <c r="C105" s="15"/>
      <c r="D105" s="15"/>
      <c r="E105" s="15"/>
      <c r="F105" s="15"/>
      <c r="G105" s="16"/>
      <c r="H105" s="16"/>
      <c r="I105" s="16"/>
      <c r="J105" s="16"/>
      <c r="K105" s="16"/>
      <c r="M105" s="15"/>
      <c r="N105" s="15"/>
      <c r="O105" s="15"/>
      <c r="P105" s="15"/>
      <c r="Q105" s="15"/>
      <c r="R105" s="16"/>
      <c r="S105" s="17"/>
      <c r="T105" s="17"/>
      <c r="U105" s="17"/>
      <c r="V105" s="17"/>
      <c r="X105" s="15"/>
      <c r="Y105" s="15"/>
      <c r="Z105" s="15"/>
      <c r="AA105" s="15"/>
      <c r="AB105" s="15"/>
      <c r="AC105" s="17"/>
      <c r="AD105" s="17"/>
      <c r="AE105" s="17"/>
      <c r="AF105" s="17"/>
      <c r="AG105" s="17"/>
      <c r="AI105" s="15"/>
      <c r="AJ105" s="15"/>
      <c r="AK105" s="15"/>
      <c r="AL105" s="15"/>
      <c r="AM105" s="15"/>
      <c r="AN105" s="16"/>
      <c r="AO105" s="17"/>
      <c r="AP105" s="17"/>
      <c r="AQ105" s="17"/>
      <c r="AR105" s="17"/>
      <c r="BF105">
        <f>s3_23B!BW87</f>
        <v>1.1419140754638102</v>
      </c>
      <c r="BG105">
        <f>s3_23B!BX87</f>
        <v>0.8580859245361897</v>
      </c>
      <c r="BH105">
        <f>s3_23B!BY87</f>
        <v>1.0888330646813205</v>
      </c>
      <c r="BI105" t="e">
        <f>s3_23B!BZ87</f>
        <v>#DIV/0!</v>
      </c>
      <c r="BJ105">
        <f>s3_23B!CA87</f>
        <v>1.1056495871317866</v>
      </c>
      <c r="BK105">
        <f>s3_23B!CB87</f>
        <v>1.1341391491443424</v>
      </c>
      <c r="BL105">
        <f>s3_23B!CC87</f>
        <v>0.8304652130797251</v>
      </c>
      <c r="BM105">
        <f>s3_23B!CD87</f>
        <v>0.93890101487059174</v>
      </c>
      <c r="BN105">
        <f>s3_23B!CE87</f>
        <v>0.91132267095698449</v>
      </c>
      <c r="BO105">
        <f>s3_23B!CF87</f>
        <v>1.2960026106919811</v>
      </c>
    </row>
    <row r="106" spans="1:67" x14ac:dyDescent="0.35">
      <c r="A106" t="s">
        <v>169</v>
      </c>
      <c r="B106">
        <f>s5_23B!BX8</f>
        <v>0.96489383087197422</v>
      </c>
      <c r="C106">
        <f>s5_23B!BY8</f>
        <v>1.0402132741266898</v>
      </c>
      <c r="D106">
        <f>s5_23B!BZ8</f>
        <v>0.95674057516965461</v>
      </c>
      <c r="E106" t="e">
        <f>s5_23B!CA8</f>
        <v>#DIV/0!</v>
      </c>
      <c r="F106">
        <f>s5_23B!CB8</f>
        <v>1.1347199568040953</v>
      </c>
      <c r="G106">
        <f>s5_23B!CC8</f>
        <v>1.1692657253936738</v>
      </c>
      <c r="H106">
        <f>s5_23B!CD8</f>
        <v>1.4314432616344843</v>
      </c>
      <c r="I106">
        <f>s5_23B!CE8</f>
        <v>1.7343158022675316</v>
      </c>
      <c r="J106">
        <f>s5_23B!CF8</f>
        <v>1.145891659879555</v>
      </c>
      <c r="K106">
        <f>s5_23B!CG8</f>
        <v>0.83824642249350723</v>
      </c>
      <c r="M106">
        <f>s5_23B!BY22</f>
        <v>0.9446425091906262</v>
      </c>
      <c r="N106">
        <f>s5_23B!BZ22</f>
        <v>1.0634106770455318</v>
      </c>
      <c r="O106">
        <f>s5_23B!CA22</f>
        <v>0.93178597175523514</v>
      </c>
      <c r="P106" t="e">
        <f>s5_23B!CB22</f>
        <v>#DIV/0!</v>
      </c>
      <c r="Q106">
        <f>s5_23B!CC22</f>
        <v>1.2124344226630042</v>
      </c>
      <c r="R106">
        <f>s5_23B!CD22</f>
        <v>1.2669082406471395</v>
      </c>
      <c r="S106">
        <f>s5_23B!CE22</f>
        <v>1.680325338364264</v>
      </c>
      <c r="T106">
        <f>s5_23B!CF22</f>
        <v>2.1579127339972679</v>
      </c>
      <c r="U106">
        <f>s5_23B!CG22</f>
        <v>1.2300506270420546</v>
      </c>
      <c r="V106">
        <f>s5_23B!CH22</f>
        <v>0.74493735993966159</v>
      </c>
      <c r="X106">
        <f>s5_23B!BX36</f>
        <v>1.0076196448954697</v>
      </c>
      <c r="Y106">
        <f>s5_23B!BY36</f>
        <v>0.9920327736150989</v>
      </c>
      <c r="Z106">
        <f>s5_23B!BZ36</f>
        <v>0.36582802770241912</v>
      </c>
      <c r="AA106" t="e">
        <f>s5_23B!CA36</f>
        <v>#DIV/0!</v>
      </c>
      <c r="AB106">
        <f>s5_23B!CB36</f>
        <v>0.67437872271459065</v>
      </c>
      <c r="AC106">
        <f>s5_23B!CC36</f>
        <v>0.58085670760488062</v>
      </c>
      <c r="AD106">
        <f>s5_23B!CD36</f>
        <v>0.70720355091470033</v>
      </c>
      <c r="AE106">
        <f>s5_23B!CE36</f>
        <v>0.83730898665758102</v>
      </c>
      <c r="AF106">
        <f>s5_23B!CF36</f>
        <v>0.99139866762129458</v>
      </c>
      <c r="AG106">
        <f>s5_23B!CG36</f>
        <v>0.87236142462485566</v>
      </c>
      <c r="AI106">
        <f>s5_23B!BY50</f>
        <v>1.0120151082487359</v>
      </c>
      <c r="AJ106">
        <f>s5_23B!BZ50</f>
        <v>0.9874368046319737</v>
      </c>
      <c r="AK106">
        <f>s5_23B!CA50</f>
        <v>0</v>
      </c>
      <c r="AL106" t="e">
        <f>s5_23B!CB50</f>
        <v>#DIV/0!</v>
      </c>
      <c r="AM106">
        <f>s5_23B!CC50</f>
        <v>0.48654104642042784</v>
      </c>
      <c r="AN106">
        <f>s5_23B!CD50</f>
        <v>0.33906998305746761</v>
      </c>
      <c r="AO106">
        <f>s5_23B!CE50</f>
        <v>0.53830118347156009</v>
      </c>
      <c r="AP106">
        <f>s5_23B!CF50</f>
        <v>0.74345915548270658</v>
      </c>
      <c r="AQ106">
        <f>s5_23B!CG50</f>
        <v>0.98643690867077727</v>
      </c>
      <c r="AR106">
        <f>s5_23B!CH50</f>
        <v>0.79873191980920466</v>
      </c>
      <c r="AU106">
        <f>s5_23B!BW64</f>
        <v>1.0300891919041739</v>
      </c>
      <c r="AV106">
        <f>s5_23B!BX64</f>
        <v>0.96991080809582608</v>
      </c>
      <c r="AW106">
        <f>s5_23B!BY64</f>
        <v>0.3742416640172414</v>
      </c>
      <c r="AX106" t="e">
        <f>s5_23B!BZ64</f>
        <v>#DIV/0!</v>
      </c>
      <c r="AY106">
        <f>s5_23B!CA64</f>
        <v>0.68098191796605789</v>
      </c>
      <c r="AZ106">
        <f>s5_23B!CB64</f>
        <v>0.51865342401478953</v>
      </c>
      <c r="BA106">
        <f>s5_23B!CC64</f>
        <v>0.57881101679566938</v>
      </c>
      <c r="BB106">
        <f>s5_23B!CD64</f>
        <v>0.68420660255301158</v>
      </c>
      <c r="BC106">
        <f>s5_23B!CE64</f>
        <v>0.89818165013158946</v>
      </c>
      <c r="BD106">
        <f>s5_23B!CF64</f>
        <v>0.40885238556334069</v>
      </c>
      <c r="BF106">
        <f>s3_23B!BW88</f>
        <v>1.1015066333760886</v>
      </c>
      <c r="BG106">
        <f>s3_23B!BX88</f>
        <v>0.89849336662391144</v>
      </c>
      <c r="BH106">
        <f>s3_23B!BY88</f>
        <v>1.1929467336167567</v>
      </c>
      <c r="BI106" t="e">
        <f>s3_23B!BZ88</f>
        <v>#DIV/0!</v>
      </c>
      <c r="BJ106">
        <f>s3_23B!CA88</f>
        <v>1.1214635924404426</v>
      </c>
      <c r="BK106">
        <f>s3_23B!CB88</f>
        <v>1.1464839959371624</v>
      </c>
      <c r="BL106">
        <f>s3_23B!CC88</f>
        <v>1.1057674246307834</v>
      </c>
      <c r="BM106">
        <f>s3_23B!CD88</f>
        <v>0.94736306069420673</v>
      </c>
      <c r="BN106">
        <f>s3_23B!CE88</f>
        <v>1.0060477778293904</v>
      </c>
      <c r="BO106">
        <f>s3_23B!CF88</f>
        <v>0.54333658676535967</v>
      </c>
    </row>
    <row r="107" spans="1:67" x14ac:dyDescent="0.35">
      <c r="B107" s="15"/>
      <c r="C107" s="15"/>
      <c r="D107" s="15"/>
      <c r="E107" s="15"/>
      <c r="F107" s="16"/>
      <c r="G107" s="16"/>
      <c r="H107" s="16"/>
      <c r="I107" s="16"/>
      <c r="J107" s="16"/>
      <c r="K107" s="16"/>
      <c r="M107" s="15"/>
      <c r="N107" s="15"/>
      <c r="O107" s="15"/>
      <c r="P107" s="15"/>
      <c r="Q107" s="17"/>
      <c r="R107" s="17"/>
      <c r="S107" s="17"/>
      <c r="T107" s="17"/>
      <c r="U107" s="17"/>
      <c r="V107" s="17"/>
      <c r="X107" s="15"/>
      <c r="Y107" s="15"/>
      <c r="Z107" s="15"/>
      <c r="AA107" s="15"/>
      <c r="AB107" s="17"/>
      <c r="AC107" s="17"/>
      <c r="AD107" s="17"/>
      <c r="AE107" s="17"/>
      <c r="AF107" s="17"/>
      <c r="AG107" s="17"/>
      <c r="AI107" s="15"/>
      <c r="AJ107" s="15"/>
      <c r="AK107" s="15"/>
      <c r="AL107" s="15"/>
      <c r="AM107" s="16"/>
      <c r="AN107" s="17"/>
      <c r="AO107" s="17"/>
      <c r="AP107" s="17"/>
      <c r="AQ107" s="17"/>
      <c r="AR107" s="17"/>
      <c r="BF107">
        <f>s3_23B!BW89</f>
        <v>1.0339811046935101</v>
      </c>
      <c r="BG107">
        <f>s3_23B!BX89</f>
        <v>0.96601889530648988</v>
      </c>
      <c r="BH107">
        <f>s3_23B!BY89</f>
        <v>1.263797934909326</v>
      </c>
      <c r="BI107" t="e">
        <f>s3_23B!BZ89</f>
        <v>#DIV/0!</v>
      </c>
      <c r="BJ107">
        <f>s3_23B!CA89</f>
        <v>1.2453829877269846</v>
      </c>
      <c r="BK107">
        <f>s3_23B!CB89</f>
        <v>1.2784831686539937</v>
      </c>
      <c r="BL107">
        <f>s3_23B!CC89</f>
        <v>1.2883560063342907</v>
      </c>
      <c r="BM107">
        <f>s3_23B!CD89</f>
        <v>1.1112651129596884</v>
      </c>
      <c r="BN107">
        <f>s3_23B!CE89</f>
        <v>1.2223636222272209</v>
      </c>
      <c r="BO107">
        <f>s3_23B!CF89</f>
        <v>1.0295422564267933</v>
      </c>
    </row>
    <row r="108" spans="1:67" x14ac:dyDescent="0.35">
      <c r="A108" t="s">
        <v>171</v>
      </c>
      <c r="B108">
        <f>s5_23B!BX10</f>
        <v>0.89451703474606037</v>
      </c>
      <c r="C108">
        <f>s5_23B!BY10</f>
        <v>1.1208282049227205</v>
      </c>
      <c r="D108">
        <f>s5_23B!BZ10</f>
        <v>2.2506327514865223</v>
      </c>
      <c r="E108" t="e">
        <f>s5_23B!CA10</f>
        <v>#DIV/0!</v>
      </c>
      <c r="F108">
        <f>s5_23B!CB10</f>
        <v>1.405765400414094</v>
      </c>
      <c r="G108">
        <f>s5_23B!CC10</f>
        <v>0.86514372470433831</v>
      </c>
      <c r="H108">
        <f>s5_23B!CD10</f>
        <v>0.90053789776204751</v>
      </c>
      <c r="I108">
        <f>s5_23B!CE10</f>
        <v>2.2420652188062649</v>
      </c>
      <c r="J108">
        <f>s5_23B!CF10</f>
        <v>1.5458150300942075</v>
      </c>
      <c r="K108">
        <f>s5_23B!CG10</f>
        <v>0.95209302529135909</v>
      </c>
      <c r="M108">
        <f>s5_23B!BY24</f>
        <v>0.69466500827525546</v>
      </c>
      <c r="N108">
        <f>s5_23B!BZ24</f>
        <v>1.3497539044468292</v>
      </c>
      <c r="O108">
        <f>s5_23B!CA24</f>
        <v>4.6201289934022771</v>
      </c>
      <c r="P108" t="e">
        <f>s5_23B!CB24</f>
        <v>#DIV/0!</v>
      </c>
      <c r="Q108">
        <f>s5_23B!CC24</f>
        <v>2.1745439169193039</v>
      </c>
      <c r="R108">
        <f>s5_23B!CD24</f>
        <v>0.609639911029209</v>
      </c>
      <c r="S108">
        <f>s5_23B!CE24</f>
        <v>0.71209322670594266</v>
      </c>
      <c r="T108">
        <f>s5_23B!CF24</f>
        <v>4.5953290883775164</v>
      </c>
      <c r="U108">
        <f>s5_23B!CG24</f>
        <v>2.5799368864522103</v>
      </c>
      <c r="V108">
        <f>s5_23B!CH24</f>
        <v>0.8613266541094502</v>
      </c>
      <c r="X108">
        <f>s5_23B!BX38</f>
        <v>0.9875916817060536</v>
      </c>
      <c r="Y108">
        <f>s5_23B!BY38</f>
        <v>1.0129743422770994</v>
      </c>
      <c r="Z108">
        <f>s5_23B!BZ38</f>
        <v>0.65453364955618609</v>
      </c>
      <c r="AA108" t="e">
        <f>s5_23B!CA38</f>
        <v>#DIV/0!</v>
      </c>
      <c r="AB108">
        <f>s5_23B!CB38</f>
        <v>0.56590032770036081</v>
      </c>
      <c r="AC108">
        <f>s5_23B!CC38</f>
        <v>0.53231024384747072</v>
      </c>
      <c r="AD108">
        <f>s5_23B!CD38</f>
        <v>0.64840910851965239</v>
      </c>
      <c r="AE108">
        <f>s5_23B!CE38</f>
        <v>0.9185458550673905</v>
      </c>
      <c r="AF108">
        <f>s5_23B!CF38</f>
        <v>0.93095423246987452</v>
      </c>
      <c r="AG108">
        <f>s5_23B!CG38</f>
        <v>1.417628480020779</v>
      </c>
      <c r="AI108">
        <f>s5_23B!BY52</f>
        <v>0.96408241127390359</v>
      </c>
      <c r="AJ108">
        <f>s5_23B!BZ52</f>
        <v>1.0375560232145085</v>
      </c>
      <c r="AK108">
        <f>s5_23B!CA52</f>
        <v>0</v>
      </c>
      <c r="AL108" t="e">
        <f>s5_23B!CB52</f>
        <v>#DIV/0!</v>
      </c>
      <c r="AM108">
        <f>s5_23B!CC52</f>
        <v>-0.25656137491237496</v>
      </c>
      <c r="AN108">
        <f>s5_23B!CD52</f>
        <v>-0.35379250555574315</v>
      </c>
      <c r="AO108">
        <f>s5_23B!CE52</f>
        <v>-1.7728328761008383E-2</v>
      </c>
      <c r="AP108">
        <f>s5_23B!CF52</f>
        <v>0.76421974288388161</v>
      </c>
      <c r="AQ108">
        <f>s5_23B!CG52</f>
        <v>0.80013750270779271</v>
      </c>
      <c r="AR108">
        <f>s5_23B!CH52</f>
        <v>2.2088832370627696</v>
      </c>
      <c r="AU108">
        <f>s5_23B!BW66</f>
        <v>1.0096146125112597</v>
      </c>
      <c r="AV108">
        <f>s5_23B!BX66</f>
        <v>0.99038538748874028</v>
      </c>
      <c r="AW108">
        <f>s5_23B!BY66</f>
        <v>0.66958719293219748</v>
      </c>
      <c r="AX108" t="e">
        <f>s5_23B!BZ66</f>
        <v>#DIV/0!</v>
      </c>
      <c r="AY108">
        <f>s5_23B!CA66</f>
        <v>0.57144135417526676</v>
      </c>
      <c r="AZ108">
        <f>s5_23B!CB66</f>
        <v>0.47530574579753454</v>
      </c>
      <c r="BA108">
        <f>s5_23B!CC66</f>
        <v>0.53069068292489563</v>
      </c>
      <c r="BB108">
        <f>s5_23B!CD66</f>
        <v>0.75058926728303021</v>
      </c>
      <c r="BC108">
        <f>s5_23B!CE66</f>
        <v>0.84342054919543952</v>
      </c>
      <c r="BD108">
        <f>s5_23B!CF66</f>
        <v>0.66440441947358653</v>
      </c>
      <c r="BF108">
        <f>s3_23B!BW90</f>
        <v>1.0231402255796653</v>
      </c>
      <c r="BG108">
        <f>s3_23B!BX90</f>
        <v>0.97685977442033467</v>
      </c>
      <c r="BH108">
        <f>s3_23B!BY90</f>
        <v>0.89166356075549047</v>
      </c>
      <c r="BI108" t="e">
        <f>s3_23B!BZ90</f>
        <v>#DIV/0!</v>
      </c>
      <c r="BJ108">
        <f>s3_23B!CA90</f>
        <v>0.89196497891857107</v>
      </c>
      <c r="BK108">
        <f>s3_23B!CB90</f>
        <v>0.94251354981697033</v>
      </c>
      <c r="BL108">
        <f>s3_23B!CC90</f>
        <v>0.65042275772770186</v>
      </c>
      <c r="BM108">
        <f>s3_23B!CD90</f>
        <v>0.53673065012996113</v>
      </c>
      <c r="BN108">
        <f>s3_23B!CE90</f>
        <v>0.76557632145179133</v>
      </c>
      <c r="BO108">
        <f>s3_23B!CF90</f>
        <v>0.99464830644902291</v>
      </c>
    </row>
    <row r="109" spans="1:67" x14ac:dyDescent="0.35">
      <c r="A109" t="s">
        <v>172</v>
      </c>
      <c r="B109">
        <f>s5_23B!BX11</f>
        <v>0.9971266854349804</v>
      </c>
      <c r="C109">
        <f>s5_23B!BY11</f>
        <v>1.0032913128696548</v>
      </c>
      <c r="D109">
        <f>s5_23B!BZ11</f>
        <v>1.2979208472487189</v>
      </c>
      <c r="E109" t="e">
        <f>s5_23B!CA11</f>
        <v>#DIV/0!</v>
      </c>
      <c r="F109">
        <f>s5_23B!CB11</f>
        <v>1.6513021399901848</v>
      </c>
      <c r="G109">
        <f>s5_23B!CC11</f>
        <v>1.7028589055799404</v>
      </c>
      <c r="H109">
        <f>s5_23B!CD11</f>
        <v>1.5310180236363697</v>
      </c>
      <c r="I109">
        <f>s5_23B!CE11</f>
        <v>1.5678121246885437</v>
      </c>
      <c r="J109">
        <f>s5_23B!CF11</f>
        <v>1.4457215066356695</v>
      </c>
      <c r="K109">
        <f>s5_23B!CG11</f>
        <v>0.51558750450382396</v>
      </c>
      <c r="M109">
        <f>s5_23B!BY25</f>
        <v>0.99500115387637267</v>
      </c>
      <c r="N109">
        <f>s5_23B!BZ25</f>
        <v>1.0057260582535648</v>
      </c>
      <c r="O109">
        <f>s5_23B!CA25</f>
        <v>1.5183074942603287</v>
      </c>
      <c r="P109" t="e">
        <f>s5_23B!CB25</f>
        <v>#DIV/0!</v>
      </c>
      <c r="Q109">
        <f>s5_23B!CC25</f>
        <v>2.1331022427674511</v>
      </c>
      <c r="R109">
        <f>s5_23B!CD25</f>
        <v>2.22279807383054</v>
      </c>
      <c r="S109">
        <f>s5_23B!CE25</f>
        <v>1.9238380723597461</v>
      </c>
      <c r="T109">
        <f>s5_23B!CF25</f>
        <v>1.9878505726464164</v>
      </c>
      <c r="U109">
        <f>s5_23B!CG25</f>
        <v>1.7754435427253097</v>
      </c>
      <c r="V109">
        <f>s5_23B!CH25</f>
        <v>0.15724384833194816</v>
      </c>
      <c r="X109">
        <f>s5_23B!BX39</f>
        <v>0.96149277595692462</v>
      </c>
      <c r="Y109">
        <f>s5_23B!BY39</f>
        <v>1.0402637886166697</v>
      </c>
      <c r="Z109">
        <f>s5_23B!BZ39</f>
        <v>0.42520443839254418</v>
      </c>
      <c r="AA109" t="e">
        <f>s5_23B!CA39</f>
        <v>#DIV/0!</v>
      </c>
      <c r="AB109">
        <f>s5_23B!CB39</f>
        <v>0.596595658462033</v>
      </c>
      <c r="AC109">
        <f>s5_23B!CC39</f>
        <v>0.80884744231601458</v>
      </c>
      <c r="AD109">
        <f>s5_23B!CD39</f>
        <v>0.80377416983221828</v>
      </c>
      <c r="AE109">
        <f>s5_23B!CE39</f>
        <v>0.82826530944955967</v>
      </c>
      <c r="AF109">
        <f>s5_23B!CF39</f>
        <v>1.1159882558923249</v>
      </c>
      <c r="AG109">
        <f>s5_23B!CG39</f>
        <v>0.58181986901252536</v>
      </c>
      <c r="AI109">
        <f>s5_23B!BY53</f>
        <v>0.93300709571349638</v>
      </c>
      <c r="AJ109">
        <f>s5_23B!BZ53</f>
        <v>1.0700488857361201</v>
      </c>
      <c r="AK109">
        <f>s5_23B!CA53</f>
        <v>0</v>
      </c>
      <c r="AL109" t="e">
        <f>s5_23B!CB53</f>
        <v>#DIV/0!</v>
      </c>
      <c r="AM109">
        <f>s5_23B!CC53</f>
        <v>0.29817770267776833</v>
      </c>
      <c r="AN109">
        <f>s5_23B!CD53</f>
        <v>0.66744253008945653</v>
      </c>
      <c r="AO109">
        <f>s5_23B!CE53</f>
        <v>0.65861630939003335</v>
      </c>
      <c r="AP109">
        <f>s5_23B!CF53</f>
        <v>0.70122474489856479</v>
      </c>
      <c r="AQ109">
        <f>s5_23B!CG53</f>
        <v>1.201790451491928</v>
      </c>
      <c r="AR109">
        <f>s5_23B!CH53</f>
        <v>0.27247153784903144</v>
      </c>
      <c r="AU109">
        <f>s5_23B!BW67</f>
        <v>0.98293371077527547</v>
      </c>
      <c r="AV109">
        <f>s5_23B!BX67</f>
        <v>1.0170662892247244</v>
      </c>
      <c r="AW109">
        <f>s5_23B!BY67</f>
        <v>0.43498366587970988</v>
      </c>
      <c r="AX109" t="e">
        <f>s5_23B!BZ67</f>
        <v>#DIV/0!</v>
      </c>
      <c r="AY109">
        <f>s5_23B!CA67</f>
        <v>0.60243723899580937</v>
      </c>
      <c r="AZ109">
        <f>s5_23B!CB67</f>
        <v>0.72222889048252592</v>
      </c>
      <c r="BA109">
        <f>s5_23B!CC67</f>
        <v>0.65784927679300587</v>
      </c>
      <c r="BB109">
        <f>s5_23B!CD67</f>
        <v>0.67681656643051991</v>
      </c>
      <c r="BC109">
        <f>s5_23B!CE67</f>
        <v>1.0110566071365101</v>
      </c>
      <c r="BD109">
        <f>s5_23B!CF67</f>
        <v>0.27268335657576448</v>
      </c>
      <c r="BF109">
        <f>s3_23B!BW91</f>
        <v>1.0573726230762579</v>
      </c>
      <c r="BG109">
        <f>s3_23B!BX91</f>
        <v>0.9426273769237421</v>
      </c>
      <c r="BH109">
        <f>s3_23B!BY91</f>
        <v>0.94664759674393706</v>
      </c>
      <c r="BI109" t="e">
        <f>s3_23B!BZ91</f>
        <v>#DIV/0!</v>
      </c>
      <c r="BJ109">
        <f>s3_23B!CA91</f>
        <v>1.0261185217784363</v>
      </c>
      <c r="BK109">
        <f>s3_23B!CB91</f>
        <v>0.98812577905141918</v>
      </c>
      <c r="BL109">
        <f>s3_23B!CC91</f>
        <v>0.74198783542984226</v>
      </c>
      <c r="BM109">
        <f>s3_23B!CD91</f>
        <v>0.76542930359580064</v>
      </c>
      <c r="BN109">
        <f>s3_23B!CE91</f>
        <v>0.892565201508983</v>
      </c>
      <c r="BO109">
        <f>s3_23B!CF91</f>
        <v>0.98625602887991737</v>
      </c>
    </row>
    <row r="110" spans="1:67" x14ac:dyDescent="0.35">
      <c r="A110" t="s">
        <v>173</v>
      </c>
      <c r="B110">
        <f>s5_23B!BX12</f>
        <v>1.0213813184134317</v>
      </c>
      <c r="C110">
        <f>s5_23B!BY12</f>
        <v>0.97550821294645429</v>
      </c>
      <c r="D110">
        <f>s5_23B!BZ12</f>
        <v>0.73475723399451409</v>
      </c>
      <c r="E110" t="e">
        <f>s5_23B!CA12</f>
        <v>#DIV/0!</v>
      </c>
      <c r="F110">
        <f>s5_23B!CB12</f>
        <v>1.3111141819300762</v>
      </c>
      <c r="G110">
        <f>s5_23B!CC12</f>
        <v>1.150224676805969</v>
      </c>
      <c r="H110">
        <f>s5_23B!CD12</f>
        <v>0.86282367689571537</v>
      </c>
      <c r="I110">
        <f>s5_23B!CE12</f>
        <v>0.95762423310194456</v>
      </c>
      <c r="J110">
        <f>s5_23B!CF12</f>
        <v>0.81244729118354464</v>
      </c>
      <c r="K110">
        <f>s5_23B!CG12</f>
        <v>1.2785293936429909</v>
      </c>
      <c r="M110">
        <f>s5_23B!BY26</f>
        <v>1.0543188037370259</v>
      </c>
      <c r="N110">
        <f>s5_23B!BZ26</f>
        <v>0.93777911406553638</v>
      </c>
      <c r="O110">
        <f>s5_23B!CA26</f>
        <v>0.32615615787906682</v>
      </c>
      <c r="P110" t="e">
        <f>s5_23B!CB26</f>
        <v>#DIV/0!</v>
      </c>
      <c r="Q110">
        <f>s5_23B!CC26</f>
        <v>1.7903792395444165</v>
      </c>
      <c r="R110">
        <f>s5_23B!CD26</f>
        <v>1.3816427302609864</v>
      </c>
      <c r="S110">
        <f>s5_23B!CE26</f>
        <v>0.65150634642868299</v>
      </c>
      <c r="T110">
        <f>s5_23B!CF26</f>
        <v>0.89234522769674274</v>
      </c>
      <c r="U110">
        <f>s5_23B!CG26</f>
        <v>0.52352616505871075</v>
      </c>
      <c r="V110">
        <f>s5_23B!CH26</f>
        <v>1.7075982488891892</v>
      </c>
      <c r="X110">
        <f>s5_23B!BX40</f>
        <v>0.95388478564191381</v>
      </c>
      <c r="Y110">
        <f>s5_23B!BY40</f>
        <v>1.0482188287800065</v>
      </c>
      <c r="Z110">
        <f>s5_23B!BZ40</f>
        <v>0.60637354023948564</v>
      </c>
      <c r="AA110" t="e">
        <f>s5_23B!CA40</f>
        <v>#DIV/0!</v>
      </c>
      <c r="AB110">
        <f>s5_23B!CB40</f>
        <v>0.80924822519374406</v>
      </c>
      <c r="AC110">
        <f>s5_23B!CC40</f>
        <v>0.85294906127987724</v>
      </c>
      <c r="AD110">
        <f>s5_23B!CD40</f>
        <v>0.87640256613200318</v>
      </c>
      <c r="AE110">
        <f>s5_23B!CE40</f>
        <v>1.0561933904789269</v>
      </c>
      <c r="AF110">
        <f>s5_23B!CF40</f>
        <v>1.0494186192831083</v>
      </c>
      <c r="AG110">
        <f>s5_23B!CG40</f>
        <v>1.7635994062863609</v>
      </c>
      <c r="AI110">
        <f>s5_23B!BY54</f>
        <v>0.88284523762416001</v>
      </c>
      <c r="AJ110">
        <f>s5_23B!BZ54</f>
        <v>1.1224989519488686</v>
      </c>
      <c r="AK110">
        <f>s5_23B!CA54</f>
        <v>0</v>
      </c>
      <c r="AL110" t="e">
        <f>s5_23B!CB54</f>
        <v>#DIV/0!</v>
      </c>
      <c r="AM110">
        <f>s5_23B!CC54</f>
        <v>0.51539900309976394</v>
      </c>
      <c r="AN110">
        <f>s5_23B!CD54</f>
        <v>0.62642008667407723</v>
      </c>
      <c r="AO110">
        <f>s5_23B!CE54</f>
        <v>0.68600323783316153</v>
      </c>
      <c r="AP110">
        <f>s5_23B!CF54</f>
        <v>1.1427581634454032</v>
      </c>
      <c r="AQ110">
        <f>s5_23B!CG54</f>
        <v>1.1255469952735775</v>
      </c>
      <c r="AR110">
        <f>s5_23B!CH54</f>
        <v>2.9399087316206876</v>
      </c>
      <c r="AU110">
        <f>s5_23B!BW68</f>
        <v>0.97515606507800712</v>
      </c>
      <c r="AV110">
        <f>s5_23B!BX68</f>
        <v>1.0248439349219929</v>
      </c>
      <c r="AW110">
        <f>s5_23B!BY68</f>
        <v>0.62031945485556395</v>
      </c>
      <c r="AX110" t="e">
        <f>s5_23B!BZ68</f>
        <v>#DIV/0!</v>
      </c>
      <c r="AY110">
        <f>s5_23B!CA68</f>
        <v>0.81717199837618948</v>
      </c>
      <c r="AZ110">
        <f>s5_23B!CB68</f>
        <v>0.76160771727531607</v>
      </c>
      <c r="BA110">
        <f>s5_23B!CC68</f>
        <v>0.71729201552946298</v>
      </c>
      <c r="BB110">
        <f>s5_23B!CD68</f>
        <v>0.86306787918671146</v>
      </c>
      <c r="BC110">
        <f>s5_23B!CE68</f>
        <v>0.95074623149137549</v>
      </c>
      <c r="BD110">
        <f>s5_23B!CF68</f>
        <v>0.8265517067634508</v>
      </c>
      <c r="BF110">
        <f>s3_23B!BW92</f>
        <v>1.0707987740843636</v>
      </c>
      <c r="BG110">
        <f>s3_23B!BX92</f>
        <v>0.92920122591563648</v>
      </c>
      <c r="BH110">
        <f>s3_23B!BY92</f>
        <v>1.2515124265006961</v>
      </c>
      <c r="BI110" t="e">
        <f>s3_23B!BZ92</f>
        <v>#DIV/0!</v>
      </c>
      <c r="BJ110">
        <f>s3_23B!CA92</f>
        <v>1.2254519047682924</v>
      </c>
      <c r="BK110">
        <f>s3_23B!CB92</f>
        <v>1.1994924957194641</v>
      </c>
      <c r="BL110">
        <f>s3_23B!CC92</f>
        <v>1.2104827754410195</v>
      </c>
      <c r="BM110">
        <f>s3_23B!CD92</f>
        <v>1.3271901861172504</v>
      </c>
      <c r="BN110">
        <f>s3_23B!CE92</f>
        <v>1.627123819976664</v>
      </c>
      <c r="BO110">
        <f>s3_23B!CF92</f>
        <v>1.257849268872747</v>
      </c>
    </row>
    <row r="111" spans="1:67" x14ac:dyDescent="0.35">
      <c r="V111" s="3"/>
      <c r="BF111">
        <f>s4_23B!BW84</f>
        <v>0.95002984816520863</v>
      </c>
      <c r="BG111">
        <f>s4_23B!BX84</f>
        <v>1.0499701518347913</v>
      </c>
      <c r="BH111">
        <f>s4_23B!BY84</f>
        <v>1.0694427689638484</v>
      </c>
      <c r="BI111" t="e">
        <f>s4_23B!BZ84</f>
        <v>#DIV/0!</v>
      </c>
      <c r="BJ111">
        <f>s4_23B!CA84</f>
        <v>1.1101889760734678</v>
      </c>
      <c r="BK111">
        <f>s4_23B!CB84</f>
        <v>1.0240322538635023</v>
      </c>
      <c r="BL111">
        <f>s4_23B!CC84</f>
        <v>1.1916579627486061</v>
      </c>
      <c r="BM111">
        <f>s4_23B!CD84</f>
        <v>1.1787474101312589</v>
      </c>
      <c r="BN111">
        <f>s4_23B!CE84</f>
        <v>1.3156444921302821</v>
      </c>
      <c r="BO111">
        <f>s4_23B!CF84</f>
        <v>0.76838219902438876</v>
      </c>
    </row>
    <row r="112" spans="1:67" x14ac:dyDescent="0.35">
      <c r="A112" t="s">
        <v>175</v>
      </c>
      <c r="B112">
        <f>s6_23B!BX4</f>
        <v>0.93829044563726016</v>
      </c>
      <c r="C112">
        <f>s6_23B!BY4</f>
        <v>1.0665135983621576</v>
      </c>
      <c r="D112">
        <f>s6_23B!BZ4</f>
        <v>0.47727596110599024</v>
      </c>
      <c r="E112" t="e">
        <f>s6_23B!CA4</f>
        <v>#DIV/0!</v>
      </c>
      <c r="F112">
        <f>s6_23B!CB4</f>
        <v>0.65416288475306827</v>
      </c>
      <c r="G112">
        <f>s6_23B!CC4</f>
        <v>0.44896534924796883</v>
      </c>
      <c r="H112">
        <f>s6_23B!CD4</f>
        <v>0.50161169584114373</v>
      </c>
      <c r="I112">
        <f>s6_23B!CE4</f>
        <v>0.80105819501472686</v>
      </c>
      <c r="J112">
        <f>s6_23B!CF4</f>
        <v>1.0482224058294143</v>
      </c>
      <c r="K112">
        <f>s6_23B!CG4</f>
        <v>0.4761199133503104</v>
      </c>
      <c r="M112">
        <f>s6_23B!BY18</f>
        <v>0.91040830320627975</v>
      </c>
      <c r="N112">
        <f>s6_23B!BZ18</f>
        <v>1.0965663453359791</v>
      </c>
      <c r="O112">
        <f>s6_23B!CA18</f>
        <v>0.24109428300039881</v>
      </c>
      <c r="P112" t="e">
        <f>s6_23B!CB18</f>
        <v>#DIV/0!</v>
      </c>
      <c r="Q112">
        <f>s6_23B!CC18</f>
        <v>0.49790378023008097</v>
      </c>
      <c r="R112">
        <f>s6_23B!CD18</f>
        <v>0.19999212661924648</v>
      </c>
      <c r="S112">
        <f>s6_23B!CE18</f>
        <v>0.27642559903661912</v>
      </c>
      <c r="T112">
        <f>s6_23B!CF18</f>
        <v>0.71117059496061041</v>
      </c>
      <c r="U112">
        <f>s6_23B!CG18</f>
        <v>1.070010668628993</v>
      </c>
      <c r="V112">
        <f>s6_23B!CH18</f>
        <v>0.23941589978931432</v>
      </c>
      <c r="X112">
        <f>s6_23B!BX32</f>
        <v>0.94199680123723517</v>
      </c>
      <c r="Y112">
        <f>s6_23B!BY32</f>
        <v>1.0571833596697382</v>
      </c>
      <c r="Z112">
        <f>s6_23B!BZ32</f>
        <v>0.31121346540826705</v>
      </c>
      <c r="AA112" t="e">
        <f>s6_23B!CA32</f>
        <v>#DIV/0!</v>
      </c>
      <c r="AB112">
        <f>s6_23B!CB32</f>
        <v>0.47782836844535148</v>
      </c>
      <c r="AC112">
        <f>s6_23B!CC32</f>
        <v>0.56832301405625285</v>
      </c>
      <c r="AD112">
        <f>s6_23B!CD32</f>
        <v>0.5630249225412518</v>
      </c>
      <c r="AE112">
        <f>s6_23B!CE32</f>
        <v>0.51563841418109368</v>
      </c>
      <c r="AF112">
        <f>s6_23B!CF32</f>
        <v>0.81082362620640291</v>
      </c>
      <c r="AG112">
        <f>s6_23B!CG32</f>
        <v>0.52472573973722603</v>
      </c>
      <c r="AI112">
        <f>s6_23B!BY46</f>
        <v>0.91578929632074579</v>
      </c>
      <c r="AJ112">
        <f>s6_23B!BZ46</f>
        <v>1.0830204378249535</v>
      </c>
      <c r="AK112">
        <f>s6_23B!CA46</f>
        <v>0</v>
      </c>
      <c r="AL112" t="e">
        <f>s6_23B!CB46</f>
        <v>#DIV/0!</v>
      </c>
      <c r="AM112">
        <f>s6_23B!CC46</f>
        <v>0.24189628378238082</v>
      </c>
      <c r="AN112">
        <f>s6_23B!CD46</f>
        <v>0.37327899971270972</v>
      </c>
      <c r="AO112">
        <f>s6_23B!CE46</f>
        <v>0.36558707885054975</v>
      </c>
      <c r="AP112">
        <f>s6_23B!CF46</f>
        <v>0.29678999008596507</v>
      </c>
      <c r="AQ112">
        <f>s6_23B!CG46</f>
        <v>0.72534832739474453</v>
      </c>
      <c r="AR112">
        <f>s6_23B!CH46</f>
        <v>0.30998322935496259</v>
      </c>
      <c r="AU112">
        <f>s6_23B!BW60</f>
        <v>0.93529214911749181</v>
      </c>
      <c r="AV112">
        <f>s6_23B!BX60</f>
        <v>1.0647078508825081</v>
      </c>
      <c r="AW112">
        <f>s6_23B!BY60</f>
        <v>0.3191377863202951</v>
      </c>
      <c r="AX112" t="e">
        <f>s6_23B!BZ60</f>
        <v>#DIV/0!</v>
      </c>
      <c r="AY112">
        <f>s6_23B!CA60</f>
        <v>0.47776715549915472</v>
      </c>
      <c r="AZ112">
        <f>s6_23B!CB60</f>
        <v>0.63923972938296303</v>
      </c>
      <c r="BA112">
        <f>s6_23B!CC60</f>
        <v>0.58536836338817988</v>
      </c>
      <c r="BB112">
        <f>s6_23B!CD60</f>
        <v>0.57459627920366219</v>
      </c>
      <c r="BC112">
        <f>s6_23B!CE60</f>
        <v>0.76580920448574241</v>
      </c>
      <c r="BD112">
        <f>s6_23B!CF60</f>
        <v>0.48064726363545218</v>
      </c>
      <c r="BF112">
        <f>s4_23B!BW85</f>
        <v>0.99526098663677276</v>
      </c>
      <c r="BG112">
        <f>s4_23B!BX85</f>
        <v>1.0047390133632272</v>
      </c>
      <c r="BH112">
        <f>s4_23B!BY85</f>
        <v>1.1662448610660474</v>
      </c>
      <c r="BI112" t="e">
        <f>s4_23B!BZ85</f>
        <v>#DIV/0!</v>
      </c>
      <c r="BJ112">
        <f>s4_23B!CA85</f>
        <v>1.1275557331719821</v>
      </c>
      <c r="BK112">
        <f>s4_23B!CB85</f>
        <v>0.94306575062044051</v>
      </c>
      <c r="BL112">
        <f>s4_23B!CC85</f>
        <v>1.2567542056640302</v>
      </c>
      <c r="BM112">
        <f>s4_23B!CD85</f>
        <v>1.4152300733776764</v>
      </c>
      <c r="BN112">
        <f>s4_23B!CE85</f>
        <v>1.009305156437633</v>
      </c>
      <c r="BO112">
        <f>s4_23B!CF85</f>
        <v>1.3795621172483745</v>
      </c>
    </row>
    <row r="113" spans="1:67" x14ac:dyDescent="0.35">
      <c r="K113" s="17"/>
      <c r="U113" s="3"/>
      <c r="V113" s="17"/>
      <c r="AG113" s="17"/>
      <c r="AO113" s="3"/>
      <c r="AP113" s="3"/>
      <c r="AQ113" s="3"/>
      <c r="AR113" s="17"/>
      <c r="BF113">
        <f>s4_23B!BW86</f>
        <v>1.016336359732126</v>
      </c>
      <c r="BG113">
        <f>s4_23B!BX86</f>
        <v>0.98366364026787401</v>
      </c>
      <c r="BH113">
        <f>s4_23B!BY86</f>
        <v>1.0194692575540558</v>
      </c>
      <c r="BI113" t="e">
        <f>s4_23B!BZ86</f>
        <v>#DIV/0!</v>
      </c>
      <c r="BJ113">
        <f>s4_23B!CA86</f>
        <v>1.0135992381650871</v>
      </c>
      <c r="BK113">
        <f>s4_23B!CB86</f>
        <v>0.95271945689233017</v>
      </c>
      <c r="BL113">
        <f>s4_23B!CC86</f>
        <v>1.2649337773942271</v>
      </c>
      <c r="BM113">
        <f>s4_23B!CD86</f>
        <v>1.2810429846034517</v>
      </c>
      <c r="BN113">
        <f>s4_23B!CE86</f>
        <v>0.92479907382739757</v>
      </c>
      <c r="BO113">
        <f>s4_23B!CF86</f>
        <v>1.2892863212860508</v>
      </c>
    </row>
    <row r="114" spans="1:67" x14ac:dyDescent="0.35">
      <c r="K114" s="17"/>
      <c r="S114" s="3"/>
      <c r="T114" s="3"/>
      <c r="U114" s="3"/>
      <c r="V114" s="17"/>
      <c r="AG114" s="17"/>
      <c r="AR114" s="17"/>
      <c r="BF114">
        <f>s4_23B!BW87</f>
        <v>1.0367611876229197</v>
      </c>
      <c r="BG114">
        <f>s4_23B!BX87</f>
        <v>0.96323881237708031</v>
      </c>
      <c r="BH114">
        <f>s4_23B!BY87</f>
        <v>0.93921921182043766</v>
      </c>
      <c r="BI114" t="e">
        <f>s4_23B!BZ87</f>
        <v>#DIV/0!</v>
      </c>
      <c r="BJ114">
        <f>s4_23B!CA87</f>
        <v>0.96657278002187674</v>
      </c>
      <c r="BK114">
        <f>s4_23B!CB87</f>
        <v>0.76969438075869756</v>
      </c>
      <c r="BL114">
        <f>s4_23B!CC87</f>
        <v>1.1850747256737479</v>
      </c>
      <c r="BM114">
        <f>s4_23B!CD87</f>
        <v>1.2881156167276431</v>
      </c>
      <c r="BN114">
        <f>s4_23B!CE87</f>
        <v>0.90211644581245909</v>
      </c>
      <c r="BO114">
        <f>s4_23B!CF87</f>
        <v>1.1621317633182731</v>
      </c>
    </row>
    <row r="115" spans="1:67" x14ac:dyDescent="0.35">
      <c r="A115" t="s">
        <v>178</v>
      </c>
      <c r="B115">
        <f>s6_23B!BX7</f>
        <v>0.97184486810666593</v>
      </c>
      <c r="C115">
        <f>s6_23B!BY7</f>
        <v>1.0303469884676002</v>
      </c>
      <c r="D115">
        <f>s6_23B!BZ7</f>
        <v>0.90169523370853544</v>
      </c>
      <c r="E115" t="e">
        <f>s6_23B!CA7</f>
        <v>#DIV/0!</v>
      </c>
      <c r="F115">
        <f>s6_23B!CB7</f>
        <v>1.1529321300796713</v>
      </c>
      <c r="G115">
        <f>s6_23B!CC7</f>
        <v>1.2940414049649422</v>
      </c>
      <c r="H115">
        <f>s6_23B!CD7</f>
        <v>1.355970131738957</v>
      </c>
      <c r="I115">
        <f>s6_23B!CE7</f>
        <v>1.3111523844192585</v>
      </c>
      <c r="J115">
        <f>s6_23B!CF7</f>
        <v>1.2301423007716248</v>
      </c>
      <c r="K115">
        <f>s6_23B!CG7</f>
        <v>0.9886065959004553</v>
      </c>
      <c r="M115">
        <f>s6_23B!BY21</f>
        <v>0.89796841321874743</v>
      </c>
      <c r="N115">
        <f>s6_23B!BZ21</f>
        <v>1.1099746717263543</v>
      </c>
      <c r="O115">
        <f>s6_23B!CA21</f>
        <v>0.64375264406937349</v>
      </c>
      <c r="P115" t="e">
        <f>s6_23B!CB21</f>
        <v>#DIV/0!</v>
      </c>
      <c r="Q115">
        <f>s6_23B!CC21</f>
        <v>1.554211855976428</v>
      </c>
      <c r="R115">
        <f>s6_23B!CD21</f>
        <v>2.0655787812191004</v>
      </c>
      <c r="S115">
        <f>s6_23B!CE21</f>
        <v>2.2900027435728818</v>
      </c>
      <c r="T115">
        <f>s6_23B!CF21</f>
        <v>2.1275873838326311</v>
      </c>
      <c r="U115">
        <f>s6_23B!CG21</f>
        <v>1.8340143538370937</v>
      </c>
      <c r="V115">
        <f>s6_23B!CH21</f>
        <v>0.95871136020528458</v>
      </c>
      <c r="X115">
        <f>s6_23B!BX35</f>
        <v>0.99798877877808356</v>
      </c>
      <c r="Y115">
        <f>s6_23B!BY35</f>
        <v>1.0019827938624328</v>
      </c>
      <c r="Z115">
        <f>s6_23B!BZ35</f>
        <v>0.72405474832321892</v>
      </c>
      <c r="AA115" t="e">
        <f>s6_23B!CA35</f>
        <v>#DIV/0!</v>
      </c>
      <c r="AB115">
        <f>s6_23B!CB35</f>
        <v>0.60502616109322516</v>
      </c>
      <c r="AC115">
        <f>s6_23B!CC35</f>
        <v>0.93485767630580663</v>
      </c>
      <c r="AD115">
        <f>s6_23B!CD35</f>
        <v>0.90517619830540397</v>
      </c>
      <c r="AE115">
        <f>s6_23B!CE35</f>
        <v>0.79176354101255708</v>
      </c>
      <c r="AF115">
        <f>s6_23B!CF35</f>
        <v>1.1625192380535712</v>
      </c>
      <c r="AG115">
        <f>s6_23B!CG35</f>
        <v>0.96020980156356972</v>
      </c>
      <c r="AI115">
        <f>s6_23B!BY49</f>
        <v>0.99271152081909275</v>
      </c>
      <c r="AJ115">
        <f>s6_23B!BZ49</f>
        <v>1.0071854610665862</v>
      </c>
      <c r="AK115">
        <f>s6_23B!CA49</f>
        <v>0</v>
      </c>
      <c r="AL115" t="e">
        <f>s6_23B!CB49</f>
        <v>#DIV/0!</v>
      </c>
      <c r="AM115">
        <f>s6_23B!CC49</f>
        <v>-0.43134856101605901</v>
      </c>
      <c r="AN115">
        <f>s6_23B!CD49</f>
        <v>0.76393026044711365</v>
      </c>
      <c r="AO115">
        <f>s6_23B!CE49</f>
        <v>0.65636733693223825</v>
      </c>
      <c r="AP115">
        <f>s6_23B!CF49</f>
        <v>0.24537038516845544</v>
      </c>
      <c r="AQ115">
        <f>s6_23B!CG49</f>
        <v>1.5889546461336921</v>
      </c>
      <c r="AR115">
        <f>s6_23B!CH49</f>
        <v>0.85580401114117688</v>
      </c>
      <c r="AU115">
        <f>s6_23B!BW63</f>
        <v>0.99088560435931028</v>
      </c>
      <c r="AV115">
        <f>s6_23B!BX63</f>
        <v>1.0091143956406898</v>
      </c>
      <c r="AW115">
        <f>s6_23B!BY63</f>
        <v>0.74249110414112651</v>
      </c>
      <c r="AX115" t="e">
        <f>s6_23B!BZ63</f>
        <v>#DIV/0!</v>
      </c>
      <c r="AY115">
        <f>s6_23B!CA63</f>
        <v>0.60494865327599956</v>
      </c>
      <c r="AZ115">
        <f>s6_23B!CB63</f>
        <v>1.0515114701199817</v>
      </c>
      <c r="BA115">
        <f>s6_23B!CC63</f>
        <v>0.94109778904351593</v>
      </c>
      <c r="BB115">
        <f>s6_23B!CD63</f>
        <v>0.88229342919969822</v>
      </c>
      <c r="BC115">
        <f>s6_23B!CE63</f>
        <v>1.097979762946067</v>
      </c>
      <c r="BD115">
        <f>s6_23B!CF63</f>
        <v>0.87954940778890134</v>
      </c>
      <c r="BF115">
        <f>s4_23B!BW88</f>
        <v>1.0776013456447382</v>
      </c>
      <c r="BG115">
        <f>s4_23B!BX88</f>
        <v>0.9223986543552618</v>
      </c>
      <c r="BH115">
        <f>s4_23B!BY88</f>
        <v>1.023610274518715</v>
      </c>
      <c r="BI115" t="e">
        <f>s4_23B!BZ88</f>
        <v>#DIV/0!</v>
      </c>
      <c r="BJ115">
        <f>s4_23B!CA88</f>
        <v>1.0107441598509588</v>
      </c>
      <c r="BK115">
        <f>s4_23B!CB88</f>
        <v>0.8661415182370944</v>
      </c>
      <c r="BL115">
        <f>s4_23B!CC88</f>
        <v>1.1244602800538481</v>
      </c>
      <c r="BM115">
        <f>s4_23B!CD88</f>
        <v>0.96353210161124325</v>
      </c>
      <c r="BN115">
        <f>s4_23B!CE88</f>
        <v>0.84278793475871083</v>
      </c>
      <c r="BO115">
        <f>s4_23B!CF88</f>
        <v>1.1036962298424269</v>
      </c>
    </row>
    <row r="116" spans="1:67" x14ac:dyDescent="0.35">
      <c r="A116" t="s">
        <v>179</v>
      </c>
      <c r="B116">
        <f>s6_23B!BX8</f>
        <v>1.0850733252585572</v>
      </c>
      <c r="C116">
        <f>s6_23B!BY8</f>
        <v>0.90830377814237662</v>
      </c>
      <c r="D116">
        <f>s6_23B!BZ8</f>
        <v>0.13679927577968509</v>
      </c>
      <c r="E116" t="e">
        <f>s6_23B!CA8</f>
        <v>#DIV/0!</v>
      </c>
      <c r="F116">
        <f>s6_23B!CB8</f>
        <v>0.29355247185603051</v>
      </c>
      <c r="G116">
        <f>s6_23B!CC8</f>
        <v>0.25221485721270215</v>
      </c>
      <c r="H116">
        <f>s6_23B!CD8</f>
        <v>0.31132504828551477</v>
      </c>
      <c r="I116">
        <f>s6_23B!CE8</f>
        <v>0.51039503307446399</v>
      </c>
      <c r="J116">
        <f>s6_23B!CF8</f>
        <v>0.48908365866789905</v>
      </c>
      <c r="K116">
        <f>s6_23B!CG8</f>
        <v>0.77623435094784454</v>
      </c>
      <c r="M116">
        <f>s6_23B!BY22</f>
        <v>1.1122947592279533</v>
      </c>
      <c r="N116">
        <f>s6_23B!BZ22</f>
        <v>0.87896317530412882</v>
      </c>
      <c r="O116">
        <f>s6_23B!CA22</f>
        <v>-0.13940435732486156</v>
      </c>
      <c r="P116" t="e">
        <f>s6_23B!CB22</f>
        <v>#DIV/0!</v>
      </c>
      <c r="Q116">
        <f>s6_23B!CC22</f>
        <v>6.750612087858443E-2</v>
      </c>
      <c r="R116">
        <f>s6_23B!CD22</f>
        <v>1.2941455993058959E-2</v>
      </c>
      <c r="S116">
        <f>s6_23B!CE22</f>
        <v>9.0965497656719685E-2</v>
      </c>
      <c r="T116">
        <f>s6_23B!CF22</f>
        <v>0.35373312715100513</v>
      </c>
      <c r="U116">
        <f>s6_23B!CG22</f>
        <v>0.32560262148981667</v>
      </c>
      <c r="V116">
        <f>s6_23B!CH22</f>
        <v>0.70463468299340959</v>
      </c>
      <c r="X116">
        <f>s6_23B!BX36</f>
        <v>1.010804731802982</v>
      </c>
      <c r="Y116">
        <f>s6_23B!BY36</f>
        <v>0.98934798635240806</v>
      </c>
      <c r="Z116">
        <f>s6_23B!BZ36</f>
        <v>0.24241054664125433</v>
      </c>
      <c r="AA116" t="e">
        <f>s6_23B!CA36</f>
        <v>#DIV/0!</v>
      </c>
      <c r="AB116">
        <f>s6_23B!CB36</f>
        <v>0.41238901341816148</v>
      </c>
      <c r="AC116">
        <f>s6_23B!CC36</f>
        <v>0.48173362317318669</v>
      </c>
      <c r="AD116">
        <f>s6_23B!CD36</f>
        <v>0.56022428819631065</v>
      </c>
      <c r="AE116">
        <f>s6_23B!CE36</f>
        <v>0.66340616419869358</v>
      </c>
      <c r="AF116">
        <f>s6_23B!CF36</f>
        <v>0.7652428954946523</v>
      </c>
      <c r="AG116">
        <f>s6_23B!CG36</f>
        <v>0.80184655729819654</v>
      </c>
      <c r="AI116">
        <f>s6_23B!BY50</f>
        <v>1.0142619881455315</v>
      </c>
      <c r="AJ116">
        <f>s6_23B!BZ50</f>
        <v>0.98593959617525484</v>
      </c>
      <c r="AK116">
        <f>s6_23B!CA50</f>
        <v>0</v>
      </c>
      <c r="AL116" t="e">
        <f>s6_23B!CB50</f>
        <v>#DIV/0!</v>
      </c>
      <c r="AM116">
        <f>s6_23B!CC50</f>
        <v>0.22436751993221893</v>
      </c>
      <c r="AN116">
        <f>s6_23B!CD50</f>
        <v>0.3159007500314347</v>
      </c>
      <c r="AO116">
        <f>s6_23B!CE50</f>
        <v>0.4195065548313015</v>
      </c>
      <c r="AP116">
        <f>s6_23B!CF50</f>
        <v>0.5557041689149318</v>
      </c>
      <c r="AQ116">
        <f>s6_23B!CG50</f>
        <v>0.69012622408540603</v>
      </c>
      <c r="AR116">
        <f>s6_23B!CH50</f>
        <v>0.73844218418921059</v>
      </c>
      <c r="AU116">
        <f>s6_23B!BW64</f>
        <v>1.0036103399761431</v>
      </c>
      <c r="AV116">
        <f>s6_23B!BX64</f>
        <v>0.99638966002385698</v>
      </c>
      <c r="AW116">
        <f>s6_23B!BY64</f>
        <v>0.24858296261151269</v>
      </c>
      <c r="AX116" t="e">
        <f>s6_23B!BZ64</f>
        <v>#DIV/0!</v>
      </c>
      <c r="AY116">
        <f>s6_23B!CA64</f>
        <v>0.41233618368230329</v>
      </c>
      <c r="AZ116">
        <f>s6_23B!CB64</f>
        <v>0.54184550562899036</v>
      </c>
      <c r="BA116">
        <f>s6_23B!CC64</f>
        <v>0.58245658688005064</v>
      </c>
      <c r="BB116">
        <f>s6_23B!CD64</f>
        <v>0.73925972748699786</v>
      </c>
      <c r="BC116">
        <f>s6_23B!CE64</f>
        <v>0.72275897506709585</v>
      </c>
      <c r="BD116">
        <f>s6_23B!CF64</f>
        <v>0.73448913295903995</v>
      </c>
      <c r="BF116">
        <f>s4_23B!BW89</f>
        <v>1.0039919767063268</v>
      </c>
      <c r="BG116">
        <f>s4_23B!BX89</f>
        <v>0.99600802329367322</v>
      </c>
      <c r="BH116">
        <f>s4_23B!BY89</f>
        <v>0.97816664199159309</v>
      </c>
      <c r="BI116" t="e">
        <f>s4_23B!BZ89</f>
        <v>#DIV/0!</v>
      </c>
      <c r="BJ116">
        <f>s4_23B!CA89</f>
        <v>0.90869565635834704</v>
      </c>
      <c r="BK116">
        <f>s4_23B!CB89</f>
        <v>0.80085437789460601</v>
      </c>
      <c r="BL116">
        <f>s4_23B!CC89</f>
        <v>1.0204954214825011</v>
      </c>
      <c r="BM116">
        <f>s4_23B!CD89</f>
        <v>0.93276036842683918</v>
      </c>
      <c r="BN116">
        <f>s4_23B!CE89</f>
        <v>0.76723480541639921</v>
      </c>
      <c r="BO116">
        <f>s4_23B!CF89</f>
        <v>0.88722259587780028</v>
      </c>
    </row>
    <row r="117" spans="1:67" x14ac:dyDescent="0.35">
      <c r="K117" s="17"/>
      <c r="V117" s="17"/>
      <c r="AG117" s="17"/>
      <c r="AR117" s="17"/>
      <c r="BF117">
        <f>s4_23B!BW90</f>
        <v>1.032291099932459</v>
      </c>
      <c r="BG117">
        <f>s4_23B!BX90</f>
        <v>0.96770890006754129</v>
      </c>
      <c r="BH117">
        <f>s4_23B!BY90</f>
        <v>0.90876162583627607</v>
      </c>
      <c r="BI117" t="e">
        <f>s4_23B!BZ90</f>
        <v>#DIV/0!</v>
      </c>
      <c r="BJ117">
        <f>s4_23B!CA90</f>
        <v>1.0520665266356892</v>
      </c>
      <c r="BK117">
        <f>s4_23B!CB90</f>
        <v>0.81099519730378722</v>
      </c>
      <c r="BL117">
        <f>s4_23B!CC90</f>
        <v>1.1372128630542389</v>
      </c>
      <c r="BM117">
        <f>s4_23B!CD90</f>
        <v>1.0692264152795972</v>
      </c>
      <c r="BN117">
        <f>s4_23B!CE90</f>
        <v>0.81744341718647606</v>
      </c>
      <c r="BO117">
        <f>s4_23B!CF90</f>
        <v>0.98562524071998625</v>
      </c>
    </row>
    <row r="118" spans="1:67" x14ac:dyDescent="0.35">
      <c r="V118" s="3"/>
      <c r="BF118">
        <f>s4_23B!BW91</f>
        <v>0.99403680335468081</v>
      </c>
      <c r="BG118">
        <f>s4_23B!BX91</f>
        <v>1.0059631966453191</v>
      </c>
      <c r="BH118">
        <f>s4_23B!BY91</f>
        <v>1.085328882262059</v>
      </c>
      <c r="BI118" t="e">
        <f>s4_23B!BZ91</f>
        <v>#DIV/0!</v>
      </c>
      <c r="BJ118">
        <f>s4_23B!CA91</f>
        <v>1.0998921002844939</v>
      </c>
      <c r="BK118">
        <f>s4_23B!CB91</f>
        <v>0.93931867607790065</v>
      </c>
      <c r="BL118">
        <f>s4_23B!CC91</f>
        <v>1.2803221763753452</v>
      </c>
      <c r="BM118">
        <f>s4_23B!CD91</f>
        <v>1.2551236446914387</v>
      </c>
      <c r="BN118">
        <f>s4_23B!CE91</f>
        <v>0.85918616047385632</v>
      </c>
      <c r="BO118">
        <f>s4_23B!CF91</f>
        <v>1.1295522869117192</v>
      </c>
    </row>
    <row r="119" spans="1:67" x14ac:dyDescent="0.35">
      <c r="K119" s="17"/>
      <c r="V119" s="17"/>
      <c r="AG119" s="17"/>
      <c r="AR119" s="17"/>
      <c r="BF119">
        <f>s4_23B!BW92</f>
        <v>1.0101136737131073</v>
      </c>
      <c r="BG119">
        <f>s4_23B!BX92</f>
        <v>0.98988632628689266</v>
      </c>
      <c r="BH119">
        <f>s4_23B!BY92</f>
        <v>1.02099836634304</v>
      </c>
      <c r="BI119" t="e">
        <f>s4_23B!BZ92</f>
        <v>#DIV/0!</v>
      </c>
      <c r="BJ119">
        <f>s4_23B!CA92</f>
        <v>1.1703074380491605</v>
      </c>
      <c r="BK119">
        <f>s4_23B!CB92</f>
        <v>1.1588867593456382</v>
      </c>
      <c r="BL119">
        <f>s4_23B!CC92</f>
        <v>1.3134282381418803</v>
      </c>
      <c r="BM119">
        <f>s4_23B!CD92</f>
        <v>1.2636963550394142</v>
      </c>
      <c r="BN119">
        <f>s4_23B!CE92</f>
        <v>1.0133160505685388</v>
      </c>
      <c r="BO119">
        <f>s4_23B!CF92</f>
        <v>0.835183348215217</v>
      </c>
    </row>
    <row r="120" spans="1:67" x14ac:dyDescent="0.35">
      <c r="BF120">
        <f>s5_23B!BW84</f>
        <v>0.92622200246526065</v>
      </c>
      <c r="BG120">
        <f>s5_23B!BX84</f>
        <v>1.0737779975347395</v>
      </c>
      <c r="BH120">
        <f>s5_23B!BY84</f>
        <v>1.1015056222306701</v>
      </c>
      <c r="BI120" t="e">
        <f>s5_23B!BZ84</f>
        <v>#DIV/0!</v>
      </c>
      <c r="BJ120">
        <f>s5_23B!CA84</f>
        <v>1.0442301131129381</v>
      </c>
      <c r="BK120">
        <f>s5_23B!CB84</f>
        <v>1.0481788672913286</v>
      </c>
      <c r="BL120">
        <f>s5_23B!CC84</f>
        <v>0.90044658471883365</v>
      </c>
      <c r="BM120">
        <f>s5_23B!CD84</f>
        <v>0.95397670908727816</v>
      </c>
      <c r="BN120">
        <f>s5_23B!CE84</f>
        <v>1.1524036195786005</v>
      </c>
      <c r="BO120">
        <f>s5_23B!CF84</f>
        <v>0.53363531604480241</v>
      </c>
    </row>
    <row r="121" spans="1:67" x14ac:dyDescent="0.35">
      <c r="A121" s="17"/>
      <c r="B121" t="s">
        <v>189</v>
      </c>
      <c r="BF121">
        <f>s5_23B!BW85</f>
        <v>1.0042197502751511</v>
      </c>
      <c r="BG121">
        <f>s5_23B!BX85</f>
        <v>0.99578024972484869</v>
      </c>
      <c r="BH121">
        <f>s5_23B!BY85</f>
        <v>1.0493266249805222</v>
      </c>
      <c r="BI121" t="e">
        <f>s5_23B!BZ85</f>
        <v>#DIV/0!</v>
      </c>
      <c r="BJ121">
        <f>s5_23B!CA85</f>
        <v>0.96699373518877596</v>
      </c>
      <c r="BK121">
        <f>s5_23B!CB85</f>
        <v>0.98442833172736344</v>
      </c>
      <c r="BL121">
        <f>s5_23B!CC85</f>
        <v>0.94744144877674508</v>
      </c>
      <c r="BM121">
        <f>s5_23B!CD85</f>
        <v>0.71083120076723993</v>
      </c>
      <c r="BN121">
        <f>s5_23B!CE85</f>
        <v>1.113130514116915</v>
      </c>
      <c r="BO121">
        <f>s5_23B!CF85</f>
        <v>0.28349547154024857</v>
      </c>
    </row>
    <row r="122" spans="1:67" x14ac:dyDescent="0.35">
      <c r="A122" s="14"/>
      <c r="B122" t="s">
        <v>70</v>
      </c>
      <c r="BF122">
        <f>s5_23B!BW86</f>
        <v>1.0284828464447087</v>
      </c>
      <c r="BG122">
        <f>s5_23B!BX86</f>
        <v>0.97151715355529134</v>
      </c>
      <c r="BH122">
        <f>s5_23B!BY86</f>
        <v>1.002735915201094</v>
      </c>
      <c r="BI122" t="e">
        <f>s5_23B!BZ86</f>
        <v>#DIV/0!</v>
      </c>
      <c r="BJ122">
        <f>s5_23B!CA86</f>
        <v>1.2763587362613971</v>
      </c>
      <c r="BK122">
        <f>s5_23B!CB86</f>
        <v>1.0994304578505008</v>
      </c>
      <c r="BL122">
        <f>s5_23B!CC86</f>
        <v>0.91855464157995725</v>
      </c>
      <c r="BM122">
        <f>s5_23B!CD86</f>
        <v>0.83147435650536827</v>
      </c>
      <c r="BN122">
        <f>s5_23B!CE86</f>
        <v>1.0414518229397249</v>
      </c>
      <c r="BO122">
        <f>s5_23B!CF86</f>
        <v>0.35143920295912917</v>
      </c>
    </row>
    <row r="123" spans="1:67" x14ac:dyDescent="0.35">
      <c r="A123" s="10"/>
      <c r="B123" t="s">
        <v>188</v>
      </c>
      <c r="BF123">
        <f>s5_23B!BW87</f>
        <v>0.94060902921943668</v>
      </c>
      <c r="BG123">
        <f>s5_23B!BX87</f>
        <v>1.0593909707805633</v>
      </c>
      <c r="BH123">
        <f>s5_23B!BY87</f>
        <v>0.89466978753331916</v>
      </c>
      <c r="BI123" t="e">
        <f>s5_23B!BZ87</f>
        <v>#DIV/0!</v>
      </c>
      <c r="BJ123">
        <f>s5_23B!CA87</f>
        <v>0.88947631601782418</v>
      </c>
      <c r="BK123">
        <f>s5_23B!CB87</f>
        <v>0.74812932413487732</v>
      </c>
      <c r="BL123">
        <f>s5_23B!CC87</f>
        <v>0.60694256329676233</v>
      </c>
      <c r="BM123">
        <f>s5_23B!CD87</f>
        <v>0.70923523445644499</v>
      </c>
      <c r="BN123">
        <f>s5_23B!CE87</f>
        <v>0.72564310263917442</v>
      </c>
      <c r="BO123">
        <f>s5_23B!CF87</f>
        <v>0.50773427749060063</v>
      </c>
    </row>
    <row r="124" spans="1:67" x14ac:dyDescent="0.35">
      <c r="BF124">
        <f>s5_23B!BW88</f>
        <v>1.0632151378181449</v>
      </c>
      <c r="BG124">
        <f>s5_23B!BX88</f>
        <v>0.93678486218185508</v>
      </c>
      <c r="BH124">
        <f>s5_23B!BY88</f>
        <v>1.0582921266624041</v>
      </c>
      <c r="BI124" t="e">
        <f>s5_23B!BZ88</f>
        <v>#DIV/0!</v>
      </c>
      <c r="BJ124">
        <f>s5_23B!CA88</f>
        <v>1.0413399139022985</v>
      </c>
      <c r="BK124">
        <f>s5_23B!CB88</f>
        <v>0.9188277068773929</v>
      </c>
      <c r="BL124">
        <f>s5_23B!CC88</f>
        <v>0.82058387321638093</v>
      </c>
      <c r="BM124">
        <f>s5_23B!CD88</f>
        <v>0.82809188758650465</v>
      </c>
      <c r="BN124">
        <f>s5_23B!CE88</f>
        <v>0.92938862149906243</v>
      </c>
      <c r="BO124">
        <f>s5_23B!CF88</f>
        <v>0.65479706565801676</v>
      </c>
    </row>
    <row r="125" spans="1:67" x14ac:dyDescent="0.35">
      <c r="A125" t="s">
        <v>197</v>
      </c>
      <c r="BF125">
        <f>s5_23B!BW89</f>
        <v>1.0753331325643445</v>
      </c>
      <c r="BG125">
        <f>s5_23B!BX89</f>
        <v>0.92466686743565552</v>
      </c>
      <c r="BH125">
        <f>s5_23B!BY89</f>
        <v>0.99681977822804491</v>
      </c>
      <c r="BI125" t="e">
        <f>s5_23B!BZ89</f>
        <v>#DIV/0!</v>
      </c>
      <c r="BJ125">
        <f>s5_23B!CA89</f>
        <v>0.83422777936924219</v>
      </c>
      <c r="BK125">
        <f>s5_23B!CB89</f>
        <v>0.71566008359813826</v>
      </c>
      <c r="BL125">
        <f>s5_23B!CC89</f>
        <v>0.6851395668618756</v>
      </c>
      <c r="BM125">
        <f>s5_23B!CD89</f>
        <v>0.72729310328907781</v>
      </c>
      <c r="BN125">
        <f>s5_23B!CE89</f>
        <v>0.58874581530600401</v>
      </c>
      <c r="BO125">
        <f>s5_23B!CF89</f>
        <v>0.54780732274081356</v>
      </c>
    </row>
    <row r="126" spans="1:67" x14ac:dyDescent="0.35">
      <c r="A126" t="s">
        <v>183</v>
      </c>
      <c r="BF126">
        <f>s5_23B!BW90</f>
        <v>1.0136051336727905</v>
      </c>
      <c r="BG126">
        <f>s5_23B!BX90</f>
        <v>0.98639486632720952</v>
      </c>
      <c r="BH126">
        <f>s5_23B!BY90</f>
        <v>1.1526941689898249</v>
      </c>
      <c r="BI126" t="e">
        <f>s5_23B!BZ90</f>
        <v>#DIV/0!</v>
      </c>
      <c r="BJ126">
        <f>s5_23B!CA90</f>
        <v>1.1054382637871902</v>
      </c>
      <c r="BK126">
        <f>s5_23B!CB90</f>
        <v>0.89042085634729862</v>
      </c>
      <c r="BL126">
        <f>s5_23B!CC90</f>
        <v>0.76984457284710694</v>
      </c>
      <c r="BM126">
        <f>s5_23B!CD90</f>
        <v>0.87542555817829282</v>
      </c>
      <c r="BN126">
        <f>s5_23B!CE90</f>
        <v>0.89717756635660006</v>
      </c>
      <c r="BO126">
        <f>s5_23B!CF90</f>
        <v>0.60371725423348122</v>
      </c>
    </row>
    <row r="127" spans="1:67" x14ac:dyDescent="0.35">
      <c r="BF127">
        <f>s5_23B!BW91</f>
        <v>1.0542698154637373</v>
      </c>
      <c r="BG127">
        <f>s5_23B!BX91</f>
        <v>0.94573018453626267</v>
      </c>
      <c r="BH127">
        <f>s5_23B!BY91</f>
        <v>1.0016159956713038</v>
      </c>
      <c r="BI127" t="e">
        <f>s5_23B!BZ91</f>
        <v>#DIV/0!</v>
      </c>
      <c r="BJ127">
        <f>s5_23B!CA91</f>
        <v>0.99233803108192553</v>
      </c>
      <c r="BK127">
        <f>s5_23B!CB91</f>
        <v>0.8119272006106123</v>
      </c>
      <c r="BL127">
        <f>s5_23B!CC91</f>
        <v>0.76537299467061959</v>
      </c>
      <c r="BM127">
        <f>s5_23B!CD91</f>
        <v>0.77035161439887967</v>
      </c>
      <c r="BN127">
        <f>s5_23B!CE91</f>
        <v>1.0136932588495353</v>
      </c>
      <c r="BO127">
        <f>s5_23B!CF91</f>
        <v>0.48235020138517642</v>
      </c>
    </row>
    <row r="128" spans="1:67" x14ac:dyDescent="0.35">
      <c r="BF128">
        <f>s5_23B!BW92</f>
        <v>1.008452011908888</v>
      </c>
      <c r="BG128">
        <f>s5_23B!BX92</f>
        <v>0.99154798809111211</v>
      </c>
      <c r="BH128">
        <f>s5_23B!BY92</f>
        <v>0.990908455345345</v>
      </c>
      <c r="BI128" t="e">
        <f>s5_23B!BZ92</f>
        <v>#DIV/0!</v>
      </c>
      <c r="BJ128">
        <f>s5_23B!CA92</f>
        <v>0.96619787207090602</v>
      </c>
      <c r="BK128">
        <f>s5_23B!CB92</f>
        <v>0.97352901497655064</v>
      </c>
      <c r="BL128">
        <f>s5_23B!CC92</f>
        <v>1.1150899386020503</v>
      </c>
      <c r="BM128">
        <f>s5_23B!CD92</f>
        <v>1.0347839442357332</v>
      </c>
      <c r="BN128">
        <f>s5_23B!CE92</f>
        <v>0.99353734401283056</v>
      </c>
      <c r="BO128">
        <f>s5_23B!CF92</f>
        <v>0.10980956973426756</v>
      </c>
    </row>
    <row r="129" spans="58:67" x14ac:dyDescent="0.35">
      <c r="BF129">
        <f>s6_23B!BW84</f>
        <v>0.96763839049714317</v>
      </c>
      <c r="BG129">
        <f>s6_23B!BX84</f>
        <v>1.0323616095028567</v>
      </c>
      <c r="BH129">
        <f>s6_23B!BY84</f>
        <v>0.92794407982585569</v>
      </c>
      <c r="BI129" t="e">
        <f>s6_23B!BZ84</f>
        <v>#DIV/0!</v>
      </c>
      <c r="BJ129">
        <f>s6_23B!CA84</f>
        <v>0.96335262818618428</v>
      </c>
      <c r="BK129">
        <f>s6_23B!CB84</f>
        <v>1.0699693138551509</v>
      </c>
      <c r="BL129">
        <f>s6_23B!CC84</f>
        <v>0.91509713993776898</v>
      </c>
      <c r="BM129">
        <f>s6_23B!CD84</f>
        <v>0.99645092273963909</v>
      </c>
      <c r="BN129">
        <f>s6_23B!CE84</f>
        <v>0.90404340834763597</v>
      </c>
      <c r="BO129">
        <f>s6_23B!CF84</f>
        <v>0.66708430829351228</v>
      </c>
    </row>
    <row r="130" spans="58:67" x14ac:dyDescent="0.35">
      <c r="BF130">
        <f>s6_23B!BW85</f>
        <v>0.97626334573637885</v>
      </c>
      <c r="BG130">
        <f>s6_23B!BX85</f>
        <v>1.0237366542636213</v>
      </c>
      <c r="BH130">
        <f>s6_23B!BY85</f>
        <v>1.1853912308845487</v>
      </c>
      <c r="BI130" t="e">
        <f>s6_23B!BZ85</f>
        <v>#DIV/0!</v>
      </c>
      <c r="BJ130">
        <f>s6_23B!CA85</f>
        <v>0.87364127711699202</v>
      </c>
      <c r="BK130">
        <f>s6_23B!CB85</f>
        <v>1.1308952674457138</v>
      </c>
      <c r="BL130">
        <f>s6_23B!CC85</f>
        <v>0.96547395293599159</v>
      </c>
      <c r="BM130">
        <f>s6_23B!CD85</f>
        <v>1.0975310316562461</v>
      </c>
      <c r="BN130">
        <f>s6_23B!CE85</f>
        <v>0.99242463418965976</v>
      </c>
      <c r="BO130">
        <f>s6_23B!CF85</f>
        <v>1.0800761057521175</v>
      </c>
    </row>
    <row r="131" spans="58:67" x14ac:dyDescent="0.35">
      <c r="BF131">
        <f>s6_23B!BW86</f>
        <v>0.84635536811948531</v>
      </c>
      <c r="BG131">
        <f>s6_23B!BX86</f>
        <v>1.1536446318805147</v>
      </c>
      <c r="BH131">
        <f>s6_23B!BY86</f>
        <v>0.84088203187802268</v>
      </c>
      <c r="BI131" t="e">
        <f>s6_23B!BZ86</f>
        <v>#DIV/0!</v>
      </c>
      <c r="BJ131">
        <f>s6_23B!CA86</f>
        <v>1.2712292802783367</v>
      </c>
      <c r="BK131">
        <f>s6_23B!CB86</f>
        <v>1.3443597231314026</v>
      </c>
      <c r="BL131">
        <f>s6_23B!CC86</f>
        <v>1.3628561228902087</v>
      </c>
      <c r="BM131">
        <f>s6_23B!CD86</f>
        <v>1.7142680788938818</v>
      </c>
      <c r="BN131">
        <f>s6_23B!CE86</f>
        <v>1.9727197322126682</v>
      </c>
      <c r="BO131">
        <f>s6_23B!CF86</f>
        <v>2.2993265701178127</v>
      </c>
    </row>
    <row r="132" spans="58:67" x14ac:dyDescent="0.35">
      <c r="BF132">
        <f>s6_23B!BW87</f>
        <v>1.0147958311333443</v>
      </c>
      <c r="BG132">
        <f>s6_23B!BX87</f>
        <v>0.98520416886665563</v>
      </c>
      <c r="BH132">
        <f>s6_23B!BY87</f>
        <v>0.76460949941228762</v>
      </c>
      <c r="BI132" t="e">
        <f>s6_23B!BZ87</f>
        <v>#DIV/0!</v>
      </c>
      <c r="BJ132">
        <f>s6_23B!CA87</f>
        <v>0.85292811005594127</v>
      </c>
      <c r="BK132">
        <f>s6_23B!CB87</f>
        <v>0.86430476604033168</v>
      </c>
      <c r="BL132">
        <f>s6_23B!CC87</f>
        <v>0.87868545423574151</v>
      </c>
      <c r="BM132">
        <f>s6_23B!CD87</f>
        <v>1.005502181886913</v>
      </c>
      <c r="BN132">
        <f>s6_23B!CE87</f>
        <v>0.90542794088042144</v>
      </c>
      <c r="BO132">
        <f>s6_23B!CF87</f>
        <v>0.85657185907880729</v>
      </c>
    </row>
    <row r="133" spans="58:67" x14ac:dyDescent="0.35">
      <c r="BF133">
        <f>s6_23B!BW88</f>
        <v>0.98871109360997111</v>
      </c>
      <c r="BG133">
        <f>s6_23B!BX88</f>
        <v>1.011288906390029</v>
      </c>
      <c r="BH133">
        <f>s6_23B!BY88</f>
        <v>1.0806179948775205</v>
      </c>
      <c r="BI133" t="e">
        <f>s6_23B!BZ88</f>
        <v>#DIV/0!</v>
      </c>
      <c r="BJ133">
        <f>s6_23B!CA88</f>
        <v>1.0485924048945208</v>
      </c>
      <c r="BK133">
        <f>s6_23B!CB88</f>
        <v>1.2242597190074038</v>
      </c>
      <c r="BL133">
        <f>s6_23B!CC88</f>
        <v>1.2073270022916718</v>
      </c>
      <c r="BM133">
        <f>s6_23B!CD88</f>
        <v>1.134760690807469</v>
      </c>
      <c r="BN133">
        <f>s6_23B!CE88</f>
        <v>0.87306167018611314</v>
      </c>
      <c r="BO133">
        <f>s6_23B!CF88</f>
        <v>0.84314287695224255</v>
      </c>
    </row>
    <row r="134" spans="58:67" x14ac:dyDescent="0.35">
      <c r="BF134">
        <f>s6_23B!BW89</f>
        <v>1.0419453506427121</v>
      </c>
      <c r="BG134">
        <f>s6_23B!BX89</f>
        <v>0.95805464935728801</v>
      </c>
      <c r="BH134">
        <f>s6_23B!BY89</f>
        <v>1.1447831530630432</v>
      </c>
      <c r="BI134" t="e">
        <f>s6_23B!BZ89</f>
        <v>#DIV/0!</v>
      </c>
      <c r="BJ134">
        <f>s6_23B!CA89</f>
        <v>0.88188547048109844</v>
      </c>
      <c r="BK134">
        <f>s6_23B!CB89</f>
        <v>1.1413490643923521</v>
      </c>
      <c r="BL134">
        <f>s6_23B!CC89</f>
        <v>1.1167761453118137</v>
      </c>
      <c r="BM134">
        <f>s6_23B!CD89</f>
        <v>1.3827916888267024</v>
      </c>
      <c r="BN134">
        <f>s6_23B!CE89</f>
        <v>1.0843098927745829</v>
      </c>
      <c r="BO134">
        <f>s6_23B!CF89</f>
        <v>1.0078917143706747</v>
      </c>
    </row>
    <row r="135" spans="58:67" x14ac:dyDescent="0.35">
      <c r="BF135">
        <f>s6_23B!BW90</f>
        <v>1.0156522455026242</v>
      </c>
      <c r="BG135">
        <f>s6_23B!BX90</f>
        <v>0.98434775449737599</v>
      </c>
      <c r="BH135">
        <f>s6_23B!BY90</f>
        <v>1.1583333661243311</v>
      </c>
      <c r="BI135" t="e">
        <f>s6_23B!BZ90</f>
        <v>#DIV/0!</v>
      </c>
      <c r="BJ135">
        <f>s6_23B!CA90</f>
        <v>1.2736746647753729</v>
      </c>
      <c r="BK135">
        <f>s6_23B!CB90</f>
        <v>1.2684171371722504</v>
      </c>
      <c r="BL135">
        <f>s6_23B!CC90</f>
        <v>1.2694020373928636</v>
      </c>
      <c r="BM135">
        <f>s6_23B!CD90</f>
        <v>1.2855025075614916</v>
      </c>
      <c r="BN135">
        <f>s6_23B!CE90</f>
        <v>0.96410316938784479</v>
      </c>
      <c r="BO135">
        <f>s6_23B!CF90</f>
        <v>0.74126500747838275</v>
      </c>
    </row>
    <row r="136" spans="58:67" x14ac:dyDescent="0.35">
      <c r="BF136">
        <f>s6_23B!BW91</f>
        <v>1.0168322152898484</v>
      </c>
      <c r="BG136">
        <f>s6_23B!BX91</f>
        <v>0.98316778471015165</v>
      </c>
      <c r="BH136">
        <f>s6_23B!BY91</f>
        <v>0.97273285325039083</v>
      </c>
      <c r="BI136" t="e">
        <f>s6_23B!BZ91</f>
        <v>#DIV/0!</v>
      </c>
      <c r="BJ136">
        <f>s6_23B!CA91</f>
        <v>0.90308804886484273</v>
      </c>
      <c r="BK136">
        <f>s6_23B!CB91</f>
        <v>0.89137871503466148</v>
      </c>
      <c r="BL136">
        <f>s6_23B!CC91</f>
        <v>0.7894424551312198</v>
      </c>
      <c r="BM136">
        <f>s6_23B!CD91</f>
        <v>0.84625726317845029</v>
      </c>
      <c r="BN136">
        <f>s6_23B!CE91</f>
        <v>0.65442625399674526</v>
      </c>
      <c r="BO136">
        <f>s6_23B!CF91</f>
        <v>0.92555146450274028</v>
      </c>
    </row>
    <row r="137" spans="58:67" x14ac:dyDescent="0.35">
      <c r="BF137">
        <f>s6_23B!BW92</f>
        <v>0.96745821221908679</v>
      </c>
      <c r="BG137">
        <f>s6_23B!BX92</f>
        <v>1.0325417877809131</v>
      </c>
      <c r="BH137">
        <f>s6_23B!BY92</f>
        <v>0.99385328833385211</v>
      </c>
      <c r="BI137" t="e">
        <f>s6_23B!BZ92</f>
        <v>#DIV/0!</v>
      </c>
      <c r="BJ137">
        <f>s6_23B!CA92</f>
        <v>0.98128167071989247</v>
      </c>
      <c r="BK137">
        <f>s6_23B!CB92</f>
        <v>1.2809178973701882</v>
      </c>
      <c r="BL137">
        <f>s6_23B!CC92</f>
        <v>1.0428655973793257</v>
      </c>
      <c r="BM137">
        <f>s6_23B!CD92</f>
        <v>1.0705664575005882</v>
      </c>
      <c r="BN137">
        <f>s6_23B!CE92</f>
        <v>0.99739406218885052</v>
      </c>
      <c r="BO137">
        <f>s6_23B!CF92</f>
        <v>1.0455050092996248</v>
      </c>
    </row>
  </sheetData>
  <mergeCells count="2">
    <mergeCell ref="J1:K1"/>
    <mergeCell ref="AF1:AG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AM121" workbookViewId="0">
      <selection activeCell="BR154" sqref="BR154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63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6</v>
      </c>
      <c r="B3">
        <v>687.79300000000001</v>
      </c>
      <c r="C3">
        <f>AVERAGE(B3:B5)</f>
        <v>692.29</v>
      </c>
      <c r="D3">
        <f>C3-D$105</f>
        <v>621.29545555555546</v>
      </c>
      <c r="E3">
        <f>D3/$P3</f>
        <v>1.1081017471036172</v>
      </c>
      <c r="F3">
        <f>E3/F$149</f>
        <v>1.0698210089374849</v>
      </c>
      <c r="G3">
        <f>1-((1-F3)/(1-$V8))</f>
        <v>1.3721014787445576</v>
      </c>
      <c r="H3">
        <v>6</v>
      </c>
      <c r="I3">
        <v>547.34699999999998</v>
      </c>
      <c r="J3">
        <f>AVERAGE(I3:I5)</f>
        <v>557.19333333333327</v>
      </c>
      <c r="K3">
        <f>J3-K$105</f>
        <v>500.07351111111103</v>
      </c>
      <c r="L3">
        <f>K3/$P3</f>
        <v>0.89189825289638291</v>
      </c>
      <c r="M3">
        <f>L3/M$149</f>
        <v>0.92499683804849386</v>
      </c>
      <c r="N3">
        <f>1-((1-M3)/(1-$V8))</f>
        <v>0.60028094842253776</v>
      </c>
      <c r="P3" s="2">
        <f>AVERAGE(D3,K3)</f>
        <v>560.68448333333322</v>
      </c>
      <c r="Q3">
        <v>6</v>
      </c>
      <c r="R3">
        <v>684.89300000000003</v>
      </c>
      <c r="S3">
        <f>AVERAGE(R3:R5)</f>
        <v>650.1876666666667</v>
      </c>
      <c r="T3">
        <f>S3-T$105</f>
        <v>571.81947777777782</v>
      </c>
      <c r="U3">
        <f>T3/$P3</f>
        <v>1.0198596443729739</v>
      </c>
      <c r="V3">
        <f>U3/V$149</f>
        <v>1.1306106417817259</v>
      </c>
      <c r="W3">
        <f>1-((1-V3)/(1-$V8))</f>
        <v>1.6960714788620557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6</v>
      </c>
      <c r="AF3">
        <v>633.33299999999997</v>
      </c>
      <c r="AG3">
        <f>AVERAGE(AF3:AF5)</f>
        <v>674.31333333333339</v>
      </c>
      <c r="AH3">
        <f>AG3-AH$105</f>
        <v>615.09721111111116</v>
      </c>
      <c r="AI3">
        <f>AH3/$P3</f>
        <v>1.0970469656201078</v>
      </c>
      <c r="AJ3">
        <f>AI3/AJ$149</f>
        <v>1.1128760263609438</v>
      </c>
      <c r="AK3">
        <f>1-((1-AJ3)/(1-$V8))</f>
        <v>1.6015572814383603</v>
      </c>
      <c r="AL3">
        <v>6</v>
      </c>
      <c r="AM3">
        <v>663.29700000000003</v>
      </c>
      <c r="AN3">
        <f>AVERAGE(AM3:AM5)</f>
        <v>659.91899999999998</v>
      </c>
      <c r="AO3">
        <f>AN3-AO$105</f>
        <v>595.88327388888888</v>
      </c>
      <c r="AP3">
        <f>AO3/$P3</f>
        <v>1.0627782498033382</v>
      </c>
      <c r="AQ3">
        <f>AP3/AQ$149</f>
        <v>0.99654421103982116</v>
      </c>
      <c r="AR3">
        <f>1-((1-AQ3)/(1-$V8))</f>
        <v>0.9815828473137217</v>
      </c>
      <c r="AS3">
        <v>6</v>
      </c>
      <c r="AT3">
        <v>740.39300000000003</v>
      </c>
      <c r="AU3">
        <f>AVERAGE(AT3:AT5)</f>
        <v>739.52199999999993</v>
      </c>
      <c r="AV3">
        <f>AU3-AV$105</f>
        <v>660.55903888888884</v>
      </c>
      <c r="AW3">
        <f>AV3/$P3</f>
        <v>1.1781296941941215</v>
      </c>
      <c r="AX3">
        <f>AW3/AX$149</f>
        <v>1.079761761134187</v>
      </c>
      <c r="AY3">
        <f>1-((1-AX3)/(1-$V8))</f>
        <v>1.4250793524320888</v>
      </c>
      <c r="AZ3">
        <v>6</v>
      </c>
      <c r="BA3">
        <v>647.17999999999995</v>
      </c>
      <c r="BB3">
        <f>AVERAGE(BA3:BA5)</f>
        <v>603.62900000000002</v>
      </c>
      <c r="BC3">
        <f>BB3-BC$105</f>
        <v>512.51158333333342</v>
      </c>
      <c r="BD3">
        <f>BC3/$P3</f>
        <v>0.91408198116415418</v>
      </c>
      <c r="BE3">
        <f>BD3/BE$149</f>
        <v>0.96447016963752263</v>
      </c>
      <c r="BF3">
        <f>1-((1-BE3)/(1-$V8))</f>
        <v>0.8106486483279205</v>
      </c>
      <c r="BG3">
        <v>6</v>
      </c>
      <c r="BH3">
        <v>520.16700000000003</v>
      </c>
      <c r="BI3">
        <f>AVERAGE(BH3:BH5)</f>
        <v>603.529</v>
      </c>
      <c r="BJ3">
        <f>BI3-BJ$105</f>
        <v>535.69348333333335</v>
      </c>
      <c r="BK3">
        <f>BJ3/$P3</f>
        <v>0.95542769464311639</v>
      </c>
      <c r="BL3">
        <f>BK3/BL$149</f>
        <v>1.1381369241941488</v>
      </c>
      <c r="BM3">
        <f>1-((1-BL3)/(1-$V8))</f>
        <v>1.7361817674088629</v>
      </c>
      <c r="BN3">
        <v>6</v>
      </c>
      <c r="BO3">
        <v>363.92700000000002</v>
      </c>
      <c r="BP3">
        <f>AVERAGE(BO3:BO5)</f>
        <v>469.13133333333332</v>
      </c>
      <c r="BQ3">
        <f>BP3-BQ$105</f>
        <v>459.05421200000001</v>
      </c>
      <c r="BR3">
        <f>BQ3/$P3</f>
        <v>0.8187389265186551</v>
      </c>
      <c r="BS3">
        <f>BR3/BS$149</f>
        <v>0.9017536100339052</v>
      </c>
      <c r="BT3">
        <f>1-((1-BS3)/(1-$V8))</f>
        <v>0.47640935666755158</v>
      </c>
      <c r="BW3" t="s">
        <v>19</v>
      </c>
      <c r="BX3">
        <f>F$3</f>
        <v>1.0698210089374849</v>
      </c>
      <c r="BY3">
        <f>M$3</f>
        <v>0.92499683804849386</v>
      </c>
      <c r="BZ3">
        <f>V$3</f>
        <v>1.1306106417817259</v>
      </c>
      <c r="CA3" t="e">
        <f>AC$3</f>
        <v>#DIV/0!</v>
      </c>
      <c r="CB3">
        <f>AJ$3</f>
        <v>1.1128760263609438</v>
      </c>
      <c r="CC3">
        <f>AQ$3</f>
        <v>0.99654421103982116</v>
      </c>
      <c r="CD3">
        <f>AX$3</f>
        <v>1.079761761134187</v>
      </c>
      <c r="CE3">
        <f>BE$3</f>
        <v>0.96447016963752263</v>
      </c>
      <c r="CF3">
        <f>BL$3</f>
        <v>1.1381369241941488</v>
      </c>
      <c r="CG3">
        <f>BS$3</f>
        <v>0.9017536100339052</v>
      </c>
      <c r="CJ3" s="10"/>
      <c r="CK3" t="s">
        <v>67</v>
      </c>
    </row>
    <row r="4" spans="1:89" x14ac:dyDescent="0.35">
      <c r="A4">
        <v>7</v>
      </c>
      <c r="B4">
        <v>780.55</v>
      </c>
      <c r="H4">
        <v>7</v>
      </c>
      <c r="I4">
        <v>626.53</v>
      </c>
      <c r="Q4">
        <v>7</v>
      </c>
      <c r="R4">
        <v>717.31</v>
      </c>
      <c r="X4">
        <v>5</v>
      </c>
      <c r="AE4">
        <v>7</v>
      </c>
      <c r="AF4">
        <v>748.62</v>
      </c>
      <c r="AL4">
        <v>7</v>
      </c>
      <c r="AM4">
        <v>718.67700000000002</v>
      </c>
      <c r="AS4">
        <v>7</v>
      </c>
      <c r="AT4">
        <v>826.14300000000003</v>
      </c>
      <c r="AZ4">
        <v>7</v>
      </c>
      <c r="BA4">
        <v>657.76700000000005</v>
      </c>
      <c r="BG4">
        <v>7</v>
      </c>
      <c r="BH4">
        <v>678.58299999999997</v>
      </c>
      <c r="BN4">
        <v>7</v>
      </c>
      <c r="BO4">
        <v>549.51</v>
      </c>
      <c r="BW4" t="s">
        <v>20</v>
      </c>
      <c r="BX4">
        <f>F$13</f>
        <v>0.99404000539000748</v>
      </c>
      <c r="BY4">
        <f>M$13</f>
        <v>1.0064023486306766</v>
      </c>
      <c r="BZ4">
        <f>V$13</f>
        <v>0.77071464735167128</v>
      </c>
      <c r="CA4" t="e">
        <f>AC$13</f>
        <v>#DIV/0!</v>
      </c>
      <c r="CB4">
        <f>AJ$13</f>
        <v>0.88229383126533822</v>
      </c>
      <c r="CC4">
        <f>AQ$13</f>
        <v>0.72955496178285584</v>
      </c>
      <c r="CD4">
        <f>AX$13</f>
        <v>0.94259512230820852</v>
      </c>
      <c r="CE4">
        <f>BE$13</f>
        <v>0.88499794707673163</v>
      </c>
      <c r="CF4">
        <f>BL$13</f>
        <v>1.0694050353974756</v>
      </c>
      <c r="CG4">
        <f>BS$13</f>
        <v>1.3030542226295514</v>
      </c>
      <c r="CK4" t="s">
        <v>69</v>
      </c>
    </row>
    <row r="5" spans="1:89" x14ac:dyDescent="0.35">
      <c r="A5">
        <v>8</v>
      </c>
      <c r="B5">
        <v>608.52700000000004</v>
      </c>
      <c r="H5">
        <v>8</v>
      </c>
      <c r="I5">
        <v>497.70299999999997</v>
      </c>
      <c r="Q5">
        <v>8</v>
      </c>
      <c r="R5">
        <v>548.36</v>
      </c>
      <c r="X5">
        <v>6</v>
      </c>
      <c r="AE5">
        <v>8</v>
      </c>
      <c r="AF5">
        <v>640.98699999999997</v>
      </c>
      <c r="AL5">
        <v>8</v>
      </c>
      <c r="AM5">
        <v>597.78300000000002</v>
      </c>
      <c r="AS5">
        <v>8</v>
      </c>
      <c r="AT5">
        <v>652.03</v>
      </c>
      <c r="AZ5">
        <v>8</v>
      </c>
      <c r="BA5">
        <v>505.94</v>
      </c>
      <c r="BG5">
        <v>8</v>
      </c>
      <c r="BH5">
        <v>611.83699999999999</v>
      </c>
      <c r="BN5">
        <v>8</v>
      </c>
      <c r="BO5">
        <v>493.95699999999999</v>
      </c>
      <c r="BW5" t="s">
        <v>21</v>
      </c>
      <c r="BX5">
        <f>F$23</f>
        <v>1.0133632661948053</v>
      </c>
      <c r="BY5">
        <f>M$23</f>
        <v>0.98564490496682033</v>
      </c>
      <c r="BZ5">
        <f>V$23</f>
        <v>1.2002310270546874</v>
      </c>
      <c r="CA5" t="e">
        <f>AC$23</f>
        <v>#DIV/0!</v>
      </c>
      <c r="CB5">
        <f>AJ$23</f>
        <v>0.94161105913367005</v>
      </c>
      <c r="CC5">
        <f>AQ$23</f>
        <v>0.87198236509472127</v>
      </c>
      <c r="CD5">
        <f>AX$23</f>
        <v>0.97101669752098096</v>
      </c>
      <c r="CE5">
        <f>BE$23</f>
        <v>0.95370309019916077</v>
      </c>
      <c r="CF5">
        <f>BL$23</f>
        <v>0.9759669175262321</v>
      </c>
      <c r="CG5">
        <f>BS$23</f>
        <v>0.79550461437730402</v>
      </c>
    </row>
    <row r="6" spans="1:89" x14ac:dyDescent="0.35">
      <c r="BW6" t="s">
        <v>22</v>
      </c>
      <c r="BX6">
        <f>F$33</f>
        <v>0.81498280816705382</v>
      </c>
      <c r="BY6">
        <f>M$33</f>
        <v>1.1987492677925087</v>
      </c>
      <c r="BZ6">
        <f>V$33</f>
        <v>0.79680350711642889</v>
      </c>
      <c r="CA6" t="e">
        <f>AC$33</f>
        <v>#DIV/0!</v>
      </c>
      <c r="CB6">
        <f>AJ$33</f>
        <v>1.055432630586943</v>
      </c>
      <c r="CC6">
        <f>AQ$33</f>
        <v>0.94440637481593948</v>
      </c>
      <c r="CD6">
        <f>AX$33</f>
        <v>1.3228313370913864</v>
      </c>
      <c r="CE6">
        <f>BE$33</f>
        <v>1.2184650754557456</v>
      </c>
      <c r="CF6">
        <f>BL$33</f>
        <v>1.2148654734588649</v>
      </c>
      <c r="CG6">
        <f>BS$33</f>
        <v>0.84656302442430797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1.1477540997475797</v>
      </c>
      <c r="BY7">
        <f>M$43</f>
        <v>0.84127951112409216</v>
      </c>
      <c r="BZ7">
        <f>V$43</f>
        <v>0.95946333526487615</v>
      </c>
      <c r="CA7" t="e">
        <f>AC$43</f>
        <v>#DIV/0!</v>
      </c>
      <c r="CB7">
        <f>AJ$43</f>
        <v>0.9286557578973812</v>
      </c>
      <c r="CC7">
        <f>AQ$43</f>
        <v>0.87090253487068514</v>
      </c>
      <c r="CD7">
        <f>AX$43</f>
        <v>1.0045059235219</v>
      </c>
      <c r="CE7">
        <f>BE$43</f>
        <v>0.88285247751855322</v>
      </c>
      <c r="CF7">
        <f>BL$43</f>
        <v>0.88871851686384118</v>
      </c>
      <c r="CG7">
        <f>BS$43</f>
        <v>0.83160973145381556</v>
      </c>
    </row>
    <row r="8" spans="1:89" x14ac:dyDescent="0.35">
      <c r="A8">
        <v>6</v>
      </c>
      <c r="B8">
        <v>335.767</v>
      </c>
      <c r="C8">
        <f>AVERAGE(B8:B10)</f>
        <v>316.93800000000005</v>
      </c>
      <c r="D8">
        <f>C8-D$112</f>
        <v>170.08637222222225</v>
      </c>
      <c r="E8">
        <f>D8/$P8</f>
        <v>1.0989613035950112</v>
      </c>
      <c r="F8">
        <f>E8/F$154</f>
        <v>1.0643464009803112</v>
      </c>
      <c r="G8">
        <f>1-((1-F8)/(1-$V8))</f>
        <v>1.3429253074544092</v>
      </c>
      <c r="H8">
        <v>6</v>
      </c>
      <c r="I8">
        <v>289.08999999999997</v>
      </c>
      <c r="J8">
        <f>AVERAGE(I8:I10)</f>
        <v>277.6678</v>
      </c>
      <c r="K8">
        <f>J8-K$112</f>
        <v>139.45386666666667</v>
      </c>
      <c r="L8">
        <f>K8/$P8</f>
        <v>0.90103869640498901</v>
      </c>
      <c r="M8">
        <f>L8/M$154</f>
        <v>0.93132753070561858</v>
      </c>
      <c r="N8">
        <f>1-((1-M8)/(1-$V8))</f>
        <v>0.63401950555657449</v>
      </c>
      <c r="P8" s="2">
        <f>AVERAGE(D8,K8)</f>
        <v>154.77011944444445</v>
      </c>
      <c r="Q8">
        <v>6</v>
      </c>
      <c r="R8">
        <v>285.85669999999999</v>
      </c>
      <c r="S8">
        <f>AVERAGE(R8:R10)</f>
        <v>270.68889999999999</v>
      </c>
      <c r="T8">
        <f>S8-T$112</f>
        <v>115.51152777777779</v>
      </c>
      <c r="U8">
        <f>T8/$P8</f>
        <v>0.7463425640066218</v>
      </c>
      <c r="V8">
        <f>U8/V$154</f>
        <v>0.81236030242863932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6</v>
      </c>
      <c r="AF8">
        <v>297.09300000000002</v>
      </c>
      <c r="AG8">
        <f>AVERAGE(AF8:AF10)</f>
        <v>268.94200000000001</v>
      </c>
      <c r="AH8">
        <f>AG8-AH$112</f>
        <v>140.44921111111111</v>
      </c>
      <c r="AI8">
        <f>AH8/$P8</f>
        <v>0.90746981145495653</v>
      </c>
      <c r="AJ8">
        <f>AI8/AJ$154</f>
        <v>0.86382227643805265</v>
      </c>
      <c r="AK8">
        <f>1-((1-AJ8)/(1-$V8))</f>
        <v>0.27425952330711889</v>
      </c>
      <c r="AL8">
        <v>6</v>
      </c>
      <c r="AM8">
        <v>326.25330000000002</v>
      </c>
      <c r="AN8">
        <f>AVERAGE(AM8:AM10)</f>
        <v>297.82556666666665</v>
      </c>
      <c r="AO8">
        <f>AN8-AO$112</f>
        <v>141.89862777777776</v>
      </c>
      <c r="AP8">
        <f>AO8/$P8</f>
        <v>0.91683477590590745</v>
      </c>
      <c r="AQ8">
        <f>AP8/AQ$154</f>
        <v>0.84765357522139961</v>
      </c>
      <c r="AR8">
        <f>1-((1-AQ8)/(1-$V8))</f>
        <v>0.1880906505902783</v>
      </c>
      <c r="AS8">
        <v>6</v>
      </c>
      <c r="AT8">
        <v>315.77699999999999</v>
      </c>
      <c r="AU8">
        <f>AVERAGE(AT8:AT10)</f>
        <v>312.21033333333338</v>
      </c>
      <c r="AV8">
        <f>AU8-AV$112</f>
        <v>147.19704444444449</v>
      </c>
      <c r="AW8">
        <f>AV8/$P8</f>
        <v>0.95106888185404315</v>
      </c>
      <c r="AX8">
        <f>AW8/AX$154</f>
        <v>0.91460237817406131</v>
      </c>
      <c r="AY8">
        <f>1-((1-AX8)/(1-$V8))</f>
        <v>0.54488510197336371</v>
      </c>
      <c r="AZ8">
        <v>6</v>
      </c>
      <c r="BA8">
        <v>267.43</v>
      </c>
      <c r="BB8">
        <f>AVERAGE(BA8:BA10)</f>
        <v>252.33</v>
      </c>
      <c r="BC8">
        <f>BB8-BC$112</f>
        <v>110.19383333333334</v>
      </c>
      <c r="BD8">
        <f>BC8/$P8</f>
        <v>0.71198390056737015</v>
      </c>
      <c r="BE8">
        <f>BD8/BE$154</f>
        <v>0.77048929080645245</v>
      </c>
      <c r="BF8">
        <f>1-((1-BE8)/(1-$V8))</f>
        <v>-0.22314580637321191</v>
      </c>
      <c r="BG8">
        <v>6</v>
      </c>
      <c r="BH8">
        <v>243.35329999999999</v>
      </c>
      <c r="BI8">
        <f>AVERAGE(BH8:BH10)</f>
        <v>260.25109999999995</v>
      </c>
      <c r="BJ8">
        <f>BI8-BJ$112</f>
        <v>133.32859999999999</v>
      </c>
      <c r="BK8">
        <f>BJ8/$P8</f>
        <v>0.86146215095387968</v>
      </c>
      <c r="BL8">
        <f>BK8/BL$154</f>
        <v>1.0529456308170022</v>
      </c>
      <c r="BM8">
        <f>1-((1-BL8)/(1-$V8))</f>
        <v>1.2821664685153664</v>
      </c>
      <c r="BN8">
        <v>6</v>
      </c>
      <c r="BO8">
        <v>540.40300000000002</v>
      </c>
      <c r="BP8">
        <f>AVERAGE(BO8:BO10)</f>
        <v>557.98766666666666</v>
      </c>
      <c r="BQ8">
        <f>BP8-BQ$112</f>
        <v>234.38298666666662</v>
      </c>
      <c r="BR8">
        <f>BQ8/$P8</f>
        <v>1.5143942998041016</v>
      </c>
      <c r="BS8">
        <f>BR8/BS$154</f>
        <v>1.2817297070188018</v>
      </c>
      <c r="BT8">
        <f>1-((1-BS8)/(1-$V8))</f>
        <v>2.5014397841461991</v>
      </c>
      <c r="BW8" t="s">
        <v>25</v>
      </c>
      <c r="BX8">
        <f>F$53</f>
        <v>1.0344829650454173</v>
      </c>
      <c r="BY8">
        <f>M$53</f>
        <v>0.9629576906546099</v>
      </c>
      <c r="BZ8">
        <f>V$53</f>
        <v>0.90537977324227914</v>
      </c>
      <c r="CA8" t="e">
        <f>AC$53</f>
        <v>#DIV/0!</v>
      </c>
      <c r="CB8">
        <f>AJ$53</f>
        <v>1.0708618959270044</v>
      </c>
      <c r="CC8">
        <f>AQ$53</f>
        <v>0.85367786999445439</v>
      </c>
      <c r="CD8">
        <f>AX$53</f>
        <v>0.98014065666612404</v>
      </c>
      <c r="CE8">
        <f>BE$53</f>
        <v>0.81881012488708305</v>
      </c>
      <c r="CF8">
        <f>BL$53</f>
        <v>1.0165771260319847</v>
      </c>
      <c r="CG8" s="3">
        <f>BS$53</f>
        <v>0.26328430576878536</v>
      </c>
    </row>
    <row r="9" spans="1:89" x14ac:dyDescent="0.35">
      <c r="A9">
        <v>7</v>
      </c>
      <c r="B9">
        <v>327.44</v>
      </c>
      <c r="H9">
        <v>7</v>
      </c>
      <c r="I9">
        <v>283.26670000000001</v>
      </c>
      <c r="Q9">
        <v>7</v>
      </c>
      <c r="R9">
        <v>271.49669999999998</v>
      </c>
      <c r="X9">
        <v>5</v>
      </c>
      <c r="AE9">
        <v>7</v>
      </c>
      <c r="AF9">
        <v>280.63</v>
      </c>
      <c r="AL9">
        <v>7</v>
      </c>
      <c r="AM9">
        <v>298.25670000000002</v>
      </c>
      <c r="AS9">
        <v>7</v>
      </c>
      <c r="AT9">
        <v>321.59699999999998</v>
      </c>
      <c r="AZ9">
        <v>7</v>
      </c>
      <c r="BA9">
        <v>259.43</v>
      </c>
      <c r="BG9">
        <v>7</v>
      </c>
      <c r="BH9">
        <v>274.22669999999999</v>
      </c>
      <c r="BN9">
        <v>7</v>
      </c>
      <c r="BO9">
        <v>591.77</v>
      </c>
      <c r="BW9" t="s">
        <v>26</v>
      </c>
      <c r="BX9">
        <f>F$63</f>
        <v>1.0190479865816475</v>
      </c>
      <c r="BY9">
        <f>M$63</f>
        <v>0.97953826156089208</v>
      </c>
      <c r="BZ9">
        <f>V$63</f>
        <v>0.99988720959970023</v>
      </c>
      <c r="CA9" t="e">
        <f>AC$63</f>
        <v>#DIV/0!</v>
      </c>
      <c r="CB9">
        <f>AJ$63</f>
        <v>1.1133986635078803</v>
      </c>
      <c r="CC9">
        <f>AQ$63</f>
        <v>1.0130820853276057</v>
      </c>
      <c r="CD9">
        <f>AX$63</f>
        <v>1.214077818024349</v>
      </c>
      <c r="CE9">
        <f>BE$63</f>
        <v>1.0701045229611095</v>
      </c>
      <c r="CF9">
        <f>BL$63</f>
        <v>1.263072034443518</v>
      </c>
      <c r="CG9">
        <f>BS$63</f>
        <v>0.75848193038839018</v>
      </c>
    </row>
    <row r="10" spans="1:89" x14ac:dyDescent="0.35">
      <c r="A10">
        <v>8</v>
      </c>
      <c r="B10">
        <v>287.60700000000003</v>
      </c>
      <c r="H10">
        <v>8</v>
      </c>
      <c r="I10">
        <v>260.64670000000001</v>
      </c>
      <c r="Q10">
        <v>8</v>
      </c>
      <c r="R10">
        <v>254.7133</v>
      </c>
      <c r="X10">
        <v>6</v>
      </c>
      <c r="AE10">
        <v>8</v>
      </c>
      <c r="AF10">
        <v>229.10300000000001</v>
      </c>
      <c r="AL10">
        <v>8</v>
      </c>
      <c r="AM10">
        <v>268.9667</v>
      </c>
      <c r="AS10">
        <v>8</v>
      </c>
      <c r="AT10">
        <v>299.25700000000001</v>
      </c>
      <c r="AZ10">
        <v>8</v>
      </c>
      <c r="BA10">
        <v>230.13</v>
      </c>
      <c r="BG10">
        <v>8</v>
      </c>
      <c r="BH10">
        <v>263.17329999999998</v>
      </c>
      <c r="BN10">
        <v>8</v>
      </c>
      <c r="BO10">
        <v>541.79</v>
      </c>
      <c r="BW10" t="s">
        <v>27</v>
      </c>
      <c r="BX10">
        <f>F$73</f>
        <v>1.068444599111066</v>
      </c>
      <c r="BY10">
        <f>M$73</f>
        <v>0.92647540575602938</v>
      </c>
      <c r="BZ10">
        <f>V$73</f>
        <v>0.78063767594113032</v>
      </c>
      <c r="CA10" t="e">
        <f>AC$73</f>
        <v>#DIV/0!</v>
      </c>
      <c r="CB10">
        <f>AJ$73</f>
        <v>1.0401300904581974</v>
      </c>
      <c r="CC10">
        <f>AQ$73</f>
        <v>0.98374109220763506</v>
      </c>
      <c r="CD10">
        <f>AX$73</f>
        <v>0.95059947309429693</v>
      </c>
      <c r="CE10">
        <f>BE$73</f>
        <v>0.90075135933658856</v>
      </c>
      <c r="CF10">
        <f>BL$73</f>
        <v>0.96817428101349468</v>
      </c>
      <c r="CG10">
        <f>BS$73</f>
        <v>1.1478433579649052</v>
      </c>
    </row>
    <row r="11" spans="1:89" x14ac:dyDescent="0.35">
      <c r="BW11" t="s">
        <v>28</v>
      </c>
      <c r="BX11">
        <f>F$83</f>
        <v>0.9927661119127843</v>
      </c>
      <c r="BY11">
        <f>M$83</f>
        <v>1.0077707911701805</v>
      </c>
      <c r="BZ11">
        <f>V$83</f>
        <v>0.92643793172130473</v>
      </c>
      <c r="CA11" t="e">
        <f>AC$83</f>
        <v>#DIV/0!</v>
      </c>
      <c r="CB11">
        <f>AJ$83</f>
        <v>1.0983439063559672</v>
      </c>
      <c r="CC11">
        <f>AQ$83</f>
        <v>0.95905502816027455</v>
      </c>
      <c r="CD11">
        <f>AX$83</f>
        <v>0.95300939384183492</v>
      </c>
      <c r="CE11">
        <f>BE$83</f>
        <v>0.78076395069395621</v>
      </c>
      <c r="CF11">
        <f>BL$83</f>
        <v>0.69453270361137764</v>
      </c>
      <c r="CG11" s="3">
        <f>BS$83</f>
        <v>0.4612267954721187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  <c r="BX12">
        <f>F$93</f>
        <v>1.0322452740637056</v>
      </c>
      <c r="BY12">
        <f>M$93</f>
        <v>0.96536146427021352</v>
      </c>
      <c r="BZ12">
        <f>V$93</f>
        <v>0.987120040430847</v>
      </c>
      <c r="CA12">
        <f>AC$93</f>
        <v>0</v>
      </c>
      <c r="CB12">
        <f>AJ$93</f>
        <v>1.3060175073257185</v>
      </c>
      <c r="CC12">
        <f>AQ$93</f>
        <v>1.1242034143404143</v>
      </c>
      <c r="CD12">
        <f>AX$93</f>
        <v>1.0610271783321046</v>
      </c>
      <c r="CE12">
        <f>BE$93</f>
        <v>1.216679243496525</v>
      </c>
      <c r="CF12">
        <f>BL$93</f>
        <v>1.1072976177262788</v>
      </c>
      <c r="CG12" s="3">
        <f>BS$93</f>
        <v>0.49088646254032453</v>
      </c>
    </row>
    <row r="13" spans="1:89" x14ac:dyDescent="0.35">
      <c r="A13">
        <v>7</v>
      </c>
      <c r="B13">
        <v>565.24099999999999</v>
      </c>
      <c r="C13">
        <f>AVERAGE(B13:B15)</f>
        <v>531.71766666666679</v>
      </c>
      <c r="D13">
        <f>C13-D$105</f>
        <v>460.72312222222234</v>
      </c>
      <c r="E13">
        <f>D13/$P13</f>
        <v>1.029609119153055</v>
      </c>
      <c r="F13">
        <f>E13/F$149</f>
        <v>0.99404000539000748</v>
      </c>
      <c r="G13">
        <f>1-((1-F13)/(1-$V18))</f>
        <v>0.9825256664885883</v>
      </c>
      <c r="H13">
        <v>6</v>
      </c>
      <c r="I13" s="6">
        <v>354.57299999999998</v>
      </c>
      <c r="J13">
        <f>AVERAGE(I13:I15)</f>
        <v>491.34433333333328</v>
      </c>
      <c r="K13">
        <f>J13-K$105</f>
        <v>434.22451111111104</v>
      </c>
      <c r="L13">
        <f>K13/$P13</f>
        <v>0.97039088084694491</v>
      </c>
      <c r="M13">
        <f>L13/M$149</f>
        <v>1.0064023486306766</v>
      </c>
      <c r="N13">
        <f>1-((1-M13)/(1-$V18))</f>
        <v>1.0187712879876099</v>
      </c>
      <c r="P13" s="2">
        <f>AVERAGE(D13,K13)</f>
        <v>447.47381666666672</v>
      </c>
      <c r="Q13" s="5">
        <v>6</v>
      </c>
      <c r="R13">
        <v>305.29899999999998</v>
      </c>
      <c r="S13">
        <f>AVERAGE(R13:R15)</f>
        <v>389.46000000000004</v>
      </c>
      <c r="T13">
        <f>S13-T$105</f>
        <v>311.09181111111116</v>
      </c>
      <c r="U13">
        <f>T13/$P13</f>
        <v>0.69521790890136126</v>
      </c>
      <c r="V13">
        <f>U13/V$149</f>
        <v>0.77071464735167128</v>
      </c>
      <c r="W13">
        <f>1-((1-V13)/(1-$V18))</f>
        <v>0.32774960656154428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6</v>
      </c>
      <c r="AF13" s="6">
        <v>370.86900000000003</v>
      </c>
      <c r="AG13">
        <f>AVERAGE(AF13:AF15)</f>
        <v>448.404</v>
      </c>
      <c r="AH13">
        <f>AG13-AH$105</f>
        <v>389.18787777777777</v>
      </c>
      <c r="AI13">
        <f>AH13/$P13</f>
        <v>0.86974447058584559</v>
      </c>
      <c r="AJ13">
        <f>AI13/AJ$149</f>
        <v>0.88229383126533822</v>
      </c>
      <c r="AK13">
        <f>1-((1-AJ13)/(1-$V18))</f>
        <v>0.65489283406876009</v>
      </c>
      <c r="AL13">
        <v>6</v>
      </c>
      <c r="AM13" s="6">
        <v>358.774</v>
      </c>
      <c r="AN13">
        <f>AVERAGE(AM13:AM15)</f>
        <v>412.19000000000005</v>
      </c>
      <c r="AO13">
        <f>AN13-AO$105</f>
        <v>348.15427388888895</v>
      </c>
      <c r="AP13">
        <f>AO13/$P13</f>
        <v>0.77804390094233578</v>
      </c>
      <c r="AQ13">
        <f>AP13/AQ$149</f>
        <v>0.72955496178285584</v>
      </c>
      <c r="AR13">
        <f>1-((1-AQ13)/(1-$V18))</f>
        <v>0.20707196842266951</v>
      </c>
      <c r="AS13">
        <v>6</v>
      </c>
      <c r="AT13" s="6">
        <v>532.56899999999996</v>
      </c>
      <c r="AU13">
        <f>AVERAGE(AT13:AT15)</f>
        <v>539.17499999999995</v>
      </c>
      <c r="AV13">
        <f>AU13-AV$105</f>
        <v>460.21203888888886</v>
      </c>
      <c r="AW13">
        <f>AV13/$P13</f>
        <v>1.028466966664356</v>
      </c>
      <c r="AX13">
        <f>AW13/AX$149</f>
        <v>0.94259512230820852</v>
      </c>
      <c r="AY13">
        <f>1-((1-AX13)/(1-$V18))</f>
        <v>0.83169246893506465</v>
      </c>
      <c r="AZ13">
        <v>6</v>
      </c>
      <c r="BA13" s="6">
        <v>491.89400000000001</v>
      </c>
      <c r="BB13">
        <f>AVERAGE(BA13:BA15)</f>
        <v>466.44133333333338</v>
      </c>
      <c r="BC13">
        <f>BB13-BC$105</f>
        <v>375.32391666666672</v>
      </c>
      <c r="BD13">
        <f>BC13/$P13</f>
        <v>0.83876173909467855</v>
      </c>
      <c r="BE13">
        <f>BD13/BE$149</f>
        <v>0.88499794707673163</v>
      </c>
      <c r="BF13">
        <f>1-((1-BE13)/(1-$V18))</f>
        <v>0.66282113344382099</v>
      </c>
      <c r="BG13">
        <v>7</v>
      </c>
      <c r="BH13" s="6">
        <v>490.04700000000003</v>
      </c>
      <c r="BI13">
        <f>AVERAGE(BH13:BH15)</f>
        <v>469.54599999999999</v>
      </c>
      <c r="BJ13">
        <f>BI13-BJ$105</f>
        <v>401.71048333333334</v>
      </c>
      <c r="BK13">
        <f>BJ13/$P13</f>
        <v>0.89772958410341241</v>
      </c>
      <c r="BL13">
        <f>BK13/BL$149</f>
        <v>1.0694050353974756</v>
      </c>
      <c r="BM13">
        <f>1-((1-BL13)/(1-$V18))</f>
        <v>1.2034912471017061</v>
      </c>
      <c r="BN13">
        <v>7</v>
      </c>
      <c r="BO13" s="6">
        <v>584.67499999999995</v>
      </c>
      <c r="BP13">
        <f>AVERAGE(BO13:BO15)</f>
        <v>539.48166666666668</v>
      </c>
      <c r="BQ13">
        <f>BP13-BQ$105</f>
        <v>529.40454533333332</v>
      </c>
      <c r="BR13">
        <f>BQ13/$P13</f>
        <v>1.183096140187569</v>
      </c>
      <c r="BS13">
        <f>BR13/BS$149</f>
        <v>1.3030542226295514</v>
      </c>
      <c r="BT13">
        <f>1-((1-BS13)/(1-$V18))</f>
        <v>1.8885361321286576</v>
      </c>
      <c r="BW13" t="s">
        <v>31</v>
      </c>
      <c r="BX13">
        <f>AVERAGE(BX3,BX8,BX10,BX11,BX12)</f>
        <v>1.0395519918140916</v>
      </c>
      <c r="BY13">
        <f t="shared" ref="BY13:CG13" si="0">AVERAGE(BY3,BY8,BY10,BY11,BY12)</f>
        <v>0.95751243797990537</v>
      </c>
      <c r="BZ13">
        <f t="shared" si="0"/>
        <v>0.94603721262345741</v>
      </c>
      <c r="CA13" t="e">
        <f t="shared" si="0"/>
        <v>#DIV/0!</v>
      </c>
      <c r="CB13">
        <f t="shared" si="0"/>
        <v>1.1256458852855662</v>
      </c>
      <c r="CC13">
        <f t="shared" si="0"/>
        <v>0.98344432314851971</v>
      </c>
      <c r="CD13">
        <f t="shared" si="0"/>
        <v>1.0049076926137095</v>
      </c>
      <c r="CE13">
        <f t="shared" si="0"/>
        <v>0.93629496961033509</v>
      </c>
      <c r="CF13">
        <f t="shared" si="0"/>
        <v>0.98494373051545703</v>
      </c>
      <c r="CG13">
        <f t="shared" si="0"/>
        <v>0.65299890635600777</v>
      </c>
    </row>
    <row r="14" spans="1:89" x14ac:dyDescent="0.35">
      <c r="A14">
        <v>8</v>
      </c>
      <c r="B14">
        <v>608.42700000000002</v>
      </c>
      <c r="H14">
        <v>7</v>
      </c>
      <c r="I14">
        <v>543.68600000000004</v>
      </c>
      <c r="Q14">
        <v>7</v>
      </c>
      <c r="R14">
        <v>446.90899999999999</v>
      </c>
      <c r="X14">
        <v>6</v>
      </c>
      <c r="AE14">
        <v>7</v>
      </c>
      <c r="AF14">
        <v>500.71199999999999</v>
      </c>
      <c r="AL14">
        <v>7</v>
      </c>
      <c r="AM14">
        <v>462.79199999999997</v>
      </c>
      <c r="AS14">
        <v>7</v>
      </c>
      <c r="AT14">
        <v>604.33199999999999</v>
      </c>
      <c r="AZ14">
        <v>7</v>
      </c>
      <c r="BA14">
        <v>510.82100000000003</v>
      </c>
      <c r="BG14">
        <v>8</v>
      </c>
      <c r="BH14">
        <v>526.51800000000003</v>
      </c>
      <c r="BN14">
        <v>8</v>
      </c>
      <c r="BO14">
        <v>614.48500000000001</v>
      </c>
    </row>
    <row r="15" spans="1:89" x14ac:dyDescent="0.35">
      <c r="A15">
        <v>9</v>
      </c>
      <c r="B15">
        <v>421.48500000000001</v>
      </c>
      <c r="H15">
        <v>8</v>
      </c>
      <c r="I15">
        <v>575.774</v>
      </c>
      <c r="Q15">
        <v>8</v>
      </c>
      <c r="R15">
        <v>416.17200000000003</v>
      </c>
      <c r="X15">
        <v>7</v>
      </c>
      <c r="AE15">
        <v>8</v>
      </c>
      <c r="AF15">
        <v>473.63099999999997</v>
      </c>
      <c r="AL15">
        <v>8</v>
      </c>
      <c r="AM15">
        <v>415.00400000000002</v>
      </c>
      <c r="AS15">
        <v>8</v>
      </c>
      <c r="AT15">
        <v>480.62400000000002</v>
      </c>
      <c r="AZ15">
        <v>8</v>
      </c>
      <c r="BA15">
        <v>396.60899999999998</v>
      </c>
      <c r="BG15">
        <v>9</v>
      </c>
      <c r="BH15">
        <v>392.07299999999998</v>
      </c>
      <c r="BN15">
        <v>9</v>
      </c>
      <c r="BO15">
        <v>419.28500000000003</v>
      </c>
      <c r="BX15" s="3" t="s">
        <v>64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1.3721014787445576</v>
      </c>
      <c r="BZ17">
        <f>N$3</f>
        <v>0.60028094842253776</v>
      </c>
      <c r="CA17">
        <f>W$3</f>
        <v>1.6960714788620557</v>
      </c>
      <c r="CB17" t="e">
        <f>AD$3</f>
        <v>#DIV/0!</v>
      </c>
      <c r="CC17">
        <f>AK$3</f>
        <v>1.6015572814383603</v>
      </c>
      <c r="CD17">
        <f>AR$3</f>
        <v>0.9815828473137217</v>
      </c>
      <c r="CE17">
        <f>AY$3</f>
        <v>1.4250793524320888</v>
      </c>
      <c r="CF17">
        <f>BF$3</f>
        <v>0.8106486483279205</v>
      </c>
      <c r="CG17">
        <f>BM$3</f>
        <v>1.7361817674088629</v>
      </c>
      <c r="CH17">
        <f>BT$3</f>
        <v>0.47640935666755158</v>
      </c>
      <c r="CJ17" s="10"/>
      <c r="CK17" t="s">
        <v>68</v>
      </c>
    </row>
    <row r="18" spans="1:89" x14ac:dyDescent="0.35">
      <c r="A18">
        <v>7</v>
      </c>
      <c r="B18">
        <v>370.303</v>
      </c>
      <c r="C18">
        <f>AVERAGE(B18:B20)</f>
        <v>369.60833333333335</v>
      </c>
      <c r="D18">
        <f>C18-D$112</f>
        <v>222.75670555555556</v>
      </c>
      <c r="E18">
        <f>D18/$P18</f>
        <v>1.0166136340100027</v>
      </c>
      <c r="F18">
        <f>E18/F$154</f>
        <v>0.98459250476467242</v>
      </c>
      <c r="G18">
        <f>1-((1-F18)/(1-$V18))</f>
        <v>0.95482618224751392</v>
      </c>
      <c r="H18">
        <v>6</v>
      </c>
      <c r="I18">
        <v>345.964</v>
      </c>
      <c r="J18">
        <f>AVERAGE(I18:I20)</f>
        <v>353.69</v>
      </c>
      <c r="K18">
        <f>J18-K$112</f>
        <v>215.47606666666667</v>
      </c>
      <c r="L18">
        <f>K18/$P18</f>
        <v>0.98338636598999718</v>
      </c>
      <c r="M18">
        <f>L18/M$154</f>
        <v>1.0164433554531684</v>
      </c>
      <c r="N18">
        <f>1-((1-M18)/(1-$V18))</f>
        <v>1.0482108954853093</v>
      </c>
      <c r="P18" s="2">
        <f>AVERAGE(D18,K18)</f>
        <v>219.11638611111113</v>
      </c>
      <c r="Q18">
        <v>6</v>
      </c>
      <c r="R18">
        <v>283.416</v>
      </c>
      <c r="S18">
        <f>AVERAGE(R18:R20)</f>
        <v>287.82600000000002</v>
      </c>
      <c r="T18">
        <f>S18-T$112</f>
        <v>132.64862777777782</v>
      </c>
      <c r="U18">
        <f>T18/$P18</f>
        <v>0.60537977160007284</v>
      </c>
      <c r="V18">
        <f>U18/V$154</f>
        <v>0.65892864491224767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6</v>
      </c>
      <c r="AF18">
        <v>258.73700000000002</v>
      </c>
      <c r="AG18">
        <f>AVERAGE(AF18:AF20)</f>
        <v>277.01100000000002</v>
      </c>
      <c r="AH18">
        <f>AG18-AH$112</f>
        <v>148.51821111111113</v>
      </c>
      <c r="AI18">
        <f>AH18/$P18</f>
        <v>0.67780513245503893</v>
      </c>
      <c r="AJ18">
        <f>AI18/AJ$154</f>
        <v>0.64520402233542484</v>
      </c>
      <c r="AK18">
        <f>1-((1-AJ18)/(1-$V18))</f>
        <v>-4.0239739784924788E-2</v>
      </c>
      <c r="AL18">
        <v>6</v>
      </c>
      <c r="AM18">
        <v>314.49299999999999</v>
      </c>
      <c r="AN18">
        <f>AVERAGE(AM18:AM20)</f>
        <v>321.35266666666666</v>
      </c>
      <c r="AO18">
        <f>AN18-AO$112</f>
        <v>165.42572777777778</v>
      </c>
      <c r="AP18">
        <f>AO18/$P18</f>
        <v>0.754967397526776</v>
      </c>
      <c r="AQ18">
        <f>AP18/AQ$154</f>
        <v>0.69800015281580452</v>
      </c>
      <c r="AR18">
        <f>1-((1-AQ18)/(1-$V18))</f>
        <v>0.11455523109967514</v>
      </c>
      <c r="AS18">
        <v>6</v>
      </c>
      <c r="AT18">
        <v>327.13900000000001</v>
      </c>
      <c r="AU18">
        <f>AVERAGE(AT18:AT20)</f>
        <v>308.12299999999999</v>
      </c>
      <c r="AV18">
        <f>AU18-AV$112</f>
        <v>143.1097111111111</v>
      </c>
      <c r="AW18">
        <f>AV18/$P18</f>
        <v>0.65312190316310703</v>
      </c>
      <c r="AX18">
        <f>AW18/AX$154</f>
        <v>0.62807947696286748</v>
      </c>
      <c r="AY18">
        <f>1-((1-AX18)/(1-$V18))</f>
        <v>-9.0447841746907232E-2</v>
      </c>
      <c r="AZ18">
        <v>6</v>
      </c>
      <c r="BA18">
        <v>259.38299999999998</v>
      </c>
      <c r="BB18">
        <f>AVERAGE(BA18:BA20)</f>
        <v>271.17399999999998</v>
      </c>
      <c r="BC18">
        <f>BB18-BC$112</f>
        <v>129.03783333333331</v>
      </c>
      <c r="BD18">
        <f>BC18/$P18</f>
        <v>0.5889008833319288</v>
      </c>
      <c r="BE18">
        <f>BD18/BE$154</f>
        <v>0.63729225280533819</v>
      </c>
      <c r="BF18">
        <f>1-((1-BE18)/(1-$V18))</f>
        <v>-6.3436555970356245E-2</v>
      </c>
      <c r="BG18">
        <v>7</v>
      </c>
      <c r="BH18">
        <v>280.97399999999999</v>
      </c>
      <c r="BI18">
        <f>AVERAGE(BH18:BH20)</f>
        <v>263.78699999999998</v>
      </c>
      <c r="BJ18">
        <f>BI18-BJ$112</f>
        <v>136.86450000000002</v>
      </c>
      <c r="BK18">
        <f>BJ18/$P18</f>
        <v>0.62462010454388284</v>
      </c>
      <c r="BL18">
        <f>BK18/BL$154</f>
        <v>0.76345897410779173</v>
      </c>
      <c r="BM18">
        <f>1-((1-BL18)/(1-$V18))</f>
        <v>0.30647642388100882</v>
      </c>
      <c r="BN18">
        <v>7</v>
      </c>
      <c r="BO18">
        <v>623.93100000000004</v>
      </c>
      <c r="BP18">
        <f>AVERAGE(BO18:BO20)</f>
        <v>595.59033333333332</v>
      </c>
      <c r="BQ18">
        <f>BP18-BQ$112</f>
        <v>271.98565333333329</v>
      </c>
      <c r="BR18">
        <f>BQ18/$P18</f>
        <v>1.2412839503268041</v>
      </c>
      <c r="BS18">
        <f>BR18/BS$154</f>
        <v>1.0505787787139205</v>
      </c>
      <c r="BT18">
        <f>1-((1-BS18)/(1-$V18))</f>
        <v>1.1482938334147332</v>
      </c>
      <c r="BX18" t="s">
        <v>20</v>
      </c>
      <c r="BY18">
        <f>G$13</f>
        <v>0.9825256664885883</v>
      </c>
      <c r="BZ18">
        <f>N$13</f>
        <v>1.0187712879876099</v>
      </c>
      <c r="CA18">
        <f>W$13</f>
        <v>0.32774960656154428</v>
      </c>
      <c r="CB18" t="e">
        <f>AD$13</f>
        <v>#DIV/0!</v>
      </c>
      <c r="CC18">
        <f>AK$13</f>
        <v>0.65489283406876009</v>
      </c>
      <c r="CD18">
        <f>AR$13</f>
        <v>0.20707196842266951</v>
      </c>
      <c r="CE18">
        <f>AY$13</f>
        <v>0.83169246893506465</v>
      </c>
      <c r="CF18">
        <f>BF$13</f>
        <v>0.66282113344382099</v>
      </c>
      <c r="CG18">
        <f>BM$13</f>
        <v>1.2034912471017061</v>
      </c>
      <c r="CH18">
        <f>BT$13</f>
        <v>1.8885361321286576</v>
      </c>
    </row>
    <row r="19" spans="1:89" x14ac:dyDescent="0.35">
      <c r="A19">
        <v>8</v>
      </c>
      <c r="B19">
        <v>383.60199999999998</v>
      </c>
      <c r="H19">
        <v>7</v>
      </c>
      <c r="I19">
        <v>366.65699999999998</v>
      </c>
      <c r="Q19">
        <v>7</v>
      </c>
      <c r="R19">
        <v>299.45979999999997</v>
      </c>
      <c r="X19">
        <v>6</v>
      </c>
      <c r="AE19">
        <v>7</v>
      </c>
      <c r="AF19">
        <v>282.39800000000002</v>
      </c>
      <c r="AL19">
        <v>7</v>
      </c>
      <c r="AM19">
        <v>340.31</v>
      </c>
      <c r="AS19">
        <v>7</v>
      </c>
      <c r="AT19">
        <v>318.084</v>
      </c>
      <c r="AZ19">
        <v>7</v>
      </c>
      <c r="BA19">
        <v>287.64600000000002</v>
      </c>
      <c r="BG19">
        <v>8</v>
      </c>
      <c r="BH19">
        <v>270.70100000000002</v>
      </c>
      <c r="BN19">
        <v>8</v>
      </c>
      <c r="BO19">
        <v>625.52200000000005</v>
      </c>
      <c r="BX19" t="s">
        <v>21</v>
      </c>
      <c r="BY19">
        <f>G$23</f>
        <v>1.0307411832569204</v>
      </c>
      <c r="BZ19">
        <f>N$23</f>
        <v>0.96697718950947587</v>
      </c>
      <c r="CA19">
        <f>W$23</f>
        <v>1.4606163348599823</v>
      </c>
      <c r="CB19" t="e">
        <f>AD$23</f>
        <v>#DIV/0!</v>
      </c>
      <c r="CC19">
        <f>AK$23</f>
        <v>0.8656806573196093</v>
      </c>
      <c r="CD19">
        <f>AR$23</f>
        <v>0.70550511249483994</v>
      </c>
      <c r="CE19">
        <f>AY$23</f>
        <v>0.93332610456831067</v>
      </c>
      <c r="CF19">
        <f>BF$23</f>
        <v>0.89349746030128785</v>
      </c>
      <c r="CG19">
        <f>BM$23</f>
        <v>0.94471371131991855</v>
      </c>
      <c r="CH19">
        <f>BT$23</f>
        <v>0.52957383075511799</v>
      </c>
    </row>
    <row r="20" spans="1:89" x14ac:dyDescent="0.35">
      <c r="A20">
        <v>9</v>
      </c>
      <c r="B20">
        <v>354.92</v>
      </c>
      <c r="H20">
        <v>8</v>
      </c>
      <c r="I20">
        <v>348.44900000000001</v>
      </c>
      <c r="Q20">
        <v>8</v>
      </c>
      <c r="R20">
        <v>280.60219999999998</v>
      </c>
      <c r="X20">
        <v>7</v>
      </c>
      <c r="AE20">
        <v>8</v>
      </c>
      <c r="AF20">
        <v>289.89800000000002</v>
      </c>
      <c r="AL20">
        <v>8</v>
      </c>
      <c r="AM20">
        <v>309.255</v>
      </c>
      <c r="AS20">
        <v>8</v>
      </c>
      <c r="AT20">
        <v>279.14600000000002</v>
      </c>
      <c r="AZ20">
        <v>8</v>
      </c>
      <c r="BA20">
        <v>266.49299999999999</v>
      </c>
      <c r="BG20">
        <v>9</v>
      </c>
      <c r="BH20">
        <v>239.68600000000001</v>
      </c>
      <c r="BN20">
        <v>9</v>
      </c>
      <c r="BO20">
        <v>537.31799999999998</v>
      </c>
      <c r="BX20" t="s">
        <v>22</v>
      </c>
      <c r="BY20">
        <f>G$33</f>
        <v>0.29767215716973439</v>
      </c>
      <c r="BZ20">
        <f>N$33</f>
        <v>1.7544549948571375</v>
      </c>
      <c r="CA20">
        <f>W$33</f>
        <v>0.22866327661891728</v>
      </c>
      <c r="CB20" t="e">
        <f>AD$33</f>
        <v>#DIV/0!</v>
      </c>
      <c r="CC20">
        <f>AK$33</f>
        <v>1.2104230394853612</v>
      </c>
      <c r="CD20">
        <f>AR$33</f>
        <v>0.78896582277667671</v>
      </c>
      <c r="CE20">
        <f>AY$33</f>
        <v>2.2254722619621403</v>
      </c>
      <c r="CF20">
        <f>BF$33</f>
        <v>1.8292964759573378</v>
      </c>
      <c r="CG20">
        <f>BM$33</f>
        <v>1.8156323365307736</v>
      </c>
      <c r="CH20">
        <f>BT$33</f>
        <v>0.41755109890665587</v>
      </c>
    </row>
    <row r="21" spans="1:89" x14ac:dyDescent="0.35">
      <c r="BX21" t="s">
        <v>24</v>
      </c>
      <c r="BY21">
        <f>G$43</f>
        <v>1.7860442539915717</v>
      </c>
      <c r="BZ21">
        <f>N$43</f>
        <v>0.1556151167055233</v>
      </c>
      <c r="CA21">
        <f>W$43</f>
        <v>0.7843470167970833</v>
      </c>
      <c r="CB21" t="e">
        <f>AD$43</f>
        <v>#DIV/0!</v>
      </c>
      <c r="CC21">
        <f>AK$43</f>
        <v>0.62045228081012549</v>
      </c>
      <c r="CD21">
        <f>AR$43</f>
        <v>0.31320808801153077</v>
      </c>
      <c r="CE21">
        <f>AY$43</f>
        <v>1.0239712826876941</v>
      </c>
      <c r="CF21">
        <f>BF$43</f>
        <v>0.37678117173599379</v>
      </c>
      <c r="CG21">
        <f>BM$43</f>
        <v>0.40798820104299349</v>
      </c>
      <c r="CH21">
        <f>BT$43</f>
        <v>0.10417238340627388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1.1148362269679195</v>
      </c>
      <c r="BZ22">
        <f>N$53</f>
        <v>0.87664056620999797</v>
      </c>
      <c r="CA22">
        <f>W$53</f>
        <v>0.68489282109602989</v>
      </c>
      <c r="CB22" t="e">
        <f>AD$53</f>
        <v>#DIV/0!</v>
      </c>
      <c r="CC22">
        <f>AK$53</f>
        <v>1.2359864574677006</v>
      </c>
      <c r="CD22">
        <f>AR$53</f>
        <v>0.51271355843051647</v>
      </c>
      <c r="CE22">
        <f>AY$53</f>
        <v>0.93386380621506604</v>
      </c>
      <c r="CF22">
        <f>BF$53</f>
        <v>0.39659592510821029</v>
      </c>
      <c r="CG22">
        <f>BM$53</f>
        <v>1.0552056531385139</v>
      </c>
      <c r="CH22" s="3">
        <f>BT$53</f>
        <v>-1.4534331825043449</v>
      </c>
    </row>
    <row r="23" spans="1:89" x14ac:dyDescent="0.35">
      <c r="A23">
        <v>7</v>
      </c>
      <c r="B23">
        <v>329.22699999999998</v>
      </c>
      <c r="C23">
        <f>AVERAGE(B23:B25)</f>
        <v>421.60666666666663</v>
      </c>
      <c r="D23">
        <f>C23-D$105</f>
        <v>350.61212222222218</v>
      </c>
      <c r="E23">
        <f>D23/$P23</f>
        <v>1.0496238121518411</v>
      </c>
      <c r="F23">
        <f>E23/F$149</f>
        <v>1.0133632661948053</v>
      </c>
      <c r="G23">
        <f>1-((1-F23)/(1-$V28))</f>
        <v>1.0307411832569204</v>
      </c>
      <c r="H23">
        <v>7</v>
      </c>
      <c r="I23">
        <v>281.54599999999999</v>
      </c>
      <c r="J23">
        <f>AVERAGE(I23:I25)</f>
        <v>374.5796666666667</v>
      </c>
      <c r="K23">
        <f>J23-K$105</f>
        <v>317.45984444444446</v>
      </c>
      <c r="L23">
        <f>K23/$P23</f>
        <v>0.95037618784815892</v>
      </c>
      <c r="M23">
        <f>L23/M$149</f>
        <v>0.98564490496682033</v>
      </c>
      <c r="N23">
        <f>1-((1-M23)/(1-$V28))</f>
        <v>0.96697718950947587</v>
      </c>
      <c r="P23" s="2">
        <f>AVERAGE(D23,K23)</f>
        <v>334.03598333333332</v>
      </c>
      <c r="Q23">
        <v>7</v>
      </c>
      <c r="R23">
        <v>375.91199999999998</v>
      </c>
      <c r="S23">
        <f>AVERAGE(R23:R25)</f>
        <v>440.01566666666668</v>
      </c>
      <c r="T23">
        <f>S23-T$105</f>
        <v>361.64747777777779</v>
      </c>
      <c r="U23">
        <f>T23/$P23</f>
        <v>1.0826602396810976</v>
      </c>
      <c r="V23">
        <f>U23/V$149</f>
        <v>1.2002310270546874</v>
      </c>
      <c r="W23">
        <f>1-((1-V23)/(1-$V28))</f>
        <v>1.4606163348599823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7</v>
      </c>
      <c r="AF23">
        <v>288.42399999999998</v>
      </c>
      <c r="AG23">
        <f>AVERAGE(AF23:AF25)</f>
        <v>369.27433333333335</v>
      </c>
      <c r="AH23">
        <f>AG23-AH$105</f>
        <v>310.05821111111112</v>
      </c>
      <c r="AI23">
        <f>AH23/$P23</f>
        <v>0.92821799620822631</v>
      </c>
      <c r="AJ23">
        <f>AI23/AJ$149</f>
        <v>0.94161105913367005</v>
      </c>
      <c r="AK23">
        <f>1-((1-AJ23)/(1-$V28))</f>
        <v>0.8656806573196093</v>
      </c>
      <c r="AL23">
        <v>7</v>
      </c>
      <c r="AM23">
        <v>336.05500000000001</v>
      </c>
      <c r="AN23">
        <f>AVERAGE(AM23:AM25)</f>
        <v>374.66833333333335</v>
      </c>
      <c r="AO23">
        <f>AN23-AO$105</f>
        <v>310.63260722222225</v>
      </c>
      <c r="AP23">
        <f>AO23/$P23</f>
        <v>0.92993755978751269</v>
      </c>
      <c r="AQ23">
        <f>AP23/AQ$149</f>
        <v>0.87198236509472127</v>
      </c>
      <c r="AR23">
        <f>1-((1-AQ23)/(1-$V28))</f>
        <v>0.70550511249483994</v>
      </c>
      <c r="AS23">
        <v>7</v>
      </c>
      <c r="AT23">
        <v>388.197</v>
      </c>
      <c r="AU23">
        <f>AVERAGE(AT23:AT25)</f>
        <v>432.86666666666662</v>
      </c>
      <c r="AV23">
        <f>AU23-AV$105</f>
        <v>353.90370555555552</v>
      </c>
      <c r="AW23">
        <f>AV23/$P23</f>
        <v>1.0594777904582702</v>
      </c>
      <c r="AX23">
        <f>AW23/AX$149</f>
        <v>0.97101669752098096</v>
      </c>
      <c r="AY23">
        <f>1-((1-AX23)/(1-$V28))</f>
        <v>0.93332610456831067</v>
      </c>
      <c r="AZ23">
        <v>7</v>
      </c>
      <c r="BA23">
        <v>380.82799999999997</v>
      </c>
      <c r="BB23">
        <f>AVERAGE(BA23:BA25)</f>
        <v>393.04500000000002</v>
      </c>
      <c r="BC23">
        <f>BB23-BC$105</f>
        <v>301.92758333333336</v>
      </c>
      <c r="BD23">
        <f>BC23/$P23</f>
        <v>0.90387742158916129</v>
      </c>
      <c r="BE23">
        <f>BD23/BE$149</f>
        <v>0.95370309019916077</v>
      </c>
      <c r="BF23">
        <f>1-((1-BE23)/(1-$V28))</f>
        <v>0.89349746030128785</v>
      </c>
      <c r="BG23">
        <v>7</v>
      </c>
      <c r="BH23">
        <v>274.64299999999997</v>
      </c>
      <c r="BI23">
        <f>AVERAGE(BH23:BH25)</f>
        <v>341.50833333333338</v>
      </c>
      <c r="BJ23">
        <f>BI23-BJ$105</f>
        <v>273.67281666666673</v>
      </c>
      <c r="BK23">
        <f>BJ23/$P23</f>
        <v>0.81929142464142735</v>
      </c>
      <c r="BL23">
        <f>BK23/BL$149</f>
        <v>0.9759669175262321</v>
      </c>
      <c r="BM23">
        <f>1-((1-BL23)/(1-$V28))</f>
        <v>0.94471371131991855</v>
      </c>
      <c r="BN23">
        <v>7</v>
      </c>
      <c r="BO23">
        <v>263.02100000000002</v>
      </c>
      <c r="BP23">
        <f>AVERAGE(BO23:BO25)</f>
        <v>251.3416666666667</v>
      </c>
      <c r="BQ23">
        <f>BP23-BQ$105</f>
        <v>241.26454533333336</v>
      </c>
      <c r="BR23">
        <f>BQ23/$P23</f>
        <v>0.72227112458293552</v>
      </c>
      <c r="BS23">
        <f>BR23/BS$149</f>
        <v>0.79550461437730402</v>
      </c>
      <c r="BT23">
        <f>1-((1-BS23)/(1-$V28))</f>
        <v>0.52957383075511799</v>
      </c>
      <c r="BX23" t="s">
        <v>26</v>
      </c>
      <c r="BY23">
        <f>G$63</f>
        <v>1.1350819985402043</v>
      </c>
      <c r="BZ23">
        <f>N$63</f>
        <v>0.85489214253097434</v>
      </c>
      <c r="CA23">
        <f>W$63</f>
        <v>0.99920012791780721</v>
      </c>
      <c r="CB23" t="e">
        <f>AD$63</f>
        <v>#DIV/0!</v>
      </c>
      <c r="CC23">
        <f>AK$63</f>
        <v>1.8041856829735179</v>
      </c>
      <c r="CD23">
        <f>AR$63</f>
        <v>1.0927738070137603</v>
      </c>
      <c r="CE23">
        <f>AY$63</f>
        <v>2.5181688299653366</v>
      </c>
      <c r="CF23">
        <f>BF$63</f>
        <v>1.4971580081549614</v>
      </c>
      <c r="CG23">
        <f>BM$63</f>
        <v>2.8656195509349343</v>
      </c>
      <c r="CH23" s="3">
        <f>BT$63</f>
        <v>-0.71276598641359623</v>
      </c>
    </row>
    <row r="24" spans="1:89" x14ac:dyDescent="0.35">
      <c r="A24">
        <v>8</v>
      </c>
      <c r="B24">
        <v>470.03399999999999</v>
      </c>
      <c r="H24">
        <v>8</v>
      </c>
      <c r="I24">
        <v>430.27699999999999</v>
      </c>
      <c r="Q24">
        <v>8</v>
      </c>
      <c r="R24">
        <v>509.74</v>
      </c>
      <c r="X24">
        <v>4</v>
      </c>
      <c r="AE24">
        <v>8</v>
      </c>
      <c r="AF24">
        <v>410.65100000000001</v>
      </c>
      <c r="AL24">
        <v>8</v>
      </c>
      <c r="AM24">
        <v>424.74400000000003</v>
      </c>
      <c r="AS24">
        <v>8</v>
      </c>
      <c r="AT24">
        <v>498.12599999999998</v>
      </c>
      <c r="AZ24">
        <v>8</v>
      </c>
      <c r="BA24">
        <v>444.74</v>
      </c>
      <c r="BG24">
        <v>8</v>
      </c>
      <c r="BH24">
        <v>390.77699999999999</v>
      </c>
      <c r="BN24">
        <v>8</v>
      </c>
      <c r="BO24">
        <v>259.52100000000002</v>
      </c>
      <c r="BX24" t="s">
        <v>27</v>
      </c>
      <c r="BY24">
        <f>G$73</f>
        <v>1.2069848935863592</v>
      </c>
      <c r="BZ24">
        <f>N$73</f>
        <v>0.77765257575877911</v>
      </c>
      <c r="CA24">
        <f>W$73</f>
        <v>0.33662132744027429</v>
      </c>
      <c r="CB24" t="e">
        <f>AD$73</f>
        <v>#DIV/0!</v>
      </c>
      <c r="CC24">
        <f>AK$73</f>
        <v>1.1213583337616189</v>
      </c>
      <c r="CD24">
        <f>AR$73</f>
        <v>0.95083106128254058</v>
      </c>
      <c r="CE24">
        <f>AY$73</f>
        <v>0.85060672518375768</v>
      </c>
      <c r="CF24">
        <f>BF$73</f>
        <v>0.6998598926268581</v>
      </c>
      <c r="CG24">
        <f>BM$73</f>
        <v>0.9037551078786854</v>
      </c>
      <c r="CH24">
        <f>BT$73</f>
        <v>1.4470965147470389</v>
      </c>
    </row>
    <row r="25" spans="1:89" x14ac:dyDescent="0.35">
      <c r="A25">
        <v>9</v>
      </c>
      <c r="B25">
        <v>465.55900000000003</v>
      </c>
      <c r="H25">
        <v>9</v>
      </c>
      <c r="I25">
        <v>411.916</v>
      </c>
      <c r="Q25">
        <v>9</v>
      </c>
      <c r="R25">
        <v>434.39499999999998</v>
      </c>
      <c r="X25">
        <v>5</v>
      </c>
      <c r="AE25">
        <v>9</v>
      </c>
      <c r="AF25">
        <v>408.74799999999999</v>
      </c>
      <c r="AL25">
        <v>9</v>
      </c>
      <c r="AM25">
        <v>363.20600000000002</v>
      </c>
      <c r="AS25">
        <v>9</v>
      </c>
      <c r="AT25">
        <v>412.27699999999999</v>
      </c>
      <c r="AZ25">
        <v>9</v>
      </c>
      <c r="BA25">
        <v>353.56700000000001</v>
      </c>
      <c r="BG25">
        <v>9</v>
      </c>
      <c r="BH25">
        <v>359.10500000000002</v>
      </c>
      <c r="BN25">
        <v>9</v>
      </c>
      <c r="BO25">
        <v>231.483</v>
      </c>
      <c r="BX25" t="s">
        <v>28</v>
      </c>
      <c r="BY25">
        <f>G$83</f>
        <v>0.970862489015198</v>
      </c>
      <c r="BZ25">
        <f>N$83</f>
        <v>1.0313001127957575</v>
      </c>
      <c r="CA25">
        <f>W$83</f>
        <v>0.70369799108127651</v>
      </c>
      <c r="CB25" t="e">
        <f>AD$83</f>
        <v>#DIV/0!</v>
      </c>
      <c r="CC25">
        <f>AK$83</f>
        <v>1.3961212306836017</v>
      </c>
      <c r="CD25">
        <f>AR$83</f>
        <v>0.83507699422930914</v>
      </c>
      <c r="CE25">
        <f>AY$83</f>
        <v>0.8107256724726255</v>
      </c>
      <c r="CF25">
        <f>BF$83</f>
        <v>0.11693508139712605</v>
      </c>
      <c r="CG25" s="3">
        <f>BM$83</f>
        <v>-0.23039734603456252</v>
      </c>
      <c r="CH25" s="3">
        <f>BT$83</f>
        <v>-1.1701345080236636</v>
      </c>
    </row>
    <row r="26" spans="1:89" x14ac:dyDescent="0.35">
      <c r="BX26" t="s">
        <v>30</v>
      </c>
      <c r="BY26">
        <f>G$93</f>
        <v>1.0772803441021601</v>
      </c>
      <c r="BZ26">
        <f>N$93</f>
        <v>0.91698386699693502</v>
      </c>
      <c r="CA26">
        <f>W$93</f>
        <v>0.96913136152728774</v>
      </c>
      <c r="CB26">
        <f>AD$93</f>
        <v>0</v>
      </c>
      <c r="CC26">
        <f>AK$93</f>
        <v>1.7334140879278694</v>
      </c>
      <c r="CD26">
        <f>AR$93</f>
        <v>1.2976709883106303</v>
      </c>
      <c r="CE26">
        <f>AY$93</f>
        <v>1.1462602343453907</v>
      </c>
      <c r="CF26">
        <f>BF$93</f>
        <v>1.5193023468842202</v>
      </c>
      <c r="CG26">
        <f>BM$93</f>
        <v>1.2571538639382229</v>
      </c>
      <c r="CH26" s="3">
        <f>BT$93</f>
        <v>-0.22016234950338842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AVERAGE(BY17,BY22,BY24,BY25,BY26)</f>
        <v>1.1484130864832387</v>
      </c>
      <c r="BZ27">
        <f t="shared" ref="BZ27:CH27" si="1">AVERAGE(BZ17,BZ22,BZ24,BZ25,BZ26)</f>
        <v>0.84057161403680136</v>
      </c>
      <c r="CA27">
        <f t="shared" si="1"/>
        <v>0.87808299600138484</v>
      </c>
      <c r="CB27" t="e">
        <f t="shared" si="1"/>
        <v>#DIV/0!</v>
      </c>
      <c r="CC27">
        <f t="shared" si="1"/>
        <v>1.4176874782558302</v>
      </c>
      <c r="CD27">
        <f t="shared" si="1"/>
        <v>0.91557508991334358</v>
      </c>
      <c r="CE27">
        <f t="shared" si="1"/>
        <v>1.0333071581297859</v>
      </c>
      <c r="CF27">
        <f t="shared" si="1"/>
        <v>0.70866837886886702</v>
      </c>
      <c r="CG27">
        <f t="shared" si="1"/>
        <v>0.94437980926594456</v>
      </c>
      <c r="CH27" s="11">
        <f t="shared" si="1"/>
        <v>-0.18404483372336128</v>
      </c>
    </row>
    <row r="28" spans="1:89" x14ac:dyDescent="0.35">
      <c r="A28">
        <v>7</v>
      </c>
      <c r="B28">
        <v>388.66399999999999</v>
      </c>
      <c r="C28">
        <f>AVERAGE(B28:B30)</f>
        <v>359.84766666666673</v>
      </c>
      <c r="D28">
        <f>C28-D$112</f>
        <v>212.99603888888893</v>
      </c>
      <c r="E28">
        <f>D28/$P28</f>
        <v>1.0382543873190657</v>
      </c>
      <c r="F28">
        <f>E28/F$154</f>
        <v>1.0055516211809243</v>
      </c>
      <c r="G28">
        <f>1-((1-F28)/(1-$V28))</f>
        <v>1.012771084674055</v>
      </c>
      <c r="H28">
        <v>7</v>
      </c>
      <c r="I28">
        <v>319.303</v>
      </c>
      <c r="J28">
        <f>AVERAGE(I28:I30)</f>
        <v>335.51433333333335</v>
      </c>
      <c r="K28">
        <f>J28-K$112</f>
        <v>197.30040000000002</v>
      </c>
      <c r="L28">
        <f>K28/$P28</f>
        <v>0.96174561268093439</v>
      </c>
      <c r="M28">
        <f>L28/M$154</f>
        <v>0.99407513816976778</v>
      </c>
      <c r="N28">
        <f>1-((1-M28)/(1-$V28))</f>
        <v>0.98637030343929666</v>
      </c>
      <c r="P28" s="2">
        <f>AVERAGE(D28,K28)</f>
        <v>205.14821944444446</v>
      </c>
      <c r="Q28">
        <v>7</v>
      </c>
      <c r="R28">
        <v>285.75209999999998</v>
      </c>
      <c r="S28">
        <f>AVERAGE(R28:R30)</f>
        <v>261.72269999999997</v>
      </c>
      <c r="T28">
        <f>S28-T$112</f>
        <v>106.54532777777777</v>
      </c>
      <c r="U28">
        <f>T28/$P28</f>
        <v>0.51935779928438996</v>
      </c>
      <c r="V28">
        <f>U28/V$154</f>
        <v>0.56529759823747139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7</v>
      </c>
      <c r="AF28">
        <v>298.08</v>
      </c>
      <c r="AG28">
        <f>AVERAGE(AF28:AF30)</f>
        <v>296.88666666666666</v>
      </c>
      <c r="AH28">
        <f>AG28-AH$112</f>
        <v>168.39387777777776</v>
      </c>
      <c r="AI28">
        <f>AH28/$P28</f>
        <v>0.82084006497253548</v>
      </c>
      <c r="AJ28">
        <f>AI28/AJ$154</f>
        <v>0.78135925246845495</v>
      </c>
      <c r="AK28">
        <f>1-((1-AJ28)/(1-$V28))</f>
        <v>0.49703349545562159</v>
      </c>
      <c r="AL28">
        <v>7</v>
      </c>
      <c r="AM28">
        <v>325.00400000000002</v>
      </c>
      <c r="AN28">
        <f>AVERAGE(AM28:AM30)</f>
        <v>277.18599999999998</v>
      </c>
      <c r="AO28">
        <f>AN28-AO$112</f>
        <v>121.25906111111109</v>
      </c>
      <c r="AP28">
        <f>AO28/$P28</f>
        <v>0.591080251339685</v>
      </c>
      <c r="AQ28">
        <f>AP28/AQ$154</f>
        <v>0.54647936733833824</v>
      </c>
      <c r="AR28">
        <f>1-((1-AQ28)/(1-$V28))</f>
        <v>-4.3289917016408053E-2</v>
      </c>
      <c r="AS28">
        <v>7</v>
      </c>
      <c r="AT28">
        <v>323.15499999999997</v>
      </c>
      <c r="AU28">
        <f>AVERAGE(AT28:AT30)</f>
        <v>313.70266666666663</v>
      </c>
      <c r="AV28">
        <f>AU28-AV$112</f>
        <v>148.68937777777774</v>
      </c>
      <c r="AW28">
        <f>AV28/$P28</f>
        <v>0.72478999905745622</v>
      </c>
      <c r="AX28">
        <f>AW28/AX$154</f>
        <v>0.69699962795802728</v>
      </c>
      <c r="AY28">
        <f>1-((1-AX28)/(1-$V28))</f>
        <v>0.30297055913784143</v>
      </c>
      <c r="AZ28">
        <v>7</v>
      </c>
      <c r="BA28">
        <v>270.387</v>
      </c>
      <c r="BB28">
        <f>AVERAGE(BA28:BA30)</f>
        <v>264.14</v>
      </c>
      <c r="BC28">
        <f>BB28-BC$112</f>
        <v>122.00383333333332</v>
      </c>
      <c r="BD28">
        <f>BC28/$P28</f>
        <v>0.59471066170463538</v>
      </c>
      <c r="BE28">
        <f>BD28/BE$154</f>
        <v>0.64357943431964237</v>
      </c>
      <c r="BF28">
        <f>1-((1-BE28)/(1-$V28))</f>
        <v>0.18008144368370704</v>
      </c>
      <c r="BG28">
        <v>7</v>
      </c>
      <c r="BH28">
        <v>255.56720000000001</v>
      </c>
      <c r="BI28">
        <f>AVERAGE(BH28:BH30)</f>
        <v>256.86413333333331</v>
      </c>
      <c r="BJ28">
        <f>BI28-BJ$112</f>
        <v>129.94163333333336</v>
      </c>
      <c r="BK28">
        <f>BJ28/$P28</f>
        <v>0.63340366143671278</v>
      </c>
      <c r="BL28">
        <f>BK28/BL$154</f>
        <v>0.774194916299909</v>
      </c>
      <c r="BM28">
        <f>1-((1-BL28)/(1-$V28))</f>
        <v>0.48055248191739941</v>
      </c>
      <c r="BN28">
        <v>7</v>
      </c>
      <c r="BO28">
        <v>620.92399999999998</v>
      </c>
      <c r="BP28">
        <f>AVERAGE(BO28:BO30)</f>
        <v>566.952</v>
      </c>
      <c r="BQ28">
        <f>BP28-BQ$112</f>
        <v>243.34731999999997</v>
      </c>
      <c r="BR28">
        <f>BQ28/$P28</f>
        <v>1.1862024474743251</v>
      </c>
      <c r="BS28">
        <f>BR28/BS$154</f>
        <v>1.003959745267746</v>
      </c>
      <c r="BT28">
        <f>1-((1-BS28)/(1-$V28))</f>
        <v>1.009109094524647</v>
      </c>
    </row>
    <row r="29" spans="1:89" x14ac:dyDescent="0.35">
      <c r="A29">
        <v>8</v>
      </c>
      <c r="B29">
        <v>351.03399999999999</v>
      </c>
      <c r="H29">
        <v>8</v>
      </c>
      <c r="I29">
        <v>342.702</v>
      </c>
      <c r="Q29">
        <v>8</v>
      </c>
      <c r="R29">
        <v>266.19749999999999</v>
      </c>
      <c r="X29">
        <v>4</v>
      </c>
      <c r="AE29">
        <v>8</v>
      </c>
      <c r="AF29">
        <v>312.37400000000002</v>
      </c>
      <c r="AL29">
        <v>8</v>
      </c>
      <c r="AM29">
        <v>284.60899999999998</v>
      </c>
      <c r="AS29">
        <v>8</v>
      </c>
      <c r="AT29">
        <v>336.34</v>
      </c>
      <c r="AZ29">
        <v>8</v>
      </c>
      <c r="BA29">
        <v>276.42399999999998</v>
      </c>
      <c r="BG29">
        <v>8</v>
      </c>
      <c r="BH29">
        <v>261.4622</v>
      </c>
      <c r="BN29">
        <v>8</v>
      </c>
      <c r="BO29">
        <v>561.88199999999995</v>
      </c>
      <c r="BW29" s="7" t="s">
        <v>34</v>
      </c>
    </row>
    <row r="30" spans="1:89" x14ac:dyDescent="0.35">
      <c r="A30">
        <v>9</v>
      </c>
      <c r="B30">
        <v>339.84500000000003</v>
      </c>
      <c r="H30">
        <v>9</v>
      </c>
      <c r="I30">
        <v>344.53800000000001</v>
      </c>
      <c r="Q30">
        <v>9</v>
      </c>
      <c r="R30">
        <v>233.21850000000001</v>
      </c>
      <c r="X30">
        <v>5</v>
      </c>
      <c r="AE30">
        <v>9</v>
      </c>
      <c r="AF30">
        <v>280.20600000000002</v>
      </c>
      <c r="AL30">
        <v>9</v>
      </c>
      <c r="AM30">
        <v>221.94499999999999</v>
      </c>
      <c r="AS30">
        <v>9</v>
      </c>
      <c r="AT30">
        <v>281.613</v>
      </c>
      <c r="AZ30">
        <v>9</v>
      </c>
      <c r="BA30">
        <v>245.60900000000001</v>
      </c>
      <c r="BG30">
        <v>9</v>
      </c>
      <c r="BH30">
        <v>253.56299999999999</v>
      </c>
      <c r="BN30">
        <v>9</v>
      </c>
      <c r="BO30">
        <v>518.04999999999995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1.0643464009803112</v>
      </c>
      <c r="BY31">
        <f>M$8</f>
        <v>0.93132753070561858</v>
      </c>
      <c r="BZ31">
        <f>V$8</f>
        <v>0.81236030242863932</v>
      </c>
      <c r="CA31" t="e">
        <f>AC$8</f>
        <v>#DIV/0!</v>
      </c>
      <c r="CB31">
        <f>AJ$8</f>
        <v>0.86382227643805265</v>
      </c>
      <c r="CC31">
        <f>AQ$8</f>
        <v>0.84765357522139961</v>
      </c>
      <c r="CD31">
        <f>AX$8</f>
        <v>0.91460237817406131</v>
      </c>
      <c r="CE31">
        <f>BE$8</f>
        <v>0.77048929080645245</v>
      </c>
      <c r="CF31">
        <f>BL$8</f>
        <v>1.0529456308170022</v>
      </c>
      <c r="CG31">
        <f>BS$8</f>
        <v>1.2817297070188018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0.98459250476467242</v>
      </c>
      <c r="BY32">
        <f>M$18</f>
        <v>1.0164433554531684</v>
      </c>
      <c r="BZ32">
        <f>V$18</f>
        <v>0.65892864491224767</v>
      </c>
      <c r="CA32" t="e">
        <f>AC$18</f>
        <v>#DIV/0!</v>
      </c>
      <c r="CB32">
        <f>AJ$18</f>
        <v>0.64520402233542484</v>
      </c>
      <c r="CC32">
        <f>AQ$18</f>
        <v>0.69800015281580452</v>
      </c>
      <c r="CD32">
        <f>AX$18</f>
        <v>0.62807947696286748</v>
      </c>
      <c r="CE32">
        <f>BE$18</f>
        <v>0.63729225280533819</v>
      </c>
      <c r="CF32">
        <f>BL$18</f>
        <v>0.76345897410779173</v>
      </c>
      <c r="CG32">
        <f>BS$18</f>
        <v>1.0505787787139205</v>
      </c>
    </row>
    <row r="33" spans="1:89" x14ac:dyDescent="0.35">
      <c r="A33">
        <v>7</v>
      </c>
      <c r="B33">
        <v>673.42899999999997</v>
      </c>
      <c r="C33">
        <f>AVERAGE(B33:B35)</f>
        <v>807.88133333333337</v>
      </c>
      <c r="D33">
        <f>C33-D$105</f>
        <v>736.88678888888887</v>
      </c>
      <c r="E33">
        <f>D33/$P33</f>
        <v>0.84414482987788875</v>
      </c>
      <c r="F33">
        <f>E33/F$149</f>
        <v>0.81498280816705382</v>
      </c>
      <c r="G33">
        <f>1-((1-F33)/(1-$V38))</f>
        <v>0.29767215716973439</v>
      </c>
      <c r="H33">
        <v>9</v>
      </c>
      <c r="I33">
        <v>1064.3989999999999</v>
      </c>
      <c r="J33">
        <f>AVERAGE(I33:I35)</f>
        <v>1066.1106666666667</v>
      </c>
      <c r="K33">
        <f>J33-K$105</f>
        <v>1008.9908444444445</v>
      </c>
      <c r="L33">
        <f>K33/$P33</f>
        <v>1.1558551701221111</v>
      </c>
      <c r="M33">
        <f>L33/M$149</f>
        <v>1.1987492677925087</v>
      </c>
      <c r="N33">
        <f>1-((1-M33)/(1-$V38))</f>
        <v>1.7544549948571375</v>
      </c>
      <c r="P33" s="2">
        <f>AVERAGE(D33,K33)</f>
        <v>872.93881666666675</v>
      </c>
      <c r="Q33">
        <v>9</v>
      </c>
      <c r="R33">
        <v>730.25599999999997</v>
      </c>
      <c r="S33">
        <f>AVERAGE(R33:R35)</f>
        <v>705.79399999999998</v>
      </c>
      <c r="T33">
        <f>S33-T$105</f>
        <v>627.4258111111111</v>
      </c>
      <c r="U33">
        <f>T33/$P33</f>
        <v>0.71875118751958855</v>
      </c>
      <c r="V33">
        <f>U33/V$149</f>
        <v>0.79680350711642889</v>
      </c>
      <c r="W33">
        <f>1-((1-V33)/(1-$V38))</f>
        <v>0.22866327661891728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9</v>
      </c>
      <c r="AF33">
        <v>907.42</v>
      </c>
      <c r="AG33">
        <f>AVERAGE(AF33:AF35)</f>
        <v>967.43966666666677</v>
      </c>
      <c r="AH33">
        <f>AG33-AH$105</f>
        <v>908.22354444444454</v>
      </c>
      <c r="AI33">
        <f>AH33/$P33</f>
        <v>1.0404206195257912</v>
      </c>
      <c r="AJ33">
        <f>AI33/AJ$149</f>
        <v>1.055432630586943</v>
      </c>
      <c r="AK33">
        <f>1-((1-AJ33)/(1-$V38))</f>
        <v>1.2104230394853612</v>
      </c>
      <c r="AL33">
        <v>8</v>
      </c>
      <c r="AM33">
        <v>810.66</v>
      </c>
      <c r="AN33">
        <f>AVERAGE(AM33:AM35)</f>
        <v>943.23799999999994</v>
      </c>
      <c r="AO33">
        <f>AN33-AO$105</f>
        <v>879.20227388888884</v>
      </c>
      <c r="AP33">
        <f>AO33/$P33</f>
        <v>1.0071751388558241</v>
      </c>
      <c r="AQ33">
        <f>AP33/AQ$149</f>
        <v>0.94440637481593948</v>
      </c>
      <c r="AR33">
        <f>1-((1-AQ33)/(1-$V38))</f>
        <v>0.78896582277667671</v>
      </c>
      <c r="AS33">
        <v>8</v>
      </c>
      <c r="AT33">
        <v>1125.2059999999999</v>
      </c>
      <c r="AU33">
        <f>AVERAGE(AT33:AT35)</f>
        <v>1338.9133333333332</v>
      </c>
      <c r="AV33">
        <f>AU33-AV$105</f>
        <v>1259.9503722222221</v>
      </c>
      <c r="AW33">
        <f>AV33/$P33</f>
        <v>1.4433432769473653</v>
      </c>
      <c r="AX33">
        <f>AW33/AX$149</f>
        <v>1.3228313370913864</v>
      </c>
      <c r="AY33">
        <f>1-((1-AX33)/(1-$V38))</f>
        <v>2.2254722619621403</v>
      </c>
      <c r="AZ33">
        <v>8</v>
      </c>
      <c r="BA33">
        <v>1015.8869999999999</v>
      </c>
      <c r="BB33">
        <f>AVERAGE(BA33:BA35)</f>
        <v>1099.1933333333334</v>
      </c>
      <c r="BC33">
        <f>BB33-BC$105</f>
        <v>1008.0759166666667</v>
      </c>
      <c r="BD33">
        <f>BC33/$P33</f>
        <v>1.1548070694301618</v>
      </c>
      <c r="BE33">
        <f>BD33/BE$149</f>
        <v>1.2184650754557456</v>
      </c>
      <c r="BF33">
        <f>1-((1-BE33)/(1-$V38))</f>
        <v>1.8292964759573378</v>
      </c>
      <c r="BG33">
        <v>9</v>
      </c>
      <c r="BH33">
        <v>880.85299999999995</v>
      </c>
      <c r="BI33">
        <f>AVERAGE(BH33:BH35)</f>
        <v>958.09233333333339</v>
      </c>
      <c r="BJ33">
        <f>BI33-BJ$105</f>
        <v>890.25681666666674</v>
      </c>
      <c r="BK33">
        <f>BJ33/$P33</f>
        <v>1.0198387328749214</v>
      </c>
      <c r="BL33">
        <f>BK33/BL$149</f>
        <v>1.2148654734588649</v>
      </c>
      <c r="BM33">
        <f>1-((1-BL33)/(1-$V38))</f>
        <v>1.8156323365307736</v>
      </c>
      <c r="BN33">
        <v>9</v>
      </c>
      <c r="BO33">
        <v>639.93299999999999</v>
      </c>
      <c r="BP33">
        <f>AVERAGE(BO33:BO35)</f>
        <v>681.04333333333341</v>
      </c>
      <c r="BQ33">
        <f>BP33-BQ$105</f>
        <v>670.96621200000004</v>
      </c>
      <c r="BR33">
        <f>BQ33/$P33</f>
        <v>0.7686291400834907</v>
      </c>
      <c r="BS33">
        <f>BR33/BS$149</f>
        <v>0.84656302442430797</v>
      </c>
      <c r="BT33">
        <f>1-((1-BS33)/(1-$V38))</f>
        <v>0.41755109890665587</v>
      </c>
      <c r="BW33" t="s">
        <v>21</v>
      </c>
      <c r="BX33">
        <f>F$28</f>
        <v>1.0055516211809243</v>
      </c>
      <c r="BY33">
        <f>M$28</f>
        <v>0.99407513816976778</v>
      </c>
      <c r="BZ33">
        <f>V$28</f>
        <v>0.56529759823747139</v>
      </c>
      <c r="CA33" t="e">
        <f>AC$28</f>
        <v>#DIV/0!</v>
      </c>
      <c r="CB33">
        <f>AJ$28</f>
        <v>0.78135925246845495</v>
      </c>
      <c r="CC33">
        <f>AQ$28</f>
        <v>0.54647936733833824</v>
      </c>
      <c r="CD33">
        <f>AX$28</f>
        <v>0.69699962795802728</v>
      </c>
      <c r="CE33">
        <f>BE$28</f>
        <v>0.64357943431964237</v>
      </c>
      <c r="CF33">
        <f>BL$28</f>
        <v>0.774194916299909</v>
      </c>
      <c r="CG33">
        <f>BS$28</f>
        <v>1.003959745267746</v>
      </c>
    </row>
    <row r="34" spans="1:89" x14ac:dyDescent="0.35">
      <c r="A34">
        <v>8</v>
      </c>
      <c r="B34">
        <v>879.97500000000002</v>
      </c>
      <c r="H34">
        <v>10</v>
      </c>
      <c r="I34">
        <v>1156.5419999999999</v>
      </c>
      <c r="Q34">
        <v>10</v>
      </c>
      <c r="R34">
        <v>750.70600000000002</v>
      </c>
      <c r="X34">
        <v>4</v>
      </c>
      <c r="AE34">
        <v>10</v>
      </c>
      <c r="AF34">
        <v>1058.5630000000001</v>
      </c>
      <c r="AL34">
        <v>9</v>
      </c>
      <c r="AM34">
        <v>1001.025</v>
      </c>
      <c r="AS34">
        <v>9</v>
      </c>
      <c r="AT34">
        <v>1403.5550000000001</v>
      </c>
      <c r="AZ34">
        <v>9</v>
      </c>
      <c r="BA34">
        <v>1146.067</v>
      </c>
      <c r="BG34">
        <v>10</v>
      </c>
      <c r="BH34">
        <v>1044.269</v>
      </c>
      <c r="BN34">
        <v>10</v>
      </c>
      <c r="BO34">
        <v>681.91600000000005</v>
      </c>
      <c r="BW34" t="s">
        <v>22</v>
      </c>
      <c r="BX34">
        <f>F$38</f>
        <v>0.91480913193411362</v>
      </c>
      <c r="BY34">
        <f>M$38</f>
        <v>1.090918329266098</v>
      </c>
      <c r="BZ34">
        <f>V$38</f>
        <v>0.73656577377402932</v>
      </c>
      <c r="CA34" t="e">
        <f>AC$38</f>
        <v>#DIV/0!</v>
      </c>
      <c r="CB34">
        <f>AJ$38</f>
        <v>0.77465211925342148</v>
      </c>
      <c r="CC34">
        <f>AQ$38</f>
        <v>0.80250759316199438</v>
      </c>
      <c r="CD34">
        <f>AX$38</f>
        <v>1.0849572396918863</v>
      </c>
      <c r="CE34">
        <f>BE$38</f>
        <v>1.0722966845485724</v>
      </c>
      <c r="CF34">
        <f>BL$38</f>
        <v>1.1005695883027808</v>
      </c>
      <c r="CG34">
        <f>BS$38</f>
        <v>0.78877072475294185</v>
      </c>
    </row>
    <row r="35" spans="1:89" x14ac:dyDescent="0.35">
      <c r="A35">
        <v>9</v>
      </c>
      <c r="B35">
        <v>870.24</v>
      </c>
      <c r="H35">
        <v>11</v>
      </c>
      <c r="I35">
        <v>977.39099999999996</v>
      </c>
      <c r="Q35">
        <v>11</v>
      </c>
      <c r="R35">
        <v>636.41999999999996</v>
      </c>
      <c r="X35">
        <v>5</v>
      </c>
      <c r="AE35">
        <v>11</v>
      </c>
      <c r="AF35">
        <v>936.33600000000001</v>
      </c>
      <c r="AL35">
        <v>10</v>
      </c>
      <c r="AM35">
        <v>1018.029</v>
      </c>
      <c r="AS35">
        <v>10</v>
      </c>
      <c r="AT35">
        <v>1487.979</v>
      </c>
      <c r="AZ35">
        <v>10</v>
      </c>
      <c r="BA35">
        <v>1135.626</v>
      </c>
      <c r="BG35">
        <v>11</v>
      </c>
      <c r="BH35">
        <v>949.15499999999997</v>
      </c>
      <c r="BN35">
        <v>11</v>
      </c>
      <c r="BO35">
        <v>721.28099999999995</v>
      </c>
      <c r="BW35" t="s">
        <v>24</v>
      </c>
      <c r="BX35">
        <f>F$48</f>
        <v>1.0598284025414157</v>
      </c>
      <c r="BY35">
        <f>M$48</f>
        <v>0.93614927837666573</v>
      </c>
      <c r="BZ35">
        <f>V$48</f>
        <v>0.81202826813213502</v>
      </c>
      <c r="CA35" t="e">
        <f>AC$48</f>
        <v>#DIV/0!</v>
      </c>
      <c r="CB35">
        <f>AJ$48</f>
        <v>0.63935301608619932</v>
      </c>
      <c r="CC35">
        <f>AQ$48</f>
        <v>0.71485747496611962</v>
      </c>
      <c r="CD35">
        <f>AX$48</f>
        <v>0.85514598775181661</v>
      </c>
      <c r="CE35">
        <f>BE$48</f>
        <v>0.83326747407095814</v>
      </c>
      <c r="CF35">
        <f>BL$48</f>
        <v>0.84528467747730174</v>
      </c>
      <c r="CG35">
        <f>BS$48</f>
        <v>1.0792315236991745</v>
      </c>
    </row>
    <row r="36" spans="1:89" x14ac:dyDescent="0.35">
      <c r="BW36" t="s">
        <v>25</v>
      </c>
      <c r="BX36">
        <f>F$58</f>
        <v>1.0390027508287079</v>
      </c>
      <c r="BY36">
        <f>M$58</f>
        <v>0.95837505800051814</v>
      </c>
      <c r="BZ36">
        <f>V$58</f>
        <v>0.69972049800059721</v>
      </c>
      <c r="CA36" t="e">
        <f>AC$58</f>
        <v>#DIV/0!</v>
      </c>
      <c r="CB36">
        <f>AJ$58</f>
        <v>0.75528489615962402</v>
      </c>
      <c r="CC36">
        <f>AQ$58</f>
        <v>0.71962192137780512</v>
      </c>
      <c r="CD36">
        <f>AX$58</f>
        <v>0.858997038897648</v>
      </c>
      <c r="CE36">
        <f>BE$58</f>
        <v>0.73546437337274639</v>
      </c>
      <c r="CF36">
        <f>BL$58</f>
        <v>0.97368262460958122</v>
      </c>
      <c r="CG36">
        <f>BS$58</f>
        <v>0.52811267163032694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1.0024098333222768</v>
      </c>
      <c r="BY37">
        <f>M$68</f>
        <v>0.99742815134479268</v>
      </c>
      <c r="BZ37">
        <f>V$68</f>
        <v>0.85898945242523728</v>
      </c>
      <c r="CA37" t="e">
        <f>AC$68</f>
        <v>#DIV/0!</v>
      </c>
      <c r="CB37">
        <f>AJ$68</f>
        <v>0.86247331997274279</v>
      </c>
      <c r="CC37">
        <f>AQ$68</f>
        <v>1.0005354296776539</v>
      </c>
      <c r="CD37">
        <f>AX$68</f>
        <v>1.1364863956024336</v>
      </c>
      <c r="CE37">
        <f>BE$68</f>
        <v>1.1425115204683887</v>
      </c>
      <c r="CF37">
        <f>BL$68</f>
        <v>1.3751736886219734</v>
      </c>
      <c r="CG37">
        <f>BS$68</f>
        <v>0.84297692287123327</v>
      </c>
    </row>
    <row r="38" spans="1:89" x14ac:dyDescent="0.35">
      <c r="A38">
        <v>7</v>
      </c>
      <c r="B38">
        <v>414.47500000000002</v>
      </c>
      <c r="C38">
        <f>AVERAGE(B38:B40)</f>
        <v>432.73700000000002</v>
      </c>
      <c r="D38">
        <f>C38-D$112</f>
        <v>285.88537222222226</v>
      </c>
      <c r="E38">
        <f>D38/$P38</f>
        <v>0.94456075131646111</v>
      </c>
      <c r="F38">
        <f>E38/F$154</f>
        <v>0.91480913193411362</v>
      </c>
      <c r="G38">
        <f>1-((1-F38)/(1-$V38))</f>
        <v>0.67661427565296428</v>
      </c>
      <c r="H38">
        <v>9</v>
      </c>
      <c r="I38">
        <v>451.19299999999998</v>
      </c>
      <c r="J38">
        <f>AVERAGE(I38:I40)</f>
        <v>457.6583333333333</v>
      </c>
      <c r="K38">
        <f>J38-K$112</f>
        <v>319.44439999999997</v>
      </c>
      <c r="L38">
        <f>K38/$P38</f>
        <v>1.0554392486835389</v>
      </c>
      <c r="M38">
        <f>L38/M$154</f>
        <v>1.090918329266098</v>
      </c>
      <c r="N38">
        <f>1-((1-M38)/(1-$V38))</f>
        <v>1.3451272470119708</v>
      </c>
      <c r="P38" s="2">
        <f>AVERAGE(D38,K38)</f>
        <v>302.66488611111112</v>
      </c>
      <c r="Q38">
        <v>9</v>
      </c>
      <c r="R38">
        <v>346.37810000000002</v>
      </c>
      <c r="S38">
        <f>AVERAGE(R38:R40)</f>
        <v>359.99299999999999</v>
      </c>
      <c r="T38">
        <f>S38-T$112</f>
        <v>204.81562777777779</v>
      </c>
      <c r="U38">
        <f>T38/$P38</f>
        <v>0.67670759700412708</v>
      </c>
      <c r="V38">
        <f>U38/V$154</f>
        <v>0.73656577377402932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9</v>
      </c>
      <c r="AF38">
        <v>343.24799999999999</v>
      </c>
      <c r="AG38">
        <f>AVERAGE(AF38:AF40)</f>
        <v>374.79966666666661</v>
      </c>
      <c r="AH38">
        <f>AG38-AH$112</f>
        <v>246.30687777777771</v>
      </c>
      <c r="AI38">
        <f>AH38/$P38</f>
        <v>0.81379403122222826</v>
      </c>
      <c r="AJ38">
        <f>AI38/AJ$154</f>
        <v>0.77465211925342148</v>
      </c>
      <c r="AK38">
        <f>1-((1-AJ38)/(1-$V38))</f>
        <v>0.14457629908242131</v>
      </c>
      <c r="AL38">
        <v>8</v>
      </c>
      <c r="AM38">
        <v>408.26</v>
      </c>
      <c r="AN38">
        <f>AVERAGE(AM38:AM40)</f>
        <v>418.64133333333331</v>
      </c>
      <c r="AO38">
        <f>AN38-AO$112</f>
        <v>262.71439444444445</v>
      </c>
      <c r="AP38">
        <f>AO38/$P38</f>
        <v>0.86800420696307512</v>
      </c>
      <c r="AQ38">
        <f>AP38/AQ$154</f>
        <v>0.80250759316199438</v>
      </c>
      <c r="AR38">
        <f>1-((1-AQ38)/(1-$V38))</f>
        <v>0.25031606687052488</v>
      </c>
      <c r="AS38">
        <v>8</v>
      </c>
      <c r="AT38">
        <v>412.45400000000001</v>
      </c>
      <c r="AU38">
        <f>AVERAGE(AT38:AT40)</f>
        <v>506.48466666666673</v>
      </c>
      <c r="AV38">
        <f>AU38-AV$112</f>
        <v>341.47137777777783</v>
      </c>
      <c r="AW38">
        <f>AV38/$P38</f>
        <v>1.1282160351181949</v>
      </c>
      <c r="AX38">
        <f>AW38/AX$154</f>
        <v>1.0849572396918863</v>
      </c>
      <c r="AY38">
        <f>1-((1-AX38)/(1-$V38))</f>
        <v>1.3224988677781413</v>
      </c>
      <c r="AZ38">
        <v>8</v>
      </c>
      <c r="BA38">
        <v>429.02100000000002</v>
      </c>
      <c r="BB38">
        <f>AVERAGE(BA38:BA40)</f>
        <v>442.03899999999999</v>
      </c>
      <c r="BC38">
        <f>BB38-BC$112</f>
        <v>299.90283333333332</v>
      </c>
      <c r="BD38">
        <f>BC38/$P38</f>
        <v>0.99087422127731128</v>
      </c>
      <c r="BE38">
        <f>BD38/BE$154</f>
        <v>1.0722966845485724</v>
      </c>
      <c r="BF38">
        <f>1-((1-BE38)/(1-$V38))</f>
        <v>1.2744392237269777</v>
      </c>
      <c r="BG38">
        <v>9</v>
      </c>
      <c r="BH38">
        <v>392.81099999999998</v>
      </c>
      <c r="BI38">
        <f>AVERAGE(BH38:BH40)</f>
        <v>399.44966666666664</v>
      </c>
      <c r="BJ38">
        <f>BI38-BJ$112</f>
        <v>272.52716666666669</v>
      </c>
      <c r="BK38">
        <f>BJ38/$P38</f>
        <v>0.9004254512914307</v>
      </c>
      <c r="BL38">
        <f>BK38/BL$154</f>
        <v>1.1005695883027808</v>
      </c>
      <c r="BM38">
        <f>1-((1-BL38)/(1-$V38))</f>
        <v>1.381763561035966</v>
      </c>
      <c r="BN38">
        <v>9</v>
      </c>
      <c r="BO38">
        <v>610.18899999999996</v>
      </c>
      <c r="BP38">
        <f>AVERAGE(BO38:BO40)</f>
        <v>605.67366666666669</v>
      </c>
      <c r="BQ38">
        <f>BP38-BQ$112</f>
        <v>282.06898666666666</v>
      </c>
      <c r="BR38">
        <f>BQ38/$P38</f>
        <v>0.93195147376004661</v>
      </c>
      <c r="BS38">
        <f>BR38/BS$154</f>
        <v>0.78877072475294185</v>
      </c>
      <c r="BT38">
        <f>1-((1-BS38)/(1-$V38))</f>
        <v>0.19817072263849178</v>
      </c>
      <c r="BW38" t="s">
        <v>27</v>
      </c>
      <c r="BX38">
        <f>F$78</f>
        <v>1.0931539605041303</v>
      </c>
      <c r="BY38">
        <f>M$78</f>
        <v>0.90058321219352511</v>
      </c>
      <c r="BZ38">
        <f>V$78</f>
        <v>0.66932563084605357</v>
      </c>
      <c r="CA38" t="e">
        <f>AC$78</f>
        <v>#DIV/0!</v>
      </c>
      <c r="CB38">
        <f>AJ$78</f>
        <v>0.66540318953621147</v>
      </c>
      <c r="CC38">
        <f>AQ$78</f>
        <v>0.80694791917438613</v>
      </c>
      <c r="CD38">
        <f>AX$78</f>
        <v>0.80776261692189222</v>
      </c>
      <c r="CE38">
        <f>BE$78</f>
        <v>0.73347620705490568</v>
      </c>
      <c r="CF38">
        <f>BL$78</f>
        <v>0.96370490556091559</v>
      </c>
      <c r="CG38">
        <f>BS$78</f>
        <v>0.97322864859690617</v>
      </c>
    </row>
    <row r="39" spans="1:89" x14ac:dyDescent="0.35">
      <c r="A39">
        <v>8</v>
      </c>
      <c r="B39">
        <v>438.202</v>
      </c>
      <c r="H39">
        <v>10</v>
      </c>
      <c r="I39">
        <v>479.34899999999999</v>
      </c>
      <c r="Q39">
        <v>10</v>
      </c>
      <c r="R39">
        <v>376.49160000000001</v>
      </c>
      <c r="X39">
        <v>4</v>
      </c>
      <c r="AE39">
        <v>10</v>
      </c>
      <c r="AF39">
        <v>379.54599999999999</v>
      </c>
      <c r="AL39">
        <v>9</v>
      </c>
      <c r="AM39">
        <v>395.37400000000002</v>
      </c>
      <c r="AS39">
        <v>9</v>
      </c>
      <c r="AT39">
        <v>526.20600000000002</v>
      </c>
      <c r="AZ39">
        <v>9</v>
      </c>
      <c r="BA39">
        <v>466.88200000000001</v>
      </c>
      <c r="BG39">
        <v>10</v>
      </c>
      <c r="BH39">
        <v>412.16</v>
      </c>
      <c r="BN39">
        <v>10</v>
      </c>
      <c r="BO39">
        <v>618.03399999999999</v>
      </c>
      <c r="BW39" t="s">
        <v>28</v>
      </c>
      <c r="BX39">
        <f>F$88</f>
        <v>0.97539291193034205</v>
      </c>
      <c r="BY39">
        <f>M$88</f>
        <v>1.0262614454599381</v>
      </c>
      <c r="BZ39">
        <f>V$88</f>
        <v>0.75173280617589888</v>
      </c>
      <c r="CA39" t="e">
        <f>AC$88</f>
        <v>#DIV/0!</v>
      </c>
      <c r="CB39">
        <f>AJ$88</f>
        <v>0.77949358674255498</v>
      </c>
      <c r="CC39">
        <f>AQ$88</f>
        <v>0.86167807770073479</v>
      </c>
      <c r="CD39">
        <f>AX$88</f>
        <v>0.83019221552114497</v>
      </c>
      <c r="CE39">
        <f>BE$88</f>
        <v>0.65801859863370016</v>
      </c>
      <c r="CF39">
        <f>BL$88</f>
        <v>0.70080245401807972</v>
      </c>
      <c r="CG39">
        <f>BS$88</f>
        <v>0.48788011329164538</v>
      </c>
    </row>
    <row r="40" spans="1:89" x14ac:dyDescent="0.35">
      <c r="A40">
        <v>9</v>
      </c>
      <c r="B40">
        <v>445.53399999999999</v>
      </c>
      <c r="H40">
        <v>11</v>
      </c>
      <c r="I40">
        <v>442.43299999999999</v>
      </c>
      <c r="Q40">
        <v>11</v>
      </c>
      <c r="R40">
        <v>357.10930000000002</v>
      </c>
      <c r="X40">
        <v>5</v>
      </c>
      <c r="AE40">
        <v>11</v>
      </c>
      <c r="AF40">
        <v>401.60500000000002</v>
      </c>
      <c r="AL40">
        <v>10</v>
      </c>
      <c r="AM40">
        <v>452.29</v>
      </c>
      <c r="AS40">
        <v>10</v>
      </c>
      <c r="AT40">
        <v>580.79399999999998</v>
      </c>
      <c r="AZ40">
        <v>10</v>
      </c>
      <c r="BA40">
        <v>430.214</v>
      </c>
      <c r="BG40">
        <v>11</v>
      </c>
      <c r="BH40">
        <v>393.37799999999999</v>
      </c>
      <c r="BN40">
        <v>11</v>
      </c>
      <c r="BO40">
        <v>588.798</v>
      </c>
      <c r="BW40" t="s">
        <v>30</v>
      </c>
      <c r="BX40">
        <f>F$98</f>
        <v>0.9733798270551568</v>
      </c>
      <c r="BY40">
        <f>M$98</f>
        <v>1.0284098719013861</v>
      </c>
      <c r="BZ40">
        <f>V$98</f>
        <v>0.58274934670219336</v>
      </c>
      <c r="CA40">
        <f>AC$98</f>
        <v>0</v>
      </c>
      <c r="CB40">
        <f>AJ$98</f>
        <v>0.65662342735115209</v>
      </c>
      <c r="CC40">
        <f>AQ$98</f>
        <v>0.77015964543970494</v>
      </c>
      <c r="CD40">
        <f>AX$98</f>
        <v>0.70405265075000456</v>
      </c>
      <c r="CE40">
        <f>BE$98</f>
        <v>0.77334129026752929</v>
      </c>
      <c r="CF40">
        <f>BL$98</f>
        <v>0.93496893342747256</v>
      </c>
      <c r="CG40">
        <f>BS$98</f>
        <v>0.48978896879670458</v>
      </c>
    </row>
    <row r="41" spans="1:89" x14ac:dyDescent="0.35">
      <c r="BW41" t="s">
        <v>31</v>
      </c>
      <c r="BX41">
        <f>AVERAGE(BX31,BX36,BX38,BX39,BX40)</f>
        <v>1.0290551702597299</v>
      </c>
      <c r="BY41">
        <f t="shared" ref="BY41:CG41" si="2">AVERAGE(BY31,BY36,BY38,BY39,BY40)</f>
        <v>0.96899142365219715</v>
      </c>
      <c r="BZ41">
        <f t="shared" si="2"/>
        <v>0.70317771683067654</v>
      </c>
      <c r="CA41" t="e">
        <f t="shared" si="2"/>
        <v>#DIV/0!</v>
      </c>
      <c r="CB41">
        <f t="shared" si="2"/>
        <v>0.74412547524551909</v>
      </c>
      <c r="CC41">
        <f t="shared" si="2"/>
        <v>0.8012122277828061</v>
      </c>
      <c r="CD41">
        <f t="shared" si="2"/>
        <v>0.82312138005295021</v>
      </c>
      <c r="CE41">
        <f t="shared" si="2"/>
        <v>0.73415795202706691</v>
      </c>
      <c r="CF41">
        <f t="shared" si="2"/>
        <v>0.9252209096866103</v>
      </c>
      <c r="CG41">
        <f t="shared" si="2"/>
        <v>0.75214802186687701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8</v>
      </c>
      <c r="B43">
        <v>454.63900000000001</v>
      </c>
      <c r="C43">
        <f>AVERAGE(B43:B45)</f>
        <v>525.68066666666664</v>
      </c>
      <c r="D43">
        <f>C43-D$105</f>
        <v>454.6861222222222</v>
      </c>
      <c r="E43">
        <f>D43/$P43</f>
        <v>1.1888234691135626</v>
      </c>
      <c r="F43">
        <f>E43/F$149</f>
        <v>1.1477540997475797</v>
      </c>
      <c r="G43">
        <f>1-((1-F43)/(1-$V48))</f>
        <v>1.7860442539915717</v>
      </c>
      <c r="H43">
        <v>7</v>
      </c>
      <c r="I43">
        <v>292.46199999999999</v>
      </c>
      <c r="J43">
        <f>AVERAGE(I43:I45)</f>
        <v>367.36833333333334</v>
      </c>
      <c r="K43">
        <f>J43-K$105</f>
        <v>310.2485111111111</v>
      </c>
      <c r="L43">
        <f>K43/$P43</f>
        <v>0.81117653088643726</v>
      </c>
      <c r="M43">
        <f>L43/M$149</f>
        <v>0.84127951112409216</v>
      </c>
      <c r="N43">
        <f>1-((1-M43)/(1-$V48))</f>
        <v>0.1556151167055233</v>
      </c>
      <c r="P43" s="2">
        <f>AVERAGE(D43,K43)</f>
        <v>382.46731666666665</v>
      </c>
      <c r="Q43">
        <v>7</v>
      </c>
      <c r="R43">
        <v>354.40300000000002</v>
      </c>
      <c r="S43">
        <f>AVERAGE(R43:R45)</f>
        <v>409.38499999999999</v>
      </c>
      <c r="T43">
        <f>S43-T$105</f>
        <v>331.01681111111111</v>
      </c>
      <c r="U43">
        <f>T43/$P43</f>
        <v>0.86547737986094009</v>
      </c>
      <c r="V43">
        <f>U43/V$149</f>
        <v>0.95946333526487615</v>
      </c>
      <c r="W43">
        <f>1-((1-V43)/(1-$V48))</f>
        <v>0.7843470167970833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7</v>
      </c>
      <c r="AF43">
        <v>353.05500000000001</v>
      </c>
      <c r="AG43">
        <f>AVERAGE(AF43:AF45)</f>
        <v>409.34466666666668</v>
      </c>
      <c r="AH43">
        <f>AG43-AH$105</f>
        <v>350.12854444444446</v>
      </c>
      <c r="AI43">
        <f>AH43/$P43</f>
        <v>0.91544696549742954</v>
      </c>
      <c r="AJ43">
        <f>AI43/AJ$149</f>
        <v>0.9286557578973812</v>
      </c>
      <c r="AK43">
        <f>1-((1-AJ43)/(1-$V48))</f>
        <v>0.62045228081012549</v>
      </c>
      <c r="AL43">
        <v>7</v>
      </c>
      <c r="AM43">
        <v>391.48700000000002</v>
      </c>
      <c r="AN43">
        <f>AVERAGE(AM43:AM45)</f>
        <v>419.26600000000002</v>
      </c>
      <c r="AO43">
        <f>AN43-AO$105</f>
        <v>355.23027388888892</v>
      </c>
      <c r="AP43">
        <f>AO43/$P43</f>
        <v>0.92878596002618508</v>
      </c>
      <c r="AQ43">
        <f>AP43/AQ$149</f>
        <v>0.87090253487068514</v>
      </c>
      <c r="AR43">
        <f>1-((1-AQ43)/(1-$V48))</f>
        <v>0.31320808801153077</v>
      </c>
      <c r="AS43">
        <v>7</v>
      </c>
      <c r="AT43">
        <v>447.08800000000002</v>
      </c>
      <c r="AU43">
        <f>AVERAGE(AT43:AT45)</f>
        <v>498.154</v>
      </c>
      <c r="AV43">
        <f>AU43-AV$105</f>
        <v>419.1910388888889</v>
      </c>
      <c r="AW43">
        <f>AV43/$P43</f>
        <v>1.0960179357082902</v>
      </c>
      <c r="AX43">
        <f>AW43/AX$149</f>
        <v>1.0045059235219</v>
      </c>
      <c r="AY43">
        <f>1-((1-AX43)/(1-$V48))</f>
        <v>1.0239712826876941</v>
      </c>
      <c r="AZ43">
        <v>7</v>
      </c>
      <c r="BA43">
        <v>384.56700000000001</v>
      </c>
      <c r="BB43">
        <f>AVERAGE(BA43:BA45)</f>
        <v>411.13866666666672</v>
      </c>
      <c r="BC43">
        <f>BB43-BC$105</f>
        <v>320.02125000000007</v>
      </c>
      <c r="BD43">
        <f>BC43/$P43</f>
        <v>0.8367283583577666</v>
      </c>
      <c r="BE43">
        <f>BD43/BE$149</f>
        <v>0.88285247751855322</v>
      </c>
      <c r="BF43">
        <f>1-((1-BE43)/(1-$V48))</f>
        <v>0.37678117173599379</v>
      </c>
      <c r="BG43">
        <v>8</v>
      </c>
      <c r="BH43">
        <v>355.96600000000001</v>
      </c>
      <c r="BI43">
        <f>AVERAGE(BH43:BH45)</f>
        <v>353.17500000000001</v>
      </c>
      <c r="BJ43">
        <f>BI43-BJ$105</f>
        <v>285.33948333333336</v>
      </c>
      <c r="BK43">
        <f>BJ43/$P43</f>
        <v>0.74604932473750818</v>
      </c>
      <c r="BL43">
        <f>BK43/BL$149</f>
        <v>0.88871851686384118</v>
      </c>
      <c r="BM43">
        <f>1-((1-BL43)/(1-$V48))</f>
        <v>0.40798820104299349</v>
      </c>
      <c r="BN43">
        <v>7</v>
      </c>
      <c r="BO43">
        <v>239.55500000000001</v>
      </c>
      <c r="BP43">
        <f>AVERAGE(BO43:BO45)</f>
        <v>298.85999999999996</v>
      </c>
      <c r="BQ43">
        <f>BP43-BQ$105</f>
        <v>288.78287866666665</v>
      </c>
      <c r="BR43">
        <f>BQ43/$P43</f>
        <v>0.75505243476359785</v>
      </c>
      <c r="BS43">
        <f>BR43/BS$149</f>
        <v>0.83160973145381556</v>
      </c>
      <c r="BT43">
        <f>1-((1-BS43)/(1-$V48))</f>
        <v>0.10417238340627388</v>
      </c>
      <c r="BX43" s="7" t="s">
        <v>37</v>
      </c>
    </row>
    <row r="44" spans="1:89" x14ac:dyDescent="0.35">
      <c r="A44">
        <v>9</v>
      </c>
      <c r="B44">
        <v>577.95799999999997</v>
      </c>
      <c r="H44">
        <v>8</v>
      </c>
      <c r="I44">
        <v>411.202</v>
      </c>
      <c r="Q44">
        <v>8</v>
      </c>
      <c r="R44">
        <v>446.45400000000001</v>
      </c>
      <c r="X44">
        <v>5</v>
      </c>
      <c r="AE44">
        <v>8</v>
      </c>
      <c r="AF44">
        <v>463.416</v>
      </c>
      <c r="AL44">
        <v>8</v>
      </c>
      <c r="AM44">
        <v>464.387</v>
      </c>
      <c r="AS44">
        <v>8</v>
      </c>
      <c r="AT44">
        <v>540.24800000000005</v>
      </c>
      <c r="AZ44">
        <v>8</v>
      </c>
      <c r="BA44">
        <v>449.04599999999999</v>
      </c>
      <c r="BG44">
        <v>9</v>
      </c>
      <c r="BH44">
        <v>379.93700000000001</v>
      </c>
      <c r="BN44">
        <v>8</v>
      </c>
      <c r="BO44">
        <v>300.37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10</v>
      </c>
      <c r="B45">
        <v>544.44500000000005</v>
      </c>
      <c r="H45">
        <v>9</v>
      </c>
      <c r="I45">
        <v>398.44099999999997</v>
      </c>
      <c r="Q45">
        <v>9</v>
      </c>
      <c r="R45">
        <v>427.298</v>
      </c>
      <c r="X45">
        <v>6</v>
      </c>
      <c r="AE45">
        <v>9</v>
      </c>
      <c r="AF45">
        <v>411.56299999999999</v>
      </c>
      <c r="AL45">
        <v>9</v>
      </c>
      <c r="AM45">
        <v>401.92399999999998</v>
      </c>
      <c r="AS45">
        <v>9</v>
      </c>
      <c r="AT45">
        <v>507.12599999999998</v>
      </c>
      <c r="AZ45">
        <v>9</v>
      </c>
      <c r="BA45">
        <v>399.803</v>
      </c>
      <c r="BG45">
        <v>10</v>
      </c>
      <c r="BH45">
        <v>323.62200000000001</v>
      </c>
      <c r="BN45">
        <v>9</v>
      </c>
      <c r="BO45">
        <v>356.65499999999997</v>
      </c>
      <c r="BX45" t="s">
        <v>19</v>
      </c>
      <c r="BY45">
        <f>G$8</f>
        <v>1.3429253074544092</v>
      </c>
      <c r="BZ45">
        <f>N$8</f>
        <v>0.63401950555657449</v>
      </c>
      <c r="CA45">
        <f>W$8</f>
        <v>0</v>
      </c>
      <c r="CB45" t="e">
        <f>AD$8</f>
        <v>#DIV/0!</v>
      </c>
      <c r="CC45">
        <f>AK$8</f>
        <v>0.27425952330711889</v>
      </c>
      <c r="CD45">
        <f>AR$8</f>
        <v>0.1880906505902783</v>
      </c>
      <c r="CE45">
        <f>AY$8</f>
        <v>0.54488510197336371</v>
      </c>
      <c r="CF45">
        <f>BF$8</f>
        <v>-0.22314580637321191</v>
      </c>
      <c r="CG45">
        <f>BM$8</f>
        <v>1.2821664685153664</v>
      </c>
      <c r="CH45">
        <f>BT$8</f>
        <v>2.5014397841461991</v>
      </c>
      <c r="CJ45" s="10"/>
      <c r="CK45" t="s">
        <v>68</v>
      </c>
    </row>
    <row r="46" spans="1:89" x14ac:dyDescent="0.35">
      <c r="BX46" t="s">
        <v>20</v>
      </c>
      <c r="BY46">
        <f>G$18</f>
        <v>0.95482618224751392</v>
      </c>
      <c r="BZ46">
        <f>N$18</f>
        <v>1.0482108954853093</v>
      </c>
      <c r="CA46">
        <f>W$18</f>
        <v>0</v>
      </c>
      <c r="CB46" t="e">
        <f>AD$18</f>
        <v>#DIV/0!</v>
      </c>
      <c r="CC46">
        <f>AK$18</f>
        <v>-4.0239739784924788E-2</v>
      </c>
      <c r="CD46">
        <f>AR$18</f>
        <v>0.11455523109967514</v>
      </c>
      <c r="CE46">
        <f>AY$18</f>
        <v>-9.0447841746907232E-2</v>
      </c>
      <c r="CF46">
        <f>BF$18</f>
        <v>-6.3436555970356245E-2</v>
      </c>
      <c r="CG46">
        <f>BM$18</f>
        <v>0.30647642388100882</v>
      </c>
      <c r="CH46">
        <f>BT$18</f>
        <v>1.1482938334147332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1.012771084674055</v>
      </c>
      <c r="BZ47">
        <f>N$28</f>
        <v>0.98637030343929666</v>
      </c>
      <c r="CA47">
        <f>W$28</f>
        <v>0</v>
      </c>
      <c r="CB47" t="e">
        <f>AD$28</f>
        <v>#DIV/0!</v>
      </c>
      <c r="CC47">
        <f>AK$28</f>
        <v>0.49703349545562159</v>
      </c>
      <c r="CD47">
        <f>AR$28</f>
        <v>-4.3289917016408053E-2</v>
      </c>
      <c r="CE47">
        <f>AY$28</f>
        <v>0.30297055913784143</v>
      </c>
      <c r="CF47">
        <f>BF$28</f>
        <v>0.18008144368370704</v>
      </c>
      <c r="CG47">
        <f>BM$28</f>
        <v>0.48055248191739941</v>
      </c>
      <c r="CH47">
        <f>BT$28</f>
        <v>1.009109094524647</v>
      </c>
    </row>
    <row r="48" spans="1:89" x14ac:dyDescent="0.35">
      <c r="A48">
        <v>8</v>
      </c>
      <c r="B48">
        <v>376.92899999999997</v>
      </c>
      <c r="C48">
        <f>AVERAGE(B48:B50)</f>
        <v>386.00833333333338</v>
      </c>
      <c r="D48">
        <f>C48-D$112</f>
        <v>239.15670555555559</v>
      </c>
      <c r="E48">
        <f>D48/$P48</f>
        <v>1.0942963698389749</v>
      </c>
      <c r="F48">
        <f>E48/F$154</f>
        <v>1.0598284025414157</v>
      </c>
      <c r="G48">
        <f>1-((1-F48)/(1-$V48))</f>
        <v>1.3182840416849073</v>
      </c>
      <c r="H48">
        <v>7</v>
      </c>
      <c r="I48">
        <v>307.27699999999999</v>
      </c>
      <c r="J48">
        <f>AVERAGE(I48:I50)</f>
        <v>336.154</v>
      </c>
      <c r="K48">
        <f>J48-K$112</f>
        <v>197.94006666666667</v>
      </c>
      <c r="L48">
        <f>K48/$P48</f>
        <v>0.90570363016102484</v>
      </c>
      <c r="M48">
        <f>L48/M$154</f>
        <v>0.93614927837666573</v>
      </c>
      <c r="N48">
        <f>1-((1-M48)/(1-$V48))</f>
        <v>0.66031742651486436</v>
      </c>
      <c r="P48" s="2">
        <f>AVERAGE(D48,K48)</f>
        <v>218.54838611111114</v>
      </c>
      <c r="Q48">
        <v>7</v>
      </c>
      <c r="R48">
        <v>312.16800000000001</v>
      </c>
      <c r="S48">
        <f>AVERAGE(R48:R50)</f>
        <v>318.22266666666667</v>
      </c>
      <c r="T48">
        <f>S48-T$112</f>
        <v>163.04529444444447</v>
      </c>
      <c r="U48">
        <f>T48/$P48</f>
        <v>0.74603751299975918</v>
      </c>
      <c r="V48">
        <f>U48/V$154</f>
        <v>0.81202826813213502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7</v>
      </c>
      <c r="AF48">
        <v>265.05</v>
      </c>
      <c r="AG48">
        <f>AVERAGE(AF48:AF50)</f>
        <v>275.28266666666667</v>
      </c>
      <c r="AH48">
        <f>AG48-AH$112</f>
        <v>146.78987777777778</v>
      </c>
      <c r="AI48">
        <f>AH48/$P48</f>
        <v>0.67165848437402342</v>
      </c>
      <c r="AJ48">
        <f>AI48/AJ$154</f>
        <v>0.63935301608619932</v>
      </c>
      <c r="AK48">
        <f>1-((1-AJ48)/(1-$V48))</f>
        <v>-0.91862350966324047</v>
      </c>
      <c r="AL48">
        <v>7</v>
      </c>
      <c r="AM48">
        <v>333.52499999999998</v>
      </c>
      <c r="AN48">
        <f>AVERAGE(AM48:AM50)</f>
        <v>324.90866666666665</v>
      </c>
      <c r="AO48">
        <f>AN48-AO$112</f>
        <v>168.98172777777776</v>
      </c>
      <c r="AP48">
        <f>AO48/$P48</f>
        <v>0.77320052911242532</v>
      </c>
      <c r="AQ48">
        <f>AP48/AQ$154</f>
        <v>0.71485747496611962</v>
      </c>
      <c r="AR48">
        <f>1-((1-AQ48)/(1-$V48))</f>
        <v>-0.51694364998627429</v>
      </c>
      <c r="AS48">
        <v>7</v>
      </c>
      <c r="AT48">
        <v>381.38200000000001</v>
      </c>
      <c r="AU48">
        <f>AVERAGE(AT48:AT50)</f>
        <v>359.35566666666665</v>
      </c>
      <c r="AV48">
        <f>AU48-AV$112</f>
        <v>194.34237777777776</v>
      </c>
      <c r="AW48">
        <f>AV48/$P48</f>
        <v>0.88924188018928252</v>
      </c>
      <c r="AX48">
        <f>AW48/AX$154</f>
        <v>0.85514598775181661</v>
      </c>
      <c r="AY48">
        <f>1-((1-AX48)/(1-$V48))</f>
        <v>0.22938406318451787</v>
      </c>
      <c r="AZ48">
        <v>7</v>
      </c>
      <c r="BA48">
        <v>305.10930000000002</v>
      </c>
      <c r="BB48">
        <f>AVERAGE(BA48:BA50)</f>
        <v>310.41736666666668</v>
      </c>
      <c r="BC48">
        <f>BB48-BC$112</f>
        <v>168.28120000000001</v>
      </c>
      <c r="BD48">
        <f>BC48/$P48</f>
        <v>0.76999516214429953</v>
      </c>
      <c r="BE48">
        <f>BD48/BE$154</f>
        <v>0.83326747407095814</v>
      </c>
      <c r="BF48">
        <f>1-((1-BE48)/(1-$V48))</f>
        <v>0.11299148934667069</v>
      </c>
      <c r="BG48">
        <v>8</v>
      </c>
      <c r="BH48">
        <v>293.97500000000002</v>
      </c>
      <c r="BI48">
        <f>AVERAGE(BH48:BH50)</f>
        <v>278.06300000000005</v>
      </c>
      <c r="BJ48">
        <f>BI48-BJ$112</f>
        <v>151.14050000000009</v>
      </c>
      <c r="BK48">
        <f>BJ48/$P48</f>
        <v>0.69156539057286592</v>
      </c>
      <c r="BL48">
        <f>BK48/BL$154</f>
        <v>0.84528467747730174</v>
      </c>
      <c r="BM48">
        <f>1-((1-BL48)/(1-$V48))</f>
        <v>0.1769223968662712</v>
      </c>
      <c r="BN48">
        <v>7</v>
      </c>
      <c r="BO48">
        <v>593.65499999999997</v>
      </c>
      <c r="BP48">
        <f>AVERAGE(BO48:BO50)</f>
        <v>602.28399999999999</v>
      </c>
      <c r="BQ48">
        <f>BP48-BQ$112</f>
        <v>278.67931999999996</v>
      </c>
      <c r="BR48">
        <f>BQ48/$P48</f>
        <v>1.2751378537214086</v>
      </c>
      <c r="BS48">
        <f>BR48/BS$154</f>
        <v>1.0792315236991745</v>
      </c>
      <c r="BT48">
        <f>1-((1-BS48)/(1-$V48))</f>
        <v>1.4215076539001643</v>
      </c>
      <c r="BX48" t="s">
        <v>22</v>
      </c>
      <c r="BY48">
        <f>G$38</f>
        <v>0.67661427565296428</v>
      </c>
      <c r="BZ48">
        <f>N$38</f>
        <v>1.3451272470119708</v>
      </c>
      <c r="CA48">
        <f>W$38</f>
        <v>0</v>
      </c>
      <c r="CB48" t="e">
        <f>AD$38</f>
        <v>#DIV/0!</v>
      </c>
      <c r="CC48">
        <f>AK$38</f>
        <v>0.14457629908242131</v>
      </c>
      <c r="CD48">
        <f>AR$38</f>
        <v>0.25031606687052488</v>
      </c>
      <c r="CE48">
        <f>AY$38</f>
        <v>1.3224988677781413</v>
      </c>
      <c r="CF48">
        <f>BF$38</f>
        <v>1.2744392237269777</v>
      </c>
      <c r="CG48">
        <f>BM$38</f>
        <v>1.381763561035966</v>
      </c>
      <c r="CH48">
        <f>BT$38</f>
        <v>0.19817072263849178</v>
      </c>
    </row>
    <row r="49" spans="1:86" x14ac:dyDescent="0.35">
      <c r="A49">
        <v>9</v>
      </c>
      <c r="B49">
        <v>408.36099999999999</v>
      </c>
      <c r="H49">
        <v>8</v>
      </c>
      <c r="I49">
        <v>358.44099999999997</v>
      </c>
      <c r="Q49">
        <v>8</v>
      </c>
      <c r="R49">
        <v>335.06299999999999</v>
      </c>
      <c r="X49">
        <v>5</v>
      </c>
      <c r="AE49">
        <v>8</v>
      </c>
      <c r="AF49">
        <v>291.74799999999999</v>
      </c>
      <c r="AL49">
        <v>8</v>
      </c>
      <c r="AM49">
        <v>345.50400000000002</v>
      </c>
      <c r="AS49">
        <v>8</v>
      </c>
      <c r="AT49">
        <v>351.10500000000002</v>
      </c>
      <c r="AZ49">
        <v>8</v>
      </c>
      <c r="BA49">
        <v>320.33609999999999</v>
      </c>
      <c r="BG49">
        <v>9</v>
      </c>
      <c r="BH49">
        <v>264.73500000000001</v>
      </c>
      <c r="BN49">
        <v>8</v>
      </c>
      <c r="BO49">
        <v>617.11300000000006</v>
      </c>
      <c r="BX49" t="s">
        <v>24</v>
      </c>
      <c r="BY49">
        <f>G$48</f>
        <v>1.3182840416849073</v>
      </c>
      <c r="BZ49">
        <f>N$48</f>
        <v>0.66031742651486436</v>
      </c>
      <c r="CA49">
        <f>W$48</f>
        <v>0</v>
      </c>
      <c r="CB49" t="e">
        <f>AD$48</f>
        <v>#DIV/0!</v>
      </c>
      <c r="CC49">
        <f>AK$48</f>
        <v>-0.91862350966324047</v>
      </c>
      <c r="CD49">
        <f>AR$48</f>
        <v>-0.51694364998627429</v>
      </c>
      <c r="CE49">
        <f>AY$48</f>
        <v>0.22938406318451787</v>
      </c>
      <c r="CF49">
        <f>BF$48</f>
        <v>0.11299148934667069</v>
      </c>
      <c r="CG49">
        <f>BM$48</f>
        <v>0.1769223968662712</v>
      </c>
      <c r="CH49">
        <f>BT$48</f>
        <v>1.4215076539001643</v>
      </c>
    </row>
    <row r="50" spans="1:86" x14ac:dyDescent="0.35">
      <c r="A50">
        <v>10</v>
      </c>
      <c r="B50">
        <v>372.73500000000001</v>
      </c>
      <c r="H50">
        <v>9</v>
      </c>
      <c r="I50">
        <v>342.74400000000003</v>
      </c>
      <c r="Q50">
        <v>9</v>
      </c>
      <c r="R50">
        <v>307.43700000000001</v>
      </c>
      <c r="X50">
        <v>6</v>
      </c>
      <c r="AE50">
        <v>9</v>
      </c>
      <c r="AF50">
        <v>269.05</v>
      </c>
      <c r="AL50">
        <v>9</v>
      </c>
      <c r="AM50">
        <v>295.697</v>
      </c>
      <c r="AS50">
        <v>9</v>
      </c>
      <c r="AT50">
        <v>345.58</v>
      </c>
      <c r="AZ50">
        <v>9</v>
      </c>
      <c r="BA50">
        <v>305.80669999999998</v>
      </c>
      <c r="BG50">
        <v>10</v>
      </c>
      <c r="BH50">
        <v>275.47899999999998</v>
      </c>
      <c r="BN50">
        <v>9</v>
      </c>
      <c r="BO50">
        <v>596.08399999999995</v>
      </c>
      <c r="BX50" t="s">
        <v>25</v>
      </c>
      <c r="BY50">
        <f>G$58</f>
        <v>1.1298881560979326</v>
      </c>
      <c r="BZ50">
        <f>N$58</f>
        <v>0.86137934250482195</v>
      </c>
      <c r="CA50">
        <f>W$58</f>
        <v>0</v>
      </c>
      <c r="CB50" t="e">
        <f>AD$58</f>
        <v>#DIV/0!</v>
      </c>
      <c r="CC50">
        <f>AK$58</f>
        <v>0.18504226158979487</v>
      </c>
      <c r="CD50">
        <f>AR$58</f>
        <v>6.6276330034833686E-2</v>
      </c>
      <c r="CE50">
        <f>AY$58</f>
        <v>0.53042761772452773</v>
      </c>
      <c r="CF50">
        <f>BF$58</f>
        <v>0.119035349180179</v>
      </c>
      <c r="CG50">
        <f>BM$58</f>
        <v>0.91235706994588284</v>
      </c>
      <c r="CH50" s="3">
        <f>BT$58</f>
        <v>-0.57149364251513779</v>
      </c>
    </row>
    <row r="51" spans="1:86" x14ac:dyDescent="0.35">
      <c r="BX51" t="s">
        <v>26</v>
      </c>
      <c r="BY51">
        <f>G$68</f>
        <v>1.0170897380637371</v>
      </c>
      <c r="BZ51">
        <f>N$68</f>
        <v>0.98176130297030617</v>
      </c>
      <c r="CA51">
        <f>W$68</f>
        <v>0</v>
      </c>
      <c r="CB51" t="e">
        <f>AD$68</f>
        <v>#DIV/0!</v>
      </c>
      <c r="CC51">
        <f>AK$68</f>
        <v>2.4706432301870196E-2</v>
      </c>
      <c r="CD51">
        <f>AR$68</f>
        <v>1.003797089557219</v>
      </c>
      <c r="CE51">
        <f>AY$68</f>
        <v>1.9679162158424321</v>
      </c>
      <c r="CF51">
        <f>BF$68</f>
        <v>2.0106444015674088</v>
      </c>
      <c r="CG51">
        <f>BM$68</f>
        <v>3.6606072742399585</v>
      </c>
      <c r="CH51" s="3">
        <f>BT$68</f>
        <v>-0.11355554481138563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1.2817090442856856</v>
      </c>
      <c r="BZ52">
        <f>N$78</f>
        <v>0.69935139496647492</v>
      </c>
      <c r="CA52">
        <f>W$78</f>
        <v>0</v>
      </c>
      <c r="CB52" t="e">
        <f>AD$78</f>
        <v>#DIV/0!</v>
      </c>
      <c r="CC52">
        <f>AK$78</f>
        <v>-1.1861945393221607E-2</v>
      </c>
      <c r="CD52">
        <f>AR$78</f>
        <v>0.41618674190094873</v>
      </c>
      <c r="CE52">
        <f>AY$78</f>
        <v>0.41865048818279871</v>
      </c>
      <c r="CF52">
        <f>BF$78</f>
        <v>0.19399923971424171</v>
      </c>
      <c r="CG52">
        <f>BM$78</f>
        <v>0.89023916630748268</v>
      </c>
      <c r="CH52">
        <f>BT$78</f>
        <v>0.91904013766899983</v>
      </c>
    </row>
    <row r="53" spans="1:86" x14ac:dyDescent="0.35">
      <c r="A53">
        <v>6</v>
      </c>
      <c r="B53">
        <v>748.58399999999995</v>
      </c>
      <c r="C53">
        <f>AVERAGE(B53:B55)</f>
        <v>754.85533333333331</v>
      </c>
      <c r="D53">
        <f>C53-D$105</f>
        <v>683.86078888888881</v>
      </c>
      <c r="E53">
        <f>D53/$P53</f>
        <v>1.0714992240190171</v>
      </c>
      <c r="F53">
        <f>E53/F$149</f>
        <v>1.0344829650454173</v>
      </c>
      <c r="G53">
        <f>1-((1-F53)/(1-$V58))</f>
        <v>1.1148362269679195</v>
      </c>
      <c r="H53">
        <v>6</v>
      </c>
      <c r="I53">
        <v>668.20399999999995</v>
      </c>
      <c r="J53">
        <f>AVERAGE(I53:I55)</f>
        <v>649.71500000000003</v>
      </c>
      <c r="K53">
        <f>J53-K$105</f>
        <v>592.59517777777785</v>
      </c>
      <c r="L53">
        <f>K53/$P53</f>
        <v>0.92850077598098291</v>
      </c>
      <c r="M53">
        <f>L53/M$149</f>
        <v>0.9629576906546099</v>
      </c>
      <c r="N53">
        <f>1-((1-M53)/(1-$V58))</f>
        <v>0.87664056620999797</v>
      </c>
      <c r="P53" s="2">
        <f>AVERAGE(D53,K53)</f>
        <v>638.22798333333333</v>
      </c>
      <c r="Q53">
        <v>5</v>
      </c>
      <c r="R53">
        <v>516.73400000000004</v>
      </c>
      <c r="S53">
        <f>AVERAGE(R53:R55)</f>
        <v>599.60366666666675</v>
      </c>
      <c r="T53">
        <f>S53-T$105</f>
        <v>521.23547777777787</v>
      </c>
      <c r="U53">
        <f>T53/$P53</f>
        <v>0.8166916703580942</v>
      </c>
      <c r="V53">
        <f>U53/V$149</f>
        <v>0.90537977324227914</v>
      </c>
      <c r="W53">
        <f>1-((1-V53)/(1-$V58))</f>
        <v>0.68489282109602989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5</v>
      </c>
      <c r="AF53">
        <v>682.69</v>
      </c>
      <c r="AG53">
        <f>AVERAGE(AF53:AF55)</f>
        <v>732.94899999999996</v>
      </c>
      <c r="AH53">
        <f>AG53-AH$105</f>
        <v>673.73287777777773</v>
      </c>
      <c r="AI53">
        <f>AH53/$P53</f>
        <v>1.0556304257594749</v>
      </c>
      <c r="AJ53">
        <f>AI53/AJ$149</f>
        <v>1.0708618959270044</v>
      </c>
      <c r="AK53">
        <f>1-((1-AJ53)/(1-$V58))</f>
        <v>1.2359864574677006</v>
      </c>
      <c r="AL53">
        <v>5</v>
      </c>
      <c r="AM53">
        <v>614.94200000000001</v>
      </c>
      <c r="AN53">
        <f>AVERAGE(AM53:AM55)</f>
        <v>645.08900000000006</v>
      </c>
      <c r="AO53">
        <f>AN53-AO$105</f>
        <v>581.05327388888895</v>
      </c>
      <c r="AP53">
        <f>AO53/$P53</f>
        <v>0.9104164797885661</v>
      </c>
      <c r="AQ53">
        <f>AP53/AQ$149</f>
        <v>0.85367786999445439</v>
      </c>
      <c r="AR53">
        <f>1-((1-AQ53)/(1-$V58))</f>
        <v>0.51271355843051647</v>
      </c>
      <c r="AS53">
        <v>5</v>
      </c>
      <c r="AT53">
        <v>716.44200000000001</v>
      </c>
      <c r="AU53">
        <f>AVERAGE(AT53:AT55)</f>
        <v>761.50500000000011</v>
      </c>
      <c r="AV53">
        <f>AU53-AV$105</f>
        <v>682.54203888888901</v>
      </c>
      <c r="AW53">
        <f>AV53/$P53</f>
        <v>1.0694329561109379</v>
      </c>
      <c r="AX53">
        <f>AW53/AX$149</f>
        <v>0.98014065666612404</v>
      </c>
      <c r="AY53">
        <f>1-((1-AX53)/(1-$V58))</f>
        <v>0.93386380621506604</v>
      </c>
      <c r="AZ53">
        <v>5</v>
      </c>
      <c r="BA53">
        <v>555.83199999999999</v>
      </c>
      <c r="BB53">
        <f>AVERAGE(BA53:BA55)</f>
        <v>586.40266666666662</v>
      </c>
      <c r="BC53">
        <f>BB53-BC$105</f>
        <v>495.28524999999996</v>
      </c>
      <c r="BD53">
        <f>BC53/$P53</f>
        <v>0.77603186155083193</v>
      </c>
      <c r="BE53">
        <f>BD53/BE$149</f>
        <v>0.81881012488708305</v>
      </c>
      <c r="BF53">
        <f>1-((1-BE53)/(1-$V58))</f>
        <v>0.39659592510821029</v>
      </c>
      <c r="BG53">
        <v>5</v>
      </c>
      <c r="BH53">
        <v>488.49299999999999</v>
      </c>
      <c r="BI53">
        <f>AVERAGE(BH53:BH55)</f>
        <v>612.48799999999994</v>
      </c>
      <c r="BJ53">
        <f>BI53-BJ$105</f>
        <v>544.65248333333329</v>
      </c>
      <c r="BK53">
        <f>BJ53/$P53</f>
        <v>0.85338232975734707</v>
      </c>
      <c r="BL53">
        <f>BK53/BL$149</f>
        <v>1.0165771260319847</v>
      </c>
      <c r="BM53">
        <f>1-((1-BL53)/(1-$V58))</f>
        <v>1.0552056531385139</v>
      </c>
      <c r="BN53">
        <v>8</v>
      </c>
      <c r="BO53">
        <v>160.887</v>
      </c>
      <c r="BP53">
        <f>AVERAGE(BO53:BO55)</f>
        <v>162.64333333333332</v>
      </c>
      <c r="BQ53">
        <f>BP53-BQ$105</f>
        <v>152.56621199999998</v>
      </c>
      <c r="BR53">
        <f>BQ53/$P53</f>
        <v>0.23904657267326021</v>
      </c>
      <c r="BS53">
        <f>BR53/BS$149</f>
        <v>0.26328430576878536</v>
      </c>
      <c r="BT53">
        <f>1-((1-BS53)/(1-$V58))</f>
        <v>-1.4534331825043449</v>
      </c>
      <c r="BX53" t="s">
        <v>28</v>
      </c>
      <c r="BY53">
        <f>G$88</f>
        <v>0.9008846570075133</v>
      </c>
      <c r="BZ53">
        <f>N$88</f>
        <v>1.1057789595774967</v>
      </c>
      <c r="CA53">
        <f>W$88</f>
        <v>0</v>
      </c>
      <c r="CB53" t="e">
        <f>AD$88</f>
        <v>#DIV/0!</v>
      </c>
      <c r="CC53">
        <f>AK$88</f>
        <v>0.11181815905296288</v>
      </c>
      <c r="CD53">
        <f>AR$88</f>
        <v>0.44285058300023661</v>
      </c>
      <c r="CE53">
        <f>AY$88</f>
        <v>0.31602809914883512</v>
      </c>
      <c r="CF53" s="3">
        <f>BF$88</f>
        <v>-0.37747318161011578</v>
      </c>
      <c r="CG53" s="3">
        <f>BM$88</f>
        <v>-0.20514330296053385</v>
      </c>
      <c r="CH53" s="3">
        <f>BT$88</f>
        <v>-1.0627771185555623</v>
      </c>
    </row>
    <row r="54" spans="1:86" x14ac:dyDescent="0.35">
      <c r="A54">
        <v>7</v>
      </c>
      <c r="B54">
        <v>831.46699999999998</v>
      </c>
      <c r="H54">
        <v>7</v>
      </c>
      <c r="I54">
        <v>710.40099999999995</v>
      </c>
      <c r="Q54">
        <v>6</v>
      </c>
      <c r="R54">
        <v>663.79600000000005</v>
      </c>
      <c r="X54">
        <v>6</v>
      </c>
      <c r="AE54">
        <v>6</v>
      </c>
      <c r="AF54">
        <v>791.36099999999999</v>
      </c>
      <c r="AL54">
        <v>6</v>
      </c>
      <c r="AM54">
        <v>700.39099999999996</v>
      </c>
      <c r="AS54">
        <v>6</v>
      </c>
      <c r="AT54">
        <v>823.76599999999996</v>
      </c>
      <c r="AZ54">
        <v>6</v>
      </c>
      <c r="BA54">
        <v>644.54</v>
      </c>
      <c r="BG54">
        <v>6</v>
      </c>
      <c r="BH54">
        <v>685.89800000000002</v>
      </c>
      <c r="BN54">
        <v>9</v>
      </c>
      <c r="BO54">
        <v>175.18199999999999</v>
      </c>
      <c r="BX54" t="s">
        <v>30</v>
      </c>
      <c r="BY54">
        <f>G$98</f>
        <v>0.93620100355878066</v>
      </c>
      <c r="BZ54">
        <f>N$98</f>
        <v>1.0680882622396015</v>
      </c>
      <c r="CA54">
        <f>W$98</f>
        <v>0</v>
      </c>
      <c r="CB54">
        <f>AD$98</f>
        <v>0</v>
      </c>
      <c r="CC54">
        <f>AK$98</f>
        <v>0.17704964645371613</v>
      </c>
      <c r="CD54">
        <f>AR$98</f>
        <v>0.44915519545933502</v>
      </c>
      <c r="CE54">
        <f>AY$98</f>
        <v>0.29072046523851147</v>
      </c>
      <c r="CF54">
        <f>BF$98</f>
        <v>0.45678045572598225</v>
      </c>
      <c r="CG54">
        <f>BM$98</f>
        <v>0.84414388315861433</v>
      </c>
      <c r="CH54" s="3">
        <f>BT$98</f>
        <v>-0.22279264794617282</v>
      </c>
    </row>
    <row r="55" spans="1:86" x14ac:dyDescent="0.35">
      <c r="A55">
        <v>8</v>
      </c>
      <c r="B55">
        <v>684.51499999999999</v>
      </c>
      <c r="H55">
        <v>8</v>
      </c>
      <c r="I55">
        <v>570.54</v>
      </c>
      <c r="Q55">
        <v>7</v>
      </c>
      <c r="R55">
        <v>618.28099999999995</v>
      </c>
      <c r="X55">
        <v>7</v>
      </c>
      <c r="AE55">
        <v>7</v>
      </c>
      <c r="AF55">
        <v>724.79600000000005</v>
      </c>
      <c r="AL55">
        <v>7</v>
      </c>
      <c r="AM55">
        <v>619.93399999999997</v>
      </c>
      <c r="AS55">
        <v>7</v>
      </c>
      <c r="AT55">
        <v>744.30700000000002</v>
      </c>
      <c r="AZ55">
        <v>7</v>
      </c>
      <c r="BA55">
        <v>558.83600000000001</v>
      </c>
      <c r="BG55">
        <v>7</v>
      </c>
      <c r="BH55">
        <v>663.07299999999998</v>
      </c>
      <c r="BN55">
        <v>10</v>
      </c>
      <c r="BO55">
        <v>151.86099999999999</v>
      </c>
      <c r="BX55" t="s">
        <v>31</v>
      </c>
      <c r="BY55">
        <f>AVERAGE(BY45,BY50,BY52,BY53,BY54)</f>
        <v>1.1183216336808641</v>
      </c>
      <c r="BZ55">
        <f t="shared" ref="BZ55:CH55" si="3">AVERAGE(BZ45,BZ50,BZ52,BZ53,BZ54)</f>
        <v>0.87372349296899399</v>
      </c>
      <c r="CA55">
        <f t="shared" si="3"/>
        <v>0</v>
      </c>
      <c r="CB55" t="e">
        <f>AVERAGE(CB45,CB50,CB52,CB53,CB54)</f>
        <v>#DIV/0!</v>
      </c>
      <c r="CC55">
        <f t="shared" si="3"/>
        <v>0.14726152900207423</v>
      </c>
      <c r="CD55">
        <f t="shared" si="3"/>
        <v>0.31251190019712649</v>
      </c>
      <c r="CE55">
        <f t="shared" si="3"/>
        <v>0.42014235445360731</v>
      </c>
      <c r="CF55">
        <f t="shared" si="3"/>
        <v>3.3839211327415054E-2</v>
      </c>
      <c r="CG55">
        <f t="shared" si="3"/>
        <v>0.74475265699336257</v>
      </c>
      <c r="CH55" s="11">
        <f t="shared" si="3"/>
        <v>0.31268330255966525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6</v>
      </c>
      <c r="B58">
        <v>425.49299999999999</v>
      </c>
      <c r="C58">
        <f>AVERAGE(B58:B60)</f>
        <v>413.56833333333333</v>
      </c>
      <c r="D58">
        <f>C58-D$112</f>
        <v>266.71670555555556</v>
      </c>
      <c r="E58">
        <f>D58/$P58</f>
        <v>1.0727934218012558</v>
      </c>
      <c r="F58">
        <f>E58/F$154</f>
        <v>1.0390027508287079</v>
      </c>
      <c r="G58">
        <f>1-((1-F58)/(1-$V58))</f>
        <v>1.1298881560979326</v>
      </c>
      <c r="H58">
        <v>6</v>
      </c>
      <c r="I58">
        <v>382.73399999999998</v>
      </c>
      <c r="J58">
        <f>AVERAGE(I58:I60)</f>
        <v>368.73499999999996</v>
      </c>
      <c r="K58">
        <f>J58-K$112</f>
        <v>230.52106666666663</v>
      </c>
      <c r="L58">
        <f>K58/$P58</f>
        <v>0.9272065781987443</v>
      </c>
      <c r="M58">
        <f>L58/M$154</f>
        <v>0.95837505800051814</v>
      </c>
      <c r="N58">
        <f>1-((1-M58)/(1-$V58))</f>
        <v>0.86137934250482195</v>
      </c>
      <c r="P58" s="2">
        <f>AVERAGE(D58,K58)</f>
        <v>248.6188861111111</v>
      </c>
      <c r="Q58">
        <v>5</v>
      </c>
      <c r="R58">
        <v>313.67880000000002</v>
      </c>
      <c r="S58">
        <f>AVERAGE(R58:R60)</f>
        <v>315.00366666666667</v>
      </c>
      <c r="T58">
        <f>S58-T$112</f>
        <v>159.82629444444447</v>
      </c>
      <c r="U58">
        <f>T58/$P58</f>
        <v>0.642856610551364</v>
      </c>
      <c r="V58">
        <f>U58/V$154</f>
        <v>0.69972049800059721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5</v>
      </c>
      <c r="AF58">
        <v>344.197</v>
      </c>
      <c r="AG58">
        <f>AVERAGE(AF58:AF60)</f>
        <v>325.75899999999996</v>
      </c>
      <c r="AH58">
        <f>AG58-AH$112</f>
        <v>197.26621111111106</v>
      </c>
      <c r="AI58">
        <f>AH58/$P58</f>
        <v>0.79344821383742403</v>
      </c>
      <c r="AJ58">
        <f>AI58/AJ$154</f>
        <v>0.75528489615962402</v>
      </c>
      <c r="AK58">
        <f>1-((1-AJ58)/(1-$V58))</f>
        <v>0.18504226158979487</v>
      </c>
      <c r="AL58">
        <v>5</v>
      </c>
      <c r="AM58">
        <v>356.4307</v>
      </c>
      <c r="AN58">
        <f>AVERAGE(AM58:AM60)</f>
        <v>349.44040000000001</v>
      </c>
      <c r="AO58">
        <f>AN58-AO$112</f>
        <v>193.51346111111113</v>
      </c>
      <c r="AP58">
        <f>AO58/$P58</f>
        <v>0.77835382556024879</v>
      </c>
      <c r="AQ58">
        <f>AP58/AQ$154</f>
        <v>0.71962192137780512</v>
      </c>
      <c r="AR58">
        <f>1-((1-AQ58)/(1-$V58))</f>
        <v>6.6276330034833686E-2</v>
      </c>
      <c r="AS58">
        <v>5</v>
      </c>
      <c r="AT58">
        <v>358.6241</v>
      </c>
      <c r="AU58">
        <f>AVERAGE(AT58:AT60)</f>
        <v>387.09123333333332</v>
      </c>
      <c r="AV58">
        <f>AU58-AV$112</f>
        <v>222.07794444444443</v>
      </c>
      <c r="AW58">
        <f>AV58/$P58</f>
        <v>0.89324647824700987</v>
      </c>
      <c r="AX58">
        <f>AW58/AX$154</f>
        <v>0.858997038897648</v>
      </c>
      <c r="AY58">
        <f>1-((1-AX58)/(1-$V58))</f>
        <v>0.53042761772452773</v>
      </c>
      <c r="AZ58">
        <v>5</v>
      </c>
      <c r="BA58">
        <v>300.08760000000001</v>
      </c>
      <c r="BB58">
        <f>AVERAGE(BA58:BA60)</f>
        <v>311.10216666666662</v>
      </c>
      <c r="BC58">
        <f>BB58-BC$112</f>
        <v>168.96599999999995</v>
      </c>
      <c r="BD58">
        <f>BC58/$P58</f>
        <v>0.67961852232129616</v>
      </c>
      <c r="BE58">
        <f>BD58/BE$154</f>
        <v>0.73546437337274639</v>
      </c>
      <c r="BF58">
        <f>1-((1-BE58)/(1-$V58))</f>
        <v>0.119035349180179</v>
      </c>
      <c r="BG58">
        <v>5</v>
      </c>
      <c r="BH58">
        <v>327.2774</v>
      </c>
      <c r="BI58">
        <f>AVERAGE(BH58:BH60)</f>
        <v>324.97566666666665</v>
      </c>
      <c r="BJ58">
        <f>BI58-BJ$112</f>
        <v>198.0531666666667</v>
      </c>
      <c r="BK58">
        <f>BJ58/$P58</f>
        <v>0.79661352266759855</v>
      </c>
      <c r="BL58">
        <f>BK58/BL$154</f>
        <v>0.97368262460958122</v>
      </c>
      <c r="BM58">
        <f>1-((1-BL58)/(1-$V58))</f>
        <v>0.91235706994588284</v>
      </c>
      <c r="BN58">
        <v>8</v>
      </c>
      <c r="BO58">
        <v>481.01799999999997</v>
      </c>
      <c r="BP58">
        <f>AVERAGE(BO58:BO60)</f>
        <v>478.73733333333331</v>
      </c>
      <c r="BQ58">
        <f>BP58-BQ$112</f>
        <v>155.13265333333328</v>
      </c>
      <c r="BR58">
        <f>BQ58/$P58</f>
        <v>0.623977750684646</v>
      </c>
      <c r="BS58">
        <f>BR58/BS$154</f>
        <v>0.52811267163032694</v>
      </c>
      <c r="BT58">
        <f>1-((1-BS58)/(1-$V58))</f>
        <v>-0.57149364251513779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7</v>
      </c>
      <c r="B59">
        <v>412.74099999999999</v>
      </c>
      <c r="H59">
        <v>7</v>
      </c>
      <c r="I59">
        <v>384.04</v>
      </c>
      <c r="Q59">
        <v>6</v>
      </c>
      <c r="R59">
        <v>328.50369999999998</v>
      </c>
      <c r="X59">
        <v>6</v>
      </c>
      <c r="AE59">
        <v>6</v>
      </c>
      <c r="AF59">
        <v>313.74799999999999</v>
      </c>
      <c r="AL59">
        <v>6</v>
      </c>
      <c r="AM59">
        <v>352.03280000000001</v>
      </c>
      <c r="AS59">
        <v>6</v>
      </c>
      <c r="AT59">
        <v>397.07299999999998</v>
      </c>
      <c r="AZ59">
        <v>6</v>
      </c>
      <c r="BA59">
        <v>321.45249999999999</v>
      </c>
      <c r="BG59">
        <v>6</v>
      </c>
      <c r="BH59">
        <v>325.74450000000002</v>
      </c>
      <c r="BN59">
        <v>9</v>
      </c>
      <c r="BO59">
        <v>466.99299999999999</v>
      </c>
      <c r="BV59" t="s">
        <v>19</v>
      </c>
      <c r="BW59">
        <f>E$8</f>
        <v>1.0989613035950112</v>
      </c>
      <c r="BX59">
        <f>L$8</f>
        <v>0.90103869640498901</v>
      </c>
      <c r="BY59">
        <f>U$8</f>
        <v>0.7463425640066218</v>
      </c>
      <c r="BZ59" t="e">
        <f>AB$8</f>
        <v>#DIV/0!</v>
      </c>
      <c r="CA59">
        <f>AI$8</f>
        <v>0.90746981145495653</v>
      </c>
      <c r="CB59">
        <f>AP$8</f>
        <v>0.91683477590590745</v>
      </c>
      <c r="CC59">
        <f>AW$8</f>
        <v>0.95106888185404315</v>
      </c>
      <c r="CD59">
        <f>BD$8</f>
        <v>0.71198390056737015</v>
      </c>
      <c r="CE59">
        <f>BK$8</f>
        <v>0.86146215095387968</v>
      </c>
      <c r="CF59">
        <f>BR$8</f>
        <v>1.5143942998041016</v>
      </c>
    </row>
    <row r="60" spans="1:86" x14ac:dyDescent="0.35">
      <c r="A60">
        <v>8</v>
      </c>
      <c r="B60">
        <v>402.471</v>
      </c>
      <c r="H60">
        <v>8</v>
      </c>
      <c r="I60">
        <v>339.43099999999998</v>
      </c>
      <c r="Q60">
        <v>7</v>
      </c>
      <c r="R60">
        <v>302.82850000000002</v>
      </c>
      <c r="X60">
        <v>7</v>
      </c>
      <c r="AE60">
        <v>7</v>
      </c>
      <c r="AF60">
        <v>319.33199999999999</v>
      </c>
      <c r="AL60">
        <v>7</v>
      </c>
      <c r="AM60">
        <v>339.85770000000002</v>
      </c>
      <c r="AS60">
        <v>7</v>
      </c>
      <c r="AT60">
        <v>405.57659999999998</v>
      </c>
      <c r="AZ60">
        <v>7</v>
      </c>
      <c r="BA60">
        <v>311.76639999999998</v>
      </c>
      <c r="BG60">
        <v>7</v>
      </c>
      <c r="BH60">
        <v>321.9051</v>
      </c>
      <c r="BN60">
        <v>10</v>
      </c>
      <c r="BO60">
        <v>488.20100000000002</v>
      </c>
      <c r="BV60" t="s">
        <v>20</v>
      </c>
      <c r="BW60">
        <f>E$18</f>
        <v>1.0166136340100027</v>
      </c>
      <c r="BX60">
        <f>L$18</f>
        <v>0.98338636598999718</v>
      </c>
      <c r="BY60">
        <f>U$18</f>
        <v>0.60537977160007284</v>
      </c>
      <c r="BZ60" t="e">
        <f>AB$18</f>
        <v>#DIV/0!</v>
      </c>
      <c r="CA60">
        <f>AI$18</f>
        <v>0.67780513245503893</v>
      </c>
      <c r="CB60">
        <f>AP$18</f>
        <v>0.754967397526776</v>
      </c>
      <c r="CC60">
        <f>AW$18</f>
        <v>0.65312190316310703</v>
      </c>
      <c r="CD60">
        <f>BD$18</f>
        <v>0.5889008833319288</v>
      </c>
      <c r="CE60">
        <f>BK$18</f>
        <v>0.62462010454388284</v>
      </c>
      <c r="CF60">
        <f>BR$18</f>
        <v>1.2412839503268041</v>
      </c>
    </row>
    <row r="61" spans="1:86" x14ac:dyDescent="0.35">
      <c r="BV61" t="s">
        <v>21</v>
      </c>
      <c r="BW61">
        <f>E$28</f>
        <v>1.0382543873190657</v>
      </c>
      <c r="BX61">
        <f>L$28</f>
        <v>0.96174561268093439</v>
      </c>
      <c r="BY61">
        <f>U$28</f>
        <v>0.51935779928438996</v>
      </c>
      <c r="BZ61" t="e">
        <f>AB$28</f>
        <v>#DIV/0!</v>
      </c>
      <c r="CA61">
        <f>AI$28</f>
        <v>0.82084006497253548</v>
      </c>
      <c r="CB61">
        <f>AP$28</f>
        <v>0.591080251339685</v>
      </c>
      <c r="CC61">
        <f>AW$28</f>
        <v>0.72478999905745622</v>
      </c>
      <c r="CD61">
        <f>BD$28</f>
        <v>0.59471066170463538</v>
      </c>
      <c r="CE61">
        <f>BK$28</f>
        <v>0.63340366143671278</v>
      </c>
      <c r="CF61">
        <f>BR$28</f>
        <v>1.1862024474743251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0.94456075131646111</v>
      </c>
      <c r="BX62">
        <f>L$38</f>
        <v>1.0554392486835389</v>
      </c>
      <c r="BY62">
        <f>U$38</f>
        <v>0.67670759700412708</v>
      </c>
      <c r="BZ62" t="e">
        <f>AB$38</f>
        <v>#DIV/0!</v>
      </c>
      <c r="CA62">
        <f>AI$38</f>
        <v>0.81379403122222826</v>
      </c>
      <c r="CB62">
        <f>AP$38</f>
        <v>0.86800420696307512</v>
      </c>
      <c r="CC62">
        <f>AW$38</f>
        <v>1.1282160351181949</v>
      </c>
      <c r="CD62">
        <f>BD$38</f>
        <v>0.99087422127731128</v>
      </c>
      <c r="CE62">
        <f>BK$38</f>
        <v>0.9004254512914307</v>
      </c>
      <c r="CF62">
        <f>BR$38</f>
        <v>0.93195147376004661</v>
      </c>
    </row>
    <row r="63" spans="1:86" x14ac:dyDescent="0.35">
      <c r="A63">
        <v>9</v>
      </c>
      <c r="B63">
        <v>864.84400000000005</v>
      </c>
      <c r="C63">
        <f>AVERAGE(B63:B65)</f>
        <v>899.48766666666654</v>
      </c>
      <c r="D63">
        <f>C63-D$105</f>
        <v>828.49312222222204</v>
      </c>
      <c r="E63">
        <f>D63/$P63</f>
        <v>1.0555119453440576</v>
      </c>
      <c r="F63">
        <f>E63/F$149</f>
        <v>1.0190479865816475</v>
      </c>
      <c r="G63">
        <f>1-((1-F63)/(1-$V68))</f>
        <v>1.1350819985402043</v>
      </c>
      <c r="H63">
        <v>9</v>
      </c>
      <c r="I63">
        <v>762.43499999999995</v>
      </c>
      <c r="J63">
        <f>AVERAGE(I63:I65)</f>
        <v>798.46799999999996</v>
      </c>
      <c r="K63">
        <f>J63-K$105</f>
        <v>741.34817777777778</v>
      </c>
      <c r="L63">
        <f>K63/$P63</f>
        <v>0.94448805465594243</v>
      </c>
      <c r="M63">
        <f>L63/M$149</f>
        <v>0.97953826156089208</v>
      </c>
      <c r="N63">
        <f>1-((1-M63)/(1-$V68))</f>
        <v>0.85489214253097434</v>
      </c>
      <c r="P63" s="2">
        <f>AVERAGE(D63,K63)</f>
        <v>784.92064999999991</v>
      </c>
      <c r="Q63">
        <v>9</v>
      </c>
      <c r="R63">
        <v>798.88900000000001</v>
      </c>
      <c r="S63">
        <f>AVERAGE(R63:R65)</f>
        <v>786.32066666666663</v>
      </c>
      <c r="T63">
        <f>S63-T$105</f>
        <v>707.95247777777774</v>
      </c>
      <c r="U63">
        <f>T63/$P63</f>
        <v>0.90194146093337946</v>
      </c>
      <c r="V63">
        <f>U63/V$149</f>
        <v>0.99988720959970023</v>
      </c>
      <c r="W63">
        <f>1-((1-V63)/(1-$V68))</f>
        <v>0.99920012791780721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9</v>
      </c>
      <c r="AF63">
        <v>910.39099999999996</v>
      </c>
      <c r="AG63">
        <f>AVERAGE(AF63:AF65)</f>
        <v>920.71533333333321</v>
      </c>
      <c r="AH63">
        <f>AG63-AH$105</f>
        <v>861.49921111111098</v>
      </c>
      <c r="AI63">
        <f>AH63/$P63</f>
        <v>1.0975621690053778</v>
      </c>
      <c r="AJ63">
        <f>AI63/AJ$149</f>
        <v>1.1133986635078803</v>
      </c>
      <c r="AK63">
        <f>1-((1-AJ63)/(1-$V68))</f>
        <v>1.8041856829735179</v>
      </c>
      <c r="AL63">
        <v>9</v>
      </c>
      <c r="AM63">
        <v>861.69799999999998</v>
      </c>
      <c r="AN63">
        <f>AVERAGE(AM63:AM65)</f>
        <v>912.07600000000002</v>
      </c>
      <c r="AO63">
        <f>AN63-AO$105</f>
        <v>848.04027388888892</v>
      </c>
      <c r="AP63">
        <f>AO63/$P63</f>
        <v>1.0804152927928308</v>
      </c>
      <c r="AQ63">
        <f>AP63/AQ$149</f>
        <v>1.0130820853276057</v>
      </c>
      <c r="AR63">
        <f>1-((1-AQ63)/(1-$V68))</f>
        <v>1.0927738070137603</v>
      </c>
      <c r="AS63">
        <v>9</v>
      </c>
      <c r="AT63">
        <v>1224.854</v>
      </c>
      <c r="AU63">
        <f>AVERAGE(AT63:AT65)</f>
        <v>1118.7333333333333</v>
      </c>
      <c r="AV63">
        <f>AU63-AV$105</f>
        <v>1039.7703722222222</v>
      </c>
      <c r="AW63">
        <f>AV63/$P63</f>
        <v>1.3246821474530226</v>
      </c>
      <c r="AX63">
        <f>AW63/AX$149</f>
        <v>1.214077818024349</v>
      </c>
      <c r="AY63">
        <f>1-((1-AX63)/(1-$V68))</f>
        <v>2.5181688299653366</v>
      </c>
      <c r="AZ63">
        <v>9</v>
      </c>
      <c r="BA63">
        <v>899.42499999999995</v>
      </c>
      <c r="BB63">
        <f>AVERAGE(BA63:BA65)</f>
        <v>887.1819999999999</v>
      </c>
      <c r="BC63">
        <f>BB63-BC$105</f>
        <v>796.0645833333333</v>
      </c>
      <c r="BD63">
        <f>BC63/$P63</f>
        <v>1.0141975285442335</v>
      </c>
      <c r="BE63">
        <f>BD63/BE$149</f>
        <v>1.0701045229611095</v>
      </c>
      <c r="BF63">
        <f>1-((1-BE63)/(1-$V68))</f>
        <v>1.4971580081549614</v>
      </c>
      <c r="BG63">
        <v>9</v>
      </c>
      <c r="BH63">
        <v>873.95899999999995</v>
      </c>
      <c r="BI63">
        <f>AVERAGE(BH63:BH65)</f>
        <v>900.09199999999998</v>
      </c>
      <c r="BJ63">
        <f>BI63-BJ$105</f>
        <v>832.25648333333334</v>
      </c>
      <c r="BK63">
        <f>BJ63/$P63</f>
        <v>1.0603065205805624</v>
      </c>
      <c r="BL63">
        <f>BK63/BL$149</f>
        <v>1.263072034443518</v>
      </c>
      <c r="BM63">
        <f>1-((1-BL63)/(1-$V68))</f>
        <v>2.8656195509349343</v>
      </c>
      <c r="BN63">
        <v>9</v>
      </c>
      <c r="BO63">
        <v>653.78700000000003</v>
      </c>
      <c r="BP63">
        <f>AVERAGE(BO63:BO65)</f>
        <v>550.61800000000005</v>
      </c>
      <c r="BQ63">
        <f>BP63-BQ$105</f>
        <v>540.54087866666669</v>
      </c>
      <c r="BR63">
        <f>BQ63/$P63</f>
        <v>0.68865671793278305</v>
      </c>
      <c r="BS63">
        <f>BR63/BS$149</f>
        <v>0.75848193038839018</v>
      </c>
      <c r="BT63">
        <f>1-((1-BS63)/(1-$V68))</f>
        <v>-0.71276598641359623</v>
      </c>
      <c r="BV63" t="s">
        <v>24</v>
      </c>
      <c r="BW63">
        <f>E$48</f>
        <v>1.0942963698389749</v>
      </c>
      <c r="BX63">
        <f>L$48</f>
        <v>0.90570363016102484</v>
      </c>
      <c r="BY63">
        <f>U$48</f>
        <v>0.74603751299975918</v>
      </c>
      <c r="BZ63" t="e">
        <f>AB$48</f>
        <v>#DIV/0!</v>
      </c>
      <c r="CA63">
        <f>AI$48</f>
        <v>0.67165848437402342</v>
      </c>
      <c r="CB63">
        <f>AP$48</f>
        <v>0.77320052911242532</v>
      </c>
      <c r="CC63">
        <f>AW$48</f>
        <v>0.88924188018928252</v>
      </c>
      <c r="CD63">
        <f>BD$48</f>
        <v>0.76999516214429953</v>
      </c>
      <c r="CE63">
        <f>BK$48</f>
        <v>0.69156539057286592</v>
      </c>
      <c r="CF63">
        <f>BR$48</f>
        <v>1.2751378537214086</v>
      </c>
    </row>
    <row r="64" spans="1:86" x14ac:dyDescent="0.35">
      <c r="A64">
        <v>10</v>
      </c>
      <c r="B64">
        <v>977.65099999999995</v>
      </c>
      <c r="H64">
        <v>10</v>
      </c>
      <c r="I64">
        <v>857.46400000000006</v>
      </c>
      <c r="Q64">
        <v>10</v>
      </c>
      <c r="R64">
        <v>836.79</v>
      </c>
      <c r="X64">
        <v>5</v>
      </c>
      <c r="AE64">
        <v>10</v>
      </c>
      <c r="AF64">
        <v>1041.425</v>
      </c>
      <c r="AL64">
        <v>10</v>
      </c>
      <c r="AM64">
        <v>991.34900000000005</v>
      </c>
      <c r="AS64">
        <v>10</v>
      </c>
      <c r="AT64">
        <v>1141.6289999999999</v>
      </c>
      <c r="AZ64">
        <v>10</v>
      </c>
      <c r="BA64">
        <v>951.54300000000001</v>
      </c>
      <c r="BG64">
        <v>10</v>
      </c>
      <c r="BH64">
        <v>999.60599999999999</v>
      </c>
      <c r="BN64">
        <v>10</v>
      </c>
      <c r="BO64">
        <v>612.74</v>
      </c>
      <c r="BV64" t="s">
        <v>25</v>
      </c>
      <c r="BW64">
        <f>E$58</f>
        <v>1.0727934218012558</v>
      </c>
      <c r="BX64">
        <f>L$58</f>
        <v>0.9272065781987443</v>
      </c>
      <c r="BY64">
        <f>U$58</f>
        <v>0.642856610551364</v>
      </c>
      <c r="BZ64" t="e">
        <f>AB$58</f>
        <v>#DIV/0!</v>
      </c>
      <c r="CA64">
        <f>AI$58</f>
        <v>0.79344821383742403</v>
      </c>
      <c r="CB64">
        <f>AP$58</f>
        <v>0.77835382556024879</v>
      </c>
      <c r="CC64">
        <f>AW$58</f>
        <v>0.89324647824700987</v>
      </c>
      <c r="CD64">
        <f>BD$58</f>
        <v>0.67961852232129616</v>
      </c>
      <c r="CE64">
        <f>BK$58</f>
        <v>0.79661352266759855</v>
      </c>
      <c r="CF64">
        <f>BR$58</f>
        <v>0.623977750684646</v>
      </c>
    </row>
    <row r="65" spans="1:84" x14ac:dyDescent="0.35">
      <c r="A65">
        <v>11</v>
      </c>
      <c r="B65">
        <v>855.96799999999996</v>
      </c>
      <c r="H65">
        <v>11</v>
      </c>
      <c r="I65">
        <v>775.505</v>
      </c>
      <c r="Q65">
        <v>11</v>
      </c>
      <c r="R65">
        <v>723.28300000000002</v>
      </c>
      <c r="X65">
        <v>6</v>
      </c>
      <c r="AE65">
        <v>11</v>
      </c>
      <c r="AF65">
        <v>810.33</v>
      </c>
      <c r="AL65">
        <v>11</v>
      </c>
      <c r="AM65">
        <v>883.18100000000004</v>
      </c>
      <c r="AS65">
        <v>11</v>
      </c>
      <c r="AT65">
        <v>989.71699999999998</v>
      </c>
      <c r="AZ65">
        <v>11</v>
      </c>
      <c r="BA65">
        <v>810.57799999999997</v>
      </c>
      <c r="BG65">
        <v>11</v>
      </c>
      <c r="BH65">
        <v>826.71100000000001</v>
      </c>
      <c r="BN65">
        <v>11</v>
      </c>
      <c r="BO65">
        <v>385.327</v>
      </c>
      <c r="BV65" t="s">
        <v>26</v>
      </c>
      <c r="BW65">
        <f>E$68</f>
        <v>1.0350104215598184</v>
      </c>
      <c r="BX65">
        <f>L$68</f>
        <v>0.96498957844018152</v>
      </c>
      <c r="BY65">
        <f>U$68</f>
        <v>0.7891823227465159</v>
      </c>
      <c r="BZ65" t="e">
        <f>AB$68</f>
        <v>#DIV/0!</v>
      </c>
      <c r="CA65">
        <f>AI$68</f>
        <v>0.90605269441291481</v>
      </c>
      <c r="CB65">
        <f>AP$68</f>
        <v>1.0821940746428578</v>
      </c>
      <c r="CC65">
        <f>AW$68</f>
        <v>1.1817997321041656</v>
      </c>
      <c r="CD65">
        <f>BD$68</f>
        <v>1.0557574498340163</v>
      </c>
      <c r="CE65">
        <f>BK$68</f>
        <v>1.1250914093411108</v>
      </c>
      <c r="CF65">
        <f>BR$68</f>
        <v>0.99599739311017688</v>
      </c>
    </row>
    <row r="66" spans="1:84" x14ac:dyDescent="0.35">
      <c r="BV66" t="s">
        <v>27</v>
      </c>
      <c r="BW66">
        <f>E$78</f>
        <v>1.1287057487667413</v>
      </c>
      <c r="BX66">
        <f>L$78</f>
        <v>0.87129425123325843</v>
      </c>
      <c r="BY66">
        <f>U$78</f>
        <v>0.61493183010979935</v>
      </c>
      <c r="BZ66" t="e">
        <f>AB$78</f>
        <v>#DIV/0!</v>
      </c>
      <c r="CA66">
        <f>AI$78</f>
        <v>0.69902493072978222</v>
      </c>
      <c r="CB66">
        <f>AP$78</f>
        <v>0.87280692994275111</v>
      </c>
      <c r="CC66">
        <f>AW$78</f>
        <v>0.83996926665895211</v>
      </c>
      <c r="CD66">
        <f>BD$78</f>
        <v>0.67778132298985405</v>
      </c>
      <c r="CE66">
        <f>BK$78</f>
        <v>0.78845030221089973</v>
      </c>
      <c r="CF66">
        <f>BR$78</f>
        <v>1.1498929218620222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>
        <f>E$88</f>
        <v>1.0071148500384994</v>
      </c>
      <c r="BX67">
        <f>L$88</f>
        <v>0.99288514996150079</v>
      </c>
      <c r="BY67">
        <f>U$88</f>
        <v>0.69064205664886968</v>
      </c>
      <c r="BZ67" t="e">
        <f>AB$88</f>
        <v>#DIV/0!</v>
      </c>
      <c r="CA67">
        <f>AI$88</f>
        <v>0.81888013019115702</v>
      </c>
      <c r="CB67">
        <f>AP$88</f>
        <v>0.93200388739638251</v>
      </c>
      <c r="CC67">
        <f>AW$88</f>
        <v>0.86329316540368783</v>
      </c>
      <c r="CD67">
        <f>BD$88</f>
        <v>0.60805342019839159</v>
      </c>
      <c r="CE67">
        <f>BK$88</f>
        <v>0.5733579890195637</v>
      </c>
      <c r="CF67">
        <f>BR$88</f>
        <v>0.57644202089622698</v>
      </c>
    </row>
    <row r="68" spans="1:84" x14ac:dyDescent="0.35">
      <c r="A68">
        <v>9</v>
      </c>
      <c r="B68">
        <v>381.108</v>
      </c>
      <c r="C68">
        <f>AVERAGE(B68:B70)</f>
        <v>377.3533333333333</v>
      </c>
      <c r="D68">
        <f>C68-D$112</f>
        <v>230.5017055555555</v>
      </c>
      <c r="E68">
        <f>D68/$P68</f>
        <v>1.0350104215598184</v>
      </c>
      <c r="F68">
        <f>E68/F$154</f>
        <v>1.0024098333222768</v>
      </c>
      <c r="G68">
        <f>1-((1-F68)/(1-$V68))</f>
        <v>1.0170897380637371</v>
      </c>
      <c r="H68">
        <v>9</v>
      </c>
      <c r="I68">
        <v>353.09500000000003</v>
      </c>
      <c r="J68">
        <f>AVERAGE(I68:I70)</f>
        <v>353.12166666666667</v>
      </c>
      <c r="K68">
        <f>J68-K$112</f>
        <v>214.90773333333334</v>
      </c>
      <c r="L68">
        <f>K68/$P68</f>
        <v>0.96498957844018152</v>
      </c>
      <c r="M68">
        <f>L68/M$154</f>
        <v>0.99742815134479268</v>
      </c>
      <c r="N68">
        <f>1-((1-M68)/(1-$V68))</f>
        <v>0.98176130297030617</v>
      </c>
      <c r="P68" s="2">
        <f>AVERAGE(D68,K68)</f>
        <v>222.70471944444444</v>
      </c>
      <c r="Q68">
        <v>9</v>
      </c>
      <c r="R68">
        <v>318.09500000000003</v>
      </c>
      <c r="S68">
        <f>AVERAGE(R68:R70)</f>
        <v>330.93200000000002</v>
      </c>
      <c r="T68">
        <f>S68-T$112</f>
        <v>175.75462777777781</v>
      </c>
      <c r="U68">
        <f>T68/$P68</f>
        <v>0.7891823227465159</v>
      </c>
      <c r="V68">
        <f>U68/V$154</f>
        <v>0.85898945242523728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9</v>
      </c>
      <c r="AF68">
        <v>322.14600000000002</v>
      </c>
      <c r="AG68">
        <f>AVERAGE(AF68:AF70)</f>
        <v>330.27500000000003</v>
      </c>
      <c r="AH68">
        <f>AG68-AH$112</f>
        <v>201.78221111111114</v>
      </c>
      <c r="AI68">
        <f>AH68/$P68</f>
        <v>0.90605269441291481</v>
      </c>
      <c r="AJ68">
        <f>AI68/AJ$154</f>
        <v>0.86247331997274279</v>
      </c>
      <c r="AK68">
        <f>1-((1-AJ68)/(1-$V68))</f>
        <v>2.4706432301870196E-2</v>
      </c>
      <c r="AL68">
        <v>9</v>
      </c>
      <c r="AM68">
        <v>382.09199999999998</v>
      </c>
      <c r="AN68">
        <f>AVERAGE(AM68:AM70)</f>
        <v>396.93666666666667</v>
      </c>
      <c r="AO68">
        <f>AN68-AO$112</f>
        <v>241.00972777777778</v>
      </c>
      <c r="AP68">
        <f>AO68/$P68</f>
        <v>1.0821940746428578</v>
      </c>
      <c r="AQ68">
        <f>AP68/AQ$154</f>
        <v>1.0005354296776539</v>
      </c>
      <c r="AR68">
        <f>1-((1-AQ68)/(1-$V68))</f>
        <v>1.003797089557219</v>
      </c>
      <c r="AS68">
        <v>9</v>
      </c>
      <c r="AT68">
        <v>416.90499999999997</v>
      </c>
      <c r="AU68">
        <f>AVERAGE(AT68:AT70)</f>
        <v>428.20566666666667</v>
      </c>
      <c r="AV68">
        <f>AU68-AV$112</f>
        <v>263.19237777777778</v>
      </c>
      <c r="AW68">
        <f>AV68/$P68</f>
        <v>1.1817997321041656</v>
      </c>
      <c r="AX68">
        <f>AW68/AX$154</f>
        <v>1.1364863956024336</v>
      </c>
      <c r="AY68">
        <f>1-((1-AX68)/(1-$V68))</f>
        <v>1.9679162158424321</v>
      </c>
      <c r="AZ68">
        <v>9</v>
      </c>
      <c r="BA68">
        <v>358.69499999999999</v>
      </c>
      <c r="BB68">
        <f>AVERAGE(BA68:BA70)</f>
        <v>377.25833333333338</v>
      </c>
      <c r="BC68">
        <f>BB68-BC$112</f>
        <v>235.12216666666671</v>
      </c>
      <c r="BD68">
        <f>BC68/$P68</f>
        <v>1.0557574498340163</v>
      </c>
      <c r="BE68">
        <f>BD68/BE$154</f>
        <v>1.1425115204683887</v>
      </c>
      <c r="BF68">
        <f>1-((1-BE68)/(1-$V68))</f>
        <v>2.0106444015674088</v>
      </c>
      <c r="BG68">
        <v>9</v>
      </c>
      <c r="BH68">
        <v>363.18700000000001</v>
      </c>
      <c r="BI68">
        <f>AVERAGE(BH68:BH70)</f>
        <v>377.48566666666665</v>
      </c>
      <c r="BJ68">
        <f>BI68-BJ$112</f>
        <v>250.56316666666669</v>
      </c>
      <c r="BK68">
        <f>BJ68/$P68</f>
        <v>1.1250914093411108</v>
      </c>
      <c r="BL68">
        <f>BK68/BL$154</f>
        <v>1.3751736886219734</v>
      </c>
      <c r="BM68">
        <f>1-((1-BL68)/(1-$V68))</f>
        <v>3.6606072742399585</v>
      </c>
      <c r="BN68">
        <v>9</v>
      </c>
      <c r="BO68">
        <v>552.94600000000003</v>
      </c>
      <c r="BP68">
        <f>AVERAGE(BO68:BO70)</f>
        <v>545.41800000000001</v>
      </c>
      <c r="BQ68">
        <f>BP68-BQ$112</f>
        <v>221.81331999999998</v>
      </c>
      <c r="BR68">
        <f>BQ68/$P68</f>
        <v>0.99599739311017688</v>
      </c>
      <c r="BS68">
        <f>BR68/BS$154</f>
        <v>0.84297692287123327</v>
      </c>
      <c r="BT68">
        <f>1-((1-BS68)/(1-$V68))</f>
        <v>-0.11355554481138563</v>
      </c>
      <c r="BV68" t="s">
        <v>30</v>
      </c>
      <c r="BW68">
        <f>E$98</f>
        <v>1.0050362951839489</v>
      </c>
      <c r="BX68">
        <f>L$98</f>
        <v>0.99496370481605101</v>
      </c>
      <c r="BY68">
        <f>U$98</f>
        <v>0.53539130394558476</v>
      </c>
      <c r="BZ68">
        <f>AB$98</f>
        <v>0</v>
      </c>
      <c r="CA68">
        <f>AI$98</f>
        <v>0.68980154143777594</v>
      </c>
      <c r="CB68">
        <f>AP$98</f>
        <v>0.83301618323742177</v>
      </c>
      <c r="CC68">
        <f>AW$98</f>
        <v>0.73212423594611242</v>
      </c>
      <c r="CD68">
        <f>BD$98</f>
        <v>0.71461933979403114</v>
      </c>
      <c r="CE68">
        <f>BK$98</f>
        <v>0.76494011171358156</v>
      </c>
      <c r="CF68">
        <f>BR$98</f>
        <v>0.5786973793233442</v>
      </c>
    </row>
    <row r="69" spans="1:84" x14ac:dyDescent="0.35">
      <c r="A69">
        <v>10</v>
      </c>
      <c r="B69">
        <v>372.99</v>
      </c>
      <c r="H69">
        <v>10</v>
      </c>
      <c r="I69">
        <v>374.197</v>
      </c>
      <c r="Q69">
        <v>10</v>
      </c>
      <c r="R69">
        <v>342.51100000000002</v>
      </c>
      <c r="X69">
        <v>5</v>
      </c>
      <c r="AE69">
        <v>10</v>
      </c>
      <c r="AF69">
        <v>347.68900000000002</v>
      </c>
      <c r="AL69">
        <v>10</v>
      </c>
      <c r="AM69">
        <v>408.66699999999997</v>
      </c>
      <c r="AS69">
        <v>10</v>
      </c>
      <c r="AT69">
        <v>431.57499999999999</v>
      </c>
      <c r="AZ69">
        <v>10</v>
      </c>
      <c r="BA69">
        <v>385.12099999999998</v>
      </c>
      <c r="BG69">
        <v>10</v>
      </c>
      <c r="BH69">
        <v>389.66</v>
      </c>
      <c r="BN69">
        <v>10</v>
      </c>
      <c r="BO69">
        <v>570.94299999999998</v>
      </c>
      <c r="BV69" t="s">
        <v>31</v>
      </c>
      <c r="BW69">
        <f>AVERAGE(BW59:BW68)</f>
        <v>1.0441347183429781</v>
      </c>
      <c r="BX69">
        <f t="shared" ref="BX69:CF69" si="4">AVERAGE(BX59:BX68)</f>
        <v>0.955865281657022</v>
      </c>
      <c r="BY69">
        <f t="shared" si="4"/>
        <v>0.65668293688971047</v>
      </c>
      <c r="BZ69" t="e">
        <f t="shared" si="4"/>
        <v>#DIV/0!</v>
      </c>
      <c r="CA69">
        <f t="shared" si="4"/>
        <v>0.7798775035087836</v>
      </c>
      <c r="CB69">
        <f t="shared" si="4"/>
        <v>0.84024620616275314</v>
      </c>
      <c r="CC69">
        <f t="shared" si="4"/>
        <v>0.88568715777420126</v>
      </c>
      <c r="CD69">
        <f t="shared" si="4"/>
        <v>0.73922948841631342</v>
      </c>
      <c r="CE69">
        <f t="shared" si="4"/>
        <v>0.77599300937515259</v>
      </c>
      <c r="CF69">
        <f t="shared" si="4"/>
        <v>1.0073977490963104</v>
      </c>
    </row>
    <row r="70" spans="1:84" x14ac:dyDescent="0.35">
      <c r="A70">
        <v>11</v>
      </c>
      <c r="B70">
        <v>377.96199999999999</v>
      </c>
      <c r="H70">
        <v>11</v>
      </c>
      <c r="I70">
        <v>332.07299999999998</v>
      </c>
      <c r="Q70">
        <v>11</v>
      </c>
      <c r="R70">
        <v>332.19</v>
      </c>
      <c r="X70">
        <v>6</v>
      </c>
      <c r="AE70">
        <v>11</v>
      </c>
      <c r="AF70">
        <v>320.99</v>
      </c>
      <c r="AL70">
        <v>11</v>
      </c>
      <c r="AM70">
        <v>400.05099999999999</v>
      </c>
      <c r="AS70">
        <v>11</v>
      </c>
      <c r="AT70">
        <v>436.137</v>
      </c>
      <c r="AZ70">
        <v>11</v>
      </c>
      <c r="BA70">
        <v>387.959</v>
      </c>
      <c r="BG70">
        <v>11</v>
      </c>
      <c r="BH70">
        <v>379.61</v>
      </c>
      <c r="BN70">
        <v>11</v>
      </c>
      <c r="BO70">
        <v>512.36500000000001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7</v>
      </c>
      <c r="B73">
        <v>435.34300000000002</v>
      </c>
      <c r="C73">
        <f>AVERAGE(B73:B75)</f>
        <v>398.21466666666669</v>
      </c>
      <c r="D73">
        <f>C73-D$105</f>
        <v>327.22012222222224</v>
      </c>
      <c r="E73">
        <f>D73/$P73</f>
        <v>1.106676086062524</v>
      </c>
      <c r="F73">
        <f>E73/F$149</f>
        <v>1.068444599111066</v>
      </c>
      <c r="G73">
        <f>1-((1-F73)/(1-$V78))</f>
        <v>1.2069848935863592</v>
      </c>
      <c r="H73">
        <v>7</v>
      </c>
      <c r="I73">
        <v>333.05599999999998</v>
      </c>
      <c r="J73">
        <f>AVERAGE(I73:I75)</f>
        <v>321.25633333333332</v>
      </c>
      <c r="K73">
        <f>J73-K$105</f>
        <v>264.13651111111108</v>
      </c>
      <c r="L73">
        <f>K73/$P73</f>
        <v>0.8933239139374759</v>
      </c>
      <c r="M73">
        <f>L73/M$149</f>
        <v>0.92647540575602938</v>
      </c>
      <c r="N73">
        <f>1-((1-M73)/(1-$V78))</f>
        <v>0.77765257575877911</v>
      </c>
      <c r="P73" s="2">
        <f>AVERAGE(D73,K73)</f>
        <v>295.67831666666666</v>
      </c>
      <c r="Q73">
        <v>6</v>
      </c>
      <c r="R73">
        <v>266.91699999999997</v>
      </c>
      <c r="S73">
        <f>AVERAGE(R73:R75)</f>
        <v>286.57566666666662</v>
      </c>
      <c r="T73">
        <f>S73-T$105</f>
        <v>208.20747777777774</v>
      </c>
      <c r="U73">
        <f>T73/$P73</f>
        <v>0.70416890939114996</v>
      </c>
      <c r="V73">
        <f>U73/V$149</f>
        <v>0.78063767594113032</v>
      </c>
      <c r="W73">
        <f>1-((1-V73)/(1-$V78))</f>
        <v>0.33662132744027429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7</v>
      </c>
      <c r="AF73">
        <v>378.84699999999998</v>
      </c>
      <c r="AG73">
        <f>AVERAGE(AF73:AF75)</f>
        <v>362.38566666666662</v>
      </c>
      <c r="AH73">
        <f>AG73-AH$105</f>
        <v>303.1695444444444</v>
      </c>
      <c r="AI73">
        <f>AH73/$P73</f>
        <v>1.0253357360195707</v>
      </c>
      <c r="AJ73">
        <f>AI73/AJ$149</f>
        <v>1.0401300904581974</v>
      </c>
      <c r="AK73">
        <f>1-((1-AJ73)/(1-$V78))</f>
        <v>1.1213583337616189</v>
      </c>
      <c r="AL73">
        <v>6</v>
      </c>
      <c r="AM73">
        <v>334.15699999999998</v>
      </c>
      <c r="AN73">
        <f>AVERAGE(AM73:AM75)</f>
        <v>374.23899999999998</v>
      </c>
      <c r="AO73">
        <f>AN73-AO$105</f>
        <v>310.20327388888887</v>
      </c>
      <c r="AP73">
        <f>AO73/$P73</f>
        <v>1.0491241880228808</v>
      </c>
      <c r="AQ73">
        <f>AP73/AQ$149</f>
        <v>0.98374109220763506</v>
      </c>
      <c r="AR73">
        <f>1-((1-AQ73)/(1-$V78))</f>
        <v>0.95083106128254058</v>
      </c>
      <c r="AS73">
        <v>6</v>
      </c>
      <c r="AT73">
        <v>359.08800000000002</v>
      </c>
      <c r="AU73">
        <f>AVERAGE(AT73:AT75)</f>
        <v>385.64066666666668</v>
      </c>
      <c r="AV73">
        <f>AU73-AV$105</f>
        <v>306.67770555555558</v>
      </c>
      <c r="AW73">
        <f>AV73/$P73</f>
        <v>1.0372005259394421</v>
      </c>
      <c r="AX73">
        <f>AW73/AX$149</f>
        <v>0.95059947309429693</v>
      </c>
      <c r="AY73">
        <f>1-((1-AX73)/(1-$V78))</f>
        <v>0.85060672518375768</v>
      </c>
      <c r="AZ73">
        <v>6</v>
      </c>
      <c r="BA73">
        <v>327.47699999999998</v>
      </c>
      <c r="BB73">
        <f>AVERAGE(BA73:BA75)</f>
        <v>343.53566666666666</v>
      </c>
      <c r="BC73">
        <f>BB73-BC$105</f>
        <v>252.41825</v>
      </c>
      <c r="BD73">
        <f>BC73/$P73</f>
        <v>0.85369212340505862</v>
      </c>
      <c r="BE73">
        <f>BD73/BE$149</f>
        <v>0.90075135933658856</v>
      </c>
      <c r="BF73">
        <f>1-((1-BE73)/(1-$V78))</f>
        <v>0.6998598926268581</v>
      </c>
      <c r="BG73">
        <v>7</v>
      </c>
      <c r="BH73">
        <v>304.27300000000002</v>
      </c>
      <c r="BI73">
        <f>AVERAGE(BH73:BH75)</f>
        <v>308.14799999999997</v>
      </c>
      <c r="BJ73">
        <f>BI73-BJ$105</f>
        <v>240.31248333333332</v>
      </c>
      <c r="BK73">
        <f>BJ73/$P73</f>
        <v>0.81274976820248168</v>
      </c>
      <c r="BL73">
        <f>BK73/BL$149</f>
        <v>0.96817428101349468</v>
      </c>
      <c r="BM73">
        <f>1-((1-BL73)/(1-$V78))</f>
        <v>0.9037551078786854</v>
      </c>
      <c r="BN73">
        <v>6</v>
      </c>
      <c r="BO73">
        <v>307.03699999999998</v>
      </c>
      <c r="BP73">
        <f>AVERAGE(BO73:BO75)</f>
        <v>318.22533333333331</v>
      </c>
      <c r="BQ73">
        <f>BP73-BQ$105</f>
        <v>308.148212</v>
      </c>
      <c r="BR73">
        <f>BQ73/$P73</f>
        <v>1.0421738579748183</v>
      </c>
      <c r="BS73">
        <f>BR73/BS$149</f>
        <v>1.1478433579649052</v>
      </c>
      <c r="BT73">
        <f>1-((1-BS73)/(1-$V78))</f>
        <v>1.4470965147470389</v>
      </c>
      <c r="BV73" t="s">
        <v>19</v>
      </c>
      <c r="BW73">
        <f>$D154</f>
        <v>171.90183888888893</v>
      </c>
      <c r="BX73">
        <f>$K154</f>
        <v>151.15259999999995</v>
      </c>
      <c r="BY73">
        <f>$T154</f>
        <v>153.65029444444443</v>
      </c>
      <c r="BZ73" t="e">
        <f>$AA154</f>
        <v>#DIV/0!</v>
      </c>
      <c r="CA73">
        <f>$AH154</f>
        <v>177.88354444444442</v>
      </c>
      <c r="CB73">
        <f>$AO154</f>
        <v>199.77936111111111</v>
      </c>
      <c r="CC73">
        <f>$AV154</f>
        <v>191.88704444444443</v>
      </c>
      <c r="CD73">
        <f>$BC154</f>
        <v>158.49383333333333</v>
      </c>
      <c r="CE73">
        <f>$BJ154</f>
        <v>91.09676666666671</v>
      </c>
      <c r="CF73">
        <f>$BQ154</f>
        <v>166.48105333333331</v>
      </c>
    </row>
    <row r="74" spans="1:84" x14ac:dyDescent="0.35">
      <c r="A74">
        <v>8</v>
      </c>
      <c r="B74">
        <v>459.10199999999998</v>
      </c>
      <c r="H74">
        <v>8</v>
      </c>
      <c r="I74">
        <v>356.45800000000003</v>
      </c>
      <c r="Q74">
        <v>7</v>
      </c>
      <c r="R74">
        <v>313.23099999999999</v>
      </c>
      <c r="X74">
        <v>4</v>
      </c>
      <c r="AE74">
        <v>8</v>
      </c>
      <c r="AF74">
        <v>417.10199999999998</v>
      </c>
      <c r="AL74">
        <v>7</v>
      </c>
      <c r="AM74">
        <v>411.10599999999999</v>
      </c>
      <c r="AS74">
        <v>7</v>
      </c>
      <c r="AT74">
        <v>423.49099999999999</v>
      </c>
      <c r="AZ74">
        <v>7</v>
      </c>
      <c r="BA74">
        <v>368.22699999999998</v>
      </c>
      <c r="BG74">
        <v>8</v>
      </c>
      <c r="BH74">
        <v>343.375</v>
      </c>
      <c r="BN74">
        <v>7</v>
      </c>
      <c r="BO74">
        <v>348.72199999999998</v>
      </c>
      <c r="BV74" t="s">
        <v>20</v>
      </c>
      <c r="BW74">
        <f>$D164</f>
        <v>218.75137222222227</v>
      </c>
      <c r="BX74">
        <f>$K164</f>
        <v>191.71706666666665</v>
      </c>
      <c r="BY74">
        <f>$T164</f>
        <v>160.06949444444447</v>
      </c>
      <c r="BZ74" t="e">
        <f>$AA164</f>
        <v>#DIV/0!</v>
      </c>
      <c r="CA74">
        <f>$AH164</f>
        <v>202.29454444444448</v>
      </c>
      <c r="CB74">
        <f>$AO164</f>
        <v>227.32572777777781</v>
      </c>
      <c r="CC74">
        <f>$AV164</f>
        <v>210.73304444444443</v>
      </c>
      <c r="CD74">
        <f>$BC164</f>
        <v>182.86583333333334</v>
      </c>
      <c r="CE74">
        <f>$BJ164</f>
        <v>163.81470000000002</v>
      </c>
      <c r="CF74">
        <f>$BQ164</f>
        <v>189.99031999999988</v>
      </c>
    </row>
    <row r="75" spans="1:84" x14ac:dyDescent="0.35">
      <c r="A75">
        <v>9</v>
      </c>
      <c r="B75">
        <v>300.19900000000001</v>
      </c>
      <c r="H75">
        <v>9</v>
      </c>
      <c r="I75">
        <v>274.255</v>
      </c>
      <c r="Q75">
        <v>8</v>
      </c>
      <c r="R75">
        <v>279.57900000000001</v>
      </c>
      <c r="X75">
        <v>5</v>
      </c>
      <c r="AE75">
        <v>9</v>
      </c>
      <c r="AF75">
        <v>291.20800000000003</v>
      </c>
      <c r="AL75">
        <v>8</v>
      </c>
      <c r="AM75">
        <v>377.45400000000001</v>
      </c>
      <c r="AS75">
        <v>8</v>
      </c>
      <c r="AT75">
        <v>374.34300000000002</v>
      </c>
      <c r="AZ75">
        <v>8</v>
      </c>
      <c r="BA75">
        <v>334.90300000000002</v>
      </c>
      <c r="BG75">
        <v>9</v>
      </c>
      <c r="BH75">
        <v>276.79599999999999</v>
      </c>
      <c r="BN75">
        <v>8</v>
      </c>
      <c r="BO75">
        <v>298.91699999999997</v>
      </c>
      <c r="BV75" t="s">
        <v>21</v>
      </c>
      <c r="BW75">
        <f>$D174</f>
        <v>277.03337222222217</v>
      </c>
      <c r="BX75">
        <f>$K174</f>
        <v>256.08873333333332</v>
      </c>
      <c r="BY75">
        <f>$T174</f>
        <v>287.24562777777783</v>
      </c>
      <c r="BZ75" t="e">
        <f>$AA174</f>
        <v>#DIV/0!</v>
      </c>
      <c r="CA75">
        <f>$AH174</f>
        <v>306.61087777777777</v>
      </c>
      <c r="CB75">
        <f>$AO174</f>
        <v>252.24506111111114</v>
      </c>
      <c r="CC75">
        <f>$AV174</f>
        <v>287.11871111111111</v>
      </c>
      <c r="CD75">
        <f>$BC174</f>
        <v>242.9638333333333</v>
      </c>
      <c r="CE75">
        <f>$BJ174</f>
        <v>240.79983333333342</v>
      </c>
      <c r="CF75">
        <f>$BQ174</f>
        <v>271.08465333333334</v>
      </c>
    </row>
    <row r="76" spans="1:84" x14ac:dyDescent="0.35">
      <c r="BV76" t="s">
        <v>22</v>
      </c>
      <c r="BW76">
        <f>$D184</f>
        <v>217.04003888888892</v>
      </c>
      <c r="BX76">
        <f>$K184</f>
        <v>237.83206666666672</v>
      </c>
      <c r="BY76">
        <f>$T184</f>
        <v>225.78462777777779</v>
      </c>
      <c r="BZ76" t="e">
        <f>$AA184</f>
        <v>#DIV/0!</v>
      </c>
      <c r="CA76">
        <f>$AH184</f>
        <v>282.69021111111113</v>
      </c>
      <c r="CB76">
        <f>$AO184</f>
        <v>264.20639444444453</v>
      </c>
      <c r="CC76">
        <f>$AV184</f>
        <v>226.7537111111111</v>
      </c>
      <c r="CD76">
        <f>$BC184</f>
        <v>173.05183333333332</v>
      </c>
      <c r="CE76">
        <f>$BJ184</f>
        <v>154.37160000000006</v>
      </c>
      <c r="CF76">
        <f>$BQ184</f>
        <v>311.17398666666668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193.22470555555557</v>
      </c>
      <c r="BX77">
        <f>$K194</f>
        <v>222.60606666666666</v>
      </c>
      <c r="BY77">
        <f>$T194</f>
        <v>196.10096111111116</v>
      </c>
      <c r="BZ77" t="e">
        <f>$AA194</f>
        <v>#DIV/0!</v>
      </c>
      <c r="CA77">
        <f>$AH194</f>
        <v>236.53187777777779</v>
      </c>
      <c r="CB77">
        <f>$AO194</f>
        <v>215.53472777777776</v>
      </c>
      <c r="CC77">
        <f>$AV194</f>
        <v>209.5710444444444</v>
      </c>
      <c r="CD77">
        <f>$BC194</f>
        <v>205.48349999999999</v>
      </c>
      <c r="CE77">
        <f>$BJ194</f>
        <v>212.24483333333342</v>
      </c>
      <c r="CF77">
        <f>$BQ194</f>
        <v>307.32465333333334</v>
      </c>
    </row>
    <row r="78" spans="1:84" x14ac:dyDescent="0.35">
      <c r="A78">
        <v>7</v>
      </c>
      <c r="B78">
        <v>330.60649999999998</v>
      </c>
      <c r="C78">
        <f>AVERAGE(B78:B80)</f>
        <v>328.78703333333334</v>
      </c>
      <c r="D78">
        <f>C78-D$112</f>
        <v>181.93540555555555</v>
      </c>
      <c r="E78">
        <f>D78/$P78</f>
        <v>1.1287057487667413</v>
      </c>
      <c r="F78">
        <f>E78/F$154</f>
        <v>1.0931539605041303</v>
      </c>
      <c r="G78">
        <f>1-((1-F78)/(1-$V78))</f>
        <v>1.2817090442856856</v>
      </c>
      <c r="H78">
        <v>7</v>
      </c>
      <c r="I78">
        <v>263.48599999999999</v>
      </c>
      <c r="J78">
        <f>AVERAGE(I78:I80)</f>
        <v>278.65733333333333</v>
      </c>
      <c r="K78">
        <f>J78-K$112</f>
        <v>140.4434</v>
      </c>
      <c r="L78">
        <f>K78/$P78</f>
        <v>0.87129425123325843</v>
      </c>
      <c r="M78">
        <f>L78/M$154</f>
        <v>0.90058321219352511</v>
      </c>
      <c r="N78">
        <f>1-((1-M78)/(1-$V78))</f>
        <v>0.69935139496647492</v>
      </c>
      <c r="P78" s="2">
        <f>AVERAGE(D78,K78)</f>
        <v>161.18940277777779</v>
      </c>
      <c r="Q78">
        <v>6</v>
      </c>
      <c r="R78">
        <v>249.5093</v>
      </c>
      <c r="S78">
        <f>AVERAGE(R78:R80)</f>
        <v>254.29786666666666</v>
      </c>
      <c r="T78">
        <f>S78-T$112</f>
        <v>99.120494444444461</v>
      </c>
      <c r="U78">
        <f>T78/$P78</f>
        <v>0.61493183010979935</v>
      </c>
      <c r="V78">
        <f>U78/V$154</f>
        <v>0.66932563084605357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7</v>
      </c>
      <c r="AF78">
        <v>247.5</v>
      </c>
      <c r="AG78">
        <f>AVERAGE(AF78:AF80)</f>
        <v>241.16819999999998</v>
      </c>
      <c r="AH78">
        <f>AG78-AH$112</f>
        <v>112.67541111111109</v>
      </c>
      <c r="AI78">
        <f>AH78/$P78</f>
        <v>0.69902493072978222</v>
      </c>
      <c r="AJ78">
        <f>AI78/AJ$154</f>
        <v>0.66540318953621147</v>
      </c>
      <c r="AK78">
        <f>1-((1-AJ78)/(1-$V78))</f>
        <v>-1.1861945393221607E-2</v>
      </c>
      <c r="AL78">
        <v>6</v>
      </c>
      <c r="AM78">
        <v>285.15280000000001</v>
      </c>
      <c r="AN78">
        <f>AVERAGE(AM78:AM80)</f>
        <v>296.61416666666668</v>
      </c>
      <c r="AO78">
        <f>AN78-AO$112</f>
        <v>140.68722777777779</v>
      </c>
      <c r="AP78">
        <f>AO78/$P78</f>
        <v>0.87280692994275111</v>
      </c>
      <c r="AQ78">
        <f>AP78/AQ$154</f>
        <v>0.80694791917438613</v>
      </c>
      <c r="AR78">
        <f>1-((1-AQ78)/(1-$V78))</f>
        <v>0.41618674190094873</v>
      </c>
      <c r="AS78">
        <v>6</v>
      </c>
      <c r="AT78">
        <v>312.94909999999999</v>
      </c>
      <c r="AU78">
        <f>AVERAGE(AT78:AT80)</f>
        <v>300.40743333333336</v>
      </c>
      <c r="AV78">
        <f>AU78-AV$112</f>
        <v>135.39414444444446</v>
      </c>
      <c r="AW78">
        <f>AV78/$P78</f>
        <v>0.83996926665895211</v>
      </c>
      <c r="AX78">
        <f>AW78/AX$154</f>
        <v>0.80776261692189222</v>
      </c>
      <c r="AY78">
        <f>1-((1-AX78)/(1-$V78))</f>
        <v>0.41865048818279871</v>
      </c>
      <c r="AZ78">
        <v>6</v>
      </c>
      <c r="BA78">
        <v>237.7731</v>
      </c>
      <c r="BB78">
        <f>AVERAGE(BA78:BA80)</f>
        <v>251.38733333333334</v>
      </c>
      <c r="BC78">
        <f>BB78-BC$112</f>
        <v>109.25116666666668</v>
      </c>
      <c r="BD78">
        <f>BC78/$P78</f>
        <v>0.67778132298985405</v>
      </c>
      <c r="BE78">
        <f>BD78/BE$154</f>
        <v>0.73347620705490568</v>
      </c>
      <c r="BF78">
        <f>1-((1-BE78)/(1-$V78))</f>
        <v>0.19399923971424171</v>
      </c>
      <c r="BG78">
        <v>7</v>
      </c>
      <c r="BH78">
        <v>216.7037</v>
      </c>
      <c r="BI78">
        <f>AVERAGE(BH78:BH80)</f>
        <v>254.01233333333332</v>
      </c>
      <c r="BJ78">
        <f>BI78-BJ$112</f>
        <v>127.08983333333335</v>
      </c>
      <c r="BK78">
        <f>BJ78/$P78</f>
        <v>0.78845030221089973</v>
      </c>
      <c r="BL78">
        <f>BK78/BL$154</f>
        <v>0.96370490556091559</v>
      </c>
      <c r="BM78">
        <f>1-((1-BL78)/(1-$V78))</f>
        <v>0.89023916630748268</v>
      </c>
      <c r="BN78">
        <v>6</v>
      </c>
      <c r="BO78">
        <v>497.95830000000001</v>
      </c>
      <c r="BP78">
        <f>AVERAGE(BO78:BO80)</f>
        <v>508.9552333333333</v>
      </c>
      <c r="BQ78">
        <f>BP78-BQ$112</f>
        <v>185.35055333333327</v>
      </c>
      <c r="BR78">
        <f>BQ78/$P78</f>
        <v>1.1498929218620222</v>
      </c>
      <c r="BS78">
        <f>BR78/BS$154</f>
        <v>0.97322864859690617</v>
      </c>
      <c r="BT78">
        <f>1-((1-BS78)/(1-$V78))</f>
        <v>0.91904013766899983</v>
      </c>
      <c r="BV78" t="s">
        <v>25</v>
      </c>
      <c r="BW78">
        <f>$D204</f>
        <v>232.45177222222222</v>
      </c>
      <c r="BX78">
        <f>$K204</f>
        <v>223.18973333333332</v>
      </c>
      <c r="BY78">
        <f>$T204</f>
        <v>225.79009444444446</v>
      </c>
      <c r="BZ78" t="e">
        <f>$AA204</f>
        <v>#DIV/0!</v>
      </c>
      <c r="CA78">
        <f>$AH204</f>
        <v>243.61397777777771</v>
      </c>
      <c r="CB78">
        <f>$AO204</f>
        <v>263.08472777777774</v>
      </c>
      <c r="CC78">
        <f>$AV204</f>
        <v>217.54804444444443</v>
      </c>
      <c r="CD78">
        <f>$BC204</f>
        <v>176.16750000000002</v>
      </c>
      <c r="CE78">
        <f>$BJ204</f>
        <v>164.03716666666668</v>
      </c>
      <c r="CF78">
        <f>$BQ204</f>
        <v>296.37058666666655</v>
      </c>
    </row>
    <row r="79" spans="1:84" x14ac:dyDescent="0.35">
      <c r="A79">
        <v>8</v>
      </c>
      <c r="B79">
        <v>336.77780000000001</v>
      </c>
      <c r="H79">
        <v>8</v>
      </c>
      <c r="I79">
        <v>279.74099999999999</v>
      </c>
      <c r="Q79">
        <v>7</v>
      </c>
      <c r="R79">
        <v>255.4676</v>
      </c>
      <c r="X79">
        <v>4</v>
      </c>
      <c r="AE79">
        <v>8</v>
      </c>
      <c r="AF79">
        <v>248.5787</v>
      </c>
      <c r="AL79">
        <v>7</v>
      </c>
      <c r="AM79">
        <v>301.38420000000002</v>
      </c>
      <c r="AS79">
        <v>7</v>
      </c>
      <c r="AT79">
        <v>316.16669999999999</v>
      </c>
      <c r="AZ79">
        <v>7</v>
      </c>
      <c r="BA79">
        <v>243.61109999999999</v>
      </c>
      <c r="BG79">
        <v>8</v>
      </c>
      <c r="BH79">
        <v>291.13889999999998</v>
      </c>
      <c r="BN79">
        <v>7</v>
      </c>
      <c r="BO79">
        <v>534.47220000000004</v>
      </c>
      <c r="BV79" t="s">
        <v>26</v>
      </c>
      <c r="BW79">
        <f>$D214</f>
        <v>218.94570555555558</v>
      </c>
      <c r="BX79">
        <f>$K214</f>
        <v>166.86206666666669</v>
      </c>
      <c r="BY79">
        <f>$T214</f>
        <v>145.47152777777777</v>
      </c>
      <c r="BZ79" t="e">
        <f>$AA214</f>
        <v>#DIV/0!</v>
      </c>
      <c r="CA79">
        <f>$AH214</f>
        <v>209.29221111111113</v>
      </c>
      <c r="CB79">
        <f>$AO214</f>
        <v>217.82839444444446</v>
      </c>
      <c r="CC79">
        <f>$AV214</f>
        <v>194.80004444444444</v>
      </c>
      <c r="CD79">
        <f>$BC214</f>
        <v>160.66983333333332</v>
      </c>
      <c r="CE79">
        <f>$BJ214</f>
        <v>123.90266666666669</v>
      </c>
      <c r="CF79">
        <f>$BQ214</f>
        <v>201.59798666666666</v>
      </c>
    </row>
    <row r="80" spans="1:84" x14ac:dyDescent="0.35">
      <c r="A80">
        <v>9</v>
      </c>
      <c r="B80">
        <v>318.97680000000003</v>
      </c>
      <c r="H80">
        <v>9</v>
      </c>
      <c r="I80">
        <v>292.745</v>
      </c>
      <c r="Q80">
        <v>8</v>
      </c>
      <c r="R80">
        <v>257.91669999999999</v>
      </c>
      <c r="X80">
        <v>5</v>
      </c>
      <c r="AE80">
        <v>9</v>
      </c>
      <c r="AF80">
        <v>227.42590000000001</v>
      </c>
      <c r="AL80">
        <v>8</v>
      </c>
      <c r="AM80">
        <v>303.30549999999999</v>
      </c>
      <c r="AS80">
        <v>8</v>
      </c>
      <c r="AT80">
        <v>272.10649999999998</v>
      </c>
      <c r="AZ80">
        <v>8</v>
      </c>
      <c r="BA80">
        <v>272.77780000000001</v>
      </c>
      <c r="BG80">
        <v>9</v>
      </c>
      <c r="BH80">
        <v>254.1944</v>
      </c>
      <c r="BN80">
        <v>8</v>
      </c>
      <c r="BO80">
        <v>494.43520000000001</v>
      </c>
      <c r="BV80" t="s">
        <v>27</v>
      </c>
      <c r="BW80">
        <f>$D224</f>
        <v>187.12203888888891</v>
      </c>
      <c r="BX80">
        <f>$K224</f>
        <v>154.29930000000002</v>
      </c>
      <c r="BY80">
        <f>$T224</f>
        <v>155.0930611111111</v>
      </c>
      <c r="BZ80" t="e">
        <f>$AA224</f>
        <v>#DIV/0!</v>
      </c>
      <c r="CA80">
        <f>$AH224</f>
        <v>185.83187777777775</v>
      </c>
      <c r="CB80">
        <f>$AO224</f>
        <v>171.30939444444445</v>
      </c>
      <c r="CC80">
        <f>$AV224</f>
        <v>210.17871111111111</v>
      </c>
      <c r="CD80">
        <f>$BC224</f>
        <v>224.57683333333335</v>
      </c>
      <c r="CE80">
        <f>$BJ224</f>
        <v>204.97016666666673</v>
      </c>
      <c r="CF80">
        <f>$BQ224</f>
        <v>172.08065333333332</v>
      </c>
    </row>
    <row r="81" spans="1:84" x14ac:dyDescent="0.35">
      <c r="BV81" t="s">
        <v>28</v>
      </c>
      <c r="BW81">
        <f>$D234</f>
        <v>167.30170555555551</v>
      </c>
      <c r="BX81">
        <f>$K234</f>
        <v>161.35539999999997</v>
      </c>
      <c r="BY81">
        <f>$T234</f>
        <v>126.96629444444446</v>
      </c>
      <c r="BZ81" t="e">
        <f>$AA234</f>
        <v>#DIV/0!</v>
      </c>
      <c r="CA81">
        <f>$AH234</f>
        <v>71.874544444444467</v>
      </c>
      <c r="CB81">
        <f>$AO234</f>
        <v>162.02539444444446</v>
      </c>
      <c r="CC81">
        <f>$AV234</f>
        <v>148.59037777777775</v>
      </c>
      <c r="CD81">
        <f>$BC234</f>
        <v>161.63016666666664</v>
      </c>
      <c r="CE81">
        <f>$BJ234</f>
        <v>137.41683333333339</v>
      </c>
      <c r="CF81" t="e">
        <f>$BQ234</f>
        <v>#DIV/0!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6</v>
      </c>
      <c r="B83">
        <v>964.09500000000003</v>
      </c>
      <c r="C83">
        <f>AVERAGE(B83:B85)</f>
        <v>918.66166666666675</v>
      </c>
      <c r="D83">
        <f>C83-D$105</f>
        <v>847.66712222222225</v>
      </c>
      <c r="E83">
        <f>D83/$P83</f>
        <v>1.0282896427397652</v>
      </c>
      <c r="F83">
        <f>E83/F$149</f>
        <v>0.9927661119127843</v>
      </c>
      <c r="G83">
        <f>1-((1-F83)/(1-$V88))</f>
        <v>0.970862489015198</v>
      </c>
      <c r="H83">
        <v>6</v>
      </c>
      <c r="I83" s="6">
        <v>925.04399999999998</v>
      </c>
      <c r="J83">
        <f>AVERAGE(I83:I85)</f>
        <v>858.14600000000007</v>
      </c>
      <c r="K83">
        <f>J83-K$105</f>
        <v>801.02617777777789</v>
      </c>
      <c r="L83">
        <f>K83/$P83</f>
        <v>0.97171035726023491</v>
      </c>
      <c r="M83">
        <f>L83/M$149</f>
        <v>1.0077707911701805</v>
      </c>
      <c r="N83">
        <f>1-((1-M83)/(1-$V88))</f>
        <v>1.0313001127957575</v>
      </c>
      <c r="P83" s="2">
        <f>AVERAGE(D83,K83)</f>
        <v>824.34665000000007</v>
      </c>
      <c r="Q83" s="6">
        <v>6</v>
      </c>
      <c r="R83">
        <v>828.92700000000002</v>
      </c>
      <c r="S83">
        <f>AVERAGE(R83:R85)</f>
        <v>767.26400000000001</v>
      </c>
      <c r="T83">
        <f>S83-T$105</f>
        <v>688.89581111111113</v>
      </c>
      <c r="U83">
        <f>T83/$P83</f>
        <v>0.83568703907647479</v>
      </c>
      <c r="V83">
        <f>U83/V$149</f>
        <v>0.92643793172130473</v>
      </c>
      <c r="W83">
        <f>1-((1-V83)/(1-$V88))</f>
        <v>0.70369799108127651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6</v>
      </c>
      <c r="AF83" s="6">
        <v>1060.9010000000001</v>
      </c>
      <c r="AG83">
        <f>AVERAGE(AF83:AF85)</f>
        <v>951.75400000000002</v>
      </c>
      <c r="AH83">
        <f>AG83-AH$105</f>
        <v>892.53787777777779</v>
      </c>
      <c r="AI83">
        <f>AH83/$P83</f>
        <v>1.0827215441195495</v>
      </c>
      <c r="AJ83">
        <f>AI83/AJ$149</f>
        <v>1.0983439063559672</v>
      </c>
      <c r="AK83">
        <f>1-((1-AJ83)/(1-$V88))</f>
        <v>1.3961212306836017</v>
      </c>
      <c r="AL83">
        <v>5</v>
      </c>
      <c r="AM83" s="6">
        <v>874.55499999999995</v>
      </c>
      <c r="AN83">
        <f>AVERAGE(AM83:AM85)</f>
        <v>907.17533333333324</v>
      </c>
      <c r="AO83">
        <f>AN83-AO$105</f>
        <v>843.13960722222214</v>
      </c>
      <c r="AP83">
        <f>AO83/$P83</f>
        <v>1.0227973962437065</v>
      </c>
      <c r="AQ83">
        <f>AP83/AQ$149</f>
        <v>0.95905502816027455</v>
      </c>
      <c r="AR83">
        <f>1-((1-AQ83)/(1-$V88))</f>
        <v>0.83507699422930914</v>
      </c>
      <c r="AS83">
        <v>5</v>
      </c>
      <c r="AT83" s="6">
        <v>899.04</v>
      </c>
      <c r="AU83">
        <f>AVERAGE(AT83:AT85)</f>
        <v>936.14333333333332</v>
      </c>
      <c r="AV83">
        <f>AU83-AV$105</f>
        <v>857.18037222222222</v>
      </c>
      <c r="AW83">
        <f>AV83/$P83</f>
        <v>1.039829994119855</v>
      </c>
      <c r="AX83">
        <f>AW83/AX$149</f>
        <v>0.95300939384183492</v>
      </c>
      <c r="AY83">
        <f>1-((1-AX83)/(1-$V88))</f>
        <v>0.8107256724726255</v>
      </c>
      <c r="AZ83">
        <v>6</v>
      </c>
      <c r="BA83" s="6">
        <v>610.66800000000001</v>
      </c>
      <c r="BB83">
        <f>AVERAGE(BA83:BA85)</f>
        <v>701.11199999999997</v>
      </c>
      <c r="BC83">
        <f>BB83-BC$105</f>
        <v>609.99458333333337</v>
      </c>
      <c r="BD83">
        <f>BC83/$P83</f>
        <v>0.73997338781365019</v>
      </c>
      <c r="BE83">
        <f>BD83/BE$149</f>
        <v>0.78076395069395621</v>
      </c>
      <c r="BF83">
        <f>1-((1-BE83)/(1-$V88))</f>
        <v>0.11693508139712605</v>
      </c>
      <c r="BG83">
        <v>7</v>
      </c>
      <c r="BH83" s="6">
        <v>654</v>
      </c>
      <c r="BI83">
        <f>AVERAGE(BH83:BH85)</f>
        <v>548.46</v>
      </c>
      <c r="BJ83">
        <f>BI83-BJ$105</f>
        <v>480.62448333333339</v>
      </c>
      <c r="BK83">
        <f>BJ83/$P83</f>
        <v>0.58303686117161191</v>
      </c>
      <c r="BL83">
        <f>BK83/BL$149</f>
        <v>0.69453270361137764</v>
      </c>
      <c r="BM83">
        <f>1-((1-BL83)/(1-$V88))</f>
        <v>-0.23039734603456252</v>
      </c>
      <c r="BN83">
        <v>6</v>
      </c>
      <c r="BO83" s="6">
        <v>353.40499999999997</v>
      </c>
      <c r="BP83">
        <f>AVERAGE(BO83:BO85)</f>
        <v>355.286</v>
      </c>
      <c r="BQ83">
        <f>BP83-BQ$105</f>
        <v>345.20887866666669</v>
      </c>
      <c r="BR83">
        <f>BQ83/$P83</f>
        <v>0.41876664224530624</v>
      </c>
      <c r="BS83">
        <f>BR83/BS$149</f>
        <v>0.4612267954721187</v>
      </c>
      <c r="BT83">
        <f>1-((1-BS83)/(1-$V88))</f>
        <v>-1.1701345080236636</v>
      </c>
    </row>
    <row r="84" spans="1:84" x14ac:dyDescent="0.35">
      <c r="A84">
        <v>7</v>
      </c>
      <c r="B84">
        <v>996.34299999999996</v>
      </c>
      <c r="H84">
        <v>7</v>
      </c>
      <c r="I84">
        <v>908.08</v>
      </c>
      <c r="Q84">
        <v>7</v>
      </c>
      <c r="R84">
        <v>837.21500000000003</v>
      </c>
      <c r="X84">
        <v>4</v>
      </c>
      <c r="AE84">
        <v>7</v>
      </c>
      <c r="AF84">
        <v>988.86099999999999</v>
      </c>
      <c r="AL84">
        <v>6</v>
      </c>
      <c r="AM84">
        <v>960.80700000000002</v>
      </c>
      <c r="AS84">
        <v>6</v>
      </c>
      <c r="AT84">
        <v>955.28099999999995</v>
      </c>
      <c r="AZ84">
        <v>7</v>
      </c>
      <c r="BA84">
        <v>807.64599999999996</v>
      </c>
      <c r="BG84">
        <v>8</v>
      </c>
      <c r="BH84">
        <v>588.01099999999997</v>
      </c>
      <c r="BN84">
        <v>7</v>
      </c>
      <c r="BO84">
        <v>396.09899999999999</v>
      </c>
      <c r="BW84">
        <f t="shared" ref="BW84:CF84" si="5">BW73/AVERAGE($BW73,$BX73)</f>
        <v>1.064228304555275</v>
      </c>
      <c r="BX84">
        <f t="shared" si="5"/>
        <v>0.93577169544472527</v>
      </c>
      <c r="BY84">
        <f t="shared" si="5"/>
        <v>0.95123468956444712</v>
      </c>
      <c r="BZ84" t="e">
        <f t="shared" si="5"/>
        <v>#DIV/0!</v>
      </c>
      <c r="CA84">
        <f t="shared" si="5"/>
        <v>1.1012604875899914</v>
      </c>
      <c r="CB84">
        <f t="shared" si="5"/>
        <v>1.2368154531368201</v>
      </c>
      <c r="CC84">
        <f t="shared" si="5"/>
        <v>1.1879548543237441</v>
      </c>
      <c r="CD84">
        <f t="shared" si="5"/>
        <v>0.98122058856987626</v>
      </c>
      <c r="CE84">
        <f t="shared" si="5"/>
        <v>0.56397161407213148</v>
      </c>
      <c r="CF84">
        <f t="shared" si="5"/>
        <v>1.0306687250973989</v>
      </c>
    </row>
    <row r="85" spans="1:84" x14ac:dyDescent="0.35">
      <c r="A85">
        <v>8</v>
      </c>
      <c r="B85">
        <v>795.54700000000003</v>
      </c>
      <c r="H85">
        <v>8</v>
      </c>
      <c r="I85">
        <v>741.31399999999996</v>
      </c>
      <c r="Q85">
        <v>8</v>
      </c>
      <c r="R85">
        <v>635.65</v>
      </c>
      <c r="X85">
        <v>5</v>
      </c>
      <c r="AE85">
        <v>8</v>
      </c>
      <c r="AF85">
        <v>805.5</v>
      </c>
      <c r="AL85">
        <v>7</v>
      </c>
      <c r="AM85">
        <v>886.16399999999999</v>
      </c>
      <c r="AS85">
        <v>7</v>
      </c>
      <c r="AT85">
        <v>954.10900000000004</v>
      </c>
      <c r="AZ85">
        <v>8</v>
      </c>
      <c r="BA85">
        <v>685.02200000000005</v>
      </c>
      <c r="BG85">
        <v>9</v>
      </c>
      <c r="BH85">
        <v>403.36900000000003</v>
      </c>
      <c r="BN85">
        <v>8</v>
      </c>
      <c r="BO85">
        <v>316.35399999999998</v>
      </c>
      <c r="BW85">
        <f t="shared" ref="BW85:CF85" si="6">BW74/AVERAGE($BW74,$BX74)</f>
        <v>1.0658620809647039</v>
      </c>
      <c r="BX85">
        <f t="shared" si="6"/>
        <v>0.93413791903529608</v>
      </c>
      <c r="BY85">
        <f t="shared" si="6"/>
        <v>0.77993569921108696</v>
      </c>
      <c r="BZ85" t="e">
        <f t="shared" si="6"/>
        <v>#DIV/0!</v>
      </c>
      <c r="CA85">
        <f t="shared" si="6"/>
        <v>0.98567648704997879</v>
      </c>
      <c r="CB85">
        <f t="shared" si="6"/>
        <v>1.1076404723984801</v>
      </c>
      <c r="CC85">
        <f t="shared" si="6"/>
        <v>1.0267929247612066</v>
      </c>
      <c r="CD85">
        <f t="shared" si="6"/>
        <v>0.89101044566709742</v>
      </c>
      <c r="CE85">
        <f t="shared" si="6"/>
        <v>0.7981841451363989</v>
      </c>
      <c r="CF85">
        <f t="shared" si="6"/>
        <v>0.92572437732017188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ref="BW86:CF86" si="7">BW75/AVERAGE($BW75,$BX75)</f>
        <v>1.0392867575188294</v>
      </c>
      <c r="BX86">
        <f t="shared" si="7"/>
        <v>0.96071324248117074</v>
      </c>
      <c r="BY86">
        <f t="shared" si="7"/>
        <v>1.0775978890556233</v>
      </c>
      <c r="BZ86" t="e">
        <f t="shared" si="7"/>
        <v>#DIV/0!</v>
      </c>
      <c r="CA86">
        <f t="shared" si="7"/>
        <v>1.1502463491295862</v>
      </c>
      <c r="CB86">
        <f t="shared" si="7"/>
        <v>0.94629376078207006</v>
      </c>
      <c r="CC86">
        <f t="shared" si="7"/>
        <v>1.0771217629849008</v>
      </c>
      <c r="CD86">
        <f t="shared" si="7"/>
        <v>0.91147536671789575</v>
      </c>
      <c r="CE86">
        <f t="shared" si="7"/>
        <v>0.90335715148183904</v>
      </c>
      <c r="CF86">
        <f t="shared" si="7"/>
        <v>1.0169702231755768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ref="BW87:CF87" si="8">BW76/AVERAGE($BW76,$BX76)</f>
        <v>0.95429038728944793</v>
      </c>
      <c r="BX87">
        <f t="shared" si="8"/>
        <v>1.0457096127105521</v>
      </c>
      <c r="BY87">
        <f t="shared" si="8"/>
        <v>0.99273894802591556</v>
      </c>
      <c r="BZ87" t="e">
        <f t="shared" si="8"/>
        <v>#DIV/0!</v>
      </c>
      <c r="CA87">
        <f t="shared" si="8"/>
        <v>1.2429437094888416</v>
      </c>
      <c r="CB87">
        <f t="shared" si="8"/>
        <v>1.1616733196763405</v>
      </c>
      <c r="CC87">
        <f t="shared" si="8"/>
        <v>0.99699985266920976</v>
      </c>
      <c r="CD87">
        <f t="shared" si="8"/>
        <v>0.76088127286669893</v>
      </c>
      <c r="CE87">
        <f t="shared" si="8"/>
        <v>0.67874727034078786</v>
      </c>
      <c r="CF87">
        <f t="shared" si="8"/>
        <v>1.3681823214312778</v>
      </c>
    </row>
    <row r="88" spans="1:84" x14ac:dyDescent="0.35">
      <c r="A88">
        <v>6</v>
      </c>
      <c r="B88">
        <v>485.87599999999998</v>
      </c>
      <c r="C88">
        <f>AVERAGE(B88:B90)</f>
        <v>493.81500000000005</v>
      </c>
      <c r="D88">
        <f>C88-D$112</f>
        <v>346.96337222222223</v>
      </c>
      <c r="E88">
        <f>D88/$P88</f>
        <v>1.0071148500384994</v>
      </c>
      <c r="F88">
        <f>E88/F$154</f>
        <v>0.97539291193034205</v>
      </c>
      <c r="G88">
        <f>1-((1-F88)/(1-$V88))</f>
        <v>0.9008846570075133</v>
      </c>
      <c r="H88">
        <v>6</v>
      </c>
      <c r="I88">
        <v>471.197</v>
      </c>
      <c r="J88">
        <f>AVERAGE(I88:I90)</f>
        <v>480.27500000000003</v>
      </c>
      <c r="K88">
        <f>J88-K$112</f>
        <v>342.0610666666667</v>
      </c>
      <c r="L88">
        <f>K88/$P88</f>
        <v>0.99288514996150079</v>
      </c>
      <c r="M88">
        <f>L88/M$154</f>
        <v>1.0262614454599381</v>
      </c>
      <c r="N88">
        <f>1-((1-M88)/(1-$V88))</f>
        <v>1.1057789595774967</v>
      </c>
      <c r="P88" s="2">
        <f>AVERAGE(D88,K88)</f>
        <v>344.51221944444444</v>
      </c>
      <c r="Q88">
        <v>6</v>
      </c>
      <c r="R88">
        <v>393.48899999999998</v>
      </c>
      <c r="S88">
        <f>AVERAGE(R88:R90)</f>
        <v>393.11200000000002</v>
      </c>
      <c r="T88">
        <f>S88-T$112</f>
        <v>237.93462777777782</v>
      </c>
      <c r="U88">
        <f>T88/$P88</f>
        <v>0.69064205664886968</v>
      </c>
      <c r="V88">
        <f>U88/V$154</f>
        <v>0.75173280617589888</v>
      </c>
      <c r="W88">
        <f>1-((1-V88)/(1-$V88))</f>
        <v>0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6</v>
      </c>
      <c r="AF88">
        <v>451.98899999999998</v>
      </c>
      <c r="AG88">
        <f>AVERAGE(AF88:AF90)</f>
        <v>410.60699999999997</v>
      </c>
      <c r="AH88">
        <f>AG88-AH$112</f>
        <v>282.1142111111111</v>
      </c>
      <c r="AI88">
        <f>AH88/$P88</f>
        <v>0.81888013019115702</v>
      </c>
      <c r="AJ88">
        <f>AI88/AJ$154</f>
        <v>0.77949358674255498</v>
      </c>
      <c r="AK88">
        <f>1-((1-AJ88)/(1-$V88))</f>
        <v>0.11181815905296288</v>
      </c>
      <c r="AL88">
        <v>5</v>
      </c>
      <c r="AM88">
        <v>451.01100000000002</v>
      </c>
      <c r="AN88">
        <f>AVERAGE(AM88:AM90)</f>
        <v>477.01366666666672</v>
      </c>
      <c r="AO88">
        <f>AN88-AO$112</f>
        <v>321.08672777777781</v>
      </c>
      <c r="AP88">
        <f>AO88/$P88</f>
        <v>0.93200388739638251</v>
      </c>
      <c r="AQ88">
        <f>AP88/AQ$154</f>
        <v>0.86167807770073479</v>
      </c>
      <c r="AR88">
        <f>1-((1-AQ88)/(1-$V88))</f>
        <v>0.44285058300023661</v>
      </c>
      <c r="AS88">
        <v>5</v>
      </c>
      <c r="AT88">
        <v>408.916</v>
      </c>
      <c r="AU88">
        <f>AVERAGE(AT88:AT90)</f>
        <v>462.42833333333328</v>
      </c>
      <c r="AV88">
        <f>AU88-AV$112</f>
        <v>297.41504444444439</v>
      </c>
      <c r="AW88">
        <f>AV88/$P88</f>
        <v>0.86329316540368783</v>
      </c>
      <c r="AX88">
        <f>AW88/AX$154</f>
        <v>0.83019221552114497</v>
      </c>
      <c r="AY88">
        <f>1-((1-AX88)/(1-$V88))</f>
        <v>0.31602809914883512</v>
      </c>
      <c r="AZ88">
        <v>6</v>
      </c>
      <c r="BA88">
        <v>348.3759</v>
      </c>
      <c r="BB88">
        <f>AVERAGE(BA88:BA90)</f>
        <v>351.61799999999994</v>
      </c>
      <c r="BC88">
        <f>BB88-BC$112</f>
        <v>209.48183333333327</v>
      </c>
      <c r="BD88">
        <f>BC88/$P88</f>
        <v>0.60805342019839159</v>
      </c>
      <c r="BE88">
        <f>BD88/BE$154</f>
        <v>0.65801859863370016</v>
      </c>
      <c r="BF88">
        <f>1-((1-BE88)/(1-$V88))</f>
        <v>-0.37747318161011578</v>
      </c>
      <c r="BG88">
        <v>7</v>
      </c>
      <c r="BH88">
        <v>350.90499999999997</v>
      </c>
      <c r="BI88">
        <f>AVERAGE(BH88:BH90)</f>
        <v>324.45133333333325</v>
      </c>
      <c r="BJ88">
        <f>BI88-BJ$112</f>
        <v>197.5288333333333</v>
      </c>
      <c r="BK88">
        <f>BJ88/$P88</f>
        <v>0.5733579890195637</v>
      </c>
      <c r="BL88">
        <f>BK88/BL$154</f>
        <v>0.70080245401807972</v>
      </c>
      <c r="BM88">
        <f>1-((1-BL88)/(1-$V88))</f>
        <v>-0.20514330296053385</v>
      </c>
      <c r="BN88">
        <v>6</v>
      </c>
      <c r="BO88">
        <v>522.22299999999996</v>
      </c>
      <c r="BP88">
        <f>AVERAGE(BO88:BO90)</f>
        <v>522.19600000000003</v>
      </c>
      <c r="BQ88">
        <f>BP88-BQ$112</f>
        <v>198.59132</v>
      </c>
      <c r="BR88">
        <f>BQ88/$P88</f>
        <v>0.57644202089622698</v>
      </c>
      <c r="BS88">
        <f>BR88/BS$154</f>
        <v>0.48788011329164538</v>
      </c>
      <c r="BT88">
        <f>1-((1-BS88)/(1-$V88))</f>
        <v>-1.0627771185555623</v>
      </c>
      <c r="BW88">
        <f t="shared" ref="BW88:CF88" si="9">BW77/AVERAGE($BW77,$BX77)</f>
        <v>0.929342984998211</v>
      </c>
      <c r="BX88">
        <f t="shared" si="9"/>
        <v>1.0706570150017891</v>
      </c>
      <c r="BY88">
        <f t="shared" si="9"/>
        <v>0.94317676425502128</v>
      </c>
      <c r="BZ88" t="e">
        <f t="shared" si="9"/>
        <v>#DIV/0!</v>
      </c>
      <c r="CA88">
        <f t="shared" si="9"/>
        <v>1.1376352765512692</v>
      </c>
      <c r="CB88">
        <f t="shared" si="9"/>
        <v>1.0366463579688847</v>
      </c>
      <c r="CC88">
        <f t="shared" si="9"/>
        <v>1.0079631352171718</v>
      </c>
      <c r="CD88">
        <f t="shared" si="9"/>
        <v>0.98830348173553884</v>
      </c>
      <c r="CE88">
        <f t="shared" si="9"/>
        <v>1.0208231209012528</v>
      </c>
      <c r="CF88">
        <f t="shared" si="9"/>
        <v>1.4781236688712271</v>
      </c>
    </row>
    <row r="89" spans="1:84" x14ac:dyDescent="0.35">
      <c r="A89">
        <v>7</v>
      </c>
      <c r="B89">
        <v>500.142</v>
      </c>
      <c r="H89">
        <v>7</v>
      </c>
      <c r="I89">
        <v>481.70800000000003</v>
      </c>
      <c r="Q89">
        <v>7</v>
      </c>
      <c r="R89">
        <v>413.74099999999999</v>
      </c>
      <c r="X89">
        <v>4</v>
      </c>
      <c r="AE89">
        <v>7</v>
      </c>
      <c r="AF89">
        <v>409.27</v>
      </c>
      <c r="AL89">
        <v>6</v>
      </c>
      <c r="AM89">
        <v>500.08800000000002</v>
      </c>
      <c r="AS89">
        <v>6</v>
      </c>
      <c r="AT89">
        <v>487.12400000000002</v>
      </c>
      <c r="AZ89">
        <v>7</v>
      </c>
      <c r="BA89">
        <v>372.1533</v>
      </c>
      <c r="BG89">
        <v>8</v>
      </c>
      <c r="BH89">
        <v>337.65699999999998</v>
      </c>
      <c r="BN89">
        <v>7</v>
      </c>
      <c r="BO89">
        <v>535.18600000000004</v>
      </c>
      <c r="BW89">
        <f t="shared" ref="BW89:CF89" si="10">BW78/AVERAGE($BW78,$BX78)</f>
        <v>1.0203274696794706</v>
      </c>
      <c r="BX89">
        <f t="shared" si="10"/>
        <v>0.97967253032052937</v>
      </c>
      <c r="BY89">
        <f t="shared" si="10"/>
        <v>0.99108659633253837</v>
      </c>
      <c r="BZ89" t="e">
        <f t="shared" si="10"/>
        <v>#DIV/0!</v>
      </c>
      <c r="CA89">
        <f t="shared" si="10"/>
        <v>1.0693230305292032</v>
      </c>
      <c r="CB89">
        <f t="shared" si="10"/>
        <v>1.1547882472076516</v>
      </c>
      <c r="CC89">
        <f t="shared" si="10"/>
        <v>0.95490881226543212</v>
      </c>
      <c r="CD89">
        <f t="shared" si="10"/>
        <v>0.77327239881363363</v>
      </c>
      <c r="CE89">
        <f t="shared" si="10"/>
        <v>0.72002732264989378</v>
      </c>
      <c r="CF89">
        <f t="shared" si="10"/>
        <v>1.3008937204055069</v>
      </c>
    </row>
    <row r="90" spans="1:84" x14ac:dyDescent="0.35">
      <c r="A90">
        <v>8</v>
      </c>
      <c r="B90">
        <v>495.42700000000002</v>
      </c>
      <c r="H90">
        <v>8</v>
      </c>
      <c r="I90">
        <v>487.92</v>
      </c>
      <c r="Q90">
        <v>8</v>
      </c>
      <c r="R90">
        <v>372.10599999999999</v>
      </c>
      <c r="X90">
        <v>5</v>
      </c>
      <c r="AE90">
        <v>8</v>
      </c>
      <c r="AF90">
        <v>370.56200000000001</v>
      </c>
      <c r="AL90">
        <v>7</v>
      </c>
      <c r="AM90">
        <v>479.94200000000001</v>
      </c>
      <c r="AS90">
        <v>7</v>
      </c>
      <c r="AT90">
        <v>491.245</v>
      </c>
      <c r="AZ90">
        <v>8</v>
      </c>
      <c r="BA90">
        <v>334.32479999999998</v>
      </c>
      <c r="BG90">
        <v>9</v>
      </c>
      <c r="BH90">
        <v>284.79199999999997</v>
      </c>
      <c r="BN90">
        <v>8</v>
      </c>
      <c r="BO90">
        <v>509.17899999999997</v>
      </c>
      <c r="BW90">
        <f t="shared" ref="BW90:CF90" si="11">BW79/AVERAGE($BW79,$BX79)</f>
        <v>1.1349989363586204</v>
      </c>
      <c r="BX90">
        <f t="shared" si="11"/>
        <v>0.86500106364137952</v>
      </c>
      <c r="BY90">
        <f t="shared" si="11"/>
        <v>0.75411403425013057</v>
      </c>
      <c r="BZ90" t="e">
        <f t="shared" si="11"/>
        <v>#DIV/0!</v>
      </c>
      <c r="CA90">
        <f t="shared" si="11"/>
        <v>1.0849559090300567</v>
      </c>
      <c r="CB90">
        <f t="shared" si="11"/>
        <v>1.1292068751739766</v>
      </c>
      <c r="CC90">
        <f t="shared" si="11"/>
        <v>1.0098295496869416</v>
      </c>
      <c r="CD90">
        <f t="shared" si="11"/>
        <v>0.8329009672764639</v>
      </c>
      <c r="CE90">
        <f t="shared" si="11"/>
        <v>0.64230259516544785</v>
      </c>
      <c r="CF90">
        <f t="shared" si="11"/>
        <v>1.0450695977713367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ref="BW91:CF91" si="12">BW80/AVERAGE($BW80,$BX80)</f>
        <v>1.0961355813192759</v>
      </c>
      <c r="BX91">
        <f t="shared" si="12"/>
        <v>0.90386441868072387</v>
      </c>
      <c r="BY91">
        <f t="shared" si="12"/>
        <v>0.90851416385303363</v>
      </c>
      <c r="BZ91" t="e">
        <f t="shared" si="12"/>
        <v>#DIV/0!</v>
      </c>
      <c r="CA91">
        <f t="shared" si="12"/>
        <v>1.0885779921228314</v>
      </c>
      <c r="CB91">
        <f t="shared" si="12"/>
        <v>1.0035072500268931</v>
      </c>
      <c r="CC91">
        <f t="shared" si="12"/>
        <v>1.2311984470280048</v>
      </c>
      <c r="CD91">
        <f t="shared" si="12"/>
        <v>1.3155406985643561</v>
      </c>
      <c r="CE91">
        <f t="shared" si="12"/>
        <v>1.200687498524347</v>
      </c>
      <c r="CF91">
        <f t="shared" si="12"/>
        <v>1.0080251802265627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ref="BW92:CF92" si="13">BW81/AVERAGE($BW81,$BX81)</f>
        <v>1.0180927339012007</v>
      </c>
      <c r="BX92">
        <f t="shared" si="13"/>
        <v>0.98190726609879908</v>
      </c>
      <c r="BY92">
        <f t="shared" si="13"/>
        <v>0.77263684428683277</v>
      </c>
      <c r="BZ92" t="e">
        <f t="shared" si="13"/>
        <v>#DIV/0!</v>
      </c>
      <c r="CA92">
        <f t="shared" si="13"/>
        <v>0.43738317674860033</v>
      </c>
      <c r="CB92">
        <f t="shared" si="13"/>
        <v>0.98598443000682989</v>
      </c>
      <c r="CC92">
        <f t="shared" si="13"/>
        <v>0.90422738633082944</v>
      </c>
      <c r="CD92">
        <f t="shared" si="13"/>
        <v>0.98357932285352645</v>
      </c>
      <c r="CE92">
        <f t="shared" si="13"/>
        <v>0.83623223724949847</v>
      </c>
      <c r="CF92" t="e">
        <f t="shared" si="13"/>
        <v>#DIV/0!</v>
      </c>
    </row>
    <row r="93" spans="1:84" x14ac:dyDescent="0.35">
      <c r="A93">
        <v>7</v>
      </c>
      <c r="B93">
        <v>318.22699999999998</v>
      </c>
      <c r="C93">
        <f>AVERAGE(B93:B95)</f>
        <v>335.09499999999997</v>
      </c>
      <c r="D93">
        <f>C93-D$105</f>
        <v>264.10045555555553</v>
      </c>
      <c r="E93">
        <f>D93/$P93</f>
        <v>1.0691814631360304</v>
      </c>
      <c r="F93">
        <f>E93/F$149</f>
        <v>1.0322452740637056</v>
      </c>
      <c r="G93">
        <f>1-((1-F93)/(1-$V98))</f>
        <v>1.0772803441021601</v>
      </c>
      <c r="H93">
        <v>7</v>
      </c>
      <c r="I93">
        <v>279.55900000000003</v>
      </c>
      <c r="J93">
        <f>AVERAGE(I93:I95)</f>
        <v>287.04300000000001</v>
      </c>
      <c r="K93">
        <f>J93-K$105</f>
        <v>229.92317777777777</v>
      </c>
      <c r="L93">
        <f>K93/$P93</f>
        <v>0.93081853686396965</v>
      </c>
      <c r="M93">
        <f>L93/M$149</f>
        <v>0.96536146427021352</v>
      </c>
      <c r="N93">
        <f>1-((1-M93)/(1-$V98))</f>
        <v>0.91698386699693502</v>
      </c>
      <c r="P93" s="2">
        <f>AVERAGE(D93,K93)</f>
        <v>247.01181666666665</v>
      </c>
      <c r="Q93">
        <v>7</v>
      </c>
      <c r="R93">
        <v>282.08999999999997</v>
      </c>
      <c r="S93">
        <f>AVERAGE(R93:R95)</f>
        <v>298.31366666666662</v>
      </c>
      <c r="T93">
        <f>S93-T$105</f>
        <v>219.94547777777774</v>
      </c>
      <c r="U93">
        <f>T93/$P93</f>
        <v>0.89042492276629037</v>
      </c>
      <c r="V93">
        <f>U93/V$149</f>
        <v>0.987120040430847</v>
      </c>
      <c r="W93">
        <f>1-((1-V93)/(1-$V98))</f>
        <v>0.96913136152728774</v>
      </c>
      <c r="AE93">
        <v>7</v>
      </c>
      <c r="AF93">
        <v>366.30500000000001</v>
      </c>
      <c r="AG93">
        <f>AVERAGE(AF93:AF95)</f>
        <v>377.22933333333339</v>
      </c>
      <c r="AH93">
        <f>AG93-AH$105</f>
        <v>318.01321111111116</v>
      </c>
      <c r="AI93">
        <f>AH93/$P93</f>
        <v>1.2874412868282261</v>
      </c>
      <c r="AJ93">
        <f>AI93/AJ$149</f>
        <v>1.3060175073257185</v>
      </c>
      <c r="AK93">
        <f>1-((1-AJ93)/(1-$V98))</f>
        <v>1.7334140879278694</v>
      </c>
      <c r="AL93">
        <v>7</v>
      </c>
      <c r="AM93">
        <v>361.97699999999998</v>
      </c>
      <c r="AN93">
        <f>AVERAGE(AM93:AM95)</f>
        <v>360.18366666666662</v>
      </c>
      <c r="AO93">
        <f>AN93-AO$105</f>
        <v>296.14794055555552</v>
      </c>
      <c r="AP93">
        <f>AO93/$P93</f>
        <v>1.1989221590770949</v>
      </c>
      <c r="AQ93">
        <f>AP93/AQ$149</f>
        <v>1.1242034143404143</v>
      </c>
      <c r="AR93">
        <f>1-((1-AQ93)/(1-$V98))</f>
        <v>1.2976709883106303</v>
      </c>
      <c r="AS93">
        <v>6</v>
      </c>
      <c r="AT93">
        <v>266.91000000000003</v>
      </c>
      <c r="AU93">
        <f>AVERAGE(AT93:AT95)</f>
        <v>364.9256666666667</v>
      </c>
      <c r="AV93">
        <f>AU93-AV$105</f>
        <v>285.9627055555556</v>
      </c>
      <c r="AW93">
        <f>AV93/$P93</f>
        <v>1.157688362502316</v>
      </c>
      <c r="AX93">
        <f>AW93/AX$149</f>
        <v>1.0610271783321046</v>
      </c>
      <c r="AY93">
        <f>1-((1-AX93)/(1-$V98))</f>
        <v>1.1462602343453907</v>
      </c>
      <c r="AZ93">
        <v>7</v>
      </c>
      <c r="BA93">
        <v>375.02300000000002</v>
      </c>
      <c r="BB93">
        <f>AVERAGE(BA93:BA95)</f>
        <v>375.95033333333339</v>
      </c>
      <c r="BC93">
        <f>BB93-BC$105</f>
        <v>284.83291666666673</v>
      </c>
      <c r="BD93">
        <f>BC93/$P93</f>
        <v>1.1531145372330032</v>
      </c>
      <c r="BE93">
        <f>BD93/BE$149</f>
        <v>1.216679243496525</v>
      </c>
      <c r="BF93">
        <f>1-((1-BE93)/(1-$V98))</f>
        <v>1.5193023468842202</v>
      </c>
      <c r="BG93">
        <v>7</v>
      </c>
      <c r="BH93">
        <v>279.49200000000002</v>
      </c>
      <c r="BI93">
        <f>AVERAGE(BH93:BH95)</f>
        <v>297.44266666666664</v>
      </c>
      <c r="BJ93">
        <f>BI93-BJ$105</f>
        <v>229.60714999999999</v>
      </c>
      <c r="BK93">
        <f>BJ93/$P93</f>
        <v>0.92953913338423966</v>
      </c>
      <c r="BL93">
        <f>BK93/BL$149</f>
        <v>1.1072976177262788</v>
      </c>
      <c r="BM93">
        <f>1-((1-BL93)/(1-$V98))</f>
        <v>1.2571538639382229</v>
      </c>
      <c r="BN93">
        <v>7</v>
      </c>
      <c r="BO93">
        <v>118.1484</v>
      </c>
      <c r="BP93">
        <f>AVERAGE(BO93:BO95)</f>
        <v>120.16926666666666</v>
      </c>
      <c r="BQ93">
        <f>BP93-BQ$105</f>
        <v>110.09214533333332</v>
      </c>
      <c r="BR93">
        <f>BQ93/$P93</f>
        <v>0.44569586515732817</v>
      </c>
      <c r="BS93">
        <f>BR93/BS$149</f>
        <v>0.49088646254032453</v>
      </c>
      <c r="BT93">
        <f>1-((1-BS93)/(1-$V98))</f>
        <v>-0.22016234950338842</v>
      </c>
      <c r="BW93" t="e">
        <f t="shared" ref="BW93:CF93" si="14">BW82/AVERAGE($BW82,$BX82)</f>
        <v>#DIV/0!</v>
      </c>
      <c r="BX93" t="e">
        <f t="shared" si="14"/>
        <v>#DIV/0!</v>
      </c>
      <c r="BY93" t="e">
        <f t="shared" si="14"/>
        <v>#DIV/0!</v>
      </c>
      <c r="BZ93" t="e">
        <f t="shared" si="14"/>
        <v>#DIV/0!</v>
      </c>
      <c r="CA93" t="e">
        <f t="shared" si="14"/>
        <v>#DIV/0!</v>
      </c>
      <c r="CB93" t="e">
        <f t="shared" si="14"/>
        <v>#DIV/0!</v>
      </c>
      <c r="CC93" t="e">
        <f t="shared" si="14"/>
        <v>#DIV/0!</v>
      </c>
      <c r="CD93" t="e">
        <f t="shared" si="14"/>
        <v>#DIV/0!</v>
      </c>
      <c r="CE93" t="e">
        <f t="shared" si="14"/>
        <v>#DIV/0!</v>
      </c>
      <c r="CF93" t="e">
        <f t="shared" si="14"/>
        <v>#DIV/0!</v>
      </c>
    </row>
    <row r="94" spans="1:84" x14ac:dyDescent="0.35">
      <c r="A94">
        <v>8</v>
      </c>
      <c r="B94">
        <v>379.07400000000001</v>
      </c>
      <c r="H94">
        <v>8</v>
      </c>
      <c r="I94">
        <v>328.44499999999999</v>
      </c>
      <c r="Q94">
        <v>8</v>
      </c>
      <c r="R94">
        <v>333.70299999999997</v>
      </c>
      <c r="AE94">
        <v>8</v>
      </c>
      <c r="AF94">
        <v>442.80500000000001</v>
      </c>
      <c r="AL94">
        <v>8</v>
      </c>
      <c r="AM94">
        <v>402.86700000000002</v>
      </c>
      <c r="AS94">
        <v>7</v>
      </c>
      <c r="AT94">
        <v>407.63299999999998</v>
      </c>
      <c r="AZ94">
        <v>8</v>
      </c>
      <c r="BA94">
        <v>418.81200000000001</v>
      </c>
      <c r="BG94">
        <v>8</v>
      </c>
      <c r="BH94">
        <v>336.58600000000001</v>
      </c>
      <c r="BN94">
        <v>8</v>
      </c>
      <c r="BO94">
        <v>130.96879999999999</v>
      </c>
    </row>
    <row r="95" spans="1:84" x14ac:dyDescent="0.35">
      <c r="A95">
        <v>9</v>
      </c>
      <c r="B95">
        <v>307.98399999999998</v>
      </c>
      <c r="H95">
        <v>9</v>
      </c>
      <c r="I95">
        <v>253.125</v>
      </c>
      <c r="Q95">
        <v>9</v>
      </c>
      <c r="R95">
        <v>279.14800000000002</v>
      </c>
      <c r="AE95">
        <v>9</v>
      </c>
      <c r="AF95">
        <v>322.57799999999997</v>
      </c>
      <c r="AL95">
        <v>9</v>
      </c>
      <c r="AM95">
        <v>315.70699999999999</v>
      </c>
      <c r="AS95">
        <v>8</v>
      </c>
      <c r="AT95">
        <v>420.23399999999998</v>
      </c>
      <c r="AZ95">
        <v>9</v>
      </c>
      <c r="BA95">
        <v>334.01600000000002</v>
      </c>
      <c r="BG95">
        <v>9</v>
      </c>
      <c r="BH95">
        <v>276.25</v>
      </c>
      <c r="BN95">
        <v>9</v>
      </c>
      <c r="BO95">
        <v>111.39060000000001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A98">
        <v>7</v>
      </c>
      <c r="B98" s="6">
        <v>357.67599999999999</v>
      </c>
      <c r="C98">
        <f>AVERAGE(B98:B100)</f>
        <v>365.93100000000004</v>
      </c>
      <c r="D98">
        <f>C98-D$112</f>
        <v>219.07937222222225</v>
      </c>
      <c r="E98">
        <f>D98/$P98</f>
        <v>1.0050362951839489</v>
      </c>
      <c r="F98">
        <f>E98/F$154</f>
        <v>0.9733798270551568</v>
      </c>
      <c r="G98">
        <f>1-((1-F98)/(1-$V98))</f>
        <v>0.93620100355878066</v>
      </c>
      <c r="H98">
        <v>7</v>
      </c>
      <c r="I98">
        <v>289.80099999999999</v>
      </c>
      <c r="J98">
        <f>AVERAGE(I98:I100)</f>
        <v>355.09766666666673</v>
      </c>
      <c r="K98">
        <f>J98-K$112</f>
        <v>216.8837333333334</v>
      </c>
      <c r="L98">
        <f>K98/$P98</f>
        <v>0.99496370481605101</v>
      </c>
      <c r="M98">
        <f>L98/M$154</f>
        <v>1.0284098719013861</v>
      </c>
      <c r="N98">
        <f>1-((1-M98)/(1-$V98))</f>
        <v>1.0680882622396015</v>
      </c>
      <c r="P98" s="2">
        <f>AVERAGE(D98,K98)</f>
        <v>217.98155277777784</v>
      </c>
      <c r="Q98">
        <v>7</v>
      </c>
      <c r="R98">
        <v>273.32810000000001</v>
      </c>
      <c r="S98">
        <f>AVERAGE(R98:R100)</f>
        <v>271.88279999999997</v>
      </c>
      <c r="T98">
        <f>S98-T$112</f>
        <v>116.70542777777777</v>
      </c>
      <c r="U98">
        <f>T98/$P98</f>
        <v>0.53539130394558476</v>
      </c>
      <c r="V98">
        <f>U98/V$154</f>
        <v>0.58274934670219336</v>
      </c>
      <c r="W98">
        <f>1-((1-V98)/(1-$V98))</f>
        <v>0</v>
      </c>
      <c r="AE98">
        <v>7</v>
      </c>
      <c r="AF98">
        <v>270.66019999999997</v>
      </c>
      <c r="AG98">
        <f>AVERAGE(AF98:AF100)</f>
        <v>278.85679999999996</v>
      </c>
      <c r="AH98">
        <f>AG98-AH$112</f>
        <v>150.36401111111107</v>
      </c>
      <c r="AI98">
        <f>AH98/$P98</f>
        <v>0.68980154143777594</v>
      </c>
      <c r="AJ98">
        <f>AI98/AJ$154</f>
        <v>0.65662342735115209</v>
      </c>
      <c r="AK98">
        <f>1-((1-AJ98)/(1-$V98))</f>
        <v>0.17704964645371613</v>
      </c>
      <c r="AL98">
        <v>7</v>
      </c>
      <c r="AM98">
        <v>320.70699999999999</v>
      </c>
      <c r="AN98">
        <f>AVERAGE(AM98:AM100)</f>
        <v>337.50909999999999</v>
      </c>
      <c r="AO98">
        <f>AN98-AO$112</f>
        <v>181.58216111111111</v>
      </c>
      <c r="AP98">
        <f>AO98/$P98</f>
        <v>0.83301618323742177</v>
      </c>
      <c r="AQ98">
        <f>AP98/AQ$154</f>
        <v>0.77015964543970494</v>
      </c>
      <c r="AR98">
        <f>1-((1-AQ98)/(1-$V98))</f>
        <v>0.44915519545933502</v>
      </c>
      <c r="AS98">
        <v>6</v>
      </c>
      <c r="AT98">
        <v>321.55470000000003</v>
      </c>
      <c r="AU98">
        <f>AVERAGE(AT98:AT100)</f>
        <v>324.60286666666667</v>
      </c>
      <c r="AV98">
        <f>AU98-AV$112</f>
        <v>159.58957777777778</v>
      </c>
      <c r="AW98">
        <f>AV98/$P98</f>
        <v>0.73212423594611242</v>
      </c>
      <c r="AX98">
        <f>AW98/AX$154</f>
        <v>0.70405265075000456</v>
      </c>
      <c r="AY98">
        <f>1-((1-AX98)/(1-$V98))</f>
        <v>0.29072046523851147</v>
      </c>
      <c r="AZ98">
        <v>7</v>
      </c>
      <c r="BA98">
        <v>276.77699999999999</v>
      </c>
      <c r="BB98">
        <f>AVERAGE(BA98:BA100)</f>
        <v>297.91000000000003</v>
      </c>
      <c r="BC98">
        <f>BB98-BC$112</f>
        <v>155.77383333333336</v>
      </c>
      <c r="BD98">
        <f>BC98/$P98</f>
        <v>0.71461933979403114</v>
      </c>
      <c r="BE98">
        <f>BD98/BE$154</f>
        <v>0.77334129026752929</v>
      </c>
      <c r="BF98">
        <f>1-((1-BE98)/(1-$V98))</f>
        <v>0.45678045572598225</v>
      </c>
      <c r="BG98">
        <v>7</v>
      </c>
      <c r="BH98">
        <v>286.72699999999998</v>
      </c>
      <c r="BI98">
        <f>AVERAGE(BH98:BH100)</f>
        <v>293.66533333333331</v>
      </c>
      <c r="BJ98">
        <f>BI98-BJ$112</f>
        <v>166.74283333333335</v>
      </c>
      <c r="BK98">
        <f>BJ98/$P98</f>
        <v>0.76494011171358156</v>
      </c>
      <c r="BL98">
        <f>BK98/BL$154</f>
        <v>0.93496893342747256</v>
      </c>
      <c r="BM98">
        <f>1-((1-BL98)/(1-$V98))</f>
        <v>0.84414388315861433</v>
      </c>
      <c r="BN98">
        <v>7</v>
      </c>
      <c r="BO98">
        <v>427.92970000000003</v>
      </c>
      <c r="BP98">
        <f>AVERAGE(BO98:BO100)</f>
        <v>449.75003333333331</v>
      </c>
      <c r="BQ98">
        <f>BP98-BQ$112</f>
        <v>126.14535333333328</v>
      </c>
      <c r="BR98">
        <f>BQ98/$P98</f>
        <v>0.5786973793233442</v>
      </c>
      <c r="BS98">
        <f>BR98/BS$154</f>
        <v>0.48978896879670458</v>
      </c>
      <c r="BT98">
        <f>1-((1-BS98)/(1-$V98))</f>
        <v>-0.22279264794617282</v>
      </c>
    </row>
    <row r="99" spans="1:72" x14ac:dyDescent="0.35">
      <c r="A99">
        <v>8</v>
      </c>
      <c r="B99" s="6">
        <v>360.137</v>
      </c>
      <c r="H99">
        <v>8</v>
      </c>
      <c r="I99">
        <v>378.988</v>
      </c>
      <c r="Q99">
        <v>8</v>
      </c>
      <c r="R99">
        <v>266.125</v>
      </c>
      <c r="AE99">
        <v>8</v>
      </c>
      <c r="AF99">
        <v>276.23439999999999</v>
      </c>
      <c r="AL99">
        <v>8</v>
      </c>
      <c r="AM99">
        <v>341.58199999999999</v>
      </c>
      <c r="AS99">
        <v>7</v>
      </c>
      <c r="AT99">
        <v>335.27730000000003</v>
      </c>
      <c r="AZ99">
        <v>8</v>
      </c>
      <c r="BA99">
        <v>316.238</v>
      </c>
      <c r="BG99">
        <v>8</v>
      </c>
      <c r="BH99">
        <v>306.19099999999997</v>
      </c>
      <c r="BN99">
        <v>8</v>
      </c>
      <c r="BO99">
        <v>456.96879999999999</v>
      </c>
    </row>
    <row r="100" spans="1:72" x14ac:dyDescent="0.35">
      <c r="A100">
        <v>9</v>
      </c>
      <c r="B100" s="6">
        <v>379.98</v>
      </c>
      <c r="H100">
        <v>9</v>
      </c>
      <c r="I100">
        <v>396.50400000000002</v>
      </c>
      <c r="Q100">
        <v>9</v>
      </c>
      <c r="R100">
        <v>276.19529999999997</v>
      </c>
      <c r="AE100">
        <v>9</v>
      </c>
      <c r="AF100">
        <v>289.67579999999998</v>
      </c>
      <c r="AL100">
        <v>9</v>
      </c>
      <c r="AM100">
        <v>350.23829999999998</v>
      </c>
      <c r="AS100">
        <v>8</v>
      </c>
      <c r="AT100">
        <v>316.97660000000002</v>
      </c>
      <c r="AZ100">
        <v>9</v>
      </c>
      <c r="BA100">
        <v>300.71499999999997</v>
      </c>
      <c r="BG100">
        <v>9</v>
      </c>
      <c r="BH100">
        <v>288.07799999999997</v>
      </c>
      <c r="BN100">
        <v>9</v>
      </c>
      <c r="BO100">
        <v>464.35160000000002</v>
      </c>
    </row>
    <row r="101" spans="1:72" x14ac:dyDescent="0.35">
      <c r="C101" s="3" t="s">
        <v>43</v>
      </c>
      <c r="D101">
        <f>AVERAGE(F3,F13,F23,F33,F43,F53,F63,F73,F83,F93)</f>
        <v>1.0186948125151551</v>
      </c>
      <c r="E101" s="7" t="s">
        <v>44</v>
      </c>
      <c r="F101">
        <f>AVERAGE(F8,F18,F28,F38,F48,F58,F68,F78,F88,F98)</f>
        <v>1.0112467345042051</v>
      </c>
      <c r="J101" s="3" t="s">
        <v>43</v>
      </c>
      <c r="K101">
        <f>AVERAGE(M3,M13,M23,M33,M43,M53,M63,M73,M83,M93)</f>
        <v>0.97991764839745166</v>
      </c>
      <c r="L101" s="7" t="s">
        <v>44</v>
      </c>
      <c r="M101">
        <f>AVERAGE(M8,M18,M28,M38,M48,M58,M68,M78,M88,M98)</f>
        <v>0.98799713708714787</v>
      </c>
      <c r="S101" s="3" t="s">
        <v>43</v>
      </c>
      <c r="T101">
        <f>AVERAGE(V3,V13,V23,V33,V43,V53,V63,V73,V83,V93)</f>
        <v>0.94572857895046503</v>
      </c>
      <c r="U101" s="7" t="s">
        <v>44</v>
      </c>
      <c r="V101">
        <f>AVERAGE(V8,V18,V28,V38,V48,V58,V68,V78,V88,V98)</f>
        <v>0.71476983216345025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>
        <f>AVERAGE(AJ3,AJ13,AJ23,AJ33,AJ43,AJ53,AJ63,AJ73,AJ83,AJ93)</f>
        <v>1.0549621368819044</v>
      </c>
      <c r="AI101" s="7" t="s">
        <v>44</v>
      </c>
      <c r="AJ101">
        <f>AVERAGE(AJ8,AJ18,AJ28,AJ38,AJ48,AJ58,AJ68,AJ78,AJ88,AJ98)</f>
        <v>0.74236691063438398</v>
      </c>
      <c r="AN101" s="3" t="s">
        <v>43</v>
      </c>
      <c r="AO101">
        <f>AVERAGE(AQ3,AQ13,AQ23,AQ33,AQ43,AQ53,AQ63,AQ73,AQ83,AQ93)</f>
        <v>0.93471499376344069</v>
      </c>
      <c r="AP101" s="7" t="s">
        <v>44</v>
      </c>
      <c r="AQ101">
        <f>AVERAGE(AQ8,AQ18,AQ28,AQ38,AQ48,AQ58,AQ68,AQ78,AQ88,AQ98)</f>
        <v>0.7768441156873942</v>
      </c>
      <c r="AU101" s="3" t="s">
        <v>43</v>
      </c>
      <c r="AV101">
        <f>AVERAGE(AX3,AX13,AX23,AX33,AX43,AX53,AX63,AX73,AX83,AX93)</f>
        <v>1.0479565361535372</v>
      </c>
      <c r="AW101" s="7" t="s">
        <v>44</v>
      </c>
      <c r="AX101">
        <f>AVERAGE(AX8,AX18,AX28,AX38,AX48,AX58,AX68,AX78,AX88,AX98)</f>
        <v>0.8517275628231783</v>
      </c>
      <c r="BB101" s="3" t="s">
        <v>43</v>
      </c>
      <c r="BC101">
        <f>AVERAGE(BE3,BE13,BE23,BE33,BE43,BE53,BE63,BE73,BE83,BE93)</f>
        <v>0.96915979612629766</v>
      </c>
      <c r="BD101" s="7" t="s">
        <v>44</v>
      </c>
      <c r="BE101">
        <f>AVERAGE(BE8,BE18,BE28,BE38,BE48,BE58,BE68,BE78,BE88,BE98)</f>
        <v>0.79997371263482353</v>
      </c>
      <c r="BI101" s="3" t="s">
        <v>43</v>
      </c>
      <c r="BJ101">
        <f>AVERAGE(BL3,BL13,BL23,BL33,BL43,BL53,BL63,BL73,BL83,BL93)</f>
        <v>1.0336746630267215</v>
      </c>
      <c r="BK101" s="7" t="s">
        <v>44</v>
      </c>
      <c r="BL101">
        <f>AVERAGE(BL8,BL18,BL28,BL38,BL48,BL58,BL68,BL78,BL88,BL98)</f>
        <v>0.94847863932428089</v>
      </c>
      <c r="BP101" s="3" t="s">
        <v>43</v>
      </c>
      <c r="BQ101">
        <f>AVERAGE(BS3,BS13,BS23,BS33,BS43,BS53,BS63,BS73,BS83,BS93)</f>
        <v>0.78002080550534081</v>
      </c>
      <c r="BR101" s="7" t="s">
        <v>44</v>
      </c>
      <c r="BS101">
        <f>AVERAGE(BS8,BS18,BS28,BS38,BS48,BS58,BS68,BS78,BS88,BS98)</f>
        <v>0.85262578046394</v>
      </c>
    </row>
    <row r="102" spans="1:72" x14ac:dyDescent="0.35">
      <c r="C102" s="3" t="s">
        <v>45</v>
      </c>
      <c r="D102">
        <f>AVERAGE(G3,G13,G23,G33,G43,G53,G63,G73,G83)</f>
        <v>1.0996500386401169</v>
      </c>
      <c r="E102" s="7" t="s">
        <v>46</v>
      </c>
      <c r="F102">
        <f>AVERAGE(G8,G18,G28,G38,G48,G58,G68,G78,G88)</f>
        <v>1.0705547207965243</v>
      </c>
      <c r="J102" s="3" t="s">
        <v>45</v>
      </c>
      <c r="K102">
        <f>AVERAGE(N3,N13,N23,N33,N43,N53,N63,N73,N83)</f>
        <v>0.89295388164197698</v>
      </c>
      <c r="L102" s="7" t="s">
        <v>46</v>
      </c>
      <c r="M102">
        <f>AVERAGE(N8,N18,N28,N38,N48,N58,N68,N78,N88)</f>
        <v>0.92470181978079069</v>
      </c>
      <c r="S102" s="3" t="s">
        <v>45</v>
      </c>
      <c r="T102">
        <f>AVERAGE(W3,W13,W23,W33,W43,W53,W63,W73,W83)</f>
        <v>0.80242888680388569</v>
      </c>
      <c r="U102" s="7" t="s">
        <v>46</v>
      </c>
      <c r="V102">
        <f>AVERAGE(W8,W18,W28,W38,W48,W58,W68,W78,W88)</f>
        <v>0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>
        <f>AVERAGE(AK3,AK13,AK23,AK33,AK43,AK53,AK63,AK73,AK83)</f>
        <v>1.1678508664454061</v>
      </c>
      <c r="AI102" s="7" t="s">
        <v>46</v>
      </c>
      <c r="AJ102">
        <f>AVERAGE(AK8,AK18,AK28,AK38,AK48,AK58,AK68,AK78,AK88)</f>
        <v>2.9634552883155876E-2</v>
      </c>
      <c r="AN102" s="3" t="s">
        <v>45</v>
      </c>
      <c r="AO102">
        <f>AVERAGE(AR3,AR13,AR23,AR33,AR43,AR53,AR63,AR73,AR83)</f>
        <v>0.70974769555284067</v>
      </c>
      <c r="AP102" s="7" t="s">
        <v>46</v>
      </c>
      <c r="AQ102">
        <f>AVERAGE(AR8,AR18,AR28,AR38,AR48,AR58,AR68,AR78,AR88)</f>
        <v>0.21353768067233711</v>
      </c>
      <c r="AU102" s="3" t="s">
        <v>45</v>
      </c>
      <c r="AV102">
        <f>AVERAGE(AY3,AY13,AY23,AY33,AY43,AY53,AY63,AY73,AY83)</f>
        <v>1.2836562782691203</v>
      </c>
      <c r="AW102" s="7" t="s">
        <v>46</v>
      </c>
      <c r="AX102">
        <f>AVERAGE(AY8,AY18,AY28,AY38,AY48,AY58,AY68,AY78,AY88)</f>
        <v>0.61581257458061667</v>
      </c>
      <c r="BB102" s="3" t="s">
        <v>45</v>
      </c>
      <c r="BC102">
        <f>AVERAGE(BF3,BF13,BF23,BF33,BF43,BF53,BF63,BF73,BF83)</f>
        <v>0.80928819967261301</v>
      </c>
      <c r="BD102" s="7" t="s">
        <v>46</v>
      </c>
      <c r="BE102">
        <f>AVERAGE(BF8,BF18,BF28,BF38,BF48,BF58,BF68,BF78,BF88)</f>
        <v>0.35857062258505557</v>
      </c>
      <c r="BI102" s="3" t="s">
        <v>45</v>
      </c>
      <c r="BJ102">
        <f>AVERAGE(BM3,BM13,BM23,BM33,BM43,BM53,BM63,BM73,BM83)</f>
        <v>1.1891322477024251</v>
      </c>
      <c r="BK102" s="7" t="s">
        <v>46</v>
      </c>
      <c r="BL102">
        <f>AVERAGE(BM8,BM18,BM28,BM38,BM48,BM58,BM68,BM78,BM88)</f>
        <v>0.98732683774986674</v>
      </c>
      <c r="BP102" s="3" t="s">
        <v>45</v>
      </c>
      <c r="BQ102">
        <f>AVERAGE(BT3,BT13,BT23,BT33,BT43,BT53,BT63,BT73,BT83)</f>
        <v>0.16966729329663238</v>
      </c>
      <c r="BR102" s="7" t="s">
        <v>46</v>
      </c>
      <c r="BS102">
        <f>AVERAGE(BT8,BT18,BT28,BT38,BT48,BT58,BT68,BT78,BT88)</f>
        <v>0.6055261022679056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G104" s="3"/>
      <c r="H104" t="s">
        <v>47</v>
      </c>
      <c r="I104" s="4" t="s">
        <v>12</v>
      </c>
      <c r="J104" t="s">
        <v>13</v>
      </c>
      <c r="K104" t="s">
        <v>48</v>
      </c>
      <c r="N104" s="3"/>
      <c r="Q104" t="s">
        <v>47</v>
      </c>
      <c r="R104" s="4" t="s">
        <v>12</v>
      </c>
      <c r="S104" t="s">
        <v>13</v>
      </c>
      <c r="T104" t="s">
        <v>48</v>
      </c>
      <c r="W104" s="3"/>
      <c r="X104" t="s">
        <v>47</v>
      </c>
      <c r="Y104" s="4" t="s">
        <v>12</v>
      </c>
      <c r="Z104" t="s">
        <v>13</v>
      </c>
      <c r="AA104" t="s">
        <v>48</v>
      </c>
      <c r="AD104" s="3"/>
      <c r="AE104" t="s">
        <v>47</v>
      </c>
      <c r="AF104" s="4" t="s">
        <v>12</v>
      </c>
      <c r="AG104" t="s">
        <v>13</v>
      </c>
      <c r="AH104" t="s">
        <v>48</v>
      </c>
      <c r="AK104" s="3"/>
      <c r="AL104" t="s">
        <v>47</v>
      </c>
      <c r="AM104" s="4" t="s">
        <v>12</v>
      </c>
      <c r="AN104" t="s">
        <v>13</v>
      </c>
      <c r="AO104" t="s">
        <v>48</v>
      </c>
      <c r="AR104" s="3"/>
      <c r="AS104" t="s">
        <v>47</v>
      </c>
      <c r="AT104" s="4" t="s">
        <v>12</v>
      </c>
      <c r="AU104" t="s">
        <v>13</v>
      </c>
      <c r="AV104" t="s">
        <v>48</v>
      </c>
      <c r="AY104" s="3"/>
      <c r="AZ104" t="s">
        <v>47</v>
      </c>
      <c r="BA104" s="4" t="s">
        <v>12</v>
      </c>
      <c r="BB104" t="s">
        <v>13</v>
      </c>
      <c r="BC104" t="s">
        <v>48</v>
      </c>
      <c r="BF104" s="3"/>
      <c r="BG104" t="s">
        <v>47</v>
      </c>
      <c r="BH104" s="4" t="s">
        <v>12</v>
      </c>
      <c r="BI104" t="s">
        <v>13</v>
      </c>
      <c r="BJ104" t="s">
        <v>48</v>
      </c>
      <c r="BM104" s="3"/>
      <c r="BN104" t="s">
        <v>47</v>
      </c>
      <c r="BO104" s="4" t="s">
        <v>12</v>
      </c>
      <c r="BP104" t="s">
        <v>13</v>
      </c>
      <c r="BQ104" t="s">
        <v>48</v>
      </c>
      <c r="BT104" s="3"/>
    </row>
    <row r="105" spans="1:72" x14ac:dyDescent="0.35">
      <c r="A105">
        <v>5</v>
      </c>
      <c r="B105">
        <v>75.258799999999994</v>
      </c>
      <c r="C105">
        <f>AVERAGE(B105:B110)</f>
        <v>60.713050000000003</v>
      </c>
      <c r="D105" s="3">
        <f>AVERAGE(C105,C119,C133)</f>
        <v>70.994544444444458</v>
      </c>
      <c r="E105" s="3"/>
      <c r="F105" s="3"/>
      <c r="H105">
        <v>5</v>
      </c>
      <c r="I105">
        <v>57.054900000000004</v>
      </c>
      <c r="J105">
        <f>AVERAGE(I105:I110)</f>
        <v>46.322866666666663</v>
      </c>
      <c r="K105" s="3">
        <f>AVERAGE(J105,J119,J133)</f>
        <v>57.119822222222233</v>
      </c>
      <c r="Q105">
        <v>5</v>
      </c>
      <c r="R105">
        <v>76.102000000000004</v>
      </c>
      <c r="S105">
        <f>AVERAGE(R105:R110)</f>
        <v>65.050333333333342</v>
      </c>
      <c r="T105" s="3">
        <f>AVERAGE(S105,S119,S133)</f>
        <v>78.368188888888895</v>
      </c>
      <c r="U105" s="3"/>
      <c r="V105" s="3"/>
      <c r="X105">
        <v>3</v>
      </c>
      <c r="Z105" t="e">
        <f>AVERAGE(Y105:Y110)</f>
        <v>#DIV/0!</v>
      </c>
      <c r="AA105" s="3" t="e">
        <f>AVERAGE(Z105,Z119,Z133)</f>
        <v>#DIV/0!</v>
      </c>
      <c r="AE105">
        <v>5</v>
      </c>
      <c r="AF105">
        <v>53.749000000000002</v>
      </c>
      <c r="AG105">
        <f>AVERAGE(AF105:AF110)</f>
        <v>52.479733333333336</v>
      </c>
      <c r="AH105" s="3">
        <f>AVERAGE(AG105,AG119,AG133)</f>
        <v>59.216122222222218</v>
      </c>
      <c r="AL105">
        <v>5</v>
      </c>
      <c r="AM105">
        <v>67.745099999999994</v>
      </c>
      <c r="AN105">
        <f>AVERAGE(AM105:AM110)</f>
        <v>59.75031666666667</v>
      </c>
      <c r="AO105" s="3">
        <f>AVERAGE(AN105,AN119,AN133)</f>
        <v>64.035726111111117</v>
      </c>
      <c r="AS105">
        <v>5</v>
      </c>
      <c r="AT105">
        <v>84</v>
      </c>
      <c r="AU105">
        <f>AVERAGE(AT105:AT110)</f>
        <v>78.028100000000009</v>
      </c>
      <c r="AV105" s="3">
        <f>AVERAGE(AU105,AU119,AU133)</f>
        <v>78.962961111111113</v>
      </c>
      <c r="AZ105">
        <v>5</v>
      </c>
      <c r="BA105">
        <v>91.662700000000001</v>
      </c>
      <c r="BB105">
        <f>AVERAGE(BA105:BA110)</f>
        <v>84.877116666666666</v>
      </c>
      <c r="BC105" s="3">
        <f>AVERAGE(BB105,BB119,BB133)</f>
        <v>91.117416666666657</v>
      </c>
      <c r="BG105">
        <v>5</v>
      </c>
      <c r="BH105">
        <v>65.023499999999999</v>
      </c>
      <c r="BI105">
        <f>AVERAGE(BH105:BH110)</f>
        <v>64.200633333333329</v>
      </c>
      <c r="BJ105" s="3">
        <f>AVERAGE(BI105,BI119,BI133)</f>
        <v>67.835516666666663</v>
      </c>
      <c r="BN105">
        <v>5</v>
      </c>
      <c r="BO105">
        <v>13.0627</v>
      </c>
      <c r="BP105">
        <f>AVERAGE(BO105:BO109)</f>
        <v>11.57254</v>
      </c>
      <c r="BQ105" s="3">
        <f>AVERAGE(BP105,BP119,BP133)</f>
        <v>10.077121333333334</v>
      </c>
    </row>
    <row r="106" spans="1:72" x14ac:dyDescent="0.35">
      <c r="A106">
        <v>6</v>
      </c>
      <c r="B106">
        <v>68.345100000000002</v>
      </c>
      <c r="H106">
        <v>6</v>
      </c>
      <c r="I106">
        <v>50.2941</v>
      </c>
      <c r="Q106">
        <v>6</v>
      </c>
      <c r="R106">
        <v>67.231399999999994</v>
      </c>
      <c r="X106">
        <v>4</v>
      </c>
      <c r="AE106">
        <v>6</v>
      </c>
      <c r="AF106">
        <v>53.639200000000002</v>
      </c>
      <c r="AL106">
        <v>6</v>
      </c>
      <c r="AM106">
        <v>64.682400000000001</v>
      </c>
      <c r="AS106">
        <v>6</v>
      </c>
      <c r="AT106">
        <v>83.498000000000005</v>
      </c>
      <c r="AZ106">
        <v>6</v>
      </c>
      <c r="BA106">
        <v>87.066699999999997</v>
      </c>
      <c r="BG106">
        <v>6</v>
      </c>
      <c r="BH106">
        <v>69.948999999999998</v>
      </c>
      <c r="BN106">
        <v>6</v>
      </c>
      <c r="BO106">
        <v>13.286300000000001</v>
      </c>
    </row>
    <row r="107" spans="1:72" x14ac:dyDescent="0.35">
      <c r="A107">
        <v>7</v>
      </c>
      <c r="B107">
        <v>60.654899999999998</v>
      </c>
      <c r="H107">
        <v>7</v>
      </c>
      <c r="I107">
        <v>43.415700000000001</v>
      </c>
      <c r="Q107">
        <v>7</v>
      </c>
      <c r="R107">
        <v>64.415700000000001</v>
      </c>
      <c r="X107">
        <v>5</v>
      </c>
      <c r="AE107">
        <v>7</v>
      </c>
      <c r="AF107">
        <v>49.619599999999998</v>
      </c>
      <c r="AL107">
        <v>7</v>
      </c>
      <c r="AM107">
        <v>60.372500000000002</v>
      </c>
      <c r="AS107">
        <v>7</v>
      </c>
      <c r="AT107">
        <v>83.043099999999995</v>
      </c>
      <c r="AZ107">
        <v>7</v>
      </c>
      <c r="BA107">
        <v>84.905900000000003</v>
      </c>
      <c r="BG107">
        <v>7</v>
      </c>
      <c r="BH107">
        <v>65.470600000000005</v>
      </c>
      <c r="BN107">
        <v>7</v>
      </c>
      <c r="BO107">
        <v>13.313700000000001</v>
      </c>
    </row>
    <row r="108" spans="1:72" x14ac:dyDescent="0.35">
      <c r="A108">
        <v>8</v>
      </c>
      <c r="B108">
        <v>53.8078</v>
      </c>
      <c r="H108">
        <v>8</v>
      </c>
      <c r="I108">
        <v>45.462699999999998</v>
      </c>
      <c r="Q108">
        <v>8</v>
      </c>
      <c r="R108">
        <v>66.466700000000003</v>
      </c>
      <c r="X108">
        <v>6</v>
      </c>
      <c r="AE108">
        <v>8</v>
      </c>
      <c r="AF108">
        <v>53.070599999999999</v>
      </c>
      <c r="AL108">
        <v>8</v>
      </c>
      <c r="AM108">
        <v>59.317599999999999</v>
      </c>
      <c r="AS108">
        <v>8</v>
      </c>
      <c r="AT108">
        <v>75.203900000000004</v>
      </c>
      <c r="AZ108">
        <v>8</v>
      </c>
      <c r="BA108">
        <v>83.568600000000004</v>
      </c>
      <c r="BG108">
        <v>8</v>
      </c>
      <c r="BH108">
        <v>62.698</v>
      </c>
      <c r="BN108">
        <v>8</v>
      </c>
      <c r="BO108">
        <v>10.4392</v>
      </c>
    </row>
    <row r="109" spans="1:72" x14ac:dyDescent="0.35">
      <c r="A109">
        <v>9</v>
      </c>
      <c r="B109" s="6">
        <v>52.478400000000001</v>
      </c>
      <c r="H109">
        <v>9</v>
      </c>
      <c r="I109" s="6">
        <v>40.584299999999999</v>
      </c>
      <c r="Q109">
        <v>9</v>
      </c>
      <c r="R109" s="6">
        <v>59.713700000000003</v>
      </c>
      <c r="X109">
        <v>7</v>
      </c>
      <c r="Y109" s="6"/>
      <c r="AE109">
        <v>9</v>
      </c>
      <c r="AF109" s="6">
        <v>58.694099999999999</v>
      </c>
      <c r="AL109">
        <v>9</v>
      </c>
      <c r="AM109" s="6">
        <v>59.384300000000003</v>
      </c>
      <c r="AS109">
        <v>9</v>
      </c>
      <c r="AT109" s="6">
        <v>73.576499999999996</v>
      </c>
      <c r="AZ109">
        <v>9</v>
      </c>
      <c r="BA109" s="6">
        <v>83.141199999999998</v>
      </c>
      <c r="BG109">
        <v>9</v>
      </c>
      <c r="BH109" s="6">
        <v>62.929400000000001</v>
      </c>
      <c r="BN109">
        <v>9</v>
      </c>
      <c r="BO109" s="6">
        <v>7.7607999999999997</v>
      </c>
    </row>
    <row r="110" spans="1:72" x14ac:dyDescent="0.35">
      <c r="A110">
        <v>10</v>
      </c>
      <c r="B110" s="6">
        <v>53.7333</v>
      </c>
      <c r="H110">
        <v>10</v>
      </c>
      <c r="I110" s="6">
        <v>41.125500000000002</v>
      </c>
      <c r="Q110">
        <v>10</v>
      </c>
      <c r="R110" s="6">
        <v>56.372500000000002</v>
      </c>
      <c r="X110">
        <v>8</v>
      </c>
      <c r="Y110" s="6"/>
      <c r="AE110">
        <v>10</v>
      </c>
      <c r="AF110" s="6">
        <v>46.105899999999998</v>
      </c>
      <c r="AL110">
        <v>10</v>
      </c>
      <c r="AM110" s="6">
        <v>47</v>
      </c>
      <c r="AS110">
        <v>10</v>
      </c>
      <c r="AT110" s="6">
        <v>68.847099999999998</v>
      </c>
      <c r="AZ110">
        <v>10</v>
      </c>
      <c r="BA110" s="6">
        <v>78.917599999999993</v>
      </c>
      <c r="BG110">
        <v>10</v>
      </c>
      <c r="BH110" s="6">
        <v>59.133299999999998</v>
      </c>
      <c r="BN110">
        <v>10</v>
      </c>
      <c r="BO110" s="6">
        <v>8.4626999999999999</v>
      </c>
    </row>
    <row r="111" spans="1:72" x14ac:dyDescent="0.35">
      <c r="B111" s="5" t="s">
        <v>23</v>
      </c>
      <c r="G111" s="7"/>
      <c r="I111" s="5" t="s">
        <v>23</v>
      </c>
      <c r="N111" s="7"/>
      <c r="R111" s="5" t="s">
        <v>23</v>
      </c>
      <c r="W111" s="7"/>
      <c r="Y111" s="5" t="s">
        <v>23</v>
      </c>
      <c r="AD111" s="7"/>
      <c r="AF111" s="5" t="s">
        <v>23</v>
      </c>
      <c r="AK111" s="7"/>
      <c r="AM111" s="5" t="s">
        <v>23</v>
      </c>
      <c r="AR111" s="7"/>
      <c r="AT111" s="5" t="s">
        <v>23</v>
      </c>
      <c r="AY111" s="7"/>
      <c r="BA111" s="5" t="s">
        <v>23</v>
      </c>
      <c r="BF111" s="7"/>
      <c r="BH111" s="5" t="s">
        <v>23</v>
      </c>
      <c r="BM111" s="7"/>
      <c r="BO111" s="5" t="s">
        <v>23</v>
      </c>
      <c r="BT111" s="7"/>
    </row>
    <row r="112" spans="1:72" x14ac:dyDescent="0.35">
      <c r="A112">
        <v>5</v>
      </c>
      <c r="B112">
        <v>122.8235</v>
      </c>
      <c r="C112">
        <f>AVERAGE(B112:B117)</f>
        <v>111.07385000000001</v>
      </c>
      <c r="D112" s="7">
        <f>AVERAGE(C112,C126,C140)</f>
        <v>146.85162777777779</v>
      </c>
      <c r="E112" s="7"/>
      <c r="F112" s="7"/>
      <c r="H112">
        <v>5</v>
      </c>
      <c r="I112">
        <v>113.59220000000001</v>
      </c>
      <c r="J112">
        <f>AVERAGE(I112:I117)</f>
        <v>100.44771666666668</v>
      </c>
      <c r="K112" s="7">
        <f>AVERAGE(J112,J126,J140)</f>
        <v>138.21393333333333</v>
      </c>
      <c r="Q112">
        <v>5</v>
      </c>
      <c r="R112">
        <v>136.6824</v>
      </c>
      <c r="S112">
        <f>AVERAGE(R112:R117)</f>
        <v>114.81571666666666</v>
      </c>
      <c r="T112" s="7">
        <f>AVERAGE(S112,S126,S140)</f>
        <v>155.1773722222222</v>
      </c>
      <c r="U112" s="7"/>
      <c r="V112" s="7"/>
      <c r="X112">
        <v>3</v>
      </c>
      <c r="Z112" t="e">
        <f>AVERAGE(Y112:Y117)</f>
        <v>#DIV/0!</v>
      </c>
      <c r="AA112" s="7" t="e">
        <f>AVERAGE(Z112,Z126,Z140)</f>
        <v>#DIV/0!</v>
      </c>
      <c r="AE112">
        <v>5</v>
      </c>
      <c r="AF112">
        <v>79.533299999999997</v>
      </c>
      <c r="AG112">
        <f>AVERAGE(AF112:AF117)</f>
        <v>83.996083333333331</v>
      </c>
      <c r="AH112" s="7">
        <f>AVERAGE(AG112,AG126,AG140)</f>
        <v>128.4927888888889</v>
      </c>
      <c r="AL112">
        <v>5</v>
      </c>
      <c r="AM112">
        <v>100.6353</v>
      </c>
      <c r="AN112">
        <f>AVERAGE(AM112:AM117)</f>
        <v>91.791499999999999</v>
      </c>
      <c r="AO112" s="7">
        <f>AVERAGE(AN112,AN126,AN140)</f>
        <v>155.92693888888888</v>
      </c>
      <c r="AS112">
        <v>5</v>
      </c>
      <c r="AT112">
        <v>124.2627</v>
      </c>
      <c r="AU112">
        <f>AVERAGE(AT112:AT117)</f>
        <v>120.46535</v>
      </c>
      <c r="AV112" s="7">
        <f>AVERAGE(AU112,AU126,AU140)</f>
        <v>165.01328888888889</v>
      </c>
      <c r="AZ112">
        <v>5</v>
      </c>
      <c r="BA112">
        <v>104.7726</v>
      </c>
      <c r="BB112">
        <f>AVERAGE(BA112:BA117)</f>
        <v>94.297399999999996</v>
      </c>
      <c r="BC112" s="7">
        <f>AVERAGE(BB112,BB126,BB140)</f>
        <v>142.13616666666667</v>
      </c>
      <c r="BG112">
        <v>5</v>
      </c>
      <c r="BH112">
        <v>94.815700000000007</v>
      </c>
      <c r="BI112">
        <f>AVERAGE(BH112:BH117)</f>
        <v>90.483016666666671</v>
      </c>
      <c r="BJ112" s="7">
        <f>AVERAGE(BI112,BI126,BI140)</f>
        <v>126.92249999999997</v>
      </c>
      <c r="BN112">
        <v>5</v>
      </c>
      <c r="BO112">
        <v>270.07839999999999</v>
      </c>
      <c r="BP112">
        <f>AVERAGE(BO112:BO116)</f>
        <v>271.95841999999999</v>
      </c>
      <c r="BQ112" s="7">
        <f>AVERAGE(BP112,BP126,BP140)</f>
        <v>323.60468000000003</v>
      </c>
    </row>
    <row r="113" spans="1:68" x14ac:dyDescent="0.35">
      <c r="A113">
        <v>6</v>
      </c>
      <c r="B113">
        <v>128.4941</v>
      </c>
      <c r="H113">
        <v>6</v>
      </c>
      <c r="I113">
        <v>105.9569</v>
      </c>
      <c r="Q113">
        <v>6</v>
      </c>
      <c r="R113">
        <v>128.24709999999999</v>
      </c>
      <c r="X113">
        <v>4</v>
      </c>
      <c r="AE113">
        <v>6</v>
      </c>
      <c r="AF113">
        <v>85.482399999999998</v>
      </c>
      <c r="AL113">
        <v>6</v>
      </c>
      <c r="AM113">
        <v>92.933300000000003</v>
      </c>
      <c r="AS113">
        <v>6</v>
      </c>
      <c r="AT113">
        <v>136.55690000000001</v>
      </c>
      <c r="AZ113">
        <v>6</v>
      </c>
      <c r="BA113">
        <v>93.282399999999996</v>
      </c>
      <c r="BG113">
        <v>6</v>
      </c>
      <c r="BH113">
        <v>108.40389999999999</v>
      </c>
      <c r="BN113">
        <v>6</v>
      </c>
      <c r="BO113">
        <v>278.03919999999999</v>
      </c>
    </row>
    <row r="114" spans="1:68" x14ac:dyDescent="0.35">
      <c r="A114">
        <v>7</v>
      </c>
      <c r="B114">
        <v>117.7647</v>
      </c>
      <c r="H114">
        <v>7</v>
      </c>
      <c r="I114">
        <v>87.352900000000005</v>
      </c>
      <c r="Q114">
        <v>7</v>
      </c>
      <c r="R114">
        <v>120.3373</v>
      </c>
      <c r="X114">
        <v>5</v>
      </c>
      <c r="AE114">
        <v>7</v>
      </c>
      <c r="AF114">
        <v>98.431399999999996</v>
      </c>
      <c r="AL114">
        <v>7</v>
      </c>
      <c r="AM114">
        <v>76.376499999999993</v>
      </c>
      <c r="AS114">
        <v>7</v>
      </c>
      <c r="AT114">
        <v>136.42349999999999</v>
      </c>
      <c r="AZ114">
        <v>7</v>
      </c>
      <c r="BA114">
        <v>86.2941</v>
      </c>
      <c r="BG114">
        <v>7</v>
      </c>
      <c r="BH114">
        <v>95.431399999999996</v>
      </c>
      <c r="BN114">
        <v>7</v>
      </c>
      <c r="BO114">
        <v>279.49020000000002</v>
      </c>
    </row>
    <row r="115" spans="1:68" x14ac:dyDescent="0.35">
      <c r="A115">
        <v>8</v>
      </c>
      <c r="B115">
        <v>112.1176</v>
      </c>
      <c r="H115">
        <v>8</v>
      </c>
      <c r="I115">
        <v>105.298</v>
      </c>
      <c r="Q115">
        <v>8</v>
      </c>
      <c r="R115">
        <v>106.03530000000001</v>
      </c>
      <c r="X115">
        <v>6</v>
      </c>
      <c r="AE115">
        <v>8</v>
      </c>
      <c r="AF115">
        <v>87.694100000000006</v>
      </c>
      <c r="AL115">
        <v>8</v>
      </c>
      <c r="AM115">
        <v>91.090199999999996</v>
      </c>
      <c r="AS115">
        <v>8</v>
      </c>
      <c r="AT115">
        <v>116.8745</v>
      </c>
      <c r="AZ115">
        <v>8</v>
      </c>
      <c r="BA115">
        <v>88.529399999999995</v>
      </c>
      <c r="BG115">
        <v>8</v>
      </c>
      <c r="BH115">
        <v>90.466700000000003</v>
      </c>
      <c r="BN115">
        <v>8</v>
      </c>
      <c r="BO115">
        <v>275.85879999999997</v>
      </c>
    </row>
    <row r="116" spans="1:68" x14ac:dyDescent="0.35">
      <c r="A116">
        <v>9</v>
      </c>
      <c r="B116">
        <v>86.082400000000007</v>
      </c>
      <c r="H116">
        <v>9</v>
      </c>
      <c r="I116">
        <v>94.525499999999994</v>
      </c>
      <c r="Q116">
        <v>9</v>
      </c>
      <c r="R116">
        <v>104.0549</v>
      </c>
      <c r="X116">
        <v>7</v>
      </c>
      <c r="AE116">
        <v>9</v>
      </c>
      <c r="AF116">
        <v>75.490200000000002</v>
      </c>
      <c r="AL116">
        <v>9</v>
      </c>
      <c r="AM116">
        <v>105.0039</v>
      </c>
      <c r="AS116">
        <v>9</v>
      </c>
      <c r="AT116">
        <v>103.1216</v>
      </c>
      <c r="AZ116">
        <v>9</v>
      </c>
      <c r="BA116">
        <v>99.756900000000002</v>
      </c>
      <c r="BG116">
        <v>9</v>
      </c>
      <c r="BH116">
        <v>84.521600000000007</v>
      </c>
      <c r="BN116">
        <v>9</v>
      </c>
      <c r="BO116">
        <v>256.32549999999998</v>
      </c>
    </row>
    <row r="117" spans="1:68" x14ac:dyDescent="0.35">
      <c r="A117">
        <v>10</v>
      </c>
      <c r="B117">
        <v>99.160799999999995</v>
      </c>
      <c r="H117">
        <v>10</v>
      </c>
      <c r="I117">
        <v>95.960800000000006</v>
      </c>
      <c r="Q117">
        <v>10</v>
      </c>
      <c r="R117">
        <v>93.537300000000002</v>
      </c>
      <c r="X117">
        <v>8</v>
      </c>
      <c r="AE117">
        <v>10</v>
      </c>
      <c r="AF117">
        <v>77.345100000000002</v>
      </c>
      <c r="AL117">
        <v>10</v>
      </c>
      <c r="AM117">
        <v>84.709800000000001</v>
      </c>
      <c r="AS117">
        <v>10</v>
      </c>
      <c r="AT117">
        <v>105.55289999999999</v>
      </c>
      <c r="AZ117">
        <v>10</v>
      </c>
      <c r="BA117">
        <v>93.149000000000001</v>
      </c>
      <c r="BG117">
        <v>10</v>
      </c>
      <c r="BH117">
        <v>69.258799999999994</v>
      </c>
      <c r="BN117">
        <v>10</v>
      </c>
      <c r="BO117">
        <v>245.1294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86.450999999999993</v>
      </c>
      <c r="C119">
        <f>AVERAGE(B119:B124)</f>
        <v>92.91436666666668</v>
      </c>
      <c r="H119">
        <v>5</v>
      </c>
      <c r="I119">
        <v>71.956900000000005</v>
      </c>
      <c r="J119">
        <f>AVERAGE(I119:I124)</f>
        <v>80.463400000000007</v>
      </c>
      <c r="Q119">
        <v>5</v>
      </c>
      <c r="R119">
        <v>92.619600000000005</v>
      </c>
      <c r="S119">
        <f>AVERAGE(R119:R124)</f>
        <v>106.51043333333332</v>
      </c>
      <c r="X119">
        <v>3</v>
      </c>
      <c r="Z119" t="e">
        <f>AVERAGE(Y119:Y124)</f>
        <v>#DIV/0!</v>
      </c>
      <c r="AE119">
        <v>5</v>
      </c>
      <c r="AF119">
        <v>72.086299999999994</v>
      </c>
      <c r="AG119">
        <f>AVERAGE(AF119:AF124)</f>
        <v>79.26928333333332</v>
      </c>
      <c r="AL119">
        <v>5</v>
      </c>
      <c r="AM119">
        <v>65.341179999999994</v>
      </c>
      <c r="AN119">
        <f>AVERAGE(AM119:AM124)</f>
        <v>71.568628333333336</v>
      </c>
      <c r="AS119">
        <v>5</v>
      </c>
      <c r="AT119">
        <v>89.674499999999995</v>
      </c>
      <c r="AU119">
        <f>AVERAGE(AT119:AT124)</f>
        <v>86.494766666666678</v>
      </c>
      <c r="AZ119">
        <v>5</v>
      </c>
      <c r="BA119">
        <v>105.25490000000001</v>
      </c>
      <c r="BB119">
        <f>AVERAGE(BA119:BA124)</f>
        <v>102.84181666666666</v>
      </c>
      <c r="BG119">
        <v>5</v>
      </c>
      <c r="BH119">
        <v>74.015699999999995</v>
      </c>
      <c r="BI119">
        <f>AVERAGE(BH119:BH124)</f>
        <v>74.832049999999995</v>
      </c>
      <c r="BN119">
        <v>5</v>
      </c>
      <c r="BO119">
        <v>10.894119999999999</v>
      </c>
      <c r="BP119">
        <f>AVERAGE(BO119:BO123)</f>
        <v>11.098824000000002</v>
      </c>
    </row>
    <row r="120" spans="1:68" x14ac:dyDescent="0.35">
      <c r="A120">
        <v>6</v>
      </c>
      <c r="B120">
        <v>85.298000000000002</v>
      </c>
      <c r="H120">
        <v>6</v>
      </c>
      <c r="I120">
        <v>80.552899999999994</v>
      </c>
      <c r="Q120">
        <v>6</v>
      </c>
      <c r="R120">
        <v>94.298000000000002</v>
      </c>
      <c r="X120">
        <v>4</v>
      </c>
      <c r="AE120">
        <v>6</v>
      </c>
      <c r="AF120">
        <v>70.137299999999996</v>
      </c>
      <c r="AL120">
        <v>6</v>
      </c>
      <c r="AM120">
        <v>69.909809999999993</v>
      </c>
      <c r="AS120">
        <v>6</v>
      </c>
      <c r="AT120">
        <v>88.796099999999996</v>
      </c>
      <c r="AZ120">
        <v>6</v>
      </c>
      <c r="BA120">
        <v>102.5686</v>
      </c>
      <c r="BG120">
        <v>6</v>
      </c>
      <c r="BH120">
        <v>76.501999999999995</v>
      </c>
      <c r="BN120">
        <v>6</v>
      </c>
      <c r="BO120">
        <v>12.5098</v>
      </c>
    </row>
    <row r="121" spans="1:68" x14ac:dyDescent="0.35">
      <c r="A121">
        <v>7</v>
      </c>
      <c r="B121">
        <v>90.149000000000001</v>
      </c>
      <c r="H121">
        <v>7</v>
      </c>
      <c r="I121">
        <v>72.329400000000007</v>
      </c>
      <c r="Q121">
        <v>7</v>
      </c>
      <c r="R121">
        <v>105.8627</v>
      </c>
      <c r="X121">
        <v>5</v>
      </c>
      <c r="AE121">
        <v>7</v>
      </c>
      <c r="AF121">
        <v>69.964699999999993</v>
      </c>
      <c r="AL121">
        <v>7</v>
      </c>
      <c r="AM121">
        <v>72.074510000000004</v>
      </c>
      <c r="AS121">
        <v>7</v>
      </c>
      <c r="AT121">
        <v>76.913700000000006</v>
      </c>
      <c r="AZ121">
        <v>7</v>
      </c>
      <c r="BA121">
        <v>99.113699999999994</v>
      </c>
      <c r="BG121">
        <v>7</v>
      </c>
      <c r="BH121">
        <v>72.776499999999999</v>
      </c>
      <c r="BN121">
        <v>7</v>
      </c>
      <c r="BO121">
        <v>8.6431400000000007</v>
      </c>
    </row>
    <row r="122" spans="1:68" x14ac:dyDescent="0.35">
      <c r="A122">
        <v>8</v>
      </c>
      <c r="B122">
        <v>101.4196</v>
      </c>
      <c r="H122">
        <v>8</v>
      </c>
      <c r="I122">
        <v>75.274500000000003</v>
      </c>
      <c r="Q122">
        <v>8</v>
      </c>
      <c r="R122">
        <v>113.0745</v>
      </c>
      <c r="X122">
        <v>6</v>
      </c>
      <c r="AE122">
        <v>8</v>
      </c>
      <c r="AF122">
        <v>77.243099999999998</v>
      </c>
      <c r="AL122">
        <v>8</v>
      </c>
      <c r="AM122">
        <v>74.803920000000005</v>
      </c>
      <c r="AS122">
        <v>8</v>
      </c>
      <c r="AT122">
        <v>82.690200000000004</v>
      </c>
      <c r="AZ122">
        <v>8</v>
      </c>
      <c r="BA122">
        <v>99.572500000000005</v>
      </c>
      <c r="BG122">
        <v>8</v>
      </c>
      <c r="BH122">
        <v>71.231399999999994</v>
      </c>
      <c r="BN122">
        <v>8</v>
      </c>
      <c r="BO122">
        <v>10.79608</v>
      </c>
    </row>
    <row r="123" spans="1:68" x14ac:dyDescent="0.35">
      <c r="A123">
        <v>9</v>
      </c>
      <c r="B123">
        <v>94.019599999999997</v>
      </c>
      <c r="H123">
        <v>9</v>
      </c>
      <c r="I123">
        <v>86.337299999999999</v>
      </c>
      <c r="Q123">
        <v>9</v>
      </c>
      <c r="R123">
        <v>115.1294</v>
      </c>
      <c r="X123">
        <v>7</v>
      </c>
      <c r="AE123">
        <v>9</v>
      </c>
      <c r="AF123">
        <v>90.968599999999995</v>
      </c>
      <c r="AL123">
        <v>9</v>
      </c>
      <c r="AM123">
        <v>74.454899999999995</v>
      </c>
      <c r="AS123">
        <v>9</v>
      </c>
      <c r="AT123">
        <v>89.262699999999995</v>
      </c>
      <c r="AZ123">
        <v>9</v>
      </c>
      <c r="BA123">
        <v>104.18429999999999</v>
      </c>
      <c r="BG123">
        <v>9</v>
      </c>
      <c r="BH123">
        <v>77.251000000000005</v>
      </c>
      <c r="BN123">
        <v>9</v>
      </c>
      <c r="BO123">
        <v>12.650980000000001</v>
      </c>
    </row>
    <row r="124" spans="1:68" x14ac:dyDescent="0.35">
      <c r="A124">
        <v>10</v>
      </c>
      <c r="B124">
        <v>100.149</v>
      </c>
      <c r="H124">
        <v>10</v>
      </c>
      <c r="I124">
        <v>96.329400000000007</v>
      </c>
      <c r="Q124">
        <v>10</v>
      </c>
      <c r="R124">
        <v>118.0784</v>
      </c>
      <c r="X124">
        <v>8</v>
      </c>
      <c r="AE124">
        <v>10</v>
      </c>
      <c r="AF124">
        <v>95.215699999999998</v>
      </c>
      <c r="AL124">
        <v>10</v>
      </c>
      <c r="AM124">
        <v>72.827449999999999</v>
      </c>
      <c r="AS124">
        <v>10</v>
      </c>
      <c r="AT124">
        <v>91.631399999999999</v>
      </c>
      <c r="AZ124">
        <v>10</v>
      </c>
      <c r="BA124">
        <v>106.3569</v>
      </c>
      <c r="BG124">
        <v>10</v>
      </c>
      <c r="BH124">
        <v>77.215699999999998</v>
      </c>
      <c r="BN124">
        <v>10</v>
      </c>
      <c r="BO124">
        <v>9.3372499999999992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155.46270000000001</v>
      </c>
      <c r="C126">
        <f>AVERAGE(B126:B131)</f>
        <v>163.08236666666667</v>
      </c>
      <c r="H126">
        <v>5</v>
      </c>
      <c r="I126">
        <v>136.10589999999999</v>
      </c>
      <c r="J126">
        <f>AVERAGE(I126:I131)</f>
        <v>134.27841666666669</v>
      </c>
      <c r="Q126">
        <v>5</v>
      </c>
      <c r="R126">
        <v>164.2627</v>
      </c>
      <c r="S126">
        <f>AVERAGE(R126:R131)</f>
        <v>160.18039999999999</v>
      </c>
      <c r="X126">
        <v>3</v>
      </c>
      <c r="Z126" t="e">
        <f>AVERAGE(Y126:Y131)</f>
        <v>#DIV/0!</v>
      </c>
      <c r="AE126">
        <v>5</v>
      </c>
      <c r="AF126">
        <v>140.23140000000001</v>
      </c>
      <c r="AG126">
        <f>AVERAGE(AF126:AF131)</f>
        <v>139.66995</v>
      </c>
      <c r="AL126">
        <v>5</v>
      </c>
      <c r="AM126">
        <v>176.0275</v>
      </c>
      <c r="AN126">
        <f>AVERAGE(AM126:AM131)</f>
        <v>179.00064999999998</v>
      </c>
      <c r="AS126">
        <v>5</v>
      </c>
      <c r="AT126">
        <v>154.72550000000001</v>
      </c>
      <c r="AU126">
        <f>AVERAGE(AT126:AT131)</f>
        <v>166.24968333333334</v>
      </c>
      <c r="AZ126">
        <v>5</v>
      </c>
      <c r="BA126">
        <v>164.1961</v>
      </c>
      <c r="BB126">
        <f>AVERAGE(BA126:BA131)</f>
        <v>168.79476666666667</v>
      </c>
      <c r="BG126">
        <v>5</v>
      </c>
      <c r="BH126">
        <v>138.94900000000001</v>
      </c>
      <c r="BI126">
        <f>AVERAGE(BH126:BH131)</f>
        <v>128.97581666666665</v>
      </c>
      <c r="BN126">
        <v>5</v>
      </c>
      <c r="BO126">
        <v>346.02749999999997</v>
      </c>
      <c r="BP126">
        <f>AVERAGE(BO126:BO130)</f>
        <v>335.99922000000004</v>
      </c>
    </row>
    <row r="127" spans="1:68" x14ac:dyDescent="0.35">
      <c r="A127">
        <v>6</v>
      </c>
      <c r="B127">
        <v>168.7569</v>
      </c>
      <c r="H127">
        <v>6</v>
      </c>
      <c r="I127">
        <v>140.83529999999999</v>
      </c>
      <c r="Q127">
        <v>6</v>
      </c>
      <c r="R127">
        <v>156.09020000000001</v>
      </c>
      <c r="X127">
        <v>4</v>
      </c>
      <c r="AE127">
        <v>6</v>
      </c>
      <c r="AF127">
        <v>145.76079999999999</v>
      </c>
      <c r="AL127">
        <v>6</v>
      </c>
      <c r="AM127">
        <v>183.32550000000001</v>
      </c>
      <c r="AS127">
        <v>6</v>
      </c>
      <c r="AT127">
        <v>159.34119999999999</v>
      </c>
      <c r="AZ127">
        <v>6</v>
      </c>
      <c r="BA127">
        <v>192.02350000000001</v>
      </c>
      <c r="BG127">
        <v>6</v>
      </c>
      <c r="BH127">
        <v>130.46270000000001</v>
      </c>
      <c r="BN127">
        <v>6</v>
      </c>
      <c r="BO127">
        <v>329.73329999999999</v>
      </c>
    </row>
    <row r="128" spans="1:68" x14ac:dyDescent="0.35">
      <c r="A128">
        <v>7</v>
      </c>
      <c r="B128">
        <v>173.4196</v>
      </c>
      <c r="H128">
        <v>7</v>
      </c>
      <c r="I128">
        <v>136.98429999999999</v>
      </c>
      <c r="Q128">
        <v>7</v>
      </c>
      <c r="R128">
        <v>165.0471</v>
      </c>
      <c r="X128">
        <v>5</v>
      </c>
      <c r="AE128">
        <v>7</v>
      </c>
      <c r="AF128">
        <v>141.30199999999999</v>
      </c>
      <c r="AL128">
        <v>7</v>
      </c>
      <c r="AM128">
        <v>177.6</v>
      </c>
      <c r="AS128">
        <v>7</v>
      </c>
      <c r="AT128">
        <v>170.6824</v>
      </c>
      <c r="AZ128">
        <v>7</v>
      </c>
      <c r="BA128">
        <v>188.81569999999999</v>
      </c>
      <c r="BG128">
        <v>7</v>
      </c>
      <c r="BH128">
        <v>124.0667</v>
      </c>
      <c r="BN128">
        <v>7</v>
      </c>
      <c r="BO128">
        <v>323.29020000000003</v>
      </c>
    </row>
    <row r="129" spans="1:68" x14ac:dyDescent="0.35">
      <c r="A129">
        <v>8</v>
      </c>
      <c r="B129">
        <v>164.4863</v>
      </c>
      <c r="H129">
        <v>8</v>
      </c>
      <c r="I129">
        <v>144.6431</v>
      </c>
      <c r="Q129">
        <v>8</v>
      </c>
      <c r="R129">
        <v>153.4</v>
      </c>
      <c r="X129">
        <v>6</v>
      </c>
      <c r="AE129">
        <v>8</v>
      </c>
      <c r="AF129">
        <v>141.5059</v>
      </c>
      <c r="AL129">
        <v>8</v>
      </c>
      <c r="AM129">
        <v>172.98429999999999</v>
      </c>
      <c r="AS129">
        <v>8</v>
      </c>
      <c r="AT129">
        <v>163.95689999999999</v>
      </c>
      <c r="AZ129">
        <v>8</v>
      </c>
      <c r="BA129">
        <v>163.3647</v>
      </c>
      <c r="BG129">
        <v>8</v>
      </c>
      <c r="BH129">
        <v>127.4353</v>
      </c>
      <c r="BN129">
        <v>8</v>
      </c>
      <c r="BO129">
        <v>340.09019999999998</v>
      </c>
    </row>
    <row r="130" spans="1:68" x14ac:dyDescent="0.35">
      <c r="A130">
        <v>9</v>
      </c>
      <c r="B130">
        <v>168.57259999999999</v>
      </c>
      <c r="H130">
        <v>9</v>
      </c>
      <c r="I130">
        <v>128.09800000000001</v>
      </c>
      <c r="Q130">
        <v>9</v>
      </c>
      <c r="R130">
        <v>156.41569999999999</v>
      </c>
      <c r="X130">
        <v>7</v>
      </c>
      <c r="AE130">
        <v>9</v>
      </c>
      <c r="AF130">
        <v>144.5137</v>
      </c>
      <c r="AL130">
        <v>9</v>
      </c>
      <c r="AM130">
        <v>177.76859999999999</v>
      </c>
      <c r="AS130">
        <v>9</v>
      </c>
      <c r="AT130">
        <v>157.98820000000001</v>
      </c>
      <c r="AZ130">
        <v>9</v>
      </c>
      <c r="BA130">
        <v>151.2627</v>
      </c>
      <c r="BG130">
        <v>9</v>
      </c>
      <c r="BH130">
        <v>127.8353</v>
      </c>
      <c r="BN130">
        <v>9</v>
      </c>
      <c r="BO130">
        <v>340.85489999999999</v>
      </c>
    </row>
    <row r="131" spans="1:68" x14ac:dyDescent="0.35">
      <c r="A131">
        <v>10</v>
      </c>
      <c r="B131">
        <v>147.7961</v>
      </c>
      <c r="H131">
        <v>10</v>
      </c>
      <c r="I131">
        <v>119.0039</v>
      </c>
      <c r="Q131">
        <v>10</v>
      </c>
      <c r="R131">
        <v>165.86670000000001</v>
      </c>
      <c r="X131">
        <v>8</v>
      </c>
      <c r="AE131">
        <v>10</v>
      </c>
      <c r="AF131">
        <v>124.7059</v>
      </c>
      <c r="AL131">
        <v>10</v>
      </c>
      <c r="AM131">
        <v>186.298</v>
      </c>
      <c r="AS131">
        <v>10</v>
      </c>
      <c r="AT131">
        <v>190.8039</v>
      </c>
      <c r="AZ131">
        <v>10</v>
      </c>
      <c r="BA131">
        <v>153.10589999999999</v>
      </c>
      <c r="BG131">
        <v>10</v>
      </c>
      <c r="BH131">
        <v>125.10590000000001</v>
      </c>
      <c r="BN131">
        <v>10</v>
      </c>
      <c r="BO131">
        <v>331.44709999999998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64.584299999999999</v>
      </c>
      <c r="C133">
        <f>AVERAGE(B133:B138)</f>
        <v>59.356216666666676</v>
      </c>
      <c r="H133">
        <v>5</v>
      </c>
      <c r="I133">
        <v>45.847099999999998</v>
      </c>
      <c r="J133">
        <f>AVERAGE(I133:I138)</f>
        <v>44.573200000000007</v>
      </c>
      <c r="Q133">
        <v>5</v>
      </c>
      <c r="R133">
        <v>64.737300000000005</v>
      </c>
      <c r="S133">
        <f>AVERAGE(R133:R138)</f>
        <v>63.543800000000012</v>
      </c>
      <c r="X133">
        <v>3</v>
      </c>
      <c r="Z133" t="e">
        <f>AVERAGE(Y133:Y138)</f>
        <v>#DIV/0!</v>
      </c>
      <c r="AE133">
        <v>5</v>
      </c>
      <c r="AF133">
        <v>50.988199999999999</v>
      </c>
      <c r="AG133">
        <f>AVERAGE(AF133:AF138)</f>
        <v>45.899349999999998</v>
      </c>
      <c r="AL133">
        <v>5</v>
      </c>
      <c r="AM133">
        <v>67.902000000000001</v>
      </c>
      <c r="AN133">
        <f>AVERAGE(AM133:AM138)</f>
        <v>60.788233333333331</v>
      </c>
      <c r="AS133">
        <v>5</v>
      </c>
      <c r="AT133">
        <v>70.639200000000002</v>
      </c>
      <c r="AU133">
        <f>AVERAGE(AT133:AT138)</f>
        <v>72.366016666666667</v>
      </c>
      <c r="AZ133">
        <v>5</v>
      </c>
      <c r="BA133">
        <v>86.160799999999995</v>
      </c>
      <c r="BB133">
        <f>AVERAGE(BA133:BA138)</f>
        <v>85.633316666666659</v>
      </c>
      <c r="BG133">
        <v>5</v>
      </c>
      <c r="BH133">
        <v>68.937299999999993</v>
      </c>
      <c r="BI133">
        <f>AVERAGE(BH133:BH138)</f>
        <v>64.473866666666666</v>
      </c>
      <c r="BN133">
        <v>5</v>
      </c>
      <c r="BO133">
        <v>7.1764700000000001</v>
      </c>
      <c r="BP133">
        <f>AVERAGE(BO133:BO137)</f>
        <v>7.56</v>
      </c>
    </row>
    <row r="134" spans="1:68" x14ac:dyDescent="0.35">
      <c r="A134">
        <v>6</v>
      </c>
      <c r="B134">
        <v>64.360799999999998</v>
      </c>
      <c r="H134">
        <v>6</v>
      </c>
      <c r="I134">
        <v>48.792200000000001</v>
      </c>
      <c r="Q134">
        <v>6</v>
      </c>
      <c r="R134">
        <v>65.882400000000004</v>
      </c>
      <c r="X134">
        <v>4</v>
      </c>
      <c r="AE134">
        <v>6</v>
      </c>
      <c r="AF134">
        <v>45.090200000000003</v>
      </c>
      <c r="AL134">
        <v>6</v>
      </c>
      <c r="AM134">
        <v>53.368600000000001</v>
      </c>
      <c r="AS134">
        <v>6</v>
      </c>
      <c r="AT134">
        <v>73.054900000000004</v>
      </c>
      <c r="AZ134">
        <v>6</v>
      </c>
      <c r="BA134">
        <v>89.364699999999999</v>
      </c>
      <c r="BG134">
        <v>6</v>
      </c>
      <c r="BH134">
        <v>61.729399999999998</v>
      </c>
      <c r="BN134">
        <v>6</v>
      </c>
      <c r="BO134">
        <v>8.5137300000000007</v>
      </c>
    </row>
    <row r="135" spans="1:68" x14ac:dyDescent="0.35">
      <c r="A135">
        <v>7</v>
      </c>
      <c r="B135">
        <v>63.894100000000002</v>
      </c>
      <c r="H135">
        <v>7</v>
      </c>
      <c r="I135">
        <v>42.568600000000004</v>
      </c>
      <c r="Q135">
        <v>7</v>
      </c>
      <c r="R135">
        <v>60.2667</v>
      </c>
      <c r="X135">
        <v>5</v>
      </c>
      <c r="AE135">
        <v>7</v>
      </c>
      <c r="AF135">
        <v>46.992199999999997</v>
      </c>
      <c r="AL135">
        <v>7</v>
      </c>
      <c r="AM135">
        <v>59.2941</v>
      </c>
      <c r="AS135">
        <v>7</v>
      </c>
      <c r="AT135">
        <v>76.505899999999997</v>
      </c>
      <c r="AZ135">
        <v>7</v>
      </c>
      <c r="BA135">
        <v>84.458799999999997</v>
      </c>
      <c r="BG135">
        <v>7</v>
      </c>
      <c r="BH135">
        <v>59.870600000000003</v>
      </c>
      <c r="BN135">
        <v>7</v>
      </c>
      <c r="BO135">
        <v>7.6509799999999997</v>
      </c>
    </row>
    <row r="136" spans="1:68" x14ac:dyDescent="0.35">
      <c r="A136">
        <v>8</v>
      </c>
      <c r="B136">
        <v>53.290199999999999</v>
      </c>
      <c r="H136">
        <v>8</v>
      </c>
      <c r="I136">
        <v>44.2941</v>
      </c>
      <c r="Q136">
        <v>8</v>
      </c>
      <c r="R136">
        <v>62.988199999999999</v>
      </c>
      <c r="X136">
        <v>6</v>
      </c>
      <c r="AE136">
        <v>8</v>
      </c>
      <c r="AF136">
        <v>47.956899999999997</v>
      </c>
      <c r="AL136">
        <v>8</v>
      </c>
      <c r="AM136">
        <v>63.211799999999997</v>
      </c>
      <c r="AS136">
        <v>8</v>
      </c>
      <c r="AT136">
        <v>77.886300000000006</v>
      </c>
      <c r="AZ136">
        <v>8</v>
      </c>
      <c r="BA136">
        <v>80.454899999999995</v>
      </c>
      <c r="BG136">
        <v>8</v>
      </c>
      <c r="BH136">
        <v>61.788200000000003</v>
      </c>
      <c r="BN136">
        <v>8</v>
      </c>
      <c r="BO136">
        <v>6.8235299999999999</v>
      </c>
    </row>
    <row r="137" spans="1:68" x14ac:dyDescent="0.35">
      <c r="A137">
        <v>9</v>
      </c>
      <c r="B137">
        <v>58.482399999999998</v>
      </c>
      <c r="H137">
        <v>9</v>
      </c>
      <c r="I137">
        <v>42.803899999999999</v>
      </c>
      <c r="Q137">
        <v>9</v>
      </c>
      <c r="R137">
        <v>60.725499999999997</v>
      </c>
      <c r="X137">
        <v>7</v>
      </c>
      <c r="AE137">
        <v>9</v>
      </c>
      <c r="AF137">
        <v>42.9176</v>
      </c>
      <c r="AL137">
        <v>9</v>
      </c>
      <c r="AM137">
        <v>61.713700000000003</v>
      </c>
      <c r="AS137">
        <v>9</v>
      </c>
      <c r="AT137">
        <v>72.211799999999997</v>
      </c>
      <c r="AZ137">
        <v>9</v>
      </c>
      <c r="BA137">
        <v>85.972499999999997</v>
      </c>
      <c r="BG137">
        <v>9</v>
      </c>
      <c r="BH137">
        <v>65.9255</v>
      </c>
      <c r="BN137">
        <v>9</v>
      </c>
      <c r="BO137">
        <v>7.6352900000000004</v>
      </c>
    </row>
    <row r="138" spans="1:68" x14ac:dyDescent="0.35">
      <c r="A138">
        <v>10</v>
      </c>
      <c r="B138">
        <v>51.525500000000001</v>
      </c>
      <c r="H138">
        <v>10</v>
      </c>
      <c r="I138">
        <v>43.133299999999998</v>
      </c>
      <c r="Q138">
        <v>10</v>
      </c>
      <c r="R138">
        <v>66.662700000000001</v>
      </c>
      <c r="X138">
        <v>8</v>
      </c>
      <c r="AE138">
        <v>10</v>
      </c>
      <c r="AF138">
        <v>41.451000000000001</v>
      </c>
      <c r="AL138">
        <v>10</v>
      </c>
      <c r="AM138">
        <v>59.239199999999997</v>
      </c>
      <c r="AS138">
        <v>10</v>
      </c>
      <c r="AT138">
        <v>63.898000000000003</v>
      </c>
      <c r="AZ138">
        <v>10</v>
      </c>
      <c r="BA138">
        <v>87.388199999999998</v>
      </c>
      <c r="BG138">
        <v>10</v>
      </c>
      <c r="BH138">
        <v>68.592200000000005</v>
      </c>
      <c r="BN138">
        <v>10</v>
      </c>
      <c r="BO138">
        <v>8.0666700000000002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185.345</v>
      </c>
      <c r="C140">
        <f>AVERAGE(B140:B145)</f>
        <v>166.39866666666666</v>
      </c>
      <c r="H140">
        <v>5</v>
      </c>
      <c r="I140">
        <v>182.941</v>
      </c>
      <c r="J140">
        <f>AVERAGE(I140:I145)</f>
        <v>179.91566666666665</v>
      </c>
      <c r="Q140">
        <v>5</v>
      </c>
      <c r="R140">
        <v>203.435</v>
      </c>
      <c r="S140">
        <f>AVERAGE(R140:R145)</f>
        <v>190.53599999999997</v>
      </c>
      <c r="X140">
        <v>3</v>
      </c>
      <c r="Z140" t="e">
        <f>AVERAGE(Y140:Y145)</f>
        <v>#DIV/0!</v>
      </c>
      <c r="AE140">
        <v>5</v>
      </c>
      <c r="AF140">
        <v>168.99600000000001</v>
      </c>
      <c r="AG140">
        <f>AVERAGE(AF140:AF145)</f>
        <v>161.81233333333333</v>
      </c>
      <c r="AL140">
        <v>5</v>
      </c>
      <c r="AM140">
        <v>206.376</v>
      </c>
      <c r="AN140">
        <f>AVERAGE(AM140:AM145)</f>
        <v>196.98866666666666</v>
      </c>
      <c r="AS140">
        <v>5</v>
      </c>
      <c r="AT140">
        <v>211.102</v>
      </c>
      <c r="AU140">
        <f>AVERAGE(AT140:AT145)</f>
        <v>208.32483333333334</v>
      </c>
      <c r="AZ140">
        <v>5</v>
      </c>
      <c r="BA140">
        <v>170.83500000000001</v>
      </c>
      <c r="BB140">
        <f>AVERAGE(BA140:BA145)</f>
        <v>163.31633333333332</v>
      </c>
      <c r="BG140">
        <v>5</v>
      </c>
      <c r="BH140">
        <v>139.87100000000001</v>
      </c>
      <c r="BI140">
        <f>AVERAGE(BH140:BH145)</f>
        <v>161.30866666666665</v>
      </c>
      <c r="BN140">
        <v>5</v>
      </c>
      <c r="BO140">
        <v>337.173</v>
      </c>
      <c r="BP140">
        <f>AVERAGE(BO140:BO144)</f>
        <v>362.85640000000001</v>
      </c>
    </row>
    <row r="141" spans="1:68" x14ac:dyDescent="0.35">
      <c r="A141">
        <v>6</v>
      </c>
      <c r="B141">
        <v>185.584</v>
      </c>
      <c r="H141">
        <v>6</v>
      </c>
      <c r="I141">
        <v>190.49799999999999</v>
      </c>
      <c r="Q141">
        <v>6</v>
      </c>
      <c r="R141">
        <v>192.76499999999999</v>
      </c>
      <c r="X141">
        <v>4</v>
      </c>
      <c r="AE141">
        <v>6</v>
      </c>
      <c r="AF141">
        <v>154.32900000000001</v>
      </c>
      <c r="AL141">
        <v>6</v>
      </c>
      <c r="AM141">
        <v>185.91</v>
      </c>
      <c r="AS141">
        <v>6</v>
      </c>
      <c r="AT141">
        <v>188.804</v>
      </c>
      <c r="AZ141">
        <v>6</v>
      </c>
      <c r="BA141">
        <v>166.34899999999999</v>
      </c>
      <c r="BG141">
        <v>6</v>
      </c>
      <c r="BH141">
        <v>164.51400000000001</v>
      </c>
      <c r="BN141">
        <v>6</v>
      </c>
      <c r="BO141">
        <v>338.78</v>
      </c>
    </row>
    <row r="142" spans="1:68" x14ac:dyDescent="0.35">
      <c r="A142">
        <v>7</v>
      </c>
      <c r="B142">
        <v>150.24299999999999</v>
      </c>
      <c r="H142">
        <v>7</v>
      </c>
      <c r="I142">
        <v>174.416</v>
      </c>
      <c r="Q142">
        <v>7</v>
      </c>
      <c r="R142">
        <v>174.71</v>
      </c>
      <c r="X142">
        <v>5</v>
      </c>
      <c r="AE142">
        <v>7</v>
      </c>
      <c r="AF142">
        <v>154.01599999999999</v>
      </c>
      <c r="AL142">
        <v>7</v>
      </c>
      <c r="AM142">
        <v>177.52500000000001</v>
      </c>
      <c r="AS142">
        <v>7</v>
      </c>
      <c r="AT142">
        <v>189.541</v>
      </c>
      <c r="AZ142">
        <v>7</v>
      </c>
      <c r="BA142">
        <v>160.34899999999999</v>
      </c>
      <c r="BG142">
        <v>7</v>
      </c>
      <c r="BH142">
        <v>162.471</v>
      </c>
      <c r="BN142">
        <v>7</v>
      </c>
      <c r="BO142">
        <v>353.92500000000001</v>
      </c>
    </row>
    <row r="143" spans="1:68" x14ac:dyDescent="0.35">
      <c r="A143">
        <v>8</v>
      </c>
      <c r="B143">
        <v>148.90600000000001</v>
      </c>
      <c r="H143">
        <v>8</v>
      </c>
      <c r="I143">
        <v>176.69</v>
      </c>
      <c r="Q143">
        <v>8</v>
      </c>
      <c r="R143">
        <v>172.08600000000001</v>
      </c>
      <c r="X143">
        <v>6</v>
      </c>
      <c r="AE143">
        <v>8</v>
      </c>
      <c r="AF143">
        <v>156.02699999999999</v>
      </c>
      <c r="AL143">
        <v>8</v>
      </c>
      <c r="AM143">
        <v>187.38399999999999</v>
      </c>
      <c r="AS143">
        <v>8</v>
      </c>
      <c r="AT143">
        <v>193.584</v>
      </c>
      <c r="AZ143">
        <v>8</v>
      </c>
      <c r="BA143">
        <v>148.91</v>
      </c>
      <c r="BG143">
        <v>8</v>
      </c>
      <c r="BH143">
        <v>183.173</v>
      </c>
      <c r="BN143">
        <v>8</v>
      </c>
      <c r="BO143">
        <v>380.45100000000002</v>
      </c>
    </row>
    <row r="144" spans="1:68" x14ac:dyDescent="0.35">
      <c r="A144">
        <v>9</v>
      </c>
      <c r="B144">
        <v>175.14099999999999</v>
      </c>
      <c r="H144">
        <v>9</v>
      </c>
      <c r="I144">
        <v>168.05099999999999</v>
      </c>
      <c r="Q144">
        <v>9</v>
      </c>
      <c r="R144">
        <v>194.46700000000001</v>
      </c>
      <c r="X144">
        <v>7</v>
      </c>
      <c r="AE144">
        <v>9</v>
      </c>
      <c r="AF144">
        <v>160.36500000000001</v>
      </c>
      <c r="AL144">
        <v>9</v>
      </c>
      <c r="AM144">
        <v>211.035</v>
      </c>
      <c r="AS144">
        <v>9</v>
      </c>
      <c r="AT144">
        <v>219.643</v>
      </c>
      <c r="AZ144">
        <v>9</v>
      </c>
      <c r="BA144">
        <v>152.482</v>
      </c>
      <c r="BG144">
        <v>9</v>
      </c>
      <c r="BH144">
        <v>158.53299999999999</v>
      </c>
      <c r="BN144">
        <v>9</v>
      </c>
      <c r="BO144">
        <v>403.95299999999997</v>
      </c>
    </row>
    <row r="145" spans="1:71" x14ac:dyDescent="0.35">
      <c r="A145">
        <v>10</v>
      </c>
      <c r="B145">
        <v>153.173</v>
      </c>
      <c r="H145">
        <v>10</v>
      </c>
      <c r="I145">
        <v>186.898</v>
      </c>
      <c r="Q145">
        <v>10</v>
      </c>
      <c r="R145">
        <v>205.75299999999999</v>
      </c>
      <c r="X145">
        <v>8</v>
      </c>
      <c r="AE145">
        <v>10</v>
      </c>
      <c r="AF145">
        <v>177.14099999999999</v>
      </c>
      <c r="AL145">
        <v>10</v>
      </c>
      <c r="AM145">
        <v>213.702</v>
      </c>
      <c r="AS145">
        <v>10</v>
      </c>
      <c r="AT145">
        <v>247.27500000000001</v>
      </c>
      <c r="AZ145">
        <v>10</v>
      </c>
      <c r="BA145">
        <v>180.97300000000001</v>
      </c>
      <c r="BG145">
        <v>10</v>
      </c>
      <c r="BH145">
        <v>159.29</v>
      </c>
      <c r="BN145">
        <v>10</v>
      </c>
      <c r="BO145">
        <v>402.93700000000001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62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7</v>
      </c>
      <c r="B149">
        <v>534.13499999999999</v>
      </c>
      <c r="C149">
        <f>AVERAGE(B149:B151)</f>
        <v>522.27333333333343</v>
      </c>
      <c r="D149">
        <f>C149-D$105</f>
        <v>451.27878888888898</v>
      </c>
      <c r="E149" s="3">
        <f>AVERAGE(D149,D159,D169,D179,D189,D199,D209,D219,D229)</f>
        <v>601.27667777777765</v>
      </c>
      <c r="F149">
        <f>E149/$P149</f>
        <v>1.0357823765343248</v>
      </c>
      <c r="H149">
        <v>7</v>
      </c>
      <c r="I149">
        <v>485.83300000000003</v>
      </c>
      <c r="J149">
        <f>AVERAGE(I149:I151)</f>
        <v>490.18966666666665</v>
      </c>
      <c r="K149">
        <f>J149-K$105</f>
        <v>433.06984444444441</v>
      </c>
      <c r="L149" s="3">
        <f>AVERAGE(K149,K159,K169,K179,K189,K199,K209,K219,K229)</f>
        <v>559.73299259259272</v>
      </c>
      <c r="M149">
        <f>L149/$P149</f>
        <v>0.9642176234656753</v>
      </c>
      <c r="P149" s="2">
        <f>AVERAGE(E149,L149)</f>
        <v>580.50483518518513</v>
      </c>
      <c r="Q149">
        <v>7</v>
      </c>
      <c r="R149">
        <v>532.428</v>
      </c>
      <c r="S149">
        <f>AVERAGE(R149:R151)</f>
        <v>537.48333333333335</v>
      </c>
      <c r="T149">
        <f>S149-T$105</f>
        <v>459.11514444444447</v>
      </c>
      <c r="U149" s="3">
        <f>AVERAGE(T149,T159,T169,T179,T189,T199,T209,T219,T229)</f>
        <v>523.64044074074081</v>
      </c>
      <c r="V149">
        <f>U149/$P149</f>
        <v>0.90204320274730498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7</v>
      </c>
      <c r="AF149">
        <v>579.06799999999998</v>
      </c>
      <c r="AG149">
        <f>AVERAGE(AF149:AF151)</f>
        <v>575.61733333333325</v>
      </c>
      <c r="AH149">
        <f>AG149-AH$105</f>
        <v>516.40121111111102</v>
      </c>
      <c r="AI149" s="3">
        <f>AVERAGE(AH149,AH159,AH169,AH179,AH189,AH199,AH209,AH219,AH229)</f>
        <v>572.24798888888881</v>
      </c>
      <c r="AJ149">
        <f>AI149/$P149</f>
        <v>0.98577643837598294</v>
      </c>
      <c r="AL149">
        <v>7</v>
      </c>
      <c r="AM149">
        <v>629.63300000000004</v>
      </c>
      <c r="AN149">
        <f>AVERAGE(AM149:AM151)</f>
        <v>585.27433333333329</v>
      </c>
      <c r="AO149">
        <f>AN149-AO$105</f>
        <v>521.23860722222219</v>
      </c>
      <c r="AP149" s="3">
        <f>AVERAGE(AO149,AO159,AO169,AO179,AO189,AO199,AO209,AO219,AO229)</f>
        <v>619.08734796296312</v>
      </c>
      <c r="AQ149">
        <f>AP149/$P149</f>
        <v>1.0664637233649741</v>
      </c>
      <c r="AS149">
        <v>6</v>
      </c>
      <c r="AT149">
        <v>481.84899999999999</v>
      </c>
      <c r="AU149">
        <f>AVERAGE(AT149:AT151)</f>
        <v>581.09533333333331</v>
      </c>
      <c r="AV149">
        <f>AU149-AV$105</f>
        <v>502.13237222222222</v>
      </c>
      <c r="AW149" s="3">
        <f>AVERAGE(AV149,AV159,AV169,AV179,AV189,AV199,AV209,AV219,AV229)</f>
        <v>633.38970555555579</v>
      </c>
      <c r="AX149">
        <f>AW149/$P149</f>
        <v>1.0911015157238095</v>
      </c>
      <c r="AZ149">
        <v>7</v>
      </c>
      <c r="BA149">
        <v>603.18700000000001</v>
      </c>
      <c r="BB149">
        <f>AVERAGE(BA149:BA151)</f>
        <v>556.54233333333332</v>
      </c>
      <c r="BC149">
        <f>BB149-BC$105</f>
        <v>465.42491666666666</v>
      </c>
      <c r="BD149" s="3">
        <f>AVERAGE(BC149,BC159,BC169,BC179,BC189,BC199,BC209,BC219,BC229)</f>
        <v>550.17669444444448</v>
      </c>
      <c r="BE149">
        <f>BD149/$P149</f>
        <v>0.94775557600469296</v>
      </c>
      <c r="BG149">
        <v>7</v>
      </c>
      <c r="BH149">
        <v>464.65899999999999</v>
      </c>
      <c r="BI149">
        <f>AVERAGE(BH149:BH151)</f>
        <v>428.28933333333333</v>
      </c>
      <c r="BJ149">
        <f>BI149-BJ$105</f>
        <v>360.45381666666668</v>
      </c>
      <c r="BK149" s="3">
        <f>AVERAGE(BJ149,BJ159,BJ169,BJ179,BJ189,BJ199,BJ209,BJ219,BJ229)</f>
        <v>487.31429814814811</v>
      </c>
      <c r="BL149">
        <f>BK149/$P149</f>
        <v>0.83946638961705011</v>
      </c>
      <c r="BN149">
        <v>7</v>
      </c>
      <c r="BO149">
        <v>500.13200000000001</v>
      </c>
      <c r="BP149">
        <f>AVERAGE(BO149:BO151)</f>
        <v>474.49733333333342</v>
      </c>
      <c r="BQ149">
        <f>BP149-BQ$105</f>
        <v>464.42021200000011</v>
      </c>
      <c r="BR149" s="3">
        <f>AVERAGE(BQ149,BQ159,BQ169,BQ179,BQ189,BQ199,BQ209,BQ219)</f>
        <v>527.06404533333341</v>
      </c>
      <c r="BS149">
        <f>BR149/$P149</f>
        <v>0.90794083595392672</v>
      </c>
    </row>
    <row r="150" spans="1:71" x14ac:dyDescent="0.35">
      <c r="A150">
        <v>8</v>
      </c>
      <c r="B150">
        <v>618.12900000000002</v>
      </c>
      <c r="H150">
        <v>8</v>
      </c>
      <c r="I150">
        <v>581.85199999999998</v>
      </c>
      <c r="Q150">
        <v>8</v>
      </c>
      <c r="R150">
        <v>611.33100000000002</v>
      </c>
      <c r="X150">
        <v>7</v>
      </c>
      <c r="AE150">
        <v>8</v>
      </c>
      <c r="AF150">
        <v>673.21500000000003</v>
      </c>
      <c r="AL150">
        <v>8</v>
      </c>
      <c r="AM150">
        <v>663.16099999999994</v>
      </c>
      <c r="AS150">
        <v>7</v>
      </c>
      <c r="AT150">
        <v>680.42100000000005</v>
      </c>
      <c r="AZ150">
        <v>8</v>
      </c>
      <c r="BA150">
        <v>620.59799999999996</v>
      </c>
      <c r="BG150">
        <v>8</v>
      </c>
      <c r="BH150">
        <v>478.21899999999999</v>
      </c>
      <c r="BN150">
        <v>8</v>
      </c>
      <c r="BO150">
        <v>539.55600000000004</v>
      </c>
    </row>
    <row r="151" spans="1:71" x14ac:dyDescent="0.35">
      <c r="A151">
        <v>9</v>
      </c>
      <c r="B151">
        <v>414.55599999999998</v>
      </c>
      <c r="H151">
        <v>9</v>
      </c>
      <c r="I151">
        <v>402.88400000000001</v>
      </c>
      <c r="Q151">
        <v>9</v>
      </c>
      <c r="R151">
        <v>468.69099999999997</v>
      </c>
      <c r="X151">
        <v>8</v>
      </c>
      <c r="AE151">
        <v>9</v>
      </c>
      <c r="AF151">
        <v>474.56900000000002</v>
      </c>
      <c r="AL151">
        <v>9</v>
      </c>
      <c r="AM151">
        <v>463.029</v>
      </c>
      <c r="AS151">
        <v>8</v>
      </c>
      <c r="AT151">
        <v>581.01599999999996</v>
      </c>
      <c r="AZ151">
        <v>9</v>
      </c>
      <c r="BA151">
        <v>445.84199999999998</v>
      </c>
      <c r="BG151">
        <v>9</v>
      </c>
      <c r="BH151">
        <v>341.99</v>
      </c>
      <c r="BN151">
        <v>9</v>
      </c>
      <c r="BO151">
        <v>383.80399999999997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7</v>
      </c>
      <c r="B154">
        <v>311.04180000000002</v>
      </c>
      <c r="C154">
        <f>AVERAGE(B154:B156)</f>
        <v>318.75346666666672</v>
      </c>
      <c r="D154">
        <f>C154-D$112</f>
        <v>171.90183888888893</v>
      </c>
      <c r="E154" s="7">
        <f>AVERAGE(D154,D164,D174,D184,D194,D204,D214,D224,D234)</f>
        <v>209.30806111111113</v>
      </c>
      <c r="F154">
        <f>E154/$P154</f>
        <v>1.0325222151198314</v>
      </c>
      <c r="H154">
        <v>7</v>
      </c>
      <c r="I154">
        <v>264.08679999999998</v>
      </c>
      <c r="J154">
        <f>AVERAGE(I154:I156)</f>
        <v>289.36653333333328</v>
      </c>
      <c r="K154">
        <f>J154-K$112</f>
        <v>151.15259999999995</v>
      </c>
      <c r="L154" s="7">
        <f>AVERAGE(K154,K164,K174,K184,K194,K204,K214,K224,K234)</f>
        <v>196.12255925925925</v>
      </c>
      <c r="M154">
        <f>L154/$P154</f>
        <v>0.96747778488016856</v>
      </c>
      <c r="P154" s="2">
        <f>AVERAGE(E154,L154)</f>
        <v>202.71531018518519</v>
      </c>
      <c r="Q154">
        <v>7</v>
      </c>
      <c r="R154">
        <v>282.01600000000002</v>
      </c>
      <c r="S154">
        <f>AVERAGE(R154:R156)</f>
        <v>308.82766666666663</v>
      </c>
      <c r="T154">
        <f>S154-T$112</f>
        <v>153.65029444444443</v>
      </c>
      <c r="U154" s="7">
        <f>AVERAGE(T154,T164,T174,T184,T194,T204,T214,T224,T234)</f>
        <v>186.2413314814815</v>
      </c>
      <c r="V154">
        <f>U154/$P154</f>
        <v>0.91873342625845911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7</v>
      </c>
      <c r="AF154">
        <v>285.48599999999999</v>
      </c>
      <c r="AG154">
        <f>AVERAGE(AF154:AF156)</f>
        <v>306.37633333333332</v>
      </c>
      <c r="AH154">
        <f>AG154-AH$112</f>
        <v>177.88354444444442</v>
      </c>
      <c r="AI154" s="7">
        <f>AVERAGE(AH154,AH164,AH174,AH184,AH194,AH204,AH214,AH224,AH234)</f>
        <v>212.95818518518519</v>
      </c>
      <c r="AJ154">
        <f>AI154/$P154</f>
        <v>1.0505283739577582</v>
      </c>
      <c r="AL154">
        <v>7</v>
      </c>
      <c r="AM154">
        <v>346.9067</v>
      </c>
      <c r="AN154">
        <f>AVERAGE(AM154:AM156)</f>
        <v>355.7063</v>
      </c>
      <c r="AO154">
        <f>AN154-AO$112</f>
        <v>199.77936111111111</v>
      </c>
      <c r="AP154" s="7">
        <f>AVERAGE(AO154,AO164,AO174,AO184,AO194,AO204,AO214,AO224,AO234)</f>
        <v>219.25990925925927</v>
      </c>
      <c r="AQ154">
        <f>AP154/$P154</f>
        <v>1.0816149459010285</v>
      </c>
      <c r="AS154">
        <v>6</v>
      </c>
      <c r="AT154">
        <v>307.82299999999998</v>
      </c>
      <c r="AU154">
        <f>AVERAGE(AT154:AT156)</f>
        <v>356.90033333333332</v>
      </c>
      <c r="AV154">
        <f>AU154-AV$112</f>
        <v>191.88704444444443</v>
      </c>
      <c r="AW154" s="7">
        <f>AVERAGE(AV154,AV164,AV174,AV184,AV194,AV204,AV214,AV224,AV234)</f>
        <v>210.79785925925927</v>
      </c>
      <c r="AX154">
        <f>AW154/$P154</f>
        <v>1.0398714288856155</v>
      </c>
      <c r="AZ154">
        <v>7</v>
      </c>
      <c r="BA154">
        <v>303.73599999999999</v>
      </c>
      <c r="BB154">
        <f>AVERAGE(BA154:BA156)</f>
        <v>300.63</v>
      </c>
      <c r="BC154">
        <f>BB154-BC$112</f>
        <v>158.49383333333333</v>
      </c>
      <c r="BD154" s="7">
        <f>AVERAGE(BC154,BC164,BC174,BC184,BC194,BC204,BC214,BC224,BC234)</f>
        <v>187.32257407407405</v>
      </c>
      <c r="BE154">
        <f>BD154/$P154</f>
        <v>0.92406722463611901</v>
      </c>
      <c r="BG154">
        <v>7</v>
      </c>
      <c r="BH154">
        <v>214.94210000000001</v>
      </c>
      <c r="BI154">
        <f>AVERAGE(BH154:BH156)</f>
        <v>218.01926666666668</v>
      </c>
      <c r="BJ154">
        <f>BI154-BJ$112</f>
        <v>91.09676666666671</v>
      </c>
      <c r="BK154" s="7">
        <f>AVERAGE(BJ154,BJ164,BJ174,BJ184,BJ194,BJ204,BJ214,BJ224,BJ234)</f>
        <v>165.85050740740746</v>
      </c>
      <c r="BL154">
        <f>BK154/$P154</f>
        <v>0.81814495045243074</v>
      </c>
      <c r="BN154">
        <v>7</v>
      </c>
      <c r="BO154">
        <v>475.54660000000001</v>
      </c>
      <c r="BP154">
        <f>AVERAGE(BO154:BO156)</f>
        <v>490.08573333333334</v>
      </c>
      <c r="BQ154">
        <f>BP154-BQ$112</f>
        <v>166.48105333333331</v>
      </c>
      <c r="BR154" s="7">
        <f>AVERAGE(BQ154,BQ164,BQ174,BQ184,BQ194,BQ204,BQ214,BQ224)</f>
        <v>239.51298666666662</v>
      </c>
      <c r="BS154">
        <f>BR154/$P154</f>
        <v>1.1815239137481321</v>
      </c>
    </row>
    <row r="155" spans="1:71" x14ac:dyDescent="0.35">
      <c r="A155">
        <v>8</v>
      </c>
      <c r="B155">
        <v>343.38260000000002</v>
      </c>
      <c r="H155">
        <v>8</v>
      </c>
      <c r="I155">
        <v>303.36009999999999</v>
      </c>
      <c r="Q155">
        <v>8</v>
      </c>
      <c r="R155">
        <v>320.637</v>
      </c>
      <c r="X155">
        <v>7</v>
      </c>
      <c r="AE155">
        <v>8</v>
      </c>
      <c r="AF155">
        <v>310.59500000000003</v>
      </c>
      <c r="AL155">
        <v>8</v>
      </c>
      <c r="AM155">
        <v>374.49520000000001</v>
      </c>
      <c r="AS155">
        <v>7</v>
      </c>
      <c r="AT155">
        <v>367.74</v>
      </c>
      <c r="AZ155">
        <v>8</v>
      </c>
      <c r="BA155">
        <v>315.096</v>
      </c>
      <c r="BG155">
        <v>8</v>
      </c>
      <c r="BH155">
        <v>226.25399999999999</v>
      </c>
      <c r="BN155">
        <v>8</v>
      </c>
      <c r="BO155">
        <v>503.28620000000001</v>
      </c>
    </row>
    <row r="156" spans="1:71" x14ac:dyDescent="0.35">
      <c r="A156">
        <v>9</v>
      </c>
      <c r="B156">
        <v>301.83600000000001</v>
      </c>
      <c r="H156">
        <v>9</v>
      </c>
      <c r="I156">
        <v>300.65269999999998</v>
      </c>
      <c r="Q156">
        <v>9</v>
      </c>
      <c r="R156">
        <v>323.83</v>
      </c>
      <c r="X156">
        <v>8</v>
      </c>
      <c r="AE156">
        <v>9</v>
      </c>
      <c r="AF156">
        <v>323.048</v>
      </c>
      <c r="AL156">
        <v>9</v>
      </c>
      <c r="AM156">
        <v>345.71699999999998</v>
      </c>
      <c r="AS156">
        <v>8</v>
      </c>
      <c r="AT156">
        <v>395.13799999999998</v>
      </c>
      <c r="AZ156">
        <v>9</v>
      </c>
      <c r="BA156">
        <v>283.05799999999999</v>
      </c>
      <c r="BG156">
        <v>9</v>
      </c>
      <c r="BH156">
        <v>212.86170000000001</v>
      </c>
      <c r="BN156">
        <v>9</v>
      </c>
      <c r="BO156">
        <v>491.42439999999999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6</v>
      </c>
      <c r="B159">
        <v>367.041</v>
      </c>
      <c r="C159">
        <f>AVERAGE(B159:B161)</f>
        <v>431.32633333333337</v>
      </c>
      <c r="D159">
        <f>C159-D$105</f>
        <v>360.33178888888892</v>
      </c>
      <c r="H159">
        <v>6</v>
      </c>
      <c r="I159">
        <v>349.81200000000001</v>
      </c>
      <c r="J159">
        <f>AVERAGE(I159:I161)</f>
        <v>407.23666666666668</v>
      </c>
      <c r="K159">
        <f>J159-K$105</f>
        <v>350.11684444444444</v>
      </c>
      <c r="Q159">
        <v>6</v>
      </c>
      <c r="R159">
        <v>328.904</v>
      </c>
      <c r="S159">
        <f>AVERAGE(R159:R161)</f>
        <v>402.34800000000001</v>
      </c>
      <c r="T159">
        <f>S159-T$105</f>
        <v>323.97981111111113</v>
      </c>
      <c r="X159">
        <v>4</v>
      </c>
      <c r="Z159" t="e">
        <f>AVERAGE(Y159:Y161)</f>
        <v>#DIV/0!</v>
      </c>
      <c r="AA159" t="e">
        <f>Z159-AA$105</f>
        <v>#DIV/0!</v>
      </c>
      <c r="AE159">
        <v>6</v>
      </c>
      <c r="AF159">
        <v>363.072</v>
      </c>
      <c r="AG159">
        <f>AVERAGE(AF159:AF161)</f>
        <v>415.61799999999999</v>
      </c>
      <c r="AH159">
        <f>AG159-AH$105</f>
        <v>356.40187777777777</v>
      </c>
      <c r="AL159">
        <v>6</v>
      </c>
      <c r="AM159">
        <v>417.54899999999998</v>
      </c>
      <c r="AN159">
        <f>AVERAGE(AM159:AM161)</f>
        <v>475.03299999999996</v>
      </c>
      <c r="AO159">
        <f>AN159-AO$105</f>
        <v>410.99727388888886</v>
      </c>
      <c r="AS159">
        <v>6</v>
      </c>
      <c r="AT159">
        <v>434.113</v>
      </c>
      <c r="AU159">
        <f>AVERAGE(AT159:AT161)</f>
        <v>456.94</v>
      </c>
      <c r="AV159">
        <f>AU159-AV$105</f>
        <v>377.9770388888889</v>
      </c>
      <c r="AZ159">
        <v>6</v>
      </c>
      <c r="BA159">
        <v>389.70600000000002</v>
      </c>
      <c r="BB159">
        <f>AVERAGE(BA159:BA161)</f>
        <v>459.76566666666668</v>
      </c>
      <c r="BC159">
        <f>BB159-BC$105</f>
        <v>368.64825000000002</v>
      </c>
      <c r="BG159">
        <v>7</v>
      </c>
      <c r="BH159">
        <v>367.59</v>
      </c>
      <c r="BI159">
        <f>AVERAGE(BH159:BH161)</f>
        <v>328.24766666666665</v>
      </c>
      <c r="BJ159">
        <f>BI159-BJ$105</f>
        <v>260.41215</v>
      </c>
      <c r="BN159">
        <v>7</v>
      </c>
      <c r="BO159">
        <v>233.54300000000001</v>
      </c>
      <c r="BP159">
        <f>AVERAGE(BO159:BO161)</f>
        <v>230.24233333333333</v>
      </c>
      <c r="BQ159">
        <f>BP159-BQ$105</f>
        <v>220.165212</v>
      </c>
    </row>
    <row r="160" spans="1:71" x14ac:dyDescent="0.35">
      <c r="A160">
        <v>7</v>
      </c>
      <c r="B160">
        <v>489.34800000000001</v>
      </c>
      <c r="H160">
        <v>7</v>
      </c>
      <c r="I160">
        <v>455.76100000000002</v>
      </c>
      <c r="Q160">
        <v>7</v>
      </c>
      <c r="R160">
        <v>447.93200000000002</v>
      </c>
      <c r="X160">
        <v>5</v>
      </c>
      <c r="AE160">
        <v>7</v>
      </c>
      <c r="AF160">
        <v>463</v>
      </c>
      <c r="AL160">
        <v>7</v>
      </c>
      <c r="AM160">
        <v>534.154</v>
      </c>
      <c r="AS160">
        <v>7</v>
      </c>
      <c r="AT160">
        <v>513.91499999999996</v>
      </c>
      <c r="AZ160">
        <v>7</v>
      </c>
      <c r="BA160">
        <v>506.065</v>
      </c>
      <c r="BG160">
        <v>8</v>
      </c>
      <c r="BH160">
        <v>346.96199999999999</v>
      </c>
      <c r="BN160">
        <v>8</v>
      </c>
      <c r="BO160">
        <v>242.529</v>
      </c>
    </row>
    <row r="161" spans="1:69" x14ac:dyDescent="0.35">
      <c r="A161">
        <v>8</v>
      </c>
      <c r="B161">
        <v>437.59</v>
      </c>
      <c r="H161">
        <v>8</v>
      </c>
      <c r="I161">
        <v>416.137</v>
      </c>
      <c r="Q161">
        <v>8</v>
      </c>
      <c r="R161">
        <v>430.20800000000003</v>
      </c>
      <c r="X161">
        <v>6</v>
      </c>
      <c r="AE161">
        <v>8</v>
      </c>
      <c r="AF161">
        <v>420.78199999999998</v>
      </c>
      <c r="AL161">
        <v>8</v>
      </c>
      <c r="AM161">
        <v>473.39600000000002</v>
      </c>
      <c r="AS161">
        <v>8</v>
      </c>
      <c r="AT161">
        <v>422.79199999999997</v>
      </c>
      <c r="AZ161">
        <v>8</v>
      </c>
      <c r="BA161">
        <v>483.52600000000001</v>
      </c>
      <c r="BG161">
        <v>9</v>
      </c>
      <c r="BH161">
        <v>270.19099999999997</v>
      </c>
      <c r="BN161">
        <v>9</v>
      </c>
      <c r="BO161">
        <v>214.655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6</v>
      </c>
      <c r="B164">
        <v>350.68299999999999</v>
      </c>
      <c r="C164">
        <f>AVERAGE(B164:B166)</f>
        <v>365.60300000000007</v>
      </c>
      <c r="D164">
        <f>C164-D$112</f>
        <v>218.75137222222227</v>
      </c>
      <c r="H164">
        <v>6</v>
      </c>
      <c r="I164">
        <v>317.05500000000001</v>
      </c>
      <c r="J164">
        <f>AVERAGE(I164:I166)</f>
        <v>329.93099999999998</v>
      </c>
      <c r="K164">
        <f>J164-K$112</f>
        <v>191.71706666666665</v>
      </c>
      <c r="Q164">
        <v>6</v>
      </c>
      <c r="R164">
        <v>301.2799</v>
      </c>
      <c r="S164">
        <f>AVERAGE(R164:R166)</f>
        <v>315.24686666666668</v>
      </c>
      <c r="T164">
        <f>S164-T$112</f>
        <v>160.06949444444447</v>
      </c>
      <c r="X164">
        <v>4</v>
      </c>
      <c r="Z164" t="e">
        <f>AVERAGE(Y164:Y166)</f>
        <v>#DIV/0!</v>
      </c>
      <c r="AA164" t="e">
        <f>Z164-AA$112</f>
        <v>#DIV/0!</v>
      </c>
      <c r="AE164">
        <v>6</v>
      </c>
      <c r="AF164">
        <v>323.50200000000001</v>
      </c>
      <c r="AG164">
        <f>AVERAGE(AF164:AF166)</f>
        <v>330.78733333333338</v>
      </c>
      <c r="AH164">
        <f>AG164-AH$112</f>
        <v>202.29454444444448</v>
      </c>
      <c r="AL164">
        <v>6</v>
      </c>
      <c r="AM164">
        <v>379.601</v>
      </c>
      <c r="AN164">
        <f>AVERAGE(AM164:AM166)</f>
        <v>383.2526666666667</v>
      </c>
      <c r="AO164">
        <f>AN164-AO$112</f>
        <v>227.32572777777781</v>
      </c>
      <c r="AS164">
        <v>6</v>
      </c>
      <c r="AT164">
        <v>374.47800000000001</v>
      </c>
      <c r="AU164">
        <f>AVERAGE(AT164:AT166)</f>
        <v>375.74633333333333</v>
      </c>
      <c r="AV164">
        <f>AU164-AV$112</f>
        <v>210.73304444444443</v>
      </c>
      <c r="AZ164">
        <v>6</v>
      </c>
      <c r="BA164">
        <v>332.56299999999999</v>
      </c>
      <c r="BB164">
        <f>AVERAGE(BA164:BA166)</f>
        <v>325.00200000000001</v>
      </c>
      <c r="BC164">
        <f>BB164-BC$112</f>
        <v>182.86583333333334</v>
      </c>
      <c r="BG164">
        <v>7</v>
      </c>
      <c r="BH164">
        <v>288.66210000000001</v>
      </c>
      <c r="BI164">
        <f>AVERAGE(BH164:BH166)</f>
        <v>290.73719999999997</v>
      </c>
      <c r="BJ164">
        <f>BI164-BJ$112</f>
        <v>163.81470000000002</v>
      </c>
      <c r="BN164">
        <v>7</v>
      </c>
      <c r="BO164">
        <v>503.62099999999998</v>
      </c>
      <c r="BP164">
        <f>AVERAGE(BO164:BO166)</f>
        <v>513.59499999999991</v>
      </c>
      <c r="BQ164">
        <f>BP164-BQ$112</f>
        <v>189.99031999999988</v>
      </c>
    </row>
    <row r="165" spans="1:69" x14ac:dyDescent="0.35">
      <c r="A165">
        <v>7</v>
      </c>
      <c r="B165">
        <v>371.80500000000001</v>
      </c>
      <c r="H165">
        <v>7</v>
      </c>
      <c r="I165">
        <v>357.99700000000001</v>
      </c>
      <c r="Q165">
        <v>7</v>
      </c>
      <c r="R165">
        <v>329.63139999999999</v>
      </c>
      <c r="X165">
        <v>5</v>
      </c>
      <c r="AE165">
        <v>7</v>
      </c>
      <c r="AF165">
        <v>348.642</v>
      </c>
      <c r="AL165">
        <v>7</v>
      </c>
      <c r="AM165">
        <v>398.81200000000001</v>
      </c>
      <c r="AS165">
        <v>7</v>
      </c>
      <c r="AT165">
        <v>386.536</v>
      </c>
      <c r="AZ165">
        <v>7</v>
      </c>
      <c r="BA165">
        <v>314.63799999999998</v>
      </c>
      <c r="BG165">
        <v>8</v>
      </c>
      <c r="BH165">
        <v>313.32080000000002</v>
      </c>
      <c r="BN165">
        <v>8</v>
      </c>
      <c r="BO165">
        <v>517.85299999999995</v>
      </c>
    </row>
    <row r="166" spans="1:69" x14ac:dyDescent="0.35">
      <c r="A166">
        <v>8</v>
      </c>
      <c r="B166">
        <v>374.32100000000003</v>
      </c>
      <c r="H166">
        <v>8</v>
      </c>
      <c r="I166">
        <v>314.74099999999999</v>
      </c>
      <c r="Q166">
        <v>8</v>
      </c>
      <c r="R166">
        <v>314.82929999999999</v>
      </c>
      <c r="X166">
        <v>6</v>
      </c>
      <c r="AE166">
        <v>8</v>
      </c>
      <c r="AF166">
        <v>320.21800000000002</v>
      </c>
      <c r="AL166">
        <v>8</v>
      </c>
      <c r="AM166">
        <v>371.34500000000003</v>
      </c>
      <c r="AS166">
        <v>8</v>
      </c>
      <c r="AT166">
        <v>366.22500000000002</v>
      </c>
      <c r="AZ166">
        <v>8</v>
      </c>
      <c r="BA166">
        <v>327.80500000000001</v>
      </c>
      <c r="BG166">
        <v>9</v>
      </c>
      <c r="BH166">
        <v>270.2287</v>
      </c>
      <c r="BN166">
        <v>9</v>
      </c>
      <c r="BO166">
        <v>519.31100000000004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6</v>
      </c>
      <c r="B169">
        <v>641.34799999999996</v>
      </c>
      <c r="C169">
        <f>AVERAGE(B169:B171)</f>
        <v>612.2833333333333</v>
      </c>
      <c r="D169">
        <f>C169-D$105</f>
        <v>541.2887888888888</v>
      </c>
      <c r="H169">
        <v>6</v>
      </c>
      <c r="I169">
        <v>589.65499999999997</v>
      </c>
      <c r="J169">
        <f>AVERAGE(I169:I171)</f>
        <v>588.00900000000001</v>
      </c>
      <c r="K169">
        <f>J169-K$105</f>
        <v>530.88917777777783</v>
      </c>
      <c r="Q169">
        <v>5</v>
      </c>
      <c r="R169">
        <v>546.78499999999997</v>
      </c>
      <c r="S169">
        <f>AVERAGE(R169:R171)</f>
        <v>587.6873333333333</v>
      </c>
      <c r="T169">
        <f>S169-T$105</f>
        <v>509.31914444444442</v>
      </c>
      <c r="X169">
        <v>4</v>
      </c>
      <c r="Z169" t="e">
        <f>AVERAGE(Y169:Y171)</f>
        <v>#DIV/0!</v>
      </c>
      <c r="AA169" t="e">
        <f>Z169-AA$105</f>
        <v>#DIV/0!</v>
      </c>
      <c r="AE169">
        <v>5</v>
      </c>
      <c r="AF169">
        <v>685.56700000000001</v>
      </c>
      <c r="AG169">
        <f>AVERAGE(AF169:AF171)</f>
        <v>692.87733333333335</v>
      </c>
      <c r="AH169">
        <f>AG169-AH$105</f>
        <v>633.66121111111113</v>
      </c>
      <c r="AL169">
        <v>8</v>
      </c>
      <c r="AM169">
        <v>758.59699999999998</v>
      </c>
      <c r="AN169">
        <f>AVERAGE(AM169:AM171)</f>
        <v>804.59700000000009</v>
      </c>
      <c r="AO169">
        <f>AN169-AO$105</f>
        <v>740.56127388888899</v>
      </c>
      <c r="AS169">
        <v>5</v>
      </c>
      <c r="AT169">
        <v>598.96900000000005</v>
      </c>
      <c r="AU169">
        <f>AVERAGE(AT169:AT171)</f>
        <v>648.51066666666668</v>
      </c>
      <c r="AV169">
        <f>AU169-AV$105</f>
        <v>569.54770555555558</v>
      </c>
      <c r="AZ169">
        <v>5</v>
      </c>
      <c r="BA169">
        <v>555.09900000000005</v>
      </c>
      <c r="BB169">
        <f>AVERAGE(BA169:BA171)</f>
        <v>558.61666666666667</v>
      </c>
      <c r="BC169">
        <f>BB169-BC$105</f>
        <v>467.49925000000002</v>
      </c>
      <c r="BG169">
        <v>5</v>
      </c>
      <c r="BH169">
        <v>505.87400000000002</v>
      </c>
      <c r="BI169">
        <f>AVERAGE(BH169:BH171)</f>
        <v>573.49166666666667</v>
      </c>
      <c r="BJ169">
        <f>BI169-BJ$105</f>
        <v>505.65615000000003</v>
      </c>
      <c r="BN169">
        <v>5</v>
      </c>
      <c r="BO169">
        <v>470.34100000000001</v>
      </c>
      <c r="BP169">
        <f>AVERAGE(BO169:BO171)</f>
        <v>513.27199999999993</v>
      </c>
      <c r="BQ169">
        <f>BP169-BQ$105</f>
        <v>503.19487866666663</v>
      </c>
    </row>
    <row r="170" spans="1:69" x14ac:dyDescent="0.35">
      <c r="A170">
        <v>7</v>
      </c>
      <c r="B170">
        <v>616.14</v>
      </c>
      <c r="H170">
        <v>7</v>
      </c>
      <c r="I170">
        <v>595.52599999999995</v>
      </c>
      <c r="Q170">
        <v>6</v>
      </c>
      <c r="R170">
        <v>645.51199999999994</v>
      </c>
      <c r="X170">
        <v>5</v>
      </c>
      <c r="AE170">
        <v>6</v>
      </c>
      <c r="AF170">
        <v>715.37900000000002</v>
      </c>
      <c r="AL170">
        <v>9</v>
      </c>
      <c r="AM170">
        <v>870.69600000000003</v>
      </c>
      <c r="AS170">
        <v>6</v>
      </c>
      <c r="AT170">
        <v>703.51900000000001</v>
      </c>
      <c r="AZ170">
        <v>6</v>
      </c>
      <c r="BA170">
        <v>595.80899999999997</v>
      </c>
      <c r="BG170">
        <v>6</v>
      </c>
      <c r="BH170">
        <v>615.42700000000002</v>
      </c>
      <c r="BN170">
        <v>6</v>
      </c>
      <c r="BO170">
        <v>572.92200000000003</v>
      </c>
    </row>
    <row r="171" spans="1:69" x14ac:dyDescent="0.35">
      <c r="A171">
        <v>8</v>
      </c>
      <c r="B171">
        <v>579.36199999999997</v>
      </c>
      <c r="H171">
        <v>8</v>
      </c>
      <c r="I171">
        <v>578.846</v>
      </c>
      <c r="Q171">
        <v>7</v>
      </c>
      <c r="R171">
        <v>570.76499999999999</v>
      </c>
      <c r="X171">
        <v>6</v>
      </c>
      <c r="AE171">
        <v>7</v>
      </c>
      <c r="AF171">
        <v>677.68600000000004</v>
      </c>
      <c r="AL171">
        <v>10</v>
      </c>
      <c r="AM171">
        <v>784.49800000000005</v>
      </c>
      <c r="AS171">
        <v>7</v>
      </c>
      <c r="AT171">
        <v>643.04399999999998</v>
      </c>
      <c r="AZ171">
        <v>7</v>
      </c>
      <c r="BA171">
        <v>524.94200000000001</v>
      </c>
      <c r="BG171">
        <v>7</v>
      </c>
      <c r="BH171">
        <v>599.17399999999998</v>
      </c>
      <c r="BN171">
        <v>7</v>
      </c>
      <c r="BO171">
        <v>496.553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6</v>
      </c>
      <c r="B174">
        <v>453.67899999999997</v>
      </c>
      <c r="C174">
        <f>AVERAGE(B174:B176)</f>
        <v>423.88499999999999</v>
      </c>
      <c r="D174">
        <f>C174-D$112</f>
        <v>277.03337222222217</v>
      </c>
      <c r="H174">
        <v>6</v>
      </c>
      <c r="I174">
        <v>414.78199999999998</v>
      </c>
      <c r="J174">
        <f>AVERAGE(I174:I176)</f>
        <v>394.30266666666665</v>
      </c>
      <c r="K174">
        <f>J174-K$112</f>
        <v>256.08873333333332</v>
      </c>
      <c r="Q174">
        <v>5</v>
      </c>
      <c r="R174">
        <v>461.74700000000001</v>
      </c>
      <c r="S174">
        <f>AVERAGE(R174:R176)</f>
        <v>442.423</v>
      </c>
      <c r="T174">
        <f>S174-T$112</f>
        <v>287.24562777777783</v>
      </c>
      <c r="X174">
        <v>4</v>
      </c>
      <c r="Z174" t="e">
        <f>AVERAGE(Y174:Y176)</f>
        <v>#DIV/0!</v>
      </c>
      <c r="AA174" t="e">
        <f>Z174-AA$112</f>
        <v>#DIV/0!</v>
      </c>
      <c r="AE174">
        <v>5</v>
      </c>
      <c r="AF174">
        <v>467.66899999999998</v>
      </c>
      <c r="AG174">
        <f>AVERAGE(AF174:AF176)</f>
        <v>435.10366666666664</v>
      </c>
      <c r="AH174">
        <f>AG174-AH$112</f>
        <v>306.61087777777777</v>
      </c>
      <c r="AL174">
        <v>8</v>
      </c>
      <c r="AM174">
        <v>398.75799999999998</v>
      </c>
      <c r="AN174">
        <f>AVERAGE(AM174:AM176)</f>
        <v>408.17200000000003</v>
      </c>
      <c r="AO174">
        <f>AN174-AO$112</f>
        <v>252.24506111111114</v>
      </c>
      <c r="AS174">
        <v>5</v>
      </c>
      <c r="AT174">
        <v>489.99299999999999</v>
      </c>
      <c r="AU174">
        <f>AVERAGE(AT174:AT176)</f>
        <v>452.13200000000001</v>
      </c>
      <c r="AV174">
        <f>AU174-AV$112</f>
        <v>287.11871111111111</v>
      </c>
      <c r="AZ174">
        <v>5</v>
      </c>
      <c r="BA174">
        <v>413.34800000000001</v>
      </c>
      <c r="BB174">
        <f>AVERAGE(BA174:BA176)</f>
        <v>385.09999999999997</v>
      </c>
      <c r="BC174">
        <f>BB174-BC$112</f>
        <v>242.9638333333333</v>
      </c>
      <c r="BG174">
        <v>5</v>
      </c>
      <c r="BH174">
        <v>388.38200000000001</v>
      </c>
      <c r="BI174">
        <f>AVERAGE(BH174:BH176)</f>
        <v>367.72233333333338</v>
      </c>
      <c r="BJ174">
        <f>BI174-BJ$112</f>
        <v>240.79983333333342</v>
      </c>
      <c r="BN174">
        <v>5</v>
      </c>
      <c r="BO174">
        <v>593.69299999999998</v>
      </c>
      <c r="BP174">
        <f>AVERAGE(BO174:BO176)</f>
        <v>594.68933333333337</v>
      </c>
      <c r="BQ174">
        <f>BP174-BQ$112</f>
        <v>271.08465333333334</v>
      </c>
    </row>
    <row r="175" spans="1:69" x14ac:dyDescent="0.35">
      <c r="A175">
        <v>7</v>
      </c>
      <c r="B175">
        <v>413.77800000000002</v>
      </c>
      <c r="H175">
        <v>7</v>
      </c>
      <c r="I175">
        <v>409.57299999999998</v>
      </c>
      <c r="Q175">
        <v>6</v>
      </c>
      <c r="R175">
        <v>461.50200000000001</v>
      </c>
      <c r="X175">
        <v>5</v>
      </c>
      <c r="AE175">
        <v>6</v>
      </c>
      <c r="AF175">
        <v>442.22199999999998</v>
      </c>
      <c r="AL175">
        <v>9</v>
      </c>
      <c r="AM175">
        <v>413.11599999999999</v>
      </c>
      <c r="AS175">
        <v>6</v>
      </c>
      <c r="AT175">
        <v>461.86700000000002</v>
      </c>
      <c r="AZ175">
        <v>6</v>
      </c>
      <c r="BA175">
        <v>387.89100000000002</v>
      </c>
      <c r="BG175">
        <v>6</v>
      </c>
      <c r="BH175">
        <v>372.20100000000002</v>
      </c>
      <c r="BN175">
        <v>6</v>
      </c>
      <c r="BO175">
        <v>612.01</v>
      </c>
    </row>
    <row r="176" spans="1:69" x14ac:dyDescent="0.35">
      <c r="A176">
        <v>8</v>
      </c>
      <c r="B176">
        <v>404.19799999999998</v>
      </c>
      <c r="H176">
        <v>8</v>
      </c>
      <c r="I176">
        <v>358.553</v>
      </c>
      <c r="Q176">
        <v>7</v>
      </c>
      <c r="R176">
        <v>404.02</v>
      </c>
      <c r="X176">
        <v>6</v>
      </c>
      <c r="AE176">
        <v>7</v>
      </c>
      <c r="AF176">
        <v>395.42</v>
      </c>
      <c r="AL176">
        <v>10</v>
      </c>
      <c r="AM176">
        <v>412.642</v>
      </c>
      <c r="AS176">
        <v>7</v>
      </c>
      <c r="AT176">
        <v>404.536</v>
      </c>
      <c r="AZ176">
        <v>7</v>
      </c>
      <c r="BA176">
        <v>354.06099999999998</v>
      </c>
      <c r="BG176">
        <v>7</v>
      </c>
      <c r="BH176">
        <v>342.584</v>
      </c>
      <c r="BN176">
        <v>7</v>
      </c>
      <c r="BO176">
        <v>578.36500000000001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7</v>
      </c>
      <c r="B179">
        <v>541.20000000000005</v>
      </c>
      <c r="C179">
        <f>AVERAGE(B179:B181)</f>
        <v>532.37800000000004</v>
      </c>
      <c r="D179">
        <f>C179-D$105</f>
        <v>461.3834555555556</v>
      </c>
      <c r="H179">
        <v>6</v>
      </c>
      <c r="I179">
        <v>350.541</v>
      </c>
      <c r="J179">
        <f>AVERAGE(I179:I181)</f>
        <v>510.84066666666666</v>
      </c>
      <c r="K179">
        <f>J179-K$105</f>
        <v>453.72084444444442</v>
      </c>
      <c r="Q179">
        <v>6</v>
      </c>
      <c r="R179">
        <v>326.45100000000002</v>
      </c>
      <c r="S179">
        <f>AVERAGE(R179:R181)</f>
        <v>402.10066666666665</v>
      </c>
      <c r="T179">
        <f>S179-T$105</f>
        <v>323.73247777777777</v>
      </c>
      <c r="X179">
        <v>5</v>
      </c>
      <c r="Z179" t="e">
        <f>AVERAGE(Y179:Y181)</f>
        <v>#DIV/0!</v>
      </c>
      <c r="AA179" t="e">
        <f>Z179-AA$105</f>
        <v>#DIV/0!</v>
      </c>
      <c r="AE179">
        <v>6</v>
      </c>
      <c r="AF179">
        <v>419.51400000000001</v>
      </c>
      <c r="AG179">
        <f>AVERAGE(AF179:AF181)</f>
        <v>531.41066666666666</v>
      </c>
      <c r="AH179">
        <f>AG179-AH$105</f>
        <v>472.19454444444443</v>
      </c>
      <c r="AL179">
        <v>6</v>
      </c>
      <c r="AM179">
        <v>479.11399999999998</v>
      </c>
      <c r="AN179">
        <f>AVERAGE(AM179:AM181)</f>
        <v>562.87966666666659</v>
      </c>
      <c r="AO179">
        <f>AN179-AO$105</f>
        <v>498.84394055555549</v>
      </c>
      <c r="AS179">
        <v>6</v>
      </c>
      <c r="AT179">
        <v>457.63900000000001</v>
      </c>
      <c r="AU179">
        <f>AVERAGE(AT179:AT181)</f>
        <v>561.85466666666673</v>
      </c>
      <c r="AV179">
        <f>AU179-AV$105</f>
        <v>482.89170555555563</v>
      </c>
      <c r="AZ179">
        <v>6</v>
      </c>
      <c r="BA179">
        <v>442.18</v>
      </c>
      <c r="BB179">
        <f>AVERAGE(BA179:BA181)</f>
        <v>531.1303333333334</v>
      </c>
      <c r="BC179">
        <f>BB179-BC$105</f>
        <v>440.01291666666674</v>
      </c>
      <c r="BG179">
        <v>6</v>
      </c>
      <c r="BH179">
        <v>310.96899999999999</v>
      </c>
      <c r="BI179">
        <f>AVERAGE(BH179:BH181)</f>
        <v>386.52700000000004</v>
      </c>
      <c r="BJ179">
        <f>BI179-BJ$105</f>
        <v>318.69148333333339</v>
      </c>
      <c r="BN179">
        <v>6</v>
      </c>
      <c r="BO179">
        <v>212.482</v>
      </c>
      <c r="BP179">
        <f>AVERAGE(BO179:BO181)</f>
        <v>311.40499999999997</v>
      </c>
      <c r="BQ179">
        <f>BP179-BQ$105</f>
        <v>301.32787866666666</v>
      </c>
    </row>
    <row r="180" spans="1:69" x14ac:dyDescent="0.35">
      <c r="A180">
        <v>8</v>
      </c>
      <c r="B180">
        <v>590.46299999999997</v>
      </c>
      <c r="H180">
        <v>7</v>
      </c>
      <c r="I180">
        <v>572.51400000000001</v>
      </c>
      <c r="Q180">
        <v>7</v>
      </c>
      <c r="R180">
        <v>448.714</v>
      </c>
      <c r="X180">
        <v>6</v>
      </c>
      <c r="AE180">
        <v>7</v>
      </c>
      <c r="AF180">
        <v>582.34900000000005</v>
      </c>
      <c r="AL180">
        <v>7</v>
      </c>
      <c r="AM180">
        <v>634.77599999999995</v>
      </c>
      <c r="AS180">
        <v>7</v>
      </c>
      <c r="AT180">
        <v>626.48199999999997</v>
      </c>
      <c r="AZ180">
        <v>7</v>
      </c>
      <c r="BA180">
        <v>598.92499999999995</v>
      </c>
      <c r="BG180">
        <v>7</v>
      </c>
      <c r="BH180">
        <v>417.39600000000002</v>
      </c>
      <c r="BN180">
        <v>7</v>
      </c>
      <c r="BO180">
        <v>360.22699999999998</v>
      </c>
    </row>
    <row r="181" spans="1:69" x14ac:dyDescent="0.35">
      <c r="A181">
        <v>9</v>
      </c>
      <c r="B181">
        <v>465.471</v>
      </c>
      <c r="H181">
        <v>8</v>
      </c>
      <c r="I181">
        <v>609.46699999999998</v>
      </c>
      <c r="Q181">
        <v>8</v>
      </c>
      <c r="R181">
        <v>431.137</v>
      </c>
      <c r="X181">
        <v>7</v>
      </c>
      <c r="AE181">
        <v>8</v>
      </c>
      <c r="AF181">
        <v>592.36900000000003</v>
      </c>
      <c r="AL181">
        <v>8</v>
      </c>
      <c r="AM181">
        <v>574.74900000000002</v>
      </c>
      <c r="AS181">
        <v>8</v>
      </c>
      <c r="AT181">
        <v>601.44299999999998</v>
      </c>
      <c r="AZ181">
        <v>8</v>
      </c>
      <c r="BA181">
        <v>552.28599999999994</v>
      </c>
      <c r="BG181">
        <v>8</v>
      </c>
      <c r="BH181">
        <v>431.21600000000001</v>
      </c>
      <c r="BN181">
        <v>8</v>
      </c>
      <c r="BO181">
        <v>361.50599999999997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7</v>
      </c>
      <c r="B184">
        <v>406.4</v>
      </c>
      <c r="C184">
        <f>AVERAGE(B184:B186)</f>
        <v>363.89166666666671</v>
      </c>
      <c r="D184">
        <f>C184-D$112</f>
        <v>217.04003888888892</v>
      </c>
      <c r="H184">
        <v>6</v>
      </c>
      <c r="I184">
        <v>383.11</v>
      </c>
      <c r="J184">
        <f>AVERAGE(I184:I186)</f>
        <v>376.04600000000005</v>
      </c>
      <c r="K184">
        <f>J184-K$112</f>
        <v>237.83206666666672</v>
      </c>
      <c r="Q184">
        <v>6</v>
      </c>
      <c r="R184">
        <v>427.84300000000002</v>
      </c>
      <c r="S184">
        <f>AVERAGE(R184:R186)</f>
        <v>380.96199999999999</v>
      </c>
      <c r="T184">
        <f>S184-T$112</f>
        <v>225.78462777777779</v>
      </c>
      <c r="X184">
        <v>5</v>
      </c>
      <c r="Z184" t="e">
        <f>AVERAGE(Y184:Y186)</f>
        <v>#DIV/0!</v>
      </c>
      <c r="AA184" t="e">
        <f>Z184-AA$112</f>
        <v>#DIV/0!</v>
      </c>
      <c r="AE184">
        <v>6</v>
      </c>
      <c r="AF184">
        <v>434.44299999999998</v>
      </c>
      <c r="AG184">
        <f>AVERAGE(AF184:AF186)</f>
        <v>411.18299999999999</v>
      </c>
      <c r="AH184">
        <f>AG184-AH$112</f>
        <v>282.69021111111113</v>
      </c>
      <c r="AL184">
        <v>6</v>
      </c>
      <c r="AM184">
        <v>467.49</v>
      </c>
      <c r="AN184">
        <f>AVERAGE(AM184:AM186)</f>
        <v>420.13333333333338</v>
      </c>
      <c r="AO184">
        <f>AN184-AO$112</f>
        <v>264.20639444444453</v>
      </c>
      <c r="AS184">
        <v>6</v>
      </c>
      <c r="AT184">
        <v>452.74099999999999</v>
      </c>
      <c r="AU184">
        <f>AVERAGE(AT184:AT186)</f>
        <v>391.767</v>
      </c>
      <c r="AV184">
        <f>AU184-AV$112</f>
        <v>226.7537111111111</v>
      </c>
      <c r="AZ184">
        <v>6</v>
      </c>
      <c r="BA184">
        <v>336.161</v>
      </c>
      <c r="BB184">
        <f>AVERAGE(BA184:BA186)</f>
        <v>315.18799999999999</v>
      </c>
      <c r="BC184">
        <f>BB184-BC$112</f>
        <v>173.05183333333332</v>
      </c>
      <c r="BG184">
        <v>6</v>
      </c>
      <c r="BH184">
        <v>305.56079999999997</v>
      </c>
      <c r="BI184">
        <f>AVERAGE(BH184:BH186)</f>
        <v>281.29410000000001</v>
      </c>
      <c r="BJ184">
        <f>BI184-BJ$112</f>
        <v>154.37160000000006</v>
      </c>
      <c r="BN184">
        <v>6</v>
      </c>
      <c r="BO184">
        <v>681.92499999999995</v>
      </c>
      <c r="BP184">
        <f>AVERAGE(BO184:BO186)</f>
        <v>634.77866666666671</v>
      </c>
      <c r="BQ184">
        <f>BP184-BQ$112</f>
        <v>311.17398666666668</v>
      </c>
    </row>
    <row r="185" spans="1:69" x14ac:dyDescent="0.35">
      <c r="A185">
        <v>8</v>
      </c>
      <c r="B185">
        <v>372.56900000000002</v>
      </c>
      <c r="H185">
        <v>7</v>
      </c>
      <c r="I185">
        <v>402.82</v>
      </c>
      <c r="Q185">
        <v>7</v>
      </c>
      <c r="R185">
        <v>395.69799999999998</v>
      </c>
      <c r="X185">
        <v>6</v>
      </c>
      <c r="AE185">
        <v>7</v>
      </c>
      <c r="AF185">
        <v>421.93299999999999</v>
      </c>
      <c r="AL185">
        <v>7</v>
      </c>
      <c r="AM185">
        <v>425.69</v>
      </c>
      <c r="AS185">
        <v>7</v>
      </c>
      <c r="AT185">
        <v>397.98</v>
      </c>
      <c r="AZ185">
        <v>7</v>
      </c>
      <c r="BA185">
        <v>341.02699999999999</v>
      </c>
      <c r="BG185">
        <v>7</v>
      </c>
      <c r="BH185">
        <v>298.76859999999999</v>
      </c>
      <c r="BN185">
        <v>7</v>
      </c>
      <c r="BO185">
        <v>615.77599999999995</v>
      </c>
    </row>
    <row r="186" spans="1:69" x14ac:dyDescent="0.35">
      <c r="A186">
        <v>9</v>
      </c>
      <c r="B186">
        <v>312.70600000000002</v>
      </c>
      <c r="H186">
        <v>8</v>
      </c>
      <c r="I186">
        <v>342.20800000000003</v>
      </c>
      <c r="Q186">
        <v>8</v>
      </c>
      <c r="R186">
        <v>319.34500000000003</v>
      </c>
      <c r="X186">
        <v>7</v>
      </c>
      <c r="AE186">
        <v>8</v>
      </c>
      <c r="AF186">
        <v>377.173</v>
      </c>
      <c r="AL186">
        <v>8</v>
      </c>
      <c r="AM186">
        <v>367.22</v>
      </c>
      <c r="AS186">
        <v>8</v>
      </c>
      <c r="AT186">
        <v>324.58</v>
      </c>
      <c r="AZ186">
        <v>8</v>
      </c>
      <c r="BA186">
        <v>268.37599999999998</v>
      </c>
      <c r="BG186">
        <v>8</v>
      </c>
      <c r="BH186">
        <v>239.55289999999999</v>
      </c>
      <c r="BN186">
        <v>8</v>
      </c>
      <c r="BO186">
        <v>606.63499999999999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9</v>
      </c>
      <c r="B189">
        <v>987.42</v>
      </c>
      <c r="C189">
        <f>AVERAGE(B189:B191)</f>
        <v>946.87733333333335</v>
      </c>
      <c r="D189">
        <f>C189-D$105</f>
        <v>875.88278888888885</v>
      </c>
      <c r="H189">
        <v>9</v>
      </c>
      <c r="I189">
        <v>969.91800000000001</v>
      </c>
      <c r="J189">
        <f>AVERAGE(I189:I191)</f>
        <v>909.0093333333333</v>
      </c>
      <c r="K189">
        <f>J189-K$105</f>
        <v>851.88951111111112</v>
      </c>
      <c r="Q189">
        <v>8</v>
      </c>
      <c r="R189">
        <v>800.08600000000001</v>
      </c>
      <c r="S189">
        <f>AVERAGE(R189:R191)</f>
        <v>975.71233333333328</v>
      </c>
      <c r="T189">
        <f>S189-T$105</f>
        <v>897.3441444444444</v>
      </c>
      <c r="X189">
        <v>5</v>
      </c>
      <c r="Z189" t="e">
        <f>AVERAGE(Y189:Y191)</f>
        <v>#DIV/0!</v>
      </c>
      <c r="AA189" t="e">
        <f>Z189-AA$105</f>
        <v>#DIV/0!</v>
      </c>
      <c r="AE189">
        <v>9</v>
      </c>
      <c r="AF189">
        <v>948.93700000000001</v>
      </c>
      <c r="AG189">
        <f>AVERAGE(AF189:AF191)</f>
        <v>917.88233333333335</v>
      </c>
      <c r="AH189">
        <f>AG189-AH$105</f>
        <v>858.66621111111112</v>
      </c>
      <c r="AL189">
        <v>8</v>
      </c>
      <c r="AM189">
        <v>796.37599999999998</v>
      </c>
      <c r="AN189">
        <f>AVERAGE(AM189:AM191)</f>
        <v>985.54099999999983</v>
      </c>
      <c r="AO189">
        <f>AN189-AO$105</f>
        <v>921.50527388888872</v>
      </c>
      <c r="AS189">
        <v>8</v>
      </c>
      <c r="AT189">
        <v>865.06700000000001</v>
      </c>
      <c r="AU189">
        <f>AVERAGE(AT189:AT191)</f>
        <v>1038.9633333333334</v>
      </c>
      <c r="AV189">
        <f>AU189-AV$105</f>
        <v>960.00037222222227</v>
      </c>
      <c r="AZ189">
        <v>8</v>
      </c>
      <c r="BA189">
        <v>811.851</v>
      </c>
      <c r="BB189">
        <f>AVERAGE(BA189:BA191)</f>
        <v>902.58299999999997</v>
      </c>
      <c r="BC189">
        <f>BB189-BC$105</f>
        <v>811.46558333333337</v>
      </c>
      <c r="BG189">
        <v>9</v>
      </c>
      <c r="BH189">
        <v>884.46699999999998</v>
      </c>
      <c r="BI189">
        <f>AVERAGE(BH189:BH191)</f>
        <v>920.46533333333343</v>
      </c>
      <c r="BJ189">
        <f>BI189-BJ$105</f>
        <v>852.62981666666678</v>
      </c>
      <c r="BN189">
        <v>9</v>
      </c>
      <c r="BO189">
        <v>1048.1690000000001</v>
      </c>
      <c r="BP189">
        <f>AVERAGE(BO189:BO191)</f>
        <v>1007.3176666666668</v>
      </c>
      <c r="BQ189">
        <f>BP189-BQ$105</f>
        <v>997.24054533333344</v>
      </c>
    </row>
    <row r="190" spans="1:69" x14ac:dyDescent="0.35">
      <c r="A190">
        <v>10</v>
      </c>
      <c r="B190">
        <v>997.70500000000004</v>
      </c>
      <c r="H190">
        <v>10</v>
      </c>
      <c r="I190">
        <v>944.86300000000006</v>
      </c>
      <c r="Q190">
        <v>9</v>
      </c>
      <c r="R190">
        <v>1092.6389999999999</v>
      </c>
      <c r="X190">
        <v>6</v>
      </c>
      <c r="AE190">
        <v>10</v>
      </c>
      <c r="AF190">
        <v>996.851</v>
      </c>
      <c r="AL190">
        <v>9</v>
      </c>
      <c r="AM190">
        <v>1152.9179999999999</v>
      </c>
      <c r="AS190">
        <v>9</v>
      </c>
      <c r="AT190">
        <v>1163.431</v>
      </c>
      <c r="AZ190">
        <v>9</v>
      </c>
      <c r="BA190">
        <v>1002.235</v>
      </c>
      <c r="BG190">
        <v>10</v>
      </c>
      <c r="BH190">
        <v>1035.451</v>
      </c>
      <c r="BN190">
        <v>10</v>
      </c>
      <c r="BO190">
        <v>1044.8510000000001</v>
      </c>
    </row>
    <row r="191" spans="1:69" x14ac:dyDescent="0.35">
      <c r="A191">
        <v>11</v>
      </c>
      <c r="B191">
        <v>855.50699999999995</v>
      </c>
      <c r="H191">
        <v>11</v>
      </c>
      <c r="I191">
        <v>812.24699999999996</v>
      </c>
      <c r="Q191">
        <v>10</v>
      </c>
      <c r="R191">
        <v>1034.412</v>
      </c>
      <c r="X191">
        <v>7</v>
      </c>
      <c r="AE191">
        <v>11</v>
      </c>
      <c r="AF191">
        <v>807.85900000000004</v>
      </c>
      <c r="AL191">
        <v>10</v>
      </c>
      <c r="AM191">
        <v>1007.329</v>
      </c>
      <c r="AS191">
        <v>10</v>
      </c>
      <c r="AT191">
        <v>1088.3920000000001</v>
      </c>
      <c r="AZ191">
        <v>10</v>
      </c>
      <c r="BA191">
        <v>893.66300000000001</v>
      </c>
      <c r="BG191">
        <v>11</v>
      </c>
      <c r="BH191">
        <v>841.47799999999995</v>
      </c>
      <c r="BN191">
        <v>11</v>
      </c>
      <c r="BO191">
        <v>928.93299999999999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9</v>
      </c>
      <c r="B194">
        <v>328.649</v>
      </c>
      <c r="C194">
        <f>AVERAGE(B194:B196)</f>
        <v>340.07633333333337</v>
      </c>
      <c r="D194">
        <f>C194-D$112</f>
        <v>193.22470555555557</v>
      </c>
      <c r="H194">
        <v>9</v>
      </c>
      <c r="I194">
        <v>350.07499999999999</v>
      </c>
      <c r="J194">
        <f>AVERAGE(I194:I196)</f>
        <v>360.82</v>
      </c>
      <c r="K194">
        <f>J194-K$112</f>
        <v>222.60606666666666</v>
      </c>
      <c r="Q194">
        <v>8</v>
      </c>
      <c r="R194">
        <v>329.33300000000003</v>
      </c>
      <c r="S194">
        <f>AVERAGE(R194:R196)</f>
        <v>351.27833333333336</v>
      </c>
      <c r="T194">
        <f>S194-T$112</f>
        <v>196.10096111111116</v>
      </c>
      <c r="X194">
        <v>5</v>
      </c>
      <c r="Z194" t="e">
        <f>AVERAGE(Y194:Y196)</f>
        <v>#DIV/0!</v>
      </c>
      <c r="AA194" t="e">
        <f>Z194-AA$112</f>
        <v>#DIV/0!</v>
      </c>
      <c r="AE194">
        <v>9</v>
      </c>
      <c r="AF194">
        <v>355.678</v>
      </c>
      <c r="AG194">
        <f>AVERAGE(AF194:AF196)</f>
        <v>365.02466666666669</v>
      </c>
      <c r="AH194">
        <f>AG194-AH$112</f>
        <v>236.53187777777779</v>
      </c>
      <c r="AL194">
        <v>8</v>
      </c>
      <c r="AM194">
        <v>329.95299999999997</v>
      </c>
      <c r="AN194">
        <f>AVERAGE(AM194:AM196)</f>
        <v>371.46166666666664</v>
      </c>
      <c r="AO194">
        <f>AN194-AO$112</f>
        <v>215.53472777777776</v>
      </c>
      <c r="AS194">
        <v>8</v>
      </c>
      <c r="AT194">
        <v>333.714</v>
      </c>
      <c r="AU194">
        <f>AVERAGE(AT194:AT196)</f>
        <v>374.58433333333329</v>
      </c>
      <c r="AV194">
        <f>AU194-AV$112</f>
        <v>209.5710444444444</v>
      </c>
      <c r="AZ194">
        <v>8</v>
      </c>
      <c r="BA194">
        <v>334.06299999999999</v>
      </c>
      <c r="BB194">
        <f>AVERAGE(BA194:BA196)</f>
        <v>347.61966666666666</v>
      </c>
      <c r="BC194">
        <f>BB194-BC$112</f>
        <v>205.48349999999999</v>
      </c>
      <c r="BG194">
        <v>9</v>
      </c>
      <c r="BH194">
        <v>322.01600000000002</v>
      </c>
      <c r="BI194">
        <f>AVERAGE(BH194:BH196)</f>
        <v>339.16733333333337</v>
      </c>
      <c r="BJ194">
        <f>BI194-BJ$112</f>
        <v>212.24483333333342</v>
      </c>
      <c r="BN194">
        <v>9</v>
      </c>
      <c r="BO194">
        <v>604.79999999999995</v>
      </c>
      <c r="BP194">
        <f>AVERAGE(BO194:BO196)</f>
        <v>630.92933333333337</v>
      </c>
      <c r="BQ194">
        <f>BP194-BQ$112</f>
        <v>307.32465333333334</v>
      </c>
    </row>
    <row r="195" spans="1:69" x14ac:dyDescent="0.35">
      <c r="A195">
        <v>10</v>
      </c>
      <c r="B195">
        <v>349.71499999999997</v>
      </c>
      <c r="H195">
        <v>10</v>
      </c>
      <c r="I195">
        <v>365.76900000000001</v>
      </c>
      <c r="Q195">
        <v>9</v>
      </c>
      <c r="R195">
        <v>361.67099999999999</v>
      </c>
      <c r="X195">
        <v>6</v>
      </c>
      <c r="AE195">
        <v>10</v>
      </c>
      <c r="AF195">
        <v>366.78800000000001</v>
      </c>
      <c r="AL195">
        <v>9</v>
      </c>
      <c r="AM195">
        <v>383.82</v>
      </c>
      <c r="AS195">
        <v>9</v>
      </c>
      <c r="AT195">
        <v>370.79599999999999</v>
      </c>
      <c r="AZ195">
        <v>9</v>
      </c>
      <c r="BA195">
        <v>349.72899999999998</v>
      </c>
      <c r="BG195">
        <v>10</v>
      </c>
      <c r="BH195">
        <v>357.33300000000003</v>
      </c>
      <c r="BN195">
        <v>10</v>
      </c>
      <c r="BO195">
        <v>634.05499999999995</v>
      </c>
    </row>
    <row r="196" spans="1:69" x14ac:dyDescent="0.35">
      <c r="A196">
        <v>11</v>
      </c>
      <c r="B196">
        <v>341.86500000000001</v>
      </c>
      <c r="H196">
        <v>11</v>
      </c>
      <c r="I196">
        <v>366.61599999999999</v>
      </c>
      <c r="Q196">
        <v>10</v>
      </c>
      <c r="R196">
        <v>362.83100000000002</v>
      </c>
      <c r="X196">
        <v>7</v>
      </c>
      <c r="AE196">
        <v>11</v>
      </c>
      <c r="AF196">
        <v>372.608</v>
      </c>
      <c r="AL196">
        <v>10</v>
      </c>
      <c r="AM196">
        <v>400.61200000000002</v>
      </c>
      <c r="AS196">
        <v>10</v>
      </c>
      <c r="AT196">
        <v>419.24299999999999</v>
      </c>
      <c r="AZ196">
        <v>10</v>
      </c>
      <c r="BA196">
        <v>359.06700000000001</v>
      </c>
      <c r="BG196">
        <v>11</v>
      </c>
      <c r="BH196">
        <v>338.15300000000002</v>
      </c>
      <c r="BN196">
        <v>11</v>
      </c>
      <c r="BO196">
        <v>653.93299999999999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9</v>
      </c>
      <c r="B199">
        <v>802.21100000000001</v>
      </c>
      <c r="C199">
        <f>AVERAGE(B199:B201)</f>
        <v>895.64699999999993</v>
      </c>
      <c r="D199">
        <f>C199-D$105</f>
        <v>824.65245555555543</v>
      </c>
      <c r="H199">
        <v>9</v>
      </c>
      <c r="I199">
        <v>673.01199999999994</v>
      </c>
      <c r="J199">
        <f>AVERAGE(I199:I201)</f>
        <v>741.52866666666671</v>
      </c>
      <c r="K199">
        <f>J199-K$105</f>
        <v>684.40884444444453</v>
      </c>
      <c r="Q199">
        <v>9</v>
      </c>
      <c r="R199">
        <v>848.28099999999995</v>
      </c>
      <c r="S199">
        <f>AVERAGE(R199:R201)</f>
        <v>885.17566666666664</v>
      </c>
      <c r="T199">
        <f>S199-T$105</f>
        <v>806.80747777777776</v>
      </c>
      <c r="X199">
        <v>7</v>
      </c>
      <c r="Z199" t="e">
        <f>AVERAGE(Y199:Y201)</f>
        <v>#DIV/0!</v>
      </c>
      <c r="AA199" t="e">
        <f>Z199-AA$105</f>
        <v>#DIV/0!</v>
      </c>
      <c r="AE199">
        <v>8</v>
      </c>
      <c r="AF199">
        <v>699.60500000000002</v>
      </c>
      <c r="AG199">
        <f>AVERAGE(AF199:AF201)</f>
        <v>807.83833333333325</v>
      </c>
      <c r="AH199">
        <f>AG199-AH$105</f>
        <v>748.62221111111103</v>
      </c>
      <c r="AL199">
        <v>9</v>
      </c>
      <c r="AM199">
        <v>770.29700000000003</v>
      </c>
      <c r="AN199">
        <f>AVERAGE(AM199:AM201)</f>
        <v>879.81000000000006</v>
      </c>
      <c r="AO199">
        <f>AN199-AO$105</f>
        <v>815.77427388888896</v>
      </c>
      <c r="AS199">
        <v>9</v>
      </c>
      <c r="AT199">
        <v>849.52</v>
      </c>
      <c r="AU199">
        <f>AVERAGE(AT199:AT201)</f>
        <v>898.15500000000009</v>
      </c>
      <c r="AV199">
        <f>AU199-AV$105</f>
        <v>819.19203888888899</v>
      </c>
      <c r="AZ199">
        <v>9</v>
      </c>
      <c r="BA199">
        <v>725.84400000000005</v>
      </c>
      <c r="BB199">
        <f>AVERAGE(BA199:BA201)</f>
        <v>729.97800000000007</v>
      </c>
      <c r="BC199">
        <f>BB199-BC$105</f>
        <v>638.86058333333335</v>
      </c>
      <c r="BG199">
        <v>9</v>
      </c>
      <c r="BH199">
        <v>635.74599999999998</v>
      </c>
      <c r="BI199">
        <f>AVERAGE(BH199:BH201)</f>
        <v>667.80333333333328</v>
      </c>
      <c r="BJ199">
        <f>BI199-BJ$105</f>
        <v>599.96781666666664</v>
      </c>
      <c r="BN199">
        <v>8</v>
      </c>
      <c r="BO199">
        <v>899.32799999999997</v>
      </c>
      <c r="BP199">
        <f>AVERAGE(BO199:BO201)</f>
        <v>959.27066666666667</v>
      </c>
      <c r="BQ199">
        <f>BP199-BQ$105</f>
        <v>949.1935453333333</v>
      </c>
    </row>
    <row r="200" spans="1:69" x14ac:dyDescent="0.35">
      <c r="A200">
        <v>10</v>
      </c>
      <c r="B200">
        <v>969.75</v>
      </c>
      <c r="H200">
        <v>10</v>
      </c>
      <c r="I200">
        <v>760.12900000000002</v>
      </c>
      <c r="Q200">
        <v>10</v>
      </c>
      <c r="R200">
        <v>927.38300000000004</v>
      </c>
      <c r="X200">
        <v>8</v>
      </c>
      <c r="AE200">
        <v>9</v>
      </c>
      <c r="AF200">
        <v>790.49199999999996</v>
      </c>
      <c r="AL200">
        <v>10</v>
      </c>
      <c r="AM200">
        <v>870.44899999999996</v>
      </c>
      <c r="AS200">
        <v>10</v>
      </c>
      <c r="AT200">
        <v>904.32799999999997</v>
      </c>
      <c r="AZ200">
        <v>10</v>
      </c>
      <c r="BA200">
        <v>764.78099999999995</v>
      </c>
      <c r="BG200">
        <v>10</v>
      </c>
      <c r="BH200">
        <v>659.99199999999996</v>
      </c>
      <c r="BN200">
        <v>9</v>
      </c>
      <c r="BO200">
        <v>1024.2729999999999</v>
      </c>
    </row>
    <row r="201" spans="1:69" x14ac:dyDescent="0.35">
      <c r="A201">
        <v>11</v>
      </c>
      <c r="B201">
        <v>914.98</v>
      </c>
      <c r="H201">
        <v>11</v>
      </c>
      <c r="I201">
        <v>791.44500000000005</v>
      </c>
      <c r="Q201">
        <v>11</v>
      </c>
      <c r="R201">
        <v>879.86300000000006</v>
      </c>
      <c r="X201">
        <v>9</v>
      </c>
      <c r="AE201">
        <v>10</v>
      </c>
      <c r="AF201">
        <v>933.41800000000001</v>
      </c>
      <c r="AL201">
        <v>11</v>
      </c>
      <c r="AM201">
        <v>998.68399999999997</v>
      </c>
      <c r="AS201">
        <v>11</v>
      </c>
      <c r="AT201">
        <v>940.61699999999996</v>
      </c>
      <c r="AZ201">
        <v>11</v>
      </c>
      <c r="BA201">
        <v>699.30899999999997</v>
      </c>
      <c r="BG201">
        <v>11</v>
      </c>
      <c r="BH201">
        <v>707.67200000000003</v>
      </c>
      <c r="BN201">
        <v>10</v>
      </c>
      <c r="BO201">
        <v>954.21100000000001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9</v>
      </c>
      <c r="B204">
        <v>372.29689999999999</v>
      </c>
      <c r="C204">
        <f>AVERAGE(B204:B206)</f>
        <v>379.30340000000001</v>
      </c>
      <c r="D204">
        <f>C204-D$112</f>
        <v>232.45177222222222</v>
      </c>
      <c r="H204">
        <v>9</v>
      </c>
      <c r="I204">
        <v>343.137</v>
      </c>
      <c r="J204">
        <f>AVERAGE(I204:I206)</f>
        <v>361.40366666666665</v>
      </c>
      <c r="K204">
        <f>J204-K$112</f>
        <v>223.18973333333332</v>
      </c>
      <c r="Q204">
        <v>9</v>
      </c>
      <c r="R204">
        <v>353.85160000000002</v>
      </c>
      <c r="S204">
        <f>AVERAGE(R204:R206)</f>
        <v>380.96746666666667</v>
      </c>
      <c r="T204">
        <f>S204-T$112</f>
        <v>225.79009444444446</v>
      </c>
      <c r="X204">
        <v>7</v>
      </c>
      <c r="Z204" t="e">
        <f>AVERAGE(Y204:Y206)</f>
        <v>#DIV/0!</v>
      </c>
      <c r="AA204" t="e">
        <f>Z204-AA$112</f>
        <v>#DIV/0!</v>
      </c>
      <c r="AE204">
        <v>8</v>
      </c>
      <c r="AF204">
        <v>339.56639999999999</v>
      </c>
      <c r="AG204">
        <f>AVERAGE(AF204:AF206)</f>
        <v>372.1067666666666</v>
      </c>
      <c r="AH204">
        <f>AG204-AH$112</f>
        <v>243.61397777777771</v>
      </c>
      <c r="AL204">
        <v>9</v>
      </c>
      <c r="AM204">
        <v>418.27699999999999</v>
      </c>
      <c r="AN204">
        <f>AVERAGE(AM204:AM206)</f>
        <v>419.0116666666666</v>
      </c>
      <c r="AO204">
        <f>AN204-AO$112</f>
        <v>263.08472777777774</v>
      </c>
      <c r="AS204">
        <v>9</v>
      </c>
      <c r="AT204">
        <v>383.02300000000002</v>
      </c>
      <c r="AU204">
        <f>AVERAGE(AT204:AT206)</f>
        <v>382.56133333333332</v>
      </c>
      <c r="AV204">
        <f>AU204-AV$112</f>
        <v>217.54804444444443</v>
      </c>
      <c r="AZ204">
        <v>9</v>
      </c>
      <c r="BA204">
        <v>333.50799999999998</v>
      </c>
      <c r="BB204">
        <f>AVERAGE(BA204:BA206)</f>
        <v>318.30366666666669</v>
      </c>
      <c r="BC204">
        <f>BB204-BC$112</f>
        <v>176.16750000000002</v>
      </c>
      <c r="BG204">
        <v>9</v>
      </c>
      <c r="BH204">
        <v>279.988</v>
      </c>
      <c r="BI204">
        <f>AVERAGE(BH204:BH206)</f>
        <v>290.95966666666664</v>
      </c>
      <c r="BJ204">
        <f>BI204-BJ$112</f>
        <v>164.03716666666668</v>
      </c>
      <c r="BN204">
        <v>8</v>
      </c>
      <c r="BO204">
        <v>636.62109999999996</v>
      </c>
      <c r="BP204">
        <f>AVERAGE(BO204:BO206)</f>
        <v>619.97526666666658</v>
      </c>
      <c r="BQ204">
        <f>BP204-BQ$112</f>
        <v>296.37058666666655</v>
      </c>
    </row>
    <row r="205" spans="1:69" x14ac:dyDescent="0.35">
      <c r="A205">
        <v>10</v>
      </c>
      <c r="B205">
        <v>396.28910000000002</v>
      </c>
      <c r="H205">
        <v>10</v>
      </c>
      <c r="I205">
        <v>368.00799999999998</v>
      </c>
      <c r="Q205">
        <v>10</v>
      </c>
      <c r="R205">
        <v>388.60160000000002</v>
      </c>
      <c r="X205">
        <v>8</v>
      </c>
      <c r="AE205">
        <v>9</v>
      </c>
      <c r="AF205">
        <v>370.3125</v>
      </c>
      <c r="AL205">
        <v>10</v>
      </c>
      <c r="AM205">
        <v>405.79300000000001</v>
      </c>
      <c r="AS205">
        <v>10</v>
      </c>
      <c r="AT205">
        <v>374.60199999999998</v>
      </c>
      <c r="AZ205">
        <v>10</v>
      </c>
      <c r="BA205">
        <v>321.09399999999999</v>
      </c>
      <c r="BG205">
        <v>10</v>
      </c>
      <c r="BH205">
        <v>301.50400000000002</v>
      </c>
      <c r="BN205">
        <v>9</v>
      </c>
      <c r="BO205">
        <v>634.85159999999996</v>
      </c>
    </row>
    <row r="206" spans="1:69" x14ac:dyDescent="0.35">
      <c r="A206">
        <v>11</v>
      </c>
      <c r="B206">
        <v>369.32420000000002</v>
      </c>
      <c r="H206">
        <v>11</v>
      </c>
      <c r="I206">
        <v>373.06599999999997</v>
      </c>
      <c r="Q206">
        <v>11</v>
      </c>
      <c r="R206">
        <v>400.44920000000002</v>
      </c>
      <c r="X206">
        <v>9</v>
      </c>
      <c r="AE206">
        <v>10</v>
      </c>
      <c r="AF206">
        <v>406.44139999999999</v>
      </c>
      <c r="AL206">
        <v>11</v>
      </c>
      <c r="AM206">
        <v>432.96499999999997</v>
      </c>
      <c r="AS206">
        <v>11</v>
      </c>
      <c r="AT206">
        <v>390.05900000000003</v>
      </c>
      <c r="AZ206">
        <v>11</v>
      </c>
      <c r="BA206">
        <v>300.30900000000003</v>
      </c>
      <c r="BG206">
        <v>11</v>
      </c>
      <c r="BH206">
        <v>291.387</v>
      </c>
      <c r="BN206">
        <v>10</v>
      </c>
      <c r="BO206">
        <v>588.45309999999995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6</v>
      </c>
      <c r="B209">
        <v>711.27599999999995</v>
      </c>
      <c r="C209">
        <f>AVERAGE(B209:B211)</f>
        <v>683.96766666666656</v>
      </c>
      <c r="D209">
        <f>C209-D$105</f>
        <v>612.97312222222206</v>
      </c>
      <c r="H209">
        <v>6</v>
      </c>
      <c r="I209">
        <v>504.61799999999999</v>
      </c>
      <c r="J209">
        <f>AVERAGE(I209:I211)</f>
        <v>555.75566666666668</v>
      </c>
      <c r="K209">
        <f>J209-K$105</f>
        <v>498.63584444444444</v>
      </c>
      <c r="Q209">
        <v>6</v>
      </c>
      <c r="R209">
        <v>500.92</v>
      </c>
      <c r="S209">
        <f>AVERAGE(R209:R211)</f>
        <v>526.11700000000008</v>
      </c>
      <c r="T209">
        <f>S209-T$105</f>
        <v>447.74881111111119</v>
      </c>
      <c r="X209">
        <v>6</v>
      </c>
      <c r="Z209" t="e">
        <f>AVERAGE(Y209:Y211)</f>
        <v>#DIV/0!</v>
      </c>
      <c r="AA209" t="e">
        <f>Z209-AA$105</f>
        <v>#DIV/0!</v>
      </c>
      <c r="AE209">
        <v>6</v>
      </c>
      <c r="AF209">
        <v>535.00900000000001</v>
      </c>
      <c r="AG209">
        <f>AVERAGE(AF209:AF211)</f>
        <v>604.42966666666678</v>
      </c>
      <c r="AH209">
        <f>AG209-AH$105</f>
        <v>545.21354444444455</v>
      </c>
      <c r="AL209">
        <v>6</v>
      </c>
      <c r="AM209">
        <v>542.86699999999996</v>
      </c>
      <c r="AN209">
        <f>AVERAGE(AM209:AM211)</f>
        <v>601.40899999999999</v>
      </c>
      <c r="AO209">
        <f>AN209-AO$105</f>
        <v>537.37327388888889</v>
      </c>
      <c r="AS209">
        <v>6</v>
      </c>
      <c r="AT209">
        <v>649.51599999999996</v>
      </c>
      <c r="AU209">
        <f>AVERAGE(AT209:AT211)</f>
        <v>665.80000000000007</v>
      </c>
      <c r="AV209">
        <f>AU209-AV$105</f>
        <v>586.83703888888897</v>
      </c>
      <c r="AZ209">
        <v>6</v>
      </c>
      <c r="BA209">
        <v>678.49800000000005</v>
      </c>
      <c r="BB209">
        <f>AVERAGE(BA209:BA211)</f>
        <v>560.37033333333341</v>
      </c>
      <c r="BC209">
        <f>BB209-BC$105</f>
        <v>469.25291666666675</v>
      </c>
      <c r="BG209">
        <v>6</v>
      </c>
      <c r="BH209">
        <v>424.16899999999998</v>
      </c>
      <c r="BI209">
        <f>AVERAGE(BH209:BH211)</f>
        <v>509.464</v>
      </c>
      <c r="BJ209">
        <f>BI209-BJ$105</f>
        <v>441.62848333333335</v>
      </c>
      <c r="BN209">
        <v>7</v>
      </c>
      <c r="BO209">
        <v>503.06200000000001</v>
      </c>
      <c r="BP209">
        <f>AVERAGE(BO209:BO211)</f>
        <v>438.36733333333331</v>
      </c>
      <c r="BQ209">
        <f>BP209-BQ$105</f>
        <v>428.290212</v>
      </c>
    </row>
    <row r="210" spans="1:69" x14ac:dyDescent="0.35">
      <c r="A210">
        <v>7</v>
      </c>
      <c r="B210">
        <v>700.52</v>
      </c>
      <c r="H210">
        <v>7</v>
      </c>
      <c r="I210">
        <v>611.44899999999996</v>
      </c>
      <c r="Q210">
        <v>7</v>
      </c>
      <c r="R210">
        <v>588.90200000000004</v>
      </c>
      <c r="X210">
        <v>7</v>
      </c>
      <c r="AE210">
        <v>7</v>
      </c>
      <c r="AF210">
        <v>636.31600000000003</v>
      </c>
      <c r="AL210">
        <v>7</v>
      </c>
      <c r="AM210">
        <v>691.25800000000004</v>
      </c>
      <c r="AS210">
        <v>7</v>
      </c>
      <c r="AT210">
        <v>755.99099999999999</v>
      </c>
      <c r="AZ210">
        <v>7</v>
      </c>
      <c r="BA210">
        <v>586.28</v>
      </c>
      <c r="BG210">
        <v>7</v>
      </c>
      <c r="BH210">
        <v>558.67600000000004</v>
      </c>
      <c r="BN210">
        <v>8</v>
      </c>
      <c r="BO210">
        <v>506.09300000000002</v>
      </c>
    </row>
    <row r="211" spans="1:69" x14ac:dyDescent="0.35">
      <c r="A211">
        <v>8</v>
      </c>
      <c r="B211">
        <v>640.10699999999997</v>
      </c>
      <c r="H211">
        <v>8</v>
      </c>
      <c r="I211">
        <v>551.20000000000005</v>
      </c>
      <c r="Q211">
        <v>8</v>
      </c>
      <c r="R211">
        <v>488.529</v>
      </c>
      <c r="X211">
        <v>8</v>
      </c>
      <c r="AE211">
        <v>8</v>
      </c>
      <c r="AF211">
        <v>641.96400000000006</v>
      </c>
      <c r="AL211">
        <v>8</v>
      </c>
      <c r="AM211">
        <v>570.10199999999998</v>
      </c>
      <c r="AS211">
        <v>8</v>
      </c>
      <c r="AT211">
        <v>591.89300000000003</v>
      </c>
      <c r="AZ211">
        <v>8</v>
      </c>
      <c r="BA211">
        <v>416.33300000000003</v>
      </c>
      <c r="BG211">
        <v>8</v>
      </c>
      <c r="BH211">
        <v>545.54700000000003</v>
      </c>
      <c r="BN211">
        <v>9</v>
      </c>
      <c r="BO211">
        <v>305.947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6</v>
      </c>
      <c r="B214">
        <v>385.49799999999999</v>
      </c>
      <c r="C214">
        <f>AVERAGE(B214:B216)</f>
        <v>365.79733333333337</v>
      </c>
      <c r="D214">
        <f>C214-D$112</f>
        <v>218.94570555555558</v>
      </c>
      <c r="H214">
        <v>6</v>
      </c>
      <c r="I214">
        <v>308.51600000000002</v>
      </c>
      <c r="J214">
        <f>AVERAGE(I214:I216)</f>
        <v>305.07600000000002</v>
      </c>
      <c r="K214">
        <f>J214-K$112</f>
        <v>166.86206666666669</v>
      </c>
      <c r="Q214">
        <v>6</v>
      </c>
      <c r="R214">
        <v>302.40890000000002</v>
      </c>
      <c r="S214">
        <f>AVERAGE(R214:R216)</f>
        <v>300.64889999999997</v>
      </c>
      <c r="T214">
        <f>S214-T$112</f>
        <v>145.47152777777777</v>
      </c>
      <c r="X214">
        <v>6</v>
      </c>
      <c r="Z214" t="e">
        <f>AVERAGE(Y214:Y216)</f>
        <v>#DIV/0!</v>
      </c>
      <c r="AA214" t="e">
        <f>Z214-AA$112</f>
        <v>#DIV/0!</v>
      </c>
      <c r="AE214">
        <v>6</v>
      </c>
      <c r="AF214">
        <v>323.78699999999998</v>
      </c>
      <c r="AG214">
        <f>AVERAGE(AF214:AF216)</f>
        <v>337.78500000000003</v>
      </c>
      <c r="AH214">
        <f>AG214-AH$112</f>
        <v>209.29221111111113</v>
      </c>
      <c r="AL214">
        <v>6</v>
      </c>
      <c r="AM214">
        <v>393.733</v>
      </c>
      <c r="AN214">
        <f>AVERAGE(AM214:AM216)</f>
        <v>373.75533333333334</v>
      </c>
      <c r="AO214">
        <f>AN214-AO$112</f>
        <v>217.82839444444446</v>
      </c>
      <c r="AS214">
        <v>6</v>
      </c>
      <c r="AT214">
        <v>380.733</v>
      </c>
      <c r="AU214">
        <f>AVERAGE(AT214:AT216)</f>
        <v>359.81333333333333</v>
      </c>
      <c r="AV214">
        <f>AU214-AV$112</f>
        <v>194.80004444444444</v>
      </c>
      <c r="AZ214">
        <v>6</v>
      </c>
      <c r="BA214">
        <v>323.50700000000001</v>
      </c>
      <c r="BB214">
        <f>AVERAGE(BA214:BA216)</f>
        <v>302.80599999999998</v>
      </c>
      <c r="BC214">
        <f>BB214-BC$112</f>
        <v>160.66983333333332</v>
      </c>
      <c r="BG214">
        <v>6</v>
      </c>
      <c r="BH214">
        <v>226.11109999999999</v>
      </c>
      <c r="BI214">
        <f>AVERAGE(BH214:BH216)</f>
        <v>250.82516666666666</v>
      </c>
      <c r="BJ214">
        <f>BI214-BJ$112</f>
        <v>123.90266666666669</v>
      </c>
      <c r="BN214">
        <v>7</v>
      </c>
      <c r="BO214">
        <v>548.404</v>
      </c>
      <c r="BP214">
        <f>AVERAGE(BO214:BO216)</f>
        <v>525.20266666666669</v>
      </c>
      <c r="BQ214">
        <f>BP214-BQ$112</f>
        <v>201.59798666666666</v>
      </c>
    </row>
    <row r="215" spans="1:69" x14ac:dyDescent="0.35">
      <c r="A215">
        <v>7</v>
      </c>
      <c r="B215">
        <v>390.45800000000003</v>
      </c>
      <c r="H215">
        <v>7</v>
      </c>
      <c r="I215">
        <v>331.43599999999998</v>
      </c>
      <c r="Q215">
        <v>7</v>
      </c>
      <c r="R215">
        <v>311.80889999999999</v>
      </c>
      <c r="X215">
        <v>7</v>
      </c>
      <c r="AE215">
        <v>7</v>
      </c>
      <c r="AF215">
        <v>359.24400000000003</v>
      </c>
      <c r="AL215">
        <v>7</v>
      </c>
      <c r="AM215">
        <v>377.04399999999998</v>
      </c>
      <c r="AS215">
        <v>7</v>
      </c>
      <c r="AT215">
        <v>372.10700000000003</v>
      </c>
      <c r="AZ215">
        <v>7</v>
      </c>
      <c r="BA215">
        <v>320.15100000000001</v>
      </c>
      <c r="BG215">
        <v>7</v>
      </c>
      <c r="BH215">
        <v>262.57330000000002</v>
      </c>
      <c r="BN215">
        <v>8</v>
      </c>
      <c r="BO215">
        <v>539.12</v>
      </c>
    </row>
    <row r="216" spans="1:69" x14ac:dyDescent="0.35">
      <c r="A216">
        <v>8</v>
      </c>
      <c r="B216">
        <v>321.43599999999998</v>
      </c>
      <c r="H216">
        <v>8</v>
      </c>
      <c r="I216">
        <v>275.27600000000001</v>
      </c>
      <c r="Q216">
        <v>8</v>
      </c>
      <c r="R216">
        <v>287.72890000000001</v>
      </c>
      <c r="X216">
        <v>8</v>
      </c>
      <c r="AE216">
        <v>8</v>
      </c>
      <c r="AF216">
        <v>330.32400000000001</v>
      </c>
      <c r="AL216">
        <v>8</v>
      </c>
      <c r="AM216">
        <v>350.48899999999998</v>
      </c>
      <c r="AS216">
        <v>8</v>
      </c>
      <c r="AT216">
        <v>326.60000000000002</v>
      </c>
      <c r="AZ216">
        <v>8</v>
      </c>
      <c r="BA216">
        <v>264.76</v>
      </c>
      <c r="BG216">
        <v>8</v>
      </c>
      <c r="BH216">
        <v>263.79109999999997</v>
      </c>
      <c r="BN216">
        <v>9</v>
      </c>
      <c r="BO216">
        <v>488.084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4</v>
      </c>
      <c r="B219">
        <v>626.69200000000001</v>
      </c>
      <c r="C219">
        <f>AVERAGE(B219:B221)</f>
        <v>686.78933333333327</v>
      </c>
      <c r="D219">
        <f>C219-D$105</f>
        <v>615.79478888888877</v>
      </c>
      <c r="H219">
        <v>4</v>
      </c>
      <c r="I219">
        <v>488.92099999999999</v>
      </c>
      <c r="J219">
        <f>AVERAGE(I219:I221)</f>
        <v>585.00333333333333</v>
      </c>
      <c r="K219">
        <f>J219-K$105</f>
        <v>527.88351111111115</v>
      </c>
      <c r="Q219">
        <v>4</v>
      </c>
      <c r="R219">
        <v>513.95699999999999</v>
      </c>
      <c r="S219">
        <f>AVERAGE(R219:R221)</f>
        <v>478.47033333333337</v>
      </c>
      <c r="T219">
        <f>S219-T$105</f>
        <v>400.10214444444449</v>
      </c>
      <c r="X219">
        <v>5</v>
      </c>
      <c r="Z219" t="e">
        <f>AVERAGE(Y219:Y221)</f>
        <v>#DIV/0!</v>
      </c>
      <c r="AA219" t="e">
        <f>Z219-AA$105</f>
        <v>#DIV/0!</v>
      </c>
      <c r="AE219">
        <v>4</v>
      </c>
      <c r="AF219">
        <v>657.12900000000002</v>
      </c>
      <c r="AG219">
        <f>AVERAGE(AF219:AF221)</f>
        <v>663.68</v>
      </c>
      <c r="AH219">
        <f>AG219-AH$105</f>
        <v>604.46387777777772</v>
      </c>
      <c r="AL219">
        <v>4</v>
      </c>
      <c r="AM219">
        <v>624.798</v>
      </c>
      <c r="AN219">
        <f>AVERAGE(AM219:AM221)</f>
        <v>590.7403333333333</v>
      </c>
      <c r="AO219">
        <f>AN219-AO$105</f>
        <v>526.70460722222219</v>
      </c>
      <c r="AS219">
        <v>3</v>
      </c>
      <c r="AT219">
        <v>663.93399999999997</v>
      </c>
      <c r="AU219">
        <f>AVERAGE(AT219:AT221)</f>
        <v>811.01666666666677</v>
      </c>
      <c r="AV219">
        <f>AU219-AV$105</f>
        <v>732.05370555555567</v>
      </c>
      <c r="AZ219">
        <v>3</v>
      </c>
      <c r="BA219">
        <v>728.41399999999999</v>
      </c>
      <c r="BB219">
        <f>AVERAGE(BA219:BA221)</f>
        <v>801.81133333333344</v>
      </c>
      <c r="BC219">
        <f>BB219-BC$105</f>
        <v>710.69391666666684</v>
      </c>
      <c r="BG219">
        <v>4</v>
      </c>
      <c r="BH219">
        <v>541.78800000000001</v>
      </c>
      <c r="BI219">
        <f>AVERAGE(BH219:BH221)</f>
        <v>639.07833333333338</v>
      </c>
      <c r="BJ219">
        <f>BI219-BJ$105</f>
        <v>571.24281666666673</v>
      </c>
      <c r="BN219">
        <v>3</v>
      </c>
      <c r="BO219">
        <v>337.65199999999999</v>
      </c>
      <c r="BP219">
        <f>AVERAGE(BO219:BO221)</f>
        <v>362.75700000000001</v>
      </c>
      <c r="BQ219">
        <f>BP219-BQ$105</f>
        <v>352.6798786666667</v>
      </c>
    </row>
    <row r="220" spans="1:69" x14ac:dyDescent="0.35">
      <c r="A220">
        <v>5</v>
      </c>
      <c r="B220">
        <v>802.59299999999996</v>
      </c>
      <c r="H220">
        <v>5</v>
      </c>
      <c r="I220">
        <v>669.02300000000002</v>
      </c>
      <c r="Q220">
        <v>5</v>
      </c>
      <c r="R220">
        <v>518.57299999999998</v>
      </c>
      <c r="X220">
        <v>6</v>
      </c>
      <c r="AE220">
        <v>5</v>
      </c>
      <c r="AF220">
        <v>735.56</v>
      </c>
      <c r="AL220">
        <v>5</v>
      </c>
      <c r="AM220">
        <v>649.19500000000005</v>
      </c>
      <c r="AS220">
        <v>4</v>
      </c>
      <c r="AT220">
        <v>911.36400000000003</v>
      </c>
      <c r="AZ220">
        <v>4</v>
      </c>
      <c r="BA220">
        <v>922.08600000000001</v>
      </c>
      <c r="BG220">
        <v>5</v>
      </c>
      <c r="BH220">
        <v>727.61599999999999</v>
      </c>
      <c r="BN220">
        <v>4</v>
      </c>
      <c r="BO220">
        <v>385.95699999999999</v>
      </c>
    </row>
    <row r="221" spans="1:69" x14ac:dyDescent="0.35">
      <c r="A221">
        <v>6</v>
      </c>
      <c r="B221">
        <v>631.08299999999997</v>
      </c>
      <c r="H221">
        <v>6</v>
      </c>
      <c r="I221">
        <v>597.06600000000003</v>
      </c>
      <c r="Q221">
        <v>6</v>
      </c>
      <c r="R221">
        <v>402.88099999999997</v>
      </c>
      <c r="X221">
        <v>7</v>
      </c>
      <c r="AE221">
        <v>6</v>
      </c>
      <c r="AF221">
        <v>598.351</v>
      </c>
      <c r="AL221">
        <v>6</v>
      </c>
      <c r="AM221">
        <v>498.22800000000001</v>
      </c>
      <c r="AS221">
        <v>5</v>
      </c>
      <c r="AT221">
        <v>857.75199999999995</v>
      </c>
      <c r="AZ221">
        <v>5</v>
      </c>
      <c r="BA221">
        <v>754.93399999999997</v>
      </c>
      <c r="BG221">
        <v>6</v>
      </c>
      <c r="BH221">
        <v>647.83100000000002</v>
      </c>
      <c r="BN221">
        <v>5</v>
      </c>
      <c r="BO221">
        <v>364.66199999999998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4</v>
      </c>
      <c r="B224">
        <v>334.48</v>
      </c>
      <c r="C224">
        <f>AVERAGE(B224:B226)</f>
        <v>333.9736666666667</v>
      </c>
      <c r="D224">
        <f>C224-D$112</f>
        <v>187.12203888888891</v>
      </c>
      <c r="H224">
        <v>4</v>
      </c>
      <c r="I224">
        <v>295.83440000000002</v>
      </c>
      <c r="J224">
        <f>AVERAGE(I224:I226)</f>
        <v>292.51323333333335</v>
      </c>
      <c r="K224">
        <f>J224-K$112</f>
        <v>154.29930000000002</v>
      </c>
      <c r="Q224">
        <v>4</v>
      </c>
      <c r="R224">
        <v>316.71850000000001</v>
      </c>
      <c r="S224">
        <f>AVERAGE(R224:R226)</f>
        <v>310.2704333333333</v>
      </c>
      <c r="T224">
        <f>S224-T$112</f>
        <v>155.0930611111111</v>
      </c>
      <c r="X224">
        <v>5</v>
      </c>
      <c r="Z224" t="e">
        <f>AVERAGE(Y224:Y226)</f>
        <v>#DIV/0!</v>
      </c>
      <c r="AA224" t="e">
        <f>Z224-AA$112</f>
        <v>#DIV/0!</v>
      </c>
      <c r="AE224">
        <v>4</v>
      </c>
      <c r="AF224">
        <v>308.71899999999999</v>
      </c>
      <c r="AG224">
        <f>AVERAGE(AF224:AF226)</f>
        <v>314.32466666666664</v>
      </c>
      <c r="AH224">
        <f>AG224-AH$112</f>
        <v>185.83187777777775</v>
      </c>
      <c r="AL224">
        <v>4</v>
      </c>
      <c r="AM224">
        <v>331.72199999999998</v>
      </c>
      <c r="AN224">
        <f>AVERAGE(AM224:AM226)</f>
        <v>327.23633333333333</v>
      </c>
      <c r="AO224">
        <f>AN224-AO$112</f>
        <v>171.30939444444445</v>
      </c>
      <c r="AS224">
        <v>3</v>
      </c>
      <c r="AT224">
        <v>357.03</v>
      </c>
      <c r="AU224">
        <f>AVERAGE(AT224:AT226)</f>
        <v>375.19200000000001</v>
      </c>
      <c r="AV224">
        <f>AU224-AV$112</f>
        <v>210.17871111111111</v>
      </c>
      <c r="AZ224">
        <v>3</v>
      </c>
      <c r="BA224">
        <v>354.42700000000002</v>
      </c>
      <c r="BB224">
        <f>AVERAGE(BA224:BA226)</f>
        <v>366.71300000000002</v>
      </c>
      <c r="BC224">
        <f>BB224-BC$112</f>
        <v>224.57683333333335</v>
      </c>
      <c r="BG224">
        <v>4</v>
      </c>
      <c r="BH224">
        <v>340.37400000000002</v>
      </c>
      <c r="BI224">
        <f>AVERAGE(BH224:BH226)</f>
        <v>331.89266666666668</v>
      </c>
      <c r="BJ224">
        <f>BI224-BJ$112</f>
        <v>204.97016666666673</v>
      </c>
      <c r="BN224">
        <v>3</v>
      </c>
      <c r="BO224">
        <v>497.25799999999998</v>
      </c>
      <c r="BP224">
        <f>AVERAGE(BO224:BO226)</f>
        <v>495.68533333333335</v>
      </c>
      <c r="BQ224">
        <f>BP224-BQ$112</f>
        <v>172.08065333333332</v>
      </c>
    </row>
    <row r="225" spans="1:69" x14ac:dyDescent="0.35">
      <c r="A225">
        <v>5</v>
      </c>
      <c r="B225">
        <v>342.358</v>
      </c>
      <c r="H225">
        <v>5</v>
      </c>
      <c r="I225">
        <v>300.11590000000001</v>
      </c>
      <c r="Q225">
        <v>5</v>
      </c>
      <c r="R225">
        <v>321.49009999999998</v>
      </c>
      <c r="X225">
        <v>6</v>
      </c>
      <c r="AE225">
        <v>5</v>
      </c>
      <c r="AF225">
        <v>336.45400000000001</v>
      </c>
      <c r="AL225">
        <v>5</v>
      </c>
      <c r="AM225">
        <v>343.351</v>
      </c>
      <c r="AS225">
        <v>4</v>
      </c>
      <c r="AT225">
        <v>396.149</v>
      </c>
      <c r="AZ225">
        <v>4</v>
      </c>
      <c r="BA225">
        <v>399.17599999999999</v>
      </c>
      <c r="BG225">
        <v>5</v>
      </c>
      <c r="BH225">
        <v>348.46</v>
      </c>
      <c r="BN225">
        <v>4</v>
      </c>
      <c r="BO225">
        <v>500.47</v>
      </c>
    </row>
    <row r="226" spans="1:69" x14ac:dyDescent="0.35">
      <c r="A226">
        <v>6</v>
      </c>
      <c r="B226">
        <v>325.08300000000003</v>
      </c>
      <c r="H226">
        <v>6</v>
      </c>
      <c r="I226">
        <v>281.58940000000001</v>
      </c>
      <c r="Q226">
        <v>6</v>
      </c>
      <c r="R226">
        <v>292.60270000000003</v>
      </c>
      <c r="X226">
        <v>7</v>
      </c>
      <c r="AE226">
        <v>6</v>
      </c>
      <c r="AF226">
        <v>297.80099999999999</v>
      </c>
      <c r="AL226">
        <v>6</v>
      </c>
      <c r="AM226">
        <v>306.63600000000002</v>
      </c>
      <c r="AS226">
        <v>5</v>
      </c>
      <c r="AT226">
        <v>372.39699999999999</v>
      </c>
      <c r="AZ226">
        <v>5</v>
      </c>
      <c r="BA226">
        <v>346.536</v>
      </c>
      <c r="BG226">
        <v>6</v>
      </c>
      <c r="BH226">
        <v>306.84399999999999</v>
      </c>
      <c r="BN226">
        <v>5</v>
      </c>
      <c r="BO226">
        <v>489.32799999999997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2</v>
      </c>
      <c r="B229">
        <v>678.49599999999998</v>
      </c>
      <c r="C229">
        <f>AVERAGE(B229:B231)</f>
        <v>738.8986666666666</v>
      </c>
      <c r="D229">
        <f>C229-D$105</f>
        <v>667.9041222222221</v>
      </c>
      <c r="H229">
        <v>2</v>
      </c>
      <c r="I229">
        <v>648.39400000000001</v>
      </c>
      <c r="J229">
        <f>AVERAGE(I229:I231)</f>
        <v>764.10233333333326</v>
      </c>
      <c r="K229">
        <f>J229-K$105</f>
        <v>706.98251111111108</v>
      </c>
      <c r="Q229">
        <v>3</v>
      </c>
      <c r="R229">
        <v>839.88699999999994</v>
      </c>
      <c r="S229">
        <f>AVERAGE(R229:R231)</f>
        <v>622.98300000000006</v>
      </c>
      <c r="T229">
        <f>S229-T$105</f>
        <v>544.61481111111118</v>
      </c>
      <c r="X229">
        <v>5</v>
      </c>
      <c r="Z229" t="e">
        <f>AVERAGE(Y229:Y231)</f>
        <v>#DIV/0!</v>
      </c>
      <c r="AA229" t="e">
        <f>Z229-AA$105</f>
        <v>#DIV/0!</v>
      </c>
      <c r="AE229">
        <v>4</v>
      </c>
      <c r="AF229">
        <v>699.20399999999995</v>
      </c>
      <c r="AG229">
        <f>AVERAGE(AF229:AF231)</f>
        <v>473.82333333333332</v>
      </c>
      <c r="AH229">
        <f>AG229-AH$105</f>
        <v>414.6072111111111</v>
      </c>
      <c r="AL229">
        <v>2</v>
      </c>
      <c r="AM229">
        <v>699.60199999999998</v>
      </c>
      <c r="AN229">
        <f>AVERAGE(AM229:AM231)</f>
        <v>662.82333333333327</v>
      </c>
      <c r="AO229">
        <f>AN229-AO$105</f>
        <v>598.78760722222216</v>
      </c>
      <c r="AS229">
        <v>2</v>
      </c>
      <c r="AT229">
        <v>775.88300000000004</v>
      </c>
      <c r="AU229">
        <f>AVERAGE(AT229:AT231)</f>
        <v>748.83833333333348</v>
      </c>
      <c r="AV229">
        <f>AU229-AV$105</f>
        <v>669.87537222222238</v>
      </c>
      <c r="AZ229">
        <v>1</v>
      </c>
      <c r="BA229">
        <v>618.70100000000002</v>
      </c>
      <c r="BB229">
        <f>AVERAGE(BA229:BA231)</f>
        <v>670.84933333333345</v>
      </c>
      <c r="BC229">
        <f>BB229-BC$105</f>
        <v>579.73191666666685</v>
      </c>
      <c r="BG229">
        <v>3</v>
      </c>
      <c r="BH229">
        <v>681.82799999999997</v>
      </c>
      <c r="BI229">
        <f>AVERAGE(BH229:BH231)</f>
        <v>542.98166666666668</v>
      </c>
      <c r="BJ229">
        <f>BI229-BJ$105</f>
        <v>475.14615000000003</v>
      </c>
      <c r="BN229">
        <v>5</v>
      </c>
      <c r="BP229" t="e">
        <f>AVERAGE(BO229:BO231)</f>
        <v>#DIV/0!</v>
      </c>
      <c r="BQ229" t="e">
        <f>BP229-BQ$105</f>
        <v>#DIV/0!</v>
      </c>
    </row>
    <row r="230" spans="1:69" x14ac:dyDescent="0.35">
      <c r="A230">
        <v>3</v>
      </c>
      <c r="B230">
        <v>838.54700000000003</v>
      </c>
      <c r="H230">
        <v>3</v>
      </c>
      <c r="I230">
        <v>850.90899999999999</v>
      </c>
      <c r="Q230">
        <v>4</v>
      </c>
      <c r="R230">
        <v>639.26300000000003</v>
      </c>
      <c r="X230">
        <v>6</v>
      </c>
      <c r="AE230">
        <v>5</v>
      </c>
      <c r="AF230">
        <v>444.28800000000001</v>
      </c>
      <c r="AL230">
        <v>3</v>
      </c>
      <c r="AM230">
        <v>741.49599999999998</v>
      </c>
      <c r="AS230">
        <v>3</v>
      </c>
      <c r="AT230">
        <v>787.20100000000002</v>
      </c>
      <c r="AZ230">
        <v>2</v>
      </c>
      <c r="BA230">
        <v>730.41600000000005</v>
      </c>
      <c r="BG230">
        <v>4</v>
      </c>
      <c r="BH230">
        <v>582.06200000000001</v>
      </c>
      <c r="BN230">
        <v>6</v>
      </c>
    </row>
    <row r="231" spans="1:69" x14ac:dyDescent="0.35">
      <c r="A231">
        <v>4</v>
      </c>
      <c r="B231">
        <v>699.65300000000002</v>
      </c>
      <c r="H231">
        <v>4</v>
      </c>
      <c r="I231">
        <v>793.00400000000002</v>
      </c>
      <c r="Q231">
        <v>5</v>
      </c>
      <c r="R231">
        <v>389.79899999999998</v>
      </c>
      <c r="X231">
        <v>7</v>
      </c>
      <c r="AE231">
        <v>6</v>
      </c>
      <c r="AF231">
        <v>277.97800000000001</v>
      </c>
      <c r="AL231">
        <v>4</v>
      </c>
      <c r="AM231">
        <v>547.37199999999996</v>
      </c>
      <c r="AS231">
        <v>4</v>
      </c>
      <c r="AT231">
        <v>683.43100000000004</v>
      </c>
      <c r="AZ231">
        <v>3</v>
      </c>
      <c r="BA231">
        <v>663.43100000000004</v>
      </c>
      <c r="BG231">
        <v>5</v>
      </c>
      <c r="BH231">
        <v>365.05500000000001</v>
      </c>
      <c r="BN231">
        <v>7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2</v>
      </c>
      <c r="B234">
        <v>332.13499999999999</v>
      </c>
      <c r="C234">
        <f>AVERAGE(B234:B236)</f>
        <v>314.15333333333331</v>
      </c>
      <c r="D234">
        <f>C234-D$112</f>
        <v>167.30170555555551</v>
      </c>
      <c r="H234">
        <v>2</v>
      </c>
      <c r="I234">
        <v>301.06200000000001</v>
      </c>
      <c r="J234">
        <f>AVERAGE(I234:I236)</f>
        <v>299.5693333333333</v>
      </c>
      <c r="K234">
        <f>J234-K$112</f>
        <v>161.35539999999997</v>
      </c>
      <c r="Q234">
        <v>3</v>
      </c>
      <c r="R234">
        <v>354.577</v>
      </c>
      <c r="S234">
        <f>AVERAGE(R234:R236)</f>
        <v>282.14366666666666</v>
      </c>
      <c r="T234">
        <f>S234-T$112</f>
        <v>126.96629444444446</v>
      </c>
      <c r="X234">
        <v>5</v>
      </c>
      <c r="Z234" t="e">
        <f>AVERAGE(Y234:Y236)</f>
        <v>#DIV/0!</v>
      </c>
      <c r="AA234" t="e">
        <f>Z234-AA$112</f>
        <v>#DIV/0!</v>
      </c>
      <c r="AE234">
        <v>4</v>
      </c>
      <c r="AF234">
        <v>256.93400000000003</v>
      </c>
      <c r="AG234">
        <f>AVERAGE(AF234:AF236)</f>
        <v>200.36733333333336</v>
      </c>
      <c r="AH234">
        <f>AG234-AH$112</f>
        <v>71.874544444444467</v>
      </c>
      <c r="AL234">
        <v>2</v>
      </c>
      <c r="AM234">
        <v>363.5</v>
      </c>
      <c r="AN234">
        <f>AVERAGE(AM234:AM236)</f>
        <v>317.95233333333334</v>
      </c>
      <c r="AO234">
        <f>AN234-AO$112</f>
        <v>162.02539444444446</v>
      </c>
      <c r="AS234">
        <v>2</v>
      </c>
      <c r="AT234">
        <v>344.81799999999998</v>
      </c>
      <c r="AU234">
        <f>AVERAGE(AT234:AT236)</f>
        <v>313.60366666666664</v>
      </c>
      <c r="AV234">
        <f>AU234-AV$112</f>
        <v>148.59037777777775</v>
      </c>
      <c r="AZ234">
        <v>1</v>
      </c>
      <c r="BA234">
        <v>310.84699999999998</v>
      </c>
      <c r="BB234">
        <f>AVERAGE(BA234:BA236)</f>
        <v>303.76633333333331</v>
      </c>
      <c r="BC234">
        <f>BB234-BC$112</f>
        <v>161.63016666666664</v>
      </c>
      <c r="BG234">
        <v>3</v>
      </c>
      <c r="BH234">
        <v>310.84300000000002</v>
      </c>
      <c r="BI234">
        <f>AVERAGE(BH234:BH236)</f>
        <v>264.33933333333334</v>
      </c>
      <c r="BJ234">
        <f>BI234-BJ$112</f>
        <v>137.41683333333339</v>
      </c>
      <c r="BN234">
        <v>5</v>
      </c>
      <c r="BP234" t="e">
        <f>AVERAGE(BO234:BO236)</f>
        <v>#DIV/0!</v>
      </c>
      <c r="BQ234" t="e">
        <f>BP234-BQ$112</f>
        <v>#DIV/0!</v>
      </c>
    </row>
    <row r="235" spans="1:69" x14ac:dyDescent="0.35">
      <c r="A235">
        <v>3</v>
      </c>
      <c r="B235">
        <v>331.72300000000001</v>
      </c>
      <c r="H235">
        <v>3</v>
      </c>
      <c r="I235">
        <v>319.20800000000003</v>
      </c>
      <c r="Q235">
        <v>4</v>
      </c>
      <c r="R235">
        <v>279.75900000000001</v>
      </c>
      <c r="X235">
        <v>6</v>
      </c>
      <c r="AE235">
        <v>5</v>
      </c>
      <c r="AF235">
        <v>200.31399999999999</v>
      </c>
      <c r="AL235">
        <v>3</v>
      </c>
      <c r="AM235">
        <v>328.59100000000001</v>
      </c>
      <c r="AS235">
        <v>3</v>
      </c>
      <c r="AT235">
        <v>314.90499999999997</v>
      </c>
      <c r="AZ235">
        <v>2</v>
      </c>
      <c r="BA235">
        <v>326.00700000000001</v>
      </c>
      <c r="BG235">
        <v>4</v>
      </c>
      <c r="BH235">
        <v>278.74099999999999</v>
      </c>
      <c r="BN235">
        <v>6</v>
      </c>
    </row>
    <row r="236" spans="1:69" x14ac:dyDescent="0.35">
      <c r="A236">
        <v>4</v>
      </c>
      <c r="B236">
        <v>278.60199999999998</v>
      </c>
      <c r="H236">
        <v>4</v>
      </c>
      <c r="I236">
        <v>278.43799999999999</v>
      </c>
      <c r="Q236">
        <v>5</v>
      </c>
      <c r="R236">
        <v>212.095</v>
      </c>
      <c r="X236">
        <v>7</v>
      </c>
      <c r="AE236">
        <v>6</v>
      </c>
      <c r="AF236">
        <v>143.85400000000001</v>
      </c>
      <c r="AL236">
        <v>4</v>
      </c>
      <c r="AM236">
        <v>261.76600000000002</v>
      </c>
      <c r="AS236">
        <v>4</v>
      </c>
      <c r="AT236">
        <v>281.08800000000002</v>
      </c>
      <c r="AZ236">
        <v>3</v>
      </c>
      <c r="BA236">
        <v>274.44499999999999</v>
      </c>
      <c r="BG236">
        <v>5</v>
      </c>
      <c r="BH236">
        <v>203.434</v>
      </c>
      <c r="BN236">
        <v>7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AV43" workbookViewId="0">
      <selection activeCell="BU103" sqref="BU103:BV103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6</v>
      </c>
      <c r="B3">
        <v>637.86099999999999</v>
      </c>
      <c r="C3">
        <f>AVERAGE(B3:B5)</f>
        <v>724.95600000000002</v>
      </c>
      <c r="D3">
        <f>C3-D$105</f>
        <v>700.47797777777782</v>
      </c>
      <c r="E3">
        <f>D3/$P3</f>
        <v>1.0285330893000888</v>
      </c>
      <c r="F3">
        <f>E3/F$149</f>
        <v>1.0314235606176543</v>
      </c>
      <c r="G3">
        <f>1-((1-F3)/(1-$V8))</f>
        <v>1.0809841176487642</v>
      </c>
      <c r="H3">
        <v>7</v>
      </c>
      <c r="I3">
        <v>819.577</v>
      </c>
      <c r="J3">
        <f>AVERAGE(I3:I5)</f>
        <v>715.32066666666663</v>
      </c>
      <c r="K3">
        <f>J3-K$105</f>
        <v>661.61330555555548</v>
      </c>
      <c r="L3">
        <f>K3/$P3</f>
        <v>0.97146691069991142</v>
      </c>
      <c r="M3">
        <f>L3/M$149</f>
        <v>0.96875207056950308</v>
      </c>
      <c r="N3">
        <f>1-((1-M3)/(1-$V8))</f>
        <v>0.91946851523064144</v>
      </c>
      <c r="P3" s="2">
        <f>AVERAGE(D3,K3)</f>
        <v>681.0456416666666</v>
      </c>
      <c r="Q3">
        <v>7</v>
      </c>
      <c r="R3">
        <v>819.577</v>
      </c>
      <c r="S3">
        <f>AVERAGE(R3:R5)</f>
        <v>715.32066666666663</v>
      </c>
      <c r="T3">
        <f>S3-T$105</f>
        <v>662.90863888888885</v>
      </c>
      <c r="U3">
        <f>T3/$P3</f>
        <v>0.97336888797439103</v>
      </c>
      <c r="V3">
        <f>U3/V$149</f>
        <v>1.0051203341406725</v>
      </c>
      <c r="W3">
        <f>1-((1-V3)/(1-$V8))</f>
        <v>1.0131960138920806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8</v>
      </c>
      <c r="AF3">
        <v>739.423</v>
      </c>
      <c r="AG3">
        <f>AVERAGE(AF3:AF5)</f>
        <v>611.80833333333339</v>
      </c>
      <c r="AH3">
        <f>AG3-AH$105</f>
        <v>547.77727777777784</v>
      </c>
      <c r="AI3">
        <f>AH3/$P3</f>
        <v>0.8043180137490461</v>
      </c>
      <c r="AJ3">
        <f>AI3/AJ$149</f>
        <v>0.79086881313596147</v>
      </c>
      <c r="AK3">
        <f>1-((1-AJ3)/(1-$V8))</f>
        <v>0.461031649242579</v>
      </c>
      <c r="AL3">
        <v>7</v>
      </c>
      <c r="AM3">
        <v>538.25300000000004</v>
      </c>
      <c r="AN3">
        <f>AVERAGE(AM3:AM5)</f>
        <v>710.41300000000001</v>
      </c>
      <c r="AO3">
        <f>AN3-AO$105</f>
        <v>654.46604444444449</v>
      </c>
      <c r="AP3">
        <f>AO3/$P3</f>
        <v>0.96097237013781334</v>
      </c>
      <c r="AQ3">
        <f>AP3/AQ$149</f>
        <v>0.72333667395488876</v>
      </c>
      <c r="AR3">
        <f>1-((1-AQ3)/(1-$V8))</f>
        <v>0.28698928749188313</v>
      </c>
      <c r="AS3">
        <v>7</v>
      </c>
      <c r="AT3">
        <v>917.05100000000004</v>
      </c>
      <c r="AU3">
        <f>AVERAGE(AT3:AT5)</f>
        <v>747.86133333333328</v>
      </c>
      <c r="AV3">
        <f>AU3-AV$105</f>
        <v>672.71684888888888</v>
      </c>
      <c r="AW3">
        <f>AV3/$P3</f>
        <v>0.98777058060691003</v>
      </c>
      <c r="AX3">
        <f>AW3/AX$149</f>
        <v>0.99767321839765422</v>
      </c>
      <c r="AY3">
        <f>1-((1-AX3)/(1-$V8))</f>
        <v>0.99400346901103609</v>
      </c>
      <c r="AZ3">
        <v>7</v>
      </c>
      <c r="BA3">
        <v>948.10199999999998</v>
      </c>
      <c r="BB3">
        <f>AVERAGE(BA3:BA5)</f>
        <v>871.73833333333334</v>
      </c>
      <c r="BC3">
        <f>BB3-BC$105</f>
        <v>764.94107222222226</v>
      </c>
      <c r="BD3">
        <f>BC3/$P3</f>
        <v>1.1231862087102493</v>
      </c>
      <c r="BE3">
        <f>BD3/BE$149</f>
        <v>0.90088193814723017</v>
      </c>
      <c r="BF3">
        <f>1-((1-BE3)/(1-$V8))</f>
        <v>0.74455508464268383</v>
      </c>
      <c r="BG3">
        <v>7</v>
      </c>
      <c r="BH3">
        <v>1028.2719999999999</v>
      </c>
      <c r="BI3">
        <f>AVERAGE(BH3:BH5)</f>
        <v>903.87599999999986</v>
      </c>
      <c r="BJ3">
        <f>BI3-BJ$105</f>
        <v>836.55018722222212</v>
      </c>
      <c r="BK3">
        <f>BJ3/$P3</f>
        <v>1.2283320471371084</v>
      </c>
      <c r="BL3">
        <f>BK3/BL$149</f>
        <v>0.96779669013497283</v>
      </c>
      <c r="BM3">
        <f>1-((1-BL3)/(1-$V8))</f>
        <v>0.91700632953339556</v>
      </c>
      <c r="BN3">
        <v>7</v>
      </c>
      <c r="BO3">
        <v>622.99099999999999</v>
      </c>
      <c r="BP3">
        <f>AVERAGE(BO3:BO5)</f>
        <v>727.39199999999994</v>
      </c>
      <c r="BQ3">
        <f>BP3-BQ$105</f>
        <v>621.18506666666667</v>
      </c>
      <c r="BR3">
        <f>BQ3/$P3</f>
        <v>0.91210489967528741</v>
      </c>
      <c r="BS3">
        <f>BR3/BS$149</f>
        <v>0.71626461401370223</v>
      </c>
      <c r="BT3">
        <f>1-((1-BS3)/(1-$V8))</f>
        <v>0.26876332827405991</v>
      </c>
      <c r="BW3" t="s">
        <v>19</v>
      </c>
      <c r="BX3">
        <f>F$3</f>
        <v>1.0314235606176543</v>
      </c>
      <c r="BY3">
        <f>M$3</f>
        <v>0.96875207056950308</v>
      </c>
      <c r="BZ3">
        <f>V$3</f>
        <v>1.0051203341406725</v>
      </c>
      <c r="CA3" t="e">
        <f>AC$3</f>
        <v>#DIV/0!</v>
      </c>
      <c r="CB3">
        <f>AJ$3</f>
        <v>0.79086881313596147</v>
      </c>
      <c r="CC3">
        <f>AQ$3</f>
        <v>0.72333667395488876</v>
      </c>
      <c r="CD3">
        <f>AX$3</f>
        <v>0.99767321839765422</v>
      </c>
      <c r="CE3">
        <f>BE$3</f>
        <v>0.90088193814723017</v>
      </c>
      <c r="CF3">
        <f>BL$3</f>
        <v>0.96779669013497283</v>
      </c>
      <c r="CG3">
        <f>BS$3</f>
        <v>0.71626461401370223</v>
      </c>
      <c r="CJ3" s="10"/>
      <c r="CK3" t="s">
        <v>67</v>
      </c>
    </row>
    <row r="4" spans="1:89" x14ac:dyDescent="0.35">
      <c r="A4">
        <v>7</v>
      </c>
      <c r="B4">
        <v>783.77700000000004</v>
      </c>
      <c r="H4">
        <v>8</v>
      </c>
      <c r="I4">
        <v>755.95399999999995</v>
      </c>
      <c r="Q4">
        <v>8</v>
      </c>
      <c r="R4">
        <v>755.95399999999995</v>
      </c>
      <c r="X4">
        <v>5</v>
      </c>
      <c r="AE4">
        <v>9</v>
      </c>
      <c r="AF4">
        <v>641.75400000000002</v>
      </c>
      <c r="AL4">
        <v>8</v>
      </c>
      <c r="AM4">
        <v>766.803</v>
      </c>
      <c r="AS4">
        <v>8</v>
      </c>
      <c r="AT4">
        <v>794.15700000000004</v>
      </c>
      <c r="AZ4">
        <v>8</v>
      </c>
      <c r="BA4">
        <v>926.40499999999997</v>
      </c>
      <c r="BG4">
        <v>8</v>
      </c>
      <c r="BH4">
        <v>972.60400000000004</v>
      </c>
      <c r="BN4">
        <v>8</v>
      </c>
      <c r="BO4">
        <v>745.70100000000002</v>
      </c>
      <c r="BW4" t="s">
        <v>20</v>
      </c>
      <c r="BX4">
        <f>F$13</f>
        <v>1.0649471171005662</v>
      </c>
      <c r="BY4">
        <f>M$13</f>
        <v>0.93541588247855878</v>
      </c>
      <c r="BZ4">
        <f>V$13</f>
        <v>0.97102582592322095</v>
      </c>
      <c r="CA4" t="e">
        <f>AC$13</f>
        <v>#DIV/0!</v>
      </c>
      <c r="CB4" t="e">
        <f>AJ$13</f>
        <v>#DIV/0!</v>
      </c>
      <c r="CC4" t="e">
        <f>AQ$13</f>
        <v>#DIV/0!</v>
      </c>
      <c r="CD4">
        <f>AX$13</f>
        <v>0.51343160085419748</v>
      </c>
      <c r="CE4">
        <f>BE$13</f>
        <v>0.78457972112394836</v>
      </c>
      <c r="CF4">
        <f>BL$13</f>
        <v>0.61899639340222945</v>
      </c>
      <c r="CG4" s="10" t="e">
        <f>BS$13</f>
        <v>#DIV/0!</v>
      </c>
      <c r="CK4" t="s">
        <v>69</v>
      </c>
    </row>
    <row r="5" spans="1:89" x14ac:dyDescent="0.35">
      <c r="A5">
        <v>8</v>
      </c>
      <c r="B5">
        <v>753.23</v>
      </c>
      <c r="H5">
        <v>9</v>
      </c>
      <c r="I5">
        <v>570.43100000000004</v>
      </c>
      <c r="Q5">
        <v>9</v>
      </c>
      <c r="R5">
        <v>570.43100000000004</v>
      </c>
      <c r="X5">
        <v>6</v>
      </c>
      <c r="AE5">
        <v>10</v>
      </c>
      <c r="AF5">
        <v>454.24799999999999</v>
      </c>
      <c r="AL5">
        <v>9</v>
      </c>
      <c r="AM5">
        <v>826.18299999999999</v>
      </c>
      <c r="AS5">
        <v>9</v>
      </c>
      <c r="AT5">
        <v>532.37599999999998</v>
      </c>
      <c r="AZ5">
        <v>9</v>
      </c>
      <c r="BA5">
        <v>740.70799999999997</v>
      </c>
      <c r="BG5">
        <v>9</v>
      </c>
      <c r="BH5">
        <v>710.75199999999995</v>
      </c>
      <c r="BN5">
        <v>9</v>
      </c>
      <c r="BO5">
        <v>813.48400000000004</v>
      </c>
      <c r="BW5" t="s">
        <v>21</v>
      </c>
      <c r="BX5">
        <f>F$23</f>
        <v>0.94176467505783945</v>
      </c>
      <c r="BY5">
        <f>M$23</f>
        <v>1.0579098386174712</v>
      </c>
      <c r="BZ5">
        <f>V$23</f>
        <v>1.0582535187487205</v>
      </c>
      <c r="CA5" t="e">
        <f>AC$23</f>
        <v>#DIV/0!</v>
      </c>
      <c r="CB5">
        <f>AJ$23</f>
        <v>0.6332138698872728</v>
      </c>
      <c r="CC5">
        <f>AQ$23</f>
        <v>0.53996389059100602</v>
      </c>
      <c r="CD5">
        <f>AX$23</f>
        <v>0.5112642675403769</v>
      </c>
      <c r="CE5">
        <f>BE$23</f>
        <v>0.85966574455957945</v>
      </c>
      <c r="CF5">
        <f>BL$23</f>
        <v>0.72399549145494402</v>
      </c>
      <c r="CG5">
        <f>BS$23</f>
        <v>0.9949135807782078</v>
      </c>
    </row>
    <row r="6" spans="1:89" x14ac:dyDescent="0.35">
      <c r="BW6" t="s">
        <v>22</v>
      </c>
      <c r="BX6">
        <f>F$33</f>
        <v>0.9513521109592995</v>
      </c>
      <c r="BY6">
        <f>M$33</f>
        <v>1.048375988392366</v>
      </c>
      <c r="BZ6">
        <f>V$33</f>
        <v>1.0899126440624141</v>
      </c>
      <c r="CA6" t="e">
        <f>AC$33</f>
        <v>#DIV/0!</v>
      </c>
      <c r="CB6">
        <f>AJ$33</f>
        <v>1.3479697090620422</v>
      </c>
      <c r="CC6" t="e">
        <f>AQ$33</f>
        <v>#DIV/0!</v>
      </c>
      <c r="CD6">
        <f>AX$33</f>
        <v>0.64957496772099532</v>
      </c>
      <c r="CE6">
        <f>BE$33</f>
        <v>0.18507715256208418</v>
      </c>
      <c r="CF6">
        <f>BL$33</f>
        <v>1.3680016970225306</v>
      </c>
      <c r="CG6" s="10" t="e">
        <f>BS$33</f>
        <v>#DIV/0!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0.99654290661059697</v>
      </c>
      <c r="BY7">
        <f>M$43</f>
        <v>1.0034377711546161</v>
      </c>
      <c r="BZ7">
        <f>V$43</f>
        <v>1.0703860434936057</v>
      </c>
      <c r="CA7" t="e">
        <f>AC$43</f>
        <v>#DIV/0!</v>
      </c>
      <c r="CB7">
        <f>AJ$43</f>
        <v>0.86261023872930798</v>
      </c>
      <c r="CC7">
        <f>AQ$43</f>
        <v>0.5550843369330164</v>
      </c>
      <c r="CD7">
        <f>AX$43</f>
        <v>0.67754047240744719</v>
      </c>
      <c r="CE7">
        <f>BE$43</f>
        <v>0.96726919743684037</v>
      </c>
      <c r="CF7">
        <f>BL$43</f>
        <v>0.90594973131329881</v>
      </c>
      <c r="CG7" s="3">
        <f>BS$43</f>
        <v>0.48562025177974716</v>
      </c>
    </row>
    <row r="8" spans="1:89" x14ac:dyDescent="0.35">
      <c r="A8">
        <v>6</v>
      </c>
      <c r="B8">
        <v>335.93099999999998</v>
      </c>
      <c r="C8">
        <f>AVERAGE(B8:B10)</f>
        <v>345.49233333333336</v>
      </c>
      <c r="D8">
        <f>C8-D$112</f>
        <v>226.00694444444446</v>
      </c>
      <c r="E8">
        <f>D8/$P8</f>
        <v>0.97645669156394699</v>
      </c>
      <c r="F8">
        <f>E8/F$154</f>
        <v>0.91477550980686873</v>
      </c>
      <c r="G8">
        <f>1-((1-F8)/(1-$V8))</f>
        <v>0.78036129564264189</v>
      </c>
      <c r="H8">
        <v>7</v>
      </c>
      <c r="I8">
        <v>337.18099999999998</v>
      </c>
      <c r="J8">
        <f>AVERAGE(I8:I10)</f>
        <v>341.81033333333335</v>
      </c>
      <c r="K8">
        <f>J8-K$112</f>
        <v>236.90543333333335</v>
      </c>
      <c r="L8">
        <f>K8/$P8</f>
        <v>1.023543308436053</v>
      </c>
      <c r="M8">
        <f>L8/M$154</f>
        <v>1.097548443352623</v>
      </c>
      <c r="N8">
        <f>1-((1-M8)/(1-$V8))</f>
        <v>1.2513997286636049</v>
      </c>
      <c r="P8" s="2">
        <f>AVERAGE(D8,K8)</f>
        <v>231.4561888888889</v>
      </c>
      <c r="Q8">
        <v>7</v>
      </c>
      <c r="R8">
        <v>180.5155</v>
      </c>
      <c r="S8">
        <f>AVERAGE(R8:R10)</f>
        <v>188.72713333333334</v>
      </c>
      <c r="T8">
        <f>S8-T$112</f>
        <v>92.497</v>
      </c>
      <c r="U8">
        <f>T8/$P8</f>
        <v>0.39963070524937833</v>
      </c>
      <c r="V8">
        <f>U8/V$154</f>
        <v>0.61197872459460179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8</v>
      </c>
      <c r="AF8">
        <v>287.589</v>
      </c>
      <c r="AG8">
        <f>AVERAGE(AF8:AF10)</f>
        <v>272.30400000000003</v>
      </c>
      <c r="AH8">
        <f>AG8-AH$112</f>
        <v>172.54108333333335</v>
      </c>
      <c r="AI8">
        <f>AH8/$P8</f>
        <v>0.74545893182472689</v>
      </c>
      <c r="AJ8">
        <f>AI8/AJ$154</f>
        <v>0.88345449440610824</v>
      </c>
      <c r="AK8">
        <f>1-((1-AJ8)/(1-$V8))</f>
        <v>0.69964145529874111</v>
      </c>
      <c r="AL8">
        <v>7</v>
      </c>
      <c r="AM8">
        <v>289.017</v>
      </c>
      <c r="AN8">
        <f>AVERAGE(AM8:AM10)</f>
        <v>320.39699999999999</v>
      </c>
      <c r="AO8">
        <f>AN8-AO$112</f>
        <v>190.53318333333331</v>
      </c>
      <c r="AP8">
        <f>AO8/$P8</f>
        <v>0.82319329739244618</v>
      </c>
      <c r="AQ8">
        <f>AP8/AQ$154</f>
        <v>0.74113854153773062</v>
      </c>
      <c r="AR8">
        <f>1-((1-AQ8)/(1-$V8))</f>
        <v>0.33286787382517824</v>
      </c>
      <c r="AS8">
        <v>7</v>
      </c>
      <c r="AT8">
        <v>293.27870000000001</v>
      </c>
      <c r="AU8">
        <f>AVERAGE(AT8:AT10)</f>
        <v>273.87240000000003</v>
      </c>
      <c r="AV8">
        <f>AU8-AV$112</f>
        <v>175.73486666666668</v>
      </c>
      <c r="AW8">
        <f>AV8/$P8</f>
        <v>0.75925758352060579</v>
      </c>
      <c r="AX8">
        <f>AW8/AX$154</f>
        <v>0.98273321958799098</v>
      </c>
      <c r="AY8">
        <f>1-((1-AX8)/(1-$V8))</f>
        <v>0.9555004286969343</v>
      </c>
      <c r="AZ8">
        <v>7</v>
      </c>
      <c r="BA8">
        <v>341.28300000000002</v>
      </c>
      <c r="BB8">
        <f>AVERAGE(BA8:BA10)</f>
        <v>343.93900000000002</v>
      </c>
      <c r="BC8">
        <f>BB8-BC$112</f>
        <v>226.40157777777779</v>
      </c>
      <c r="BD8">
        <f>BC8/$P8</f>
        <v>0.97816169385931784</v>
      </c>
      <c r="BE8">
        <f>BD8/BE$154</f>
        <v>1.086726139041204</v>
      </c>
      <c r="BF8">
        <f>1-((1-BE8)/(1-$V8))</f>
        <v>1.2235087211405971</v>
      </c>
      <c r="BG8">
        <v>7</v>
      </c>
      <c r="BH8">
        <v>391.04</v>
      </c>
      <c r="BI8">
        <f>AVERAGE(BH8:BH10)</f>
        <v>377.07233333333335</v>
      </c>
      <c r="BJ8">
        <f>BI8-BJ$112</f>
        <v>249.00192777777781</v>
      </c>
      <c r="BK8">
        <f>BJ8/$P8</f>
        <v>1.0758058748531101</v>
      </c>
      <c r="BL8">
        <f>BK8/BL$154</f>
        <v>1.1958020259712538</v>
      </c>
      <c r="BM8">
        <f>1-((1-BL8)/(1-$V8))</f>
        <v>1.5046167269222108</v>
      </c>
      <c r="BN8">
        <v>7</v>
      </c>
      <c r="BO8">
        <v>219.48500000000001</v>
      </c>
      <c r="BP8">
        <f>AVERAGE(BO8:BO10)</f>
        <v>242.99933333333334</v>
      </c>
      <c r="BQ8">
        <f>BP8-BQ$112</f>
        <v>194.99238666666668</v>
      </c>
      <c r="BR8">
        <f>BQ8/$P8</f>
        <v>0.84245916085775197</v>
      </c>
      <c r="BS8">
        <f>BR8/BS$154</f>
        <v>1.0441446039717248</v>
      </c>
      <c r="BT8">
        <f>1-((1-BS8)/(1-$V8))</f>
        <v>1.1137685141764539</v>
      </c>
      <c r="BW8" t="s">
        <v>25</v>
      </c>
      <c r="BX8">
        <f>F$53</f>
        <v>1.2948273699553261</v>
      </c>
      <c r="BY8">
        <f>M$53</f>
        <v>0.70682046625336314</v>
      </c>
      <c r="BZ8">
        <f>V$53</f>
        <v>0.73487189083671434</v>
      </c>
      <c r="CA8" t="e">
        <f>AC$53</f>
        <v>#DIV/0!</v>
      </c>
      <c r="CB8">
        <f>AJ$53</f>
        <v>0.54260828502886282</v>
      </c>
      <c r="CC8">
        <f>AQ$53</f>
        <v>0.91276612199864482</v>
      </c>
      <c r="CD8">
        <f>AX$53</f>
        <v>0.71607467263747759</v>
      </c>
      <c r="CE8">
        <f>BE$53</f>
        <v>0.79819578285958015</v>
      </c>
      <c r="CF8">
        <f>BL$53</f>
        <v>0.62884345995344804</v>
      </c>
      <c r="CG8">
        <f>BS$53</f>
        <v>0.57546352202264517</v>
      </c>
    </row>
    <row r="9" spans="1:89" x14ac:dyDescent="0.35">
      <c r="A9">
        <v>7</v>
      </c>
      <c r="B9">
        <v>353.95100000000002</v>
      </c>
      <c r="H9">
        <v>8</v>
      </c>
      <c r="I9">
        <v>349.72300000000001</v>
      </c>
      <c r="Q9">
        <v>8</v>
      </c>
      <c r="R9">
        <v>200.2013</v>
      </c>
      <c r="X9">
        <v>5</v>
      </c>
      <c r="AE9">
        <v>9</v>
      </c>
      <c r="AF9">
        <v>269.197</v>
      </c>
      <c r="AL9">
        <v>8</v>
      </c>
      <c r="AM9">
        <v>337.27800000000002</v>
      </c>
      <c r="AS9">
        <v>8</v>
      </c>
      <c r="AT9">
        <v>279</v>
      </c>
      <c r="AZ9">
        <v>8</v>
      </c>
      <c r="BA9">
        <v>346.892</v>
      </c>
      <c r="BG9">
        <v>8</v>
      </c>
      <c r="BH9">
        <v>387.29399999999998</v>
      </c>
      <c r="BN9">
        <v>8</v>
      </c>
      <c r="BO9">
        <v>244.93100000000001</v>
      </c>
      <c r="BW9" t="s">
        <v>26</v>
      </c>
      <c r="BX9" t="e">
        <f>F$63</f>
        <v>#DIV/0!</v>
      </c>
      <c r="BY9" t="e">
        <f>M$63</f>
        <v>#DIV/0!</v>
      </c>
      <c r="BZ9" t="e">
        <f>V$63</f>
        <v>#DIV/0!</v>
      </c>
      <c r="CA9" t="e">
        <f>AC$63</f>
        <v>#DIV/0!</v>
      </c>
      <c r="CB9" t="e">
        <f>AJ$63</f>
        <v>#DIV/0!</v>
      </c>
      <c r="CC9" t="e">
        <f>AQ$63</f>
        <v>#DIV/0!</v>
      </c>
      <c r="CD9" t="e">
        <f>AX$63</f>
        <v>#DIV/0!</v>
      </c>
      <c r="CE9" t="e">
        <f>BE$63</f>
        <v>#DIV/0!</v>
      </c>
      <c r="CF9" t="e">
        <f>BL$63</f>
        <v>#DIV/0!</v>
      </c>
      <c r="CG9" t="e">
        <f>BS$63</f>
        <v>#DIV/0!</v>
      </c>
    </row>
    <row r="10" spans="1:89" x14ac:dyDescent="0.35">
      <c r="A10">
        <v>8</v>
      </c>
      <c r="B10">
        <v>346.59500000000003</v>
      </c>
      <c r="H10">
        <v>9</v>
      </c>
      <c r="I10">
        <v>338.52699999999999</v>
      </c>
      <c r="Q10">
        <v>9</v>
      </c>
      <c r="R10">
        <v>185.46459999999999</v>
      </c>
      <c r="X10">
        <v>6</v>
      </c>
      <c r="AE10">
        <v>10</v>
      </c>
      <c r="AF10">
        <v>260.12599999999998</v>
      </c>
      <c r="AL10">
        <v>9</v>
      </c>
      <c r="AM10">
        <v>334.89600000000002</v>
      </c>
      <c r="AS10">
        <v>9</v>
      </c>
      <c r="AT10">
        <v>249.33850000000001</v>
      </c>
      <c r="AZ10">
        <v>9</v>
      </c>
      <c r="BA10">
        <v>343.642</v>
      </c>
      <c r="BG10">
        <v>9</v>
      </c>
      <c r="BH10">
        <v>352.88299999999998</v>
      </c>
      <c r="BN10">
        <v>9</v>
      </c>
      <c r="BO10">
        <v>264.58199999999999</v>
      </c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5</v>
      </c>
      <c r="B13">
        <v>585.63499999999999</v>
      </c>
      <c r="C13">
        <f>AVERAGE(B13:B15)</f>
        <v>618.91533333333336</v>
      </c>
      <c r="D13">
        <f>C13-D$105</f>
        <v>594.43731111111117</v>
      </c>
      <c r="E13">
        <f>D13/$P13</f>
        <v>1.061962699045524</v>
      </c>
      <c r="F13">
        <f>E13/F$149</f>
        <v>1.0649471171005662</v>
      </c>
      <c r="G13">
        <f>1-((1-F13)/(1-$V18))</f>
        <v>1.368881610355176</v>
      </c>
      <c r="H13">
        <v>6</v>
      </c>
      <c r="I13">
        <v>635.32399999999996</v>
      </c>
      <c r="J13">
        <f>AVERAGE(I13:I15)</f>
        <v>578.77700000000004</v>
      </c>
      <c r="K13">
        <f>J13-K$105</f>
        <v>525.0696388888889</v>
      </c>
      <c r="L13">
        <f>K13/$P13</f>
        <v>0.93803730095447624</v>
      </c>
      <c r="M13">
        <f>L13/M$149</f>
        <v>0.93541588247855878</v>
      </c>
      <c r="N13">
        <f>1-((1-M13)/(1-$V18))</f>
        <v>0.63318012656685774</v>
      </c>
      <c r="P13" s="2">
        <f>AVERAGE(D13,K13)</f>
        <v>559.75347499999998</v>
      </c>
      <c r="Q13" s="5">
        <v>6</v>
      </c>
      <c r="R13">
        <v>635.32399999999996</v>
      </c>
      <c r="S13">
        <f>AVERAGE(R13:R15)</f>
        <v>578.77700000000004</v>
      </c>
      <c r="T13">
        <f>S13-T$105</f>
        <v>526.36497222222226</v>
      </c>
      <c r="U13">
        <f>T13/$P13</f>
        <v>0.94035141491925933</v>
      </c>
      <c r="V13">
        <f>U13/V$149</f>
        <v>0.97102582592322095</v>
      </c>
      <c r="W13">
        <f>1-((1-V13)/(1-$V18))</f>
        <v>0.83543472798640561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7</v>
      </c>
      <c r="AF13" s="6"/>
      <c r="AG13" t="e">
        <f>AVERAGE(AF13:AF15)</f>
        <v>#DIV/0!</v>
      </c>
      <c r="AH13" t="e">
        <f>AG13-AH$105</f>
        <v>#DIV/0!</v>
      </c>
      <c r="AI13" t="e">
        <f>AH13/$P13</f>
        <v>#DIV/0!</v>
      </c>
      <c r="AJ13" t="e">
        <f>AI13/AJ$149</f>
        <v>#DIV/0!</v>
      </c>
      <c r="AK13" t="e">
        <f>1-((1-AJ13)/(1-$V18))</f>
        <v>#DIV/0!</v>
      </c>
      <c r="AL13">
        <v>150</v>
      </c>
      <c r="AM13" s="9"/>
      <c r="AN13" t="e">
        <f>AVERAGE(AM13:AM15)</f>
        <v>#DIV/0!</v>
      </c>
      <c r="AO13" t="e">
        <f>AN13-AO$105</f>
        <v>#DIV/0!</v>
      </c>
      <c r="AP13" t="e">
        <f>AO13/$P13</f>
        <v>#DIV/0!</v>
      </c>
      <c r="AQ13" t="e">
        <f>AP13/AQ$149</f>
        <v>#DIV/0!</v>
      </c>
      <c r="AR13" t="e">
        <f>1-((1-AQ13)/(1-$V18))</f>
        <v>#DIV/0!</v>
      </c>
      <c r="AS13">
        <v>5</v>
      </c>
      <c r="AT13" s="6">
        <v>315.06700000000001</v>
      </c>
      <c r="AU13">
        <f>AVERAGE(AT13:AT15)</f>
        <v>359.68699999999995</v>
      </c>
      <c r="AV13">
        <f>AU13-AV$105</f>
        <v>284.5425155555555</v>
      </c>
      <c r="AW13">
        <f>AV13/$P13</f>
        <v>0.50833541597138898</v>
      </c>
      <c r="AX13">
        <f>AW13/AX$149</f>
        <v>0.51343160085419748</v>
      </c>
      <c r="AY13">
        <f>1-((1-AX13)/(1-$V18))</f>
        <v>-1.763573544718259</v>
      </c>
      <c r="AZ13">
        <v>5</v>
      </c>
      <c r="BA13" s="6">
        <v>807.18100000000004</v>
      </c>
      <c r="BB13">
        <f>AVERAGE(BA13:BA15)</f>
        <v>654.33966666666663</v>
      </c>
      <c r="BC13">
        <f>BB13-BC$105</f>
        <v>547.54240555555555</v>
      </c>
      <c r="BD13">
        <f>BC13/$P13</f>
        <v>0.9781849153425185</v>
      </c>
      <c r="BE13">
        <f>BD13/BE$149</f>
        <v>0.78457972112394836</v>
      </c>
      <c r="BF13">
        <f>1-((1-BE13)/(1-$V18))</f>
        <v>-0.22352743158581601</v>
      </c>
      <c r="BG13">
        <v>5</v>
      </c>
      <c r="BH13" s="6">
        <v>625.21600000000001</v>
      </c>
      <c r="BI13">
        <f>AVERAGE(BH13:BH15)</f>
        <v>507.08666666666664</v>
      </c>
      <c r="BJ13">
        <f>BI13-BJ$105</f>
        <v>439.76085388888885</v>
      </c>
      <c r="BK13">
        <f>BJ13/$P13</f>
        <v>0.78563309301275686</v>
      </c>
      <c r="BL13">
        <f>BK13/BL$149</f>
        <v>0.61899639340222945</v>
      </c>
      <c r="BM13">
        <f>1-((1-BL13)/(1-$V18))</f>
        <v>-1.1639948041926291</v>
      </c>
      <c r="BN13">
        <v>6</v>
      </c>
      <c r="BO13" s="6"/>
      <c r="BP13" t="e">
        <f>AVERAGE(BO13:BO15)</f>
        <v>#DIV/0!</v>
      </c>
      <c r="BQ13" t="e">
        <f>BP13-BQ$105</f>
        <v>#DIV/0!</v>
      </c>
      <c r="BR13" t="e">
        <f>BQ13/$P13</f>
        <v>#DIV/0!</v>
      </c>
      <c r="BS13" t="e">
        <f>BR13/BS$149</f>
        <v>#DIV/0!</v>
      </c>
      <c r="BT13" t="e">
        <f>1-((1-BS13)/(1-$V18))</f>
        <v>#DIV/0!</v>
      </c>
      <c r="BW13" t="s">
        <v>31</v>
      </c>
      <c r="BX13">
        <f>AVERAGE(BX3,BX5,BX7,BX8)</f>
        <v>1.0661396280603541</v>
      </c>
      <c r="BY13">
        <f t="shared" ref="BY13:CG13" si="0">AVERAGE(BY3,BY5,BY7,BY8)</f>
        <v>0.93423003664873838</v>
      </c>
      <c r="BZ13">
        <f t="shared" si="0"/>
        <v>0.96715794680492828</v>
      </c>
      <c r="CA13" t="e">
        <f t="shared" si="0"/>
        <v>#DIV/0!</v>
      </c>
      <c r="CB13">
        <f t="shared" si="0"/>
        <v>0.70732530169535124</v>
      </c>
      <c r="CC13">
        <f t="shared" si="0"/>
        <v>0.682787755869389</v>
      </c>
      <c r="CD13">
        <f t="shared" si="0"/>
        <v>0.72563815774573903</v>
      </c>
      <c r="CE13">
        <f t="shared" si="0"/>
        <v>0.88150316575080756</v>
      </c>
      <c r="CF13">
        <f t="shared" si="0"/>
        <v>0.80664634321416595</v>
      </c>
      <c r="CG13">
        <f t="shared" si="0"/>
        <v>0.6930654921485756</v>
      </c>
    </row>
    <row r="14" spans="1:89" x14ac:dyDescent="0.35">
      <c r="A14">
        <v>6</v>
      </c>
      <c r="B14">
        <v>651.22500000000002</v>
      </c>
      <c r="H14">
        <v>7</v>
      </c>
      <c r="I14">
        <v>633.01300000000003</v>
      </c>
      <c r="Q14">
        <v>7</v>
      </c>
      <c r="R14">
        <v>633.01300000000003</v>
      </c>
      <c r="X14">
        <v>6</v>
      </c>
      <c r="AE14">
        <v>8</v>
      </c>
      <c r="AL14">
        <v>180</v>
      </c>
      <c r="AM14" s="10"/>
      <c r="AS14">
        <v>6</v>
      </c>
      <c r="AT14">
        <v>421.21300000000002</v>
      </c>
      <c r="AZ14">
        <v>6</v>
      </c>
      <c r="BA14">
        <v>692.44799999999998</v>
      </c>
      <c r="BG14">
        <v>6</v>
      </c>
      <c r="BH14">
        <v>502.82499999999999</v>
      </c>
      <c r="BN14">
        <v>7</v>
      </c>
    </row>
    <row r="15" spans="1:89" x14ac:dyDescent="0.35">
      <c r="A15">
        <v>7</v>
      </c>
      <c r="B15">
        <v>619.88599999999997</v>
      </c>
      <c r="H15">
        <v>8</v>
      </c>
      <c r="I15">
        <v>467.99400000000003</v>
      </c>
      <c r="Q15">
        <v>8</v>
      </c>
      <c r="R15">
        <v>467.99400000000003</v>
      </c>
      <c r="X15">
        <v>7</v>
      </c>
      <c r="AE15">
        <v>9</v>
      </c>
      <c r="AL15">
        <v>210</v>
      </c>
      <c r="AM15" s="10"/>
      <c r="AS15">
        <v>7</v>
      </c>
      <c r="AT15">
        <v>342.78100000000001</v>
      </c>
      <c r="AZ15">
        <v>7</v>
      </c>
      <c r="BA15">
        <v>463.39</v>
      </c>
      <c r="BG15">
        <v>7</v>
      </c>
      <c r="BH15">
        <v>393.21899999999999</v>
      </c>
      <c r="BN15">
        <v>8</v>
      </c>
      <c r="BX15" s="3" t="s">
        <v>64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1.0809841176487642</v>
      </c>
      <c r="BZ17">
        <f>N$3</f>
        <v>0.91946851523064144</v>
      </c>
      <c r="CA17">
        <f>W$3</f>
        <v>1.0131960138920806</v>
      </c>
      <c r="CB17" t="e">
        <f>AD$3</f>
        <v>#DIV/0!</v>
      </c>
      <c r="CC17">
        <f>AK$3</f>
        <v>0.461031649242579</v>
      </c>
      <c r="CD17">
        <f>AR$3</f>
        <v>0.28698928749188313</v>
      </c>
      <c r="CE17">
        <f>AY$3</f>
        <v>0.99400346901103609</v>
      </c>
      <c r="CF17">
        <f>BF$3</f>
        <v>0.74455508464268383</v>
      </c>
      <c r="CG17">
        <f>BM$3</f>
        <v>0.91700632953339556</v>
      </c>
      <c r="CH17">
        <f>BT$3</f>
        <v>0.26876332827405991</v>
      </c>
      <c r="CJ17" s="10"/>
      <c r="CK17" t="s">
        <v>68</v>
      </c>
    </row>
    <row r="18" spans="1:89" x14ac:dyDescent="0.35">
      <c r="A18">
        <v>5</v>
      </c>
      <c r="B18">
        <v>337.43200000000002</v>
      </c>
      <c r="C18">
        <f>AVERAGE(B18:B20)</f>
        <v>351.29333333333335</v>
      </c>
      <c r="D18">
        <f>C18-D$112</f>
        <v>231.80794444444444</v>
      </c>
      <c r="E18">
        <f>D18/$P18</f>
        <v>1.120603007922615</v>
      </c>
      <c r="F18">
        <f>E18/F$154</f>
        <v>1.0498163377032765</v>
      </c>
      <c r="G18">
        <f>1-((1-F18)/(1-$V18))</f>
        <v>1.2829429802946821</v>
      </c>
      <c r="H18">
        <v>6</v>
      </c>
      <c r="I18">
        <v>314.83179999999999</v>
      </c>
      <c r="J18">
        <f>AVERAGE(I18:I20)</f>
        <v>286.8169666666667</v>
      </c>
      <c r="K18">
        <f>J18-K$112</f>
        <v>181.9120666666667</v>
      </c>
      <c r="L18">
        <f>K18/$P18</f>
        <v>0.87939699207738486</v>
      </c>
      <c r="M18">
        <f>L18/M$154</f>
        <v>0.94297993234725297</v>
      </c>
      <c r="N18">
        <f>1-((1-M18)/(1-$V18))</f>
        <v>0.67614183173462172</v>
      </c>
      <c r="P18" s="2">
        <f>AVERAGE(D18,K18)</f>
        <v>206.86000555555557</v>
      </c>
      <c r="Q18">
        <v>6</v>
      </c>
      <c r="R18">
        <v>189.70500000000001</v>
      </c>
      <c r="S18">
        <f>AVERAGE(R18:R20)</f>
        <v>207.52933333333331</v>
      </c>
      <c r="T18">
        <f>S18-T$112</f>
        <v>111.29919999999997</v>
      </c>
      <c r="U18">
        <f>T18/$P18</f>
        <v>0.53804117282646391</v>
      </c>
      <c r="V18">
        <f>U18/V$154</f>
        <v>0.82393506404932415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7</v>
      </c>
      <c r="AG18" t="e">
        <f>AVERAGE(AF18:AF20)</f>
        <v>#DIV/0!</v>
      </c>
      <c r="AH18" t="e">
        <f>AG18-AH$112</f>
        <v>#DIV/0!</v>
      </c>
      <c r="AI18" t="e">
        <f>AH18/$P18</f>
        <v>#DIV/0!</v>
      </c>
      <c r="AJ18" t="e">
        <f>AI18/AJ$154</f>
        <v>#DIV/0!</v>
      </c>
      <c r="AK18" t="e">
        <f>1-((1-AJ18)/(1-$V18))</f>
        <v>#DIV/0!</v>
      </c>
      <c r="AL18">
        <v>150</v>
      </c>
      <c r="AM18" s="10"/>
      <c r="AN18" t="e">
        <f>AVERAGE(AM18:AM20)</f>
        <v>#DIV/0!</v>
      </c>
      <c r="AO18" t="e">
        <f>AN18-AO$112</f>
        <v>#DIV/0!</v>
      </c>
      <c r="AP18" t="e">
        <f>AO18/$P18</f>
        <v>#DIV/0!</v>
      </c>
      <c r="AQ18" t="e">
        <f>AP18/AQ$154</f>
        <v>#DIV/0!</v>
      </c>
      <c r="AR18" t="e">
        <f>1-((1-AQ18)/(1-$V18))</f>
        <v>#DIV/0!</v>
      </c>
      <c r="AS18">
        <v>5</v>
      </c>
      <c r="AT18">
        <v>195.41909999999999</v>
      </c>
      <c r="AU18">
        <f>AVERAGE(AT18:AT20)</f>
        <v>198.17356666666669</v>
      </c>
      <c r="AV18">
        <f>AU18-AV$112</f>
        <v>100.03603333333335</v>
      </c>
      <c r="AW18">
        <f>AV18/$P18</f>
        <v>0.48359291620760914</v>
      </c>
      <c r="AX18">
        <f>AW18/AX$154</f>
        <v>0.62593095390762266</v>
      </c>
      <c r="AY18">
        <f>1-((1-AX18)/(1-$V18))</f>
        <v>-1.1246084240031293</v>
      </c>
      <c r="AZ18">
        <v>5</v>
      </c>
      <c r="BA18">
        <v>288.536</v>
      </c>
      <c r="BB18">
        <f>AVERAGE(BA18:BA20)</f>
        <v>243.69933333333336</v>
      </c>
      <c r="BC18">
        <f>BB18-BC$112</f>
        <v>126.16191111111114</v>
      </c>
      <c r="BD18">
        <f>BC18/$P18</f>
        <v>0.60989030128024591</v>
      </c>
      <c r="BE18">
        <f>BD18/BE$154</f>
        <v>0.67758095262753337</v>
      </c>
      <c r="BF18">
        <f>1-((1-BE18)/(1-$V18))</f>
        <v>-0.83125075774765</v>
      </c>
      <c r="BG18">
        <v>5</v>
      </c>
      <c r="BH18">
        <v>287.43169999999998</v>
      </c>
      <c r="BI18">
        <f>AVERAGE(BH18:BH20)</f>
        <v>293.00526666666661</v>
      </c>
      <c r="BJ18">
        <f>BI18-BJ$112</f>
        <v>164.93486111111108</v>
      </c>
      <c r="BK18">
        <f>BJ18/$P18</f>
        <v>0.79732600155429834</v>
      </c>
      <c r="BL18">
        <f>BK18/BL$154</f>
        <v>0.88626030988013682</v>
      </c>
      <c r="BM18">
        <f>1-((1-BL18)/(1-$V18))</f>
        <v>0.35399010878732229</v>
      </c>
      <c r="BN18">
        <v>6</v>
      </c>
      <c r="BP18" t="e">
        <f>AVERAGE(BO18:BO20)</f>
        <v>#DIV/0!</v>
      </c>
      <c r="BQ18" t="e">
        <f>BP18-BQ$112</f>
        <v>#DIV/0!</v>
      </c>
      <c r="BR18" t="e">
        <f>BQ18/$P18</f>
        <v>#DIV/0!</v>
      </c>
      <c r="BS18" t="e">
        <f>BR18/BS$154</f>
        <v>#DIV/0!</v>
      </c>
      <c r="BT18" t="e">
        <f>1-((1-BS18)/(1-$V18))</f>
        <v>#DIV/0!</v>
      </c>
      <c r="BX18" t="s">
        <v>20</v>
      </c>
      <c r="BY18">
        <f>G$13</f>
        <v>1.368881610355176</v>
      </c>
      <c r="BZ18">
        <f>N$13</f>
        <v>0.63318012656685774</v>
      </c>
      <c r="CA18">
        <f>W$13</f>
        <v>0.83543472798640561</v>
      </c>
      <c r="CB18" t="e">
        <f>AD$13</f>
        <v>#DIV/0!</v>
      </c>
      <c r="CC18" t="e">
        <f>AK$13</f>
        <v>#DIV/0!</v>
      </c>
      <c r="CD18" t="e">
        <f>AR$13</f>
        <v>#DIV/0!</v>
      </c>
      <c r="CE18">
        <f>AY$13</f>
        <v>-1.763573544718259</v>
      </c>
      <c r="CF18">
        <f>BF$13</f>
        <v>-0.22352743158581601</v>
      </c>
      <c r="CG18">
        <f>BM$13</f>
        <v>-1.1639948041926291</v>
      </c>
      <c r="CH18" s="10" t="e">
        <f>BT$13</f>
        <v>#DIV/0!</v>
      </c>
    </row>
    <row r="19" spans="1:89" x14ac:dyDescent="0.35">
      <c r="A19">
        <v>6</v>
      </c>
      <c r="B19">
        <v>361.75900000000001</v>
      </c>
      <c r="H19">
        <v>7</v>
      </c>
      <c r="I19">
        <v>287.84129999999999</v>
      </c>
      <c r="Q19">
        <v>7</v>
      </c>
      <c r="R19">
        <v>220.07</v>
      </c>
      <c r="X19">
        <v>6</v>
      </c>
      <c r="AE19">
        <v>8</v>
      </c>
      <c r="AL19">
        <v>180</v>
      </c>
      <c r="AM19" s="10"/>
      <c r="AS19">
        <v>6</v>
      </c>
      <c r="AT19">
        <v>211.0762</v>
      </c>
      <c r="AZ19">
        <v>6</v>
      </c>
      <c r="BA19">
        <v>237.92400000000001</v>
      </c>
      <c r="BG19">
        <v>6</v>
      </c>
      <c r="BH19">
        <v>292.72379999999998</v>
      </c>
      <c r="BN19">
        <v>7</v>
      </c>
      <c r="BX19" t="s">
        <v>21</v>
      </c>
      <c r="BY19">
        <f>G$23</f>
        <v>0.86310058453372251</v>
      </c>
      <c r="BZ19">
        <f>N$23</f>
        <v>1.1361342632560598</v>
      </c>
      <c r="CA19">
        <f>W$23</f>
        <v>1.1369421854085013</v>
      </c>
      <c r="CB19" t="e">
        <f>AD$23</f>
        <v>#DIV/0!</v>
      </c>
      <c r="CC19">
        <f>AK$23</f>
        <v>0.13776033939122323</v>
      </c>
      <c r="CD19">
        <f>AR$23</f>
        <v>-8.1451413450895904E-2</v>
      </c>
      <c r="CE19">
        <f>AY$23</f>
        <v>-0.14891839545255703</v>
      </c>
      <c r="CF19">
        <f>BF$23</f>
        <v>0.67010268151212482</v>
      </c>
      <c r="CG19">
        <f>BM$23</f>
        <v>0.35116948478602383</v>
      </c>
      <c r="CH19">
        <f>BT$23</f>
        <v>0.98804286197473123</v>
      </c>
    </row>
    <row r="20" spans="1:89" x14ac:dyDescent="0.35">
      <c r="A20">
        <v>7</v>
      </c>
      <c r="B20">
        <v>354.68900000000002</v>
      </c>
      <c r="H20">
        <v>8</v>
      </c>
      <c r="I20">
        <v>257.77780000000001</v>
      </c>
      <c r="Q20">
        <v>8</v>
      </c>
      <c r="R20">
        <v>212.81299999999999</v>
      </c>
      <c r="X20">
        <v>7</v>
      </c>
      <c r="AE20">
        <v>9</v>
      </c>
      <c r="AL20">
        <v>210</v>
      </c>
      <c r="AM20" s="10"/>
      <c r="AS20">
        <v>7</v>
      </c>
      <c r="AT20">
        <v>188.02539999999999</v>
      </c>
      <c r="AZ20">
        <v>7</v>
      </c>
      <c r="BA20">
        <v>204.63800000000001</v>
      </c>
      <c r="BG20">
        <v>7</v>
      </c>
      <c r="BH20">
        <v>298.8603</v>
      </c>
      <c r="BN20">
        <v>8</v>
      </c>
      <c r="BX20" t="s">
        <v>22</v>
      </c>
      <c r="BY20">
        <f>G$33</f>
        <v>0.8141056205270083</v>
      </c>
      <c r="BZ20">
        <f>N$33</f>
        <v>1.1848553867582583</v>
      </c>
      <c r="CA20">
        <f>W$33</f>
        <v>1.3435761654688596</v>
      </c>
      <c r="CB20" t="e">
        <f>AD$33</f>
        <v>#DIV/0!</v>
      </c>
      <c r="CC20">
        <f>AK$33</f>
        <v>2.3296694762514272</v>
      </c>
      <c r="CD20" t="e">
        <f>AR$33</f>
        <v>#DIV/0!</v>
      </c>
      <c r="CE20">
        <f>AY$33</f>
        <v>-0.33905181112398464</v>
      </c>
      <c r="CF20">
        <f>BF$33</f>
        <v>-2.1140010395125968</v>
      </c>
      <c r="CG20">
        <f>BM$33</f>
        <v>2.406216147545015</v>
      </c>
      <c r="CH20" s="10" t="e">
        <f>BT$33</f>
        <v>#DIV/0!</v>
      </c>
    </row>
    <row r="21" spans="1:89" x14ac:dyDescent="0.35">
      <c r="BX21" t="s">
        <v>24</v>
      </c>
      <c r="BY21">
        <f>G$43</f>
        <v>0.99112816607183996</v>
      </c>
      <c r="BZ21">
        <f>N$43</f>
        <v>1.0088222478629769</v>
      </c>
      <c r="CA21">
        <f>W$43</f>
        <v>1.1806295689464572</v>
      </c>
      <c r="CB21" t="e">
        <f>AD$43</f>
        <v>#DIV/0!</v>
      </c>
      <c r="CC21">
        <f>AK$43</f>
        <v>0.64742082202366924</v>
      </c>
      <c r="CD21">
        <f>AR$43</f>
        <v>-0.14177357397020462</v>
      </c>
      <c r="CE21">
        <f>AY$43</f>
        <v>0.17248189299044148</v>
      </c>
      <c r="CF21">
        <f>BF$43</f>
        <v>0.91600393395045399</v>
      </c>
      <c r="CG21">
        <f>BM$43</f>
        <v>0.75864164756297692</v>
      </c>
      <c r="CH21" s="3">
        <f>BT$43</f>
        <v>-0.32003714918643178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1.4968293145286005</v>
      </c>
      <c r="BZ22">
        <f>N$53</f>
        <v>0.50594754209140236</v>
      </c>
      <c r="CA22">
        <f>W$53</f>
        <v>0.5532184927138255</v>
      </c>
      <c r="CB22" t="e">
        <f>AD$53</f>
        <v>#DIV/0!</v>
      </c>
      <c r="CC22">
        <f>AK$53</f>
        <v>0.22922484349195715</v>
      </c>
      <c r="CD22">
        <f>AR$53</f>
        <v>0.85299754287516782</v>
      </c>
      <c r="CE22">
        <f>AY$53</f>
        <v>0.52154229849079115</v>
      </c>
      <c r="CF22">
        <f>BF$53</f>
        <v>0.65992895813557628</v>
      </c>
      <c r="CG22">
        <f>BM$53</f>
        <v>0.37454433283423783</v>
      </c>
      <c r="CH22">
        <f>BT$53</f>
        <v>0.28459095443602933</v>
      </c>
    </row>
    <row r="23" spans="1:89" x14ac:dyDescent="0.35">
      <c r="A23">
        <v>7</v>
      </c>
      <c r="B23">
        <v>326.97500000000002</v>
      </c>
      <c r="C23">
        <f>AVERAGE(B23:B25)</f>
        <v>454.72800000000001</v>
      </c>
      <c r="D23">
        <f>C23-D$105</f>
        <v>430.24997777777776</v>
      </c>
      <c r="E23">
        <f>D23/$P23</f>
        <v>0.93912546466446722</v>
      </c>
      <c r="F23">
        <f>E23/F$149</f>
        <v>0.94176467505783945</v>
      </c>
      <c r="G23">
        <f>1-((1-F23)/(1-$V28))</f>
        <v>0.86310058453372251</v>
      </c>
      <c r="H23">
        <v>7</v>
      </c>
      <c r="I23">
        <v>391.73</v>
      </c>
      <c r="J23">
        <f>AVERAGE(I23:I25)</f>
        <v>539.73533333333341</v>
      </c>
      <c r="K23">
        <f>J23-K$105</f>
        <v>486.02797222222227</v>
      </c>
      <c r="L23">
        <f>K23/$P23</f>
        <v>1.0608745353355327</v>
      </c>
      <c r="M23">
        <f>L23/M$149</f>
        <v>1.0579098386174712</v>
      </c>
      <c r="N23">
        <f>1-((1-M23)/(1-$V28))</f>
        <v>1.1361342632560598</v>
      </c>
      <c r="P23" s="2">
        <f>AVERAGE(D23,K23)</f>
        <v>458.13897500000002</v>
      </c>
      <c r="Q23">
        <v>8</v>
      </c>
      <c r="R23">
        <v>657.43799999999999</v>
      </c>
      <c r="S23">
        <f>AVERAGE(R23:R25)</f>
        <v>521.92366666666669</v>
      </c>
      <c r="T23">
        <f>S23-T$105</f>
        <v>469.51163888888891</v>
      </c>
      <c r="U23">
        <f>T23/$P23</f>
        <v>1.0248236114137395</v>
      </c>
      <c r="V23">
        <f>U23/V$149</f>
        <v>1.0582535187487205</v>
      </c>
      <c r="W23">
        <f>1-((1-V23)/(1-$V28))</f>
        <v>1.1369421854085013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8</v>
      </c>
      <c r="AF23">
        <v>340</v>
      </c>
      <c r="AG23">
        <f>AVERAGE(AF23:AF25)</f>
        <v>359.06433333333331</v>
      </c>
      <c r="AH23">
        <f>AG23-AH$105</f>
        <v>295.03327777777776</v>
      </c>
      <c r="AI23">
        <f>AH23/$P23</f>
        <v>0.64398205321382607</v>
      </c>
      <c r="AJ23">
        <f>AI23/AJ$149</f>
        <v>0.6332138698872728</v>
      </c>
      <c r="AK23">
        <f>1-((1-AJ23)/(1-$V28))</f>
        <v>0.13776033939122323</v>
      </c>
      <c r="AL23">
        <v>9</v>
      </c>
      <c r="AM23">
        <v>364.55599999999998</v>
      </c>
      <c r="AN23">
        <f>AVERAGE(AM23:AM25)</f>
        <v>384.596</v>
      </c>
      <c r="AO23">
        <f>AN23-AO$105</f>
        <v>328.64904444444443</v>
      </c>
      <c r="AP23">
        <f>AO23/$P23</f>
        <v>0.71735665895800382</v>
      </c>
      <c r="AQ23">
        <f>AP23/AQ$149</f>
        <v>0.53996389059100602</v>
      </c>
      <c r="AR23">
        <f>1-((1-AQ23)/(1-$V28))</f>
        <v>-8.1451413450895904E-2</v>
      </c>
      <c r="AS23">
        <v>7</v>
      </c>
      <c r="AT23">
        <v>210.78700000000001</v>
      </c>
      <c r="AU23">
        <f>AVERAGE(AT23:AT25)</f>
        <v>307.04966666666672</v>
      </c>
      <c r="AV23">
        <f>AU23-AV$105</f>
        <v>231.90518222222227</v>
      </c>
      <c r="AW23">
        <f>AV23/$P23</f>
        <v>0.5061895950289369</v>
      </c>
      <c r="AX23">
        <f>AW23/AX$149</f>
        <v>0.5112642675403769</v>
      </c>
      <c r="AY23">
        <f>1-((1-AX23)/(1-$V28))</f>
        <v>-0.14891839545255703</v>
      </c>
      <c r="AZ23">
        <v>8</v>
      </c>
      <c r="BA23">
        <v>530.24400000000003</v>
      </c>
      <c r="BB23">
        <f>AVERAGE(BA23:BA25)</f>
        <v>597.83033333333344</v>
      </c>
      <c r="BC23">
        <f>BB23-BC$105</f>
        <v>491.03307222222236</v>
      </c>
      <c r="BD23">
        <f>BC23/$P23</f>
        <v>1.0717993862500399</v>
      </c>
      <c r="BE23">
        <f>BD23/BE$149</f>
        <v>0.85966574455957945</v>
      </c>
      <c r="BF23">
        <f>1-((1-BE23)/(1-$V28))</f>
        <v>0.67010268151212482</v>
      </c>
      <c r="BG23">
        <v>8</v>
      </c>
      <c r="BH23">
        <v>509.613</v>
      </c>
      <c r="BI23">
        <f>AVERAGE(BH23:BH25)</f>
        <v>488.30900000000003</v>
      </c>
      <c r="BJ23">
        <f>BI23-BJ$105</f>
        <v>420.98318722222223</v>
      </c>
      <c r="BK23">
        <f>BJ23/$P23</f>
        <v>0.91889843517946102</v>
      </c>
      <c r="BL23">
        <f>BK23/BL$149</f>
        <v>0.72399549145494402</v>
      </c>
      <c r="BM23">
        <f>1-((1-BL23)/(1-$V28))</f>
        <v>0.35116948478602383</v>
      </c>
      <c r="BN23">
        <v>7</v>
      </c>
      <c r="BO23">
        <v>630.13</v>
      </c>
      <c r="BP23">
        <f>AVERAGE(BO23:BO25)</f>
        <v>686.64233333333323</v>
      </c>
      <c r="BQ23">
        <f>BP23-BQ$105</f>
        <v>580.43539999999985</v>
      </c>
      <c r="BR23">
        <f>BQ23/$P23</f>
        <v>1.2669417615037006</v>
      </c>
      <c r="BS23">
        <f>BR23/BS$149</f>
        <v>0.9949135807782078</v>
      </c>
      <c r="BT23">
        <f>1-((1-BS23)/(1-$V28))</f>
        <v>0.98804286197473123</v>
      </c>
      <c r="BX23" t="s">
        <v>26</v>
      </c>
      <c r="BY23" t="e">
        <f>G$63</f>
        <v>#DIV/0!</v>
      </c>
      <c r="BZ23" t="e">
        <f>N$63</f>
        <v>#DIV/0!</v>
      </c>
      <c r="CA23" t="e">
        <f>W$63</f>
        <v>#DIV/0!</v>
      </c>
      <c r="CB23" t="e">
        <f>AD$63</f>
        <v>#DIV/0!</v>
      </c>
      <c r="CC23" t="e">
        <f>AK$63</f>
        <v>#DIV/0!</v>
      </c>
      <c r="CD23" t="e">
        <f>AR$63</f>
        <v>#DIV/0!</v>
      </c>
      <c r="CE23" t="e">
        <f>AY$63</f>
        <v>#DIV/0!</v>
      </c>
      <c r="CF23" t="e">
        <f>BF$63</f>
        <v>#DIV/0!</v>
      </c>
      <c r="CG23" t="e">
        <f>BM$63</f>
        <v>#DIV/0!</v>
      </c>
      <c r="CH23" t="e">
        <f>BT$63</f>
        <v>#DIV/0!</v>
      </c>
    </row>
    <row r="24" spans="1:89" x14ac:dyDescent="0.35">
      <c r="A24">
        <v>8</v>
      </c>
      <c r="B24">
        <v>521.45699999999999</v>
      </c>
      <c r="H24">
        <v>8</v>
      </c>
      <c r="I24">
        <v>657.43799999999999</v>
      </c>
      <c r="Q24">
        <v>9</v>
      </c>
      <c r="R24">
        <v>570.03800000000001</v>
      </c>
      <c r="X24">
        <v>4</v>
      </c>
      <c r="AE24">
        <v>9</v>
      </c>
      <c r="AF24">
        <v>410.22500000000002</v>
      </c>
      <c r="AL24">
        <v>10</v>
      </c>
      <c r="AM24">
        <v>447.34899999999999</v>
      </c>
      <c r="AS24">
        <v>8</v>
      </c>
      <c r="AT24">
        <v>355.61900000000003</v>
      </c>
      <c r="AZ24">
        <v>9</v>
      </c>
      <c r="BA24">
        <v>658.15200000000004</v>
      </c>
      <c r="BG24">
        <v>9</v>
      </c>
      <c r="BH24">
        <v>570.75199999999995</v>
      </c>
      <c r="BN24">
        <v>8</v>
      </c>
      <c r="BO24">
        <v>750.82899999999995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9" x14ac:dyDescent="0.35">
      <c r="A25">
        <v>9</v>
      </c>
      <c r="B25">
        <v>515.75199999999995</v>
      </c>
      <c r="H25">
        <v>9</v>
      </c>
      <c r="I25">
        <v>570.03800000000001</v>
      </c>
      <c r="Q25">
        <v>10</v>
      </c>
      <c r="R25">
        <v>338.29500000000002</v>
      </c>
      <c r="X25">
        <v>5</v>
      </c>
      <c r="AE25">
        <v>10</v>
      </c>
      <c r="AF25">
        <v>326.96800000000002</v>
      </c>
      <c r="AL25">
        <v>11</v>
      </c>
      <c r="AM25">
        <v>341.88299999999998</v>
      </c>
      <c r="AS25">
        <v>9</v>
      </c>
      <c r="AT25">
        <v>354.74299999999999</v>
      </c>
      <c r="AZ25">
        <v>10</v>
      </c>
      <c r="BA25">
        <v>605.09500000000003</v>
      </c>
      <c r="BG25">
        <v>10</v>
      </c>
      <c r="BH25">
        <v>384.56200000000001</v>
      </c>
      <c r="BN25">
        <v>9</v>
      </c>
      <c r="BO25">
        <v>678.96799999999996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AVERAGE(BY17,BY19,BY21,BY22)</f>
        <v>1.1080105456957319</v>
      </c>
      <c r="BZ27">
        <f t="shared" ref="BZ27:CH27" si="1">AVERAGE(BZ17,BZ19,BZ21,BZ22)</f>
        <v>0.89259314211027008</v>
      </c>
      <c r="CA27">
        <f t="shared" si="1"/>
        <v>0.97099656524021616</v>
      </c>
      <c r="CB27" t="e">
        <f t="shared" si="1"/>
        <v>#DIV/0!</v>
      </c>
      <c r="CC27">
        <f t="shared" si="1"/>
        <v>0.36885941353735718</v>
      </c>
      <c r="CD27">
        <f t="shared" si="1"/>
        <v>0.22919046073648761</v>
      </c>
      <c r="CE27">
        <f t="shared" si="1"/>
        <v>0.38477731625992789</v>
      </c>
      <c r="CF27">
        <f t="shared" si="1"/>
        <v>0.7476476645602097</v>
      </c>
      <c r="CG27">
        <f t="shared" si="1"/>
        <v>0.60034044867915848</v>
      </c>
      <c r="CH27">
        <f t="shared" si="1"/>
        <v>0.30533999887459717</v>
      </c>
    </row>
    <row r="28" spans="1:89" x14ac:dyDescent="0.35">
      <c r="A28">
        <v>7</v>
      </c>
      <c r="B28">
        <v>291.863</v>
      </c>
      <c r="C28">
        <f>AVERAGE(B28:B30)</f>
        <v>309.19666666666666</v>
      </c>
      <c r="D28">
        <f>C28-D$112</f>
        <v>189.71127777777775</v>
      </c>
      <c r="E28">
        <f>D28/$P28</f>
        <v>1.100650584874016</v>
      </c>
      <c r="F28">
        <f>E28/F$154</f>
        <v>1.0311242767815259</v>
      </c>
      <c r="G28">
        <f>1-((1-F28)/(1-$V28))</f>
        <v>1.0731668502310832</v>
      </c>
      <c r="H28">
        <v>7</v>
      </c>
      <c r="I28">
        <v>242.59</v>
      </c>
      <c r="J28">
        <f>AVERAGE(I28:I30)</f>
        <v>259.91933333333333</v>
      </c>
      <c r="K28">
        <f>J28-K$112</f>
        <v>155.01443333333333</v>
      </c>
      <c r="L28">
        <f>K28/$P28</f>
        <v>0.89934941512598399</v>
      </c>
      <c r="M28">
        <f>L28/M$154</f>
        <v>0.96437497316048792</v>
      </c>
      <c r="N28">
        <f>1-((1-M28)/(1-$V28))</f>
        <v>0.91625280093923167</v>
      </c>
      <c r="P28" s="2">
        <f>AVERAGE(D28,K28)</f>
        <v>172.36285555555554</v>
      </c>
      <c r="Q28">
        <v>8</v>
      </c>
      <c r="R28">
        <v>172.55240000000001</v>
      </c>
      <c r="S28">
        <f>AVERAGE(R28:R30)</f>
        <v>160.90583333333336</v>
      </c>
      <c r="T28">
        <f>S28-T$112</f>
        <v>64.67570000000002</v>
      </c>
      <c r="U28">
        <f>T28/$P28</f>
        <v>0.3752299170928618</v>
      </c>
      <c r="V28">
        <f>U28/V$154</f>
        <v>0.57461231851274264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8</v>
      </c>
      <c r="AF28">
        <v>142.1302</v>
      </c>
      <c r="AG28">
        <f>AVERAGE(AF28:AF30)</f>
        <v>147.06560000000002</v>
      </c>
      <c r="AH28">
        <f>AG28-AH$112</f>
        <v>47.302683333333334</v>
      </c>
      <c r="AI28">
        <f>AH28/$P28</f>
        <v>0.27443664228507086</v>
      </c>
      <c r="AJ28">
        <f>AI28/AJ$154</f>
        <v>0.32523895644122874</v>
      </c>
      <c r="AK28">
        <f>1-((1-AJ28)/(1-$V28))</f>
        <v>-0.58622610132866271</v>
      </c>
      <c r="AL28">
        <v>9</v>
      </c>
      <c r="AM28">
        <v>204.40299999999999</v>
      </c>
      <c r="AN28">
        <f>AVERAGE(AM28:AM30)</f>
        <v>212.73133333333337</v>
      </c>
      <c r="AO28">
        <f>AN28-AO$112</f>
        <v>82.867516666666688</v>
      </c>
      <c r="AP28">
        <f>AO28/$P28</f>
        <v>0.48077363536111206</v>
      </c>
      <c r="AQ28">
        <f>AP28/AQ$154</f>
        <v>0.43285079221369882</v>
      </c>
      <c r="AR28">
        <f>1-((1-AQ28)/(1-$V28))</f>
        <v>-0.33325254225371914</v>
      </c>
      <c r="AS28">
        <v>7</v>
      </c>
      <c r="AT28">
        <v>137.9333</v>
      </c>
      <c r="AU28">
        <f>AVERAGE(AT28:AT30)</f>
        <v>146.6328</v>
      </c>
      <c r="AV28">
        <f>AU28-AV$112</f>
        <v>48.495266666666666</v>
      </c>
      <c r="AW28">
        <f>AV28/$P28</f>
        <v>0.28135566976050591</v>
      </c>
      <c r="AX28">
        <f>AW28/AX$154</f>
        <v>0.36416832599943805</v>
      </c>
      <c r="AY28">
        <f>1-((1-AX28)/(1-$V28))</f>
        <v>-0.49471106398178222</v>
      </c>
      <c r="AZ28">
        <v>8</v>
      </c>
      <c r="BA28">
        <v>202.75200000000001</v>
      </c>
      <c r="BB28">
        <f>AVERAGE(BA28:BA30)</f>
        <v>215.42100000000002</v>
      </c>
      <c r="BC28">
        <f>BB28-BC$112</f>
        <v>97.883577777777802</v>
      </c>
      <c r="BD28">
        <f>BC28/$P28</f>
        <v>0.56789252801760548</v>
      </c>
      <c r="BE28">
        <f>BD28/BE$154</f>
        <v>0.63092192041173978</v>
      </c>
      <c r="BF28">
        <f>1-((1-BE28)/(1-$V28))</f>
        <v>0.13237243190053194</v>
      </c>
      <c r="BG28">
        <v>8</v>
      </c>
      <c r="BH28">
        <v>249.14599999999999</v>
      </c>
      <c r="BI28">
        <f>AVERAGE(BH28:BH30)</f>
        <v>238.35433333333333</v>
      </c>
      <c r="BJ28">
        <f>BI28-BJ$112</f>
        <v>110.28392777777779</v>
      </c>
      <c r="BK28">
        <f>BJ28/$P28</f>
        <v>0.63983581278178214</v>
      </c>
      <c r="BL28">
        <f>BK28/BL$154</f>
        <v>0.71120355363172516</v>
      </c>
      <c r="BM28">
        <f>1-((1-BL28)/(1-$V28))</f>
        <v>0.32109823829742035</v>
      </c>
      <c r="BN28">
        <v>7</v>
      </c>
      <c r="BO28">
        <v>179.93700000000001</v>
      </c>
      <c r="BP28">
        <f>AVERAGE(BO28:BO30)</f>
        <v>205.66900000000001</v>
      </c>
      <c r="BQ28">
        <f>BP28-BQ$112</f>
        <v>157.66205333333335</v>
      </c>
      <c r="BR28">
        <f>BQ28/$P28</f>
        <v>0.91471014926714378</v>
      </c>
      <c r="BS28">
        <f>BR28/BS$154</f>
        <v>1.1336925407553669</v>
      </c>
      <c r="BT28">
        <f>1-((1-BS28)/(1-$V28))</f>
        <v>1.3142839968659781</v>
      </c>
    </row>
    <row r="29" spans="1:89" x14ac:dyDescent="0.35">
      <c r="A29">
        <v>8</v>
      </c>
      <c r="B29">
        <v>335.17099999999999</v>
      </c>
      <c r="H29">
        <v>8</v>
      </c>
      <c r="I29">
        <v>294.45100000000002</v>
      </c>
      <c r="Q29">
        <v>9</v>
      </c>
      <c r="R29">
        <v>165.61590000000001</v>
      </c>
      <c r="X29">
        <v>4</v>
      </c>
      <c r="AE29">
        <v>9</v>
      </c>
      <c r="AF29">
        <v>154.48249999999999</v>
      </c>
      <c r="AL29">
        <v>10</v>
      </c>
      <c r="AM29">
        <v>232.56200000000001</v>
      </c>
      <c r="AS29">
        <v>8</v>
      </c>
      <c r="AT29">
        <v>156.04759999999999</v>
      </c>
      <c r="AZ29">
        <v>9</v>
      </c>
      <c r="BA29">
        <v>215.559</v>
      </c>
      <c r="BG29">
        <v>9</v>
      </c>
      <c r="BH29">
        <v>262.07600000000002</v>
      </c>
      <c r="BN29">
        <v>8</v>
      </c>
      <c r="BO29">
        <v>214.654</v>
      </c>
      <c r="BW29" s="7" t="s">
        <v>34</v>
      </c>
    </row>
    <row r="30" spans="1:89" x14ac:dyDescent="0.35">
      <c r="A30">
        <v>9</v>
      </c>
      <c r="B30">
        <v>300.55599999999998</v>
      </c>
      <c r="H30">
        <v>9</v>
      </c>
      <c r="I30">
        <v>242.71700000000001</v>
      </c>
      <c r="Q30">
        <v>10</v>
      </c>
      <c r="R30">
        <v>144.54920000000001</v>
      </c>
      <c r="X30">
        <v>5</v>
      </c>
      <c r="AE30">
        <v>10</v>
      </c>
      <c r="AF30">
        <v>144.58410000000001</v>
      </c>
      <c r="AL30">
        <v>11</v>
      </c>
      <c r="AM30">
        <v>201.22900000000001</v>
      </c>
      <c r="AS30">
        <v>9</v>
      </c>
      <c r="AT30">
        <v>145.91749999999999</v>
      </c>
      <c r="AZ30">
        <v>10</v>
      </c>
      <c r="BA30">
        <v>227.952</v>
      </c>
      <c r="BG30">
        <v>10</v>
      </c>
      <c r="BH30">
        <v>203.84100000000001</v>
      </c>
      <c r="BN30">
        <v>9</v>
      </c>
      <c r="BO30">
        <v>222.416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62</v>
      </c>
      <c r="CE30" t="s">
        <v>63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0.91477550980686873</v>
      </c>
      <c r="BY31">
        <f>M$8</f>
        <v>1.097548443352623</v>
      </c>
      <c r="BZ31">
        <f>V$8</f>
        <v>0.61197872459460179</v>
      </c>
      <c r="CA31" t="e">
        <f>AC$8</f>
        <v>#DIV/0!</v>
      </c>
      <c r="CB31">
        <f>AJ$8</f>
        <v>0.88345449440610824</v>
      </c>
      <c r="CC31">
        <f>AQ$8</f>
        <v>0.74113854153773062</v>
      </c>
      <c r="CD31">
        <f>AX$8</f>
        <v>0.98273321958799098</v>
      </c>
      <c r="CE31">
        <f>BE$8</f>
        <v>1.086726139041204</v>
      </c>
      <c r="CF31">
        <f>BL$8</f>
        <v>1.1958020259712538</v>
      </c>
      <c r="CG31">
        <f>BS$8</f>
        <v>1.0441446039717248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1.0498163377032765</v>
      </c>
      <c r="BY32">
        <f>M$18</f>
        <v>0.94297993234725297</v>
      </c>
      <c r="BZ32">
        <f>V$18</f>
        <v>0.82393506404932415</v>
      </c>
      <c r="CA32" t="e">
        <f>AC$18</f>
        <v>#DIV/0!</v>
      </c>
      <c r="CB32" t="e">
        <f>AJ$18</f>
        <v>#DIV/0!</v>
      </c>
      <c r="CC32" t="e">
        <f>AQ$18</f>
        <v>#DIV/0!</v>
      </c>
      <c r="CD32">
        <f>AX$18</f>
        <v>0.62593095390762266</v>
      </c>
      <c r="CE32">
        <f>BE$18</f>
        <v>0.67758095262753337</v>
      </c>
      <c r="CF32">
        <f>BL$18</f>
        <v>0.88626030988013682</v>
      </c>
      <c r="CG32" s="10" t="e">
        <f>BS$18</f>
        <v>#DIV/0!</v>
      </c>
    </row>
    <row r="33" spans="1:89" x14ac:dyDescent="0.35">
      <c r="A33">
        <v>7</v>
      </c>
      <c r="B33">
        <v>290.745</v>
      </c>
      <c r="C33">
        <f>AVERAGE(B33:B35)</f>
        <v>319.26399999999995</v>
      </c>
      <c r="D33">
        <f>C33-D$105</f>
        <v>294.7859777777777</v>
      </c>
      <c r="E33">
        <f>D33/$P33</f>
        <v>0.94868603264324225</v>
      </c>
      <c r="F33">
        <f>E33/F$149</f>
        <v>0.9513521109592995</v>
      </c>
      <c r="G33">
        <f>1-((1-F33)/(1-$V38))</f>
        <v>0.8141056205270083</v>
      </c>
      <c r="H33">
        <v>7</v>
      </c>
      <c r="I33">
        <v>379.40899999999999</v>
      </c>
      <c r="J33">
        <f>AVERAGE(I33:I35)</f>
        <v>380.38299999999998</v>
      </c>
      <c r="K33">
        <f>J33-K$105</f>
        <v>326.6756388888889</v>
      </c>
      <c r="L33">
        <f>K33/$P33</f>
        <v>1.0513139673567578</v>
      </c>
      <c r="M33">
        <f>L33/M$149</f>
        <v>1.048375988392366</v>
      </c>
      <c r="N33">
        <f>1-((1-M33)/(1-$V38))</f>
        <v>1.1848553867582583</v>
      </c>
      <c r="P33" s="2">
        <f>AVERAGE(D33,K33)</f>
        <v>310.7308083333333</v>
      </c>
      <c r="Q33">
        <v>7</v>
      </c>
      <c r="R33">
        <v>379.40899999999999</v>
      </c>
      <c r="S33">
        <f>AVERAGE(R33:R35)</f>
        <v>380.38299999999998</v>
      </c>
      <c r="T33">
        <f>S33-T$105</f>
        <v>327.9709722222222</v>
      </c>
      <c r="U33">
        <f>T33/$P33</f>
        <v>1.0554826345715764</v>
      </c>
      <c r="V33">
        <f>U33/V$149</f>
        <v>1.0899126440624141</v>
      </c>
      <c r="W33">
        <f>1-((1-V33)/(1-$V38))</f>
        <v>1.3435761654688596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7</v>
      </c>
      <c r="AF33">
        <v>447.46699999999998</v>
      </c>
      <c r="AG33">
        <f>AVERAGE(AF33:AF35)</f>
        <v>490.00966666666665</v>
      </c>
      <c r="AH33">
        <f>AG33-AH$105</f>
        <v>425.97861111111109</v>
      </c>
      <c r="AI33">
        <f>AH33/$P33</f>
        <v>1.3708927460264799</v>
      </c>
      <c r="AJ33">
        <f>AI33/AJ$149</f>
        <v>1.3479697090620422</v>
      </c>
      <c r="AK33">
        <f>1-((1-AJ33)/(1-$V38))</f>
        <v>2.3296694762514272</v>
      </c>
      <c r="AL33">
        <v>90</v>
      </c>
      <c r="AM33" s="10"/>
      <c r="AN33" t="e">
        <f>AVERAGE(AM33:AM35)</f>
        <v>#DIV/0!</v>
      </c>
      <c r="AO33" t="e">
        <f>AN33-AO$105</f>
        <v>#DIV/0!</v>
      </c>
      <c r="AP33" t="e">
        <f>AO33/$P33</f>
        <v>#DIV/0!</v>
      </c>
      <c r="AQ33" t="e">
        <f>AP33/AQ$149</f>
        <v>#DIV/0!</v>
      </c>
      <c r="AR33" t="e">
        <f>1-((1-AQ33)/(1-$V38))</f>
        <v>#DIV/0!</v>
      </c>
      <c r="AS33">
        <v>7</v>
      </c>
      <c r="AT33">
        <v>271.113</v>
      </c>
      <c r="AU33">
        <f>AVERAGE(AT33:AT35)</f>
        <v>274.98399999999998</v>
      </c>
      <c r="AV33">
        <f>AU33-AV$105</f>
        <v>199.83951555555552</v>
      </c>
      <c r="AW33">
        <f>AV33/$P33</f>
        <v>0.64312746015573619</v>
      </c>
      <c r="AX33">
        <f>AW33/AX$149</f>
        <v>0.64957496772099532</v>
      </c>
      <c r="AY33">
        <f>1-((1-AX33)/(1-$V38))</f>
        <v>-0.33905181112398464</v>
      </c>
      <c r="AZ33">
        <v>7</v>
      </c>
      <c r="BA33">
        <v>150.32849999999999</v>
      </c>
      <c r="BB33">
        <f>AVERAGE(BA33:BA35)</f>
        <v>178.49756666666667</v>
      </c>
      <c r="BC33">
        <f>BB33-BC$105</f>
        <v>71.700305555555573</v>
      </c>
      <c r="BD33">
        <f>BC33/$P33</f>
        <v>0.23074733381004114</v>
      </c>
      <c r="BE33">
        <f>BD33/BE$149</f>
        <v>0.18507715256208418</v>
      </c>
      <c r="BF33">
        <f>1-((1-BE33)/(1-$V38))</f>
        <v>-2.1140010395125968</v>
      </c>
      <c r="BG33">
        <v>7</v>
      </c>
      <c r="BH33">
        <v>499.52600000000001</v>
      </c>
      <c r="BI33">
        <f>AVERAGE(BH33:BH35)</f>
        <v>606.83966666666674</v>
      </c>
      <c r="BJ33">
        <f>BI33-BJ$105</f>
        <v>539.513853888889</v>
      </c>
      <c r="BK33">
        <f>BJ33/$P33</f>
        <v>1.736274097771892</v>
      </c>
      <c r="BL33">
        <f>BK33/BL$149</f>
        <v>1.3680016970225306</v>
      </c>
      <c r="BM33">
        <f>1-((1-BL33)/(1-$V38))</f>
        <v>2.406216147545015</v>
      </c>
      <c r="BN33">
        <v>4</v>
      </c>
      <c r="BP33" t="e">
        <f>AVERAGE(BO33:BO35)</f>
        <v>#DIV/0!</v>
      </c>
      <c r="BQ33" t="e">
        <f>BP33-BQ$105</f>
        <v>#DIV/0!</v>
      </c>
      <c r="BR33" t="e">
        <f>BQ33/$P33</f>
        <v>#DIV/0!</v>
      </c>
      <c r="BS33" t="e">
        <f>BR33/BS$149</f>
        <v>#DIV/0!</v>
      </c>
      <c r="BT33" t="e">
        <f>1-((1-BS33)/(1-$V38))</f>
        <v>#DIV/0!</v>
      </c>
      <c r="BW33" t="s">
        <v>21</v>
      </c>
      <c r="BX33">
        <f>F$28</f>
        <v>1.0311242767815259</v>
      </c>
      <c r="BY33">
        <f>M$28</f>
        <v>0.96437497316048792</v>
      </c>
      <c r="BZ33">
        <f>V$28</f>
        <v>0.57461231851274264</v>
      </c>
      <c r="CA33" t="e">
        <f>AC$28</f>
        <v>#DIV/0!</v>
      </c>
      <c r="CB33">
        <f>AJ$28</f>
        <v>0.32523895644122874</v>
      </c>
      <c r="CC33">
        <f>AQ$28</f>
        <v>0.43285079221369882</v>
      </c>
      <c r="CD33">
        <f>AX$28</f>
        <v>0.36416832599943805</v>
      </c>
      <c r="CE33">
        <f>BE$28</f>
        <v>0.63092192041173978</v>
      </c>
      <c r="CF33">
        <f>BL$28</f>
        <v>0.71120355363172516</v>
      </c>
      <c r="CG33">
        <f>BS$28</f>
        <v>1.1336925407553669</v>
      </c>
    </row>
    <row r="34" spans="1:89" x14ac:dyDescent="0.35">
      <c r="A34">
        <v>8</v>
      </c>
      <c r="B34">
        <v>375.88299999999998</v>
      </c>
      <c r="H34">
        <v>8</v>
      </c>
      <c r="I34">
        <v>430.69299999999998</v>
      </c>
      <c r="Q34">
        <v>8</v>
      </c>
      <c r="R34">
        <v>430.69299999999998</v>
      </c>
      <c r="X34">
        <v>4</v>
      </c>
      <c r="AE34">
        <v>8</v>
      </c>
      <c r="AF34">
        <v>530.94200000000001</v>
      </c>
      <c r="AL34">
        <v>120</v>
      </c>
      <c r="AM34" s="10"/>
      <c r="AS34">
        <v>8</v>
      </c>
      <c r="AT34">
        <v>313.36500000000001</v>
      </c>
      <c r="AZ34">
        <v>8</v>
      </c>
      <c r="BA34">
        <v>198.86859999999999</v>
      </c>
      <c r="BG34">
        <v>8</v>
      </c>
      <c r="BH34">
        <v>658.83600000000001</v>
      </c>
      <c r="BN34">
        <v>5</v>
      </c>
      <c r="BW34" t="s">
        <v>22</v>
      </c>
      <c r="BX34">
        <f>F$38</f>
        <v>1.0679117442475266</v>
      </c>
      <c r="BY34">
        <f>M$38</f>
        <v>0.92226782557812703</v>
      </c>
      <c r="BZ34">
        <f>V$38</f>
        <v>0.73830360455966082</v>
      </c>
      <c r="CA34" t="e">
        <f>AC$38</f>
        <v>#DIV/0!</v>
      </c>
      <c r="CB34">
        <f>AJ$38</f>
        <v>0.69798732252911655</v>
      </c>
      <c r="CC34" t="e">
        <f>AQ$38</f>
        <v>#DIV/0!</v>
      </c>
      <c r="CD34">
        <f>AX$38</f>
        <v>0.59001999770501778</v>
      </c>
      <c r="CE34">
        <f>BE$38</f>
        <v>0.13294261834058602</v>
      </c>
      <c r="CF34">
        <f>BL$38</f>
        <v>1.4600238287203771</v>
      </c>
      <c r="CG34" s="10" t="e">
        <f>BS$38</f>
        <v>#DIV/0!</v>
      </c>
    </row>
    <row r="35" spans="1:89" x14ac:dyDescent="0.35">
      <c r="A35">
        <v>9</v>
      </c>
      <c r="B35">
        <v>291.16399999999999</v>
      </c>
      <c r="H35">
        <v>9</v>
      </c>
      <c r="I35">
        <v>331.04700000000003</v>
      </c>
      <c r="Q35">
        <v>9</v>
      </c>
      <c r="R35">
        <v>331.04700000000003</v>
      </c>
      <c r="X35">
        <v>5</v>
      </c>
      <c r="AE35">
        <v>9</v>
      </c>
      <c r="AF35">
        <v>491.62</v>
      </c>
      <c r="AL35">
        <v>150</v>
      </c>
      <c r="AM35" s="10"/>
      <c r="AS35">
        <v>9</v>
      </c>
      <c r="AT35">
        <v>240.47399999999999</v>
      </c>
      <c r="AZ35">
        <v>9</v>
      </c>
      <c r="BA35">
        <v>186.29560000000001</v>
      </c>
      <c r="BG35">
        <v>9</v>
      </c>
      <c r="BH35">
        <v>662.15700000000004</v>
      </c>
      <c r="BN35">
        <v>6</v>
      </c>
      <c r="BW35" t="s">
        <v>24</v>
      </c>
      <c r="BX35">
        <f>F$48</f>
        <v>0.98658248022060224</v>
      </c>
      <c r="BY35">
        <f>M$48</f>
        <v>1.0153577705794099</v>
      </c>
      <c r="BZ35">
        <f>V$48</f>
        <v>0.6103293391877066</v>
      </c>
      <c r="CA35" t="e">
        <f>AC$48</f>
        <v>#DIV/0!</v>
      </c>
      <c r="CB35">
        <f>AJ$48</f>
        <v>0.49031521169153469</v>
      </c>
      <c r="CC35">
        <f>AQ$48</f>
        <v>0.34842383136940452</v>
      </c>
      <c r="CD35">
        <f>AX$48</f>
        <v>0.49520507975656269</v>
      </c>
      <c r="CE35">
        <f>BE$48</f>
        <v>0.79989753529011764</v>
      </c>
      <c r="CF35">
        <f>BL$48</f>
        <v>0.76011880773579221</v>
      </c>
      <c r="CG35">
        <f>BS$48</f>
        <v>0.99107954246915875</v>
      </c>
    </row>
    <row r="36" spans="1:89" x14ac:dyDescent="0.35">
      <c r="BW36" t="s">
        <v>25</v>
      </c>
      <c r="BX36">
        <f>F$58</f>
        <v>1.0405228760351364</v>
      </c>
      <c r="BY36">
        <f>M$58</f>
        <v>0.9536172822103024</v>
      </c>
      <c r="BZ36">
        <f>V$58</f>
        <v>0.4065821775531443</v>
      </c>
      <c r="CA36" t="e">
        <f>AC$58</f>
        <v>#DIV/0!</v>
      </c>
      <c r="CB36">
        <f>AJ$58</f>
        <v>0.59163211450575393</v>
      </c>
      <c r="CC36">
        <f>AQ$58</f>
        <v>0.5574339287271316</v>
      </c>
      <c r="CD36">
        <f>AX$58</f>
        <v>0.53456148545536319</v>
      </c>
      <c r="CE36">
        <f>BE$58</f>
        <v>0.6176307395698023</v>
      </c>
      <c r="CF36">
        <f>BL$58</f>
        <v>0.72918610221211211</v>
      </c>
      <c r="CG36">
        <f>BS$58</f>
        <v>0.7735951895483385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 t="e">
        <f>F$68</f>
        <v>#DIV/0!</v>
      </c>
      <c r="BY37" t="e">
        <f>M$68</f>
        <v>#DIV/0!</v>
      </c>
      <c r="BZ37" t="e">
        <f>V$68</f>
        <v>#DIV/0!</v>
      </c>
      <c r="CA37" t="e">
        <f>AC$68</f>
        <v>#DIV/0!</v>
      </c>
      <c r="CB37" t="e">
        <f>AJ$68</f>
        <v>#DIV/0!</v>
      </c>
      <c r="CC37" t="e">
        <f>AQ$68</f>
        <v>#DIV/0!</v>
      </c>
      <c r="CD37" t="e">
        <f>AX$68</f>
        <v>#DIV/0!</v>
      </c>
      <c r="CE37" t="e">
        <f>BE$68</f>
        <v>#DIV/0!</v>
      </c>
      <c r="CF37" t="e">
        <f>BL$68</f>
        <v>#DIV/0!</v>
      </c>
      <c r="CG37" t="e">
        <f>BS$68</f>
        <v>#DIV/0!</v>
      </c>
    </row>
    <row r="38" spans="1:89" x14ac:dyDescent="0.35">
      <c r="A38">
        <v>7</v>
      </c>
      <c r="B38">
        <v>239.08029999999999</v>
      </c>
      <c r="C38">
        <f>AVERAGE(B38:B40)</f>
        <v>245.72873333333334</v>
      </c>
      <c r="D38">
        <f>C38-D$112</f>
        <v>126.24334444444445</v>
      </c>
      <c r="E38">
        <f>D38/$P38</f>
        <v>1.1399185455788794</v>
      </c>
      <c r="F38">
        <f>E38/F$154</f>
        <v>1.0679117442475266</v>
      </c>
      <c r="G38">
        <f>1-((1-F38)/(1-$V38))</f>
        <v>1.2595058450585686</v>
      </c>
      <c r="H38">
        <v>7</v>
      </c>
      <c r="I38">
        <v>210.7336</v>
      </c>
      <c r="J38">
        <f>AVERAGE(I38:I40)</f>
        <v>200.15693333333331</v>
      </c>
      <c r="K38">
        <f>J38-K$112</f>
        <v>95.252033333333316</v>
      </c>
      <c r="L38">
        <f>K38/$P38</f>
        <v>0.86008145442112049</v>
      </c>
      <c r="M38">
        <f>L38/M$154</f>
        <v>0.92226782557812703</v>
      </c>
      <c r="N38">
        <f>1-((1-M38)/(1-$V38))</f>
        <v>0.7029681119945187</v>
      </c>
      <c r="P38" s="2">
        <f>AVERAGE(D38,K38)</f>
        <v>110.74768888888889</v>
      </c>
      <c r="Q38">
        <v>7</v>
      </c>
      <c r="R38">
        <v>151.47450000000001</v>
      </c>
      <c r="S38">
        <f>AVERAGE(R38:R40)</f>
        <v>149.6241</v>
      </c>
      <c r="T38">
        <f>S38-T$112</f>
        <v>53.393966666666657</v>
      </c>
      <c r="U38">
        <f>T38/$P38</f>
        <v>0.48212262668736894</v>
      </c>
      <c r="V38">
        <f>U38/V$154</f>
        <v>0.73830360455966082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7</v>
      </c>
      <c r="AF38">
        <v>153.56569999999999</v>
      </c>
      <c r="AG38">
        <f>AVERAGE(AF38:AF40)</f>
        <v>164.98906666666664</v>
      </c>
      <c r="AH38">
        <f>AG38-AH$112</f>
        <v>65.226149999999961</v>
      </c>
      <c r="AI38">
        <f>AH38/$P38</f>
        <v>0.58896172601344443</v>
      </c>
      <c r="AJ38">
        <f>AI38/AJ$154</f>
        <v>0.69798732252911655</v>
      </c>
      <c r="AK38">
        <f>1-((1-AJ38)/(1-$V38))</f>
        <v>-0.15405746022105782</v>
      </c>
      <c r="AL38">
        <v>90</v>
      </c>
      <c r="AM38" s="10"/>
      <c r="AN38" t="e">
        <f>AVERAGE(AM38:AM40)</f>
        <v>#DIV/0!</v>
      </c>
      <c r="AO38" t="e">
        <f>AN38-AO$112</f>
        <v>#DIV/0!</v>
      </c>
      <c r="AP38" t="e">
        <f>AO38/$P38</f>
        <v>#DIV/0!</v>
      </c>
      <c r="AQ38" t="e">
        <f>AP38/AQ$154</f>
        <v>#DIV/0!</v>
      </c>
      <c r="AR38" t="e">
        <f>1-((1-AQ38)/(1-$V38))</f>
        <v>#DIV/0!</v>
      </c>
      <c r="AS38">
        <v>7</v>
      </c>
      <c r="AT38">
        <v>142.56200000000001</v>
      </c>
      <c r="AU38">
        <f>AVERAGE(AT38:AT40)</f>
        <v>148.62166666666667</v>
      </c>
      <c r="AV38">
        <f>AU38-AV$112</f>
        <v>50.484133333333332</v>
      </c>
      <c r="AW38">
        <f>AV38/$P38</f>
        <v>0.45584818825414164</v>
      </c>
      <c r="AX38">
        <f>AW38/AX$154</f>
        <v>0.59001999770501778</v>
      </c>
      <c r="AY38">
        <f>1-((1-AX38)/(1-$V38))</f>
        <v>-0.56662456739282185</v>
      </c>
      <c r="AZ38">
        <v>7</v>
      </c>
      <c r="BA38">
        <v>114.63500000000001</v>
      </c>
      <c r="BB38">
        <f>AVERAGE(BA38:BA40)</f>
        <v>130.78966666666668</v>
      </c>
      <c r="BC38">
        <f>BB38-BC$112</f>
        <v>13.252244444444457</v>
      </c>
      <c r="BD38">
        <f>BC38/$P38</f>
        <v>0.11966158912571249</v>
      </c>
      <c r="BE38">
        <f>BD38/BE$154</f>
        <v>0.13294261834058602</v>
      </c>
      <c r="BF38">
        <f>1-((1-BE38)/(1-$V38))</f>
        <v>-2.3132186639425205</v>
      </c>
      <c r="BG38">
        <v>7</v>
      </c>
      <c r="BH38">
        <v>281.90899999999999</v>
      </c>
      <c r="BI38">
        <f>AVERAGE(BH38:BH40)</f>
        <v>273.53899999999999</v>
      </c>
      <c r="BJ38">
        <f>BI38-BJ$112</f>
        <v>145.46859444444445</v>
      </c>
      <c r="BK38">
        <f>BJ38/$P38</f>
        <v>1.3135135902509929</v>
      </c>
      <c r="BL38">
        <f>BK38/BL$154</f>
        <v>1.4600238287203771</v>
      </c>
      <c r="BM38">
        <f>1-((1-BL38)/(1-$V38))</f>
        <v>2.7578531333850642</v>
      </c>
      <c r="BN38">
        <v>4</v>
      </c>
      <c r="BP38" t="e">
        <f>AVERAGE(BO38:BO40)</f>
        <v>#DIV/0!</v>
      </c>
      <c r="BQ38" t="e">
        <f>BP38-BQ$112</f>
        <v>#DIV/0!</v>
      </c>
      <c r="BR38" t="e">
        <f>BQ38/$P38</f>
        <v>#DIV/0!</v>
      </c>
      <c r="BS38" t="e">
        <f>BR38/BS$154</f>
        <v>#DIV/0!</v>
      </c>
      <c r="BT38" t="e">
        <f>1-((1-BS38)/(1-$V38))</f>
        <v>#DIV/0!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9" x14ac:dyDescent="0.35">
      <c r="A39">
        <v>8</v>
      </c>
      <c r="B39">
        <v>257.1533</v>
      </c>
      <c r="H39">
        <v>8</v>
      </c>
      <c r="I39">
        <v>204.71530000000001</v>
      </c>
      <c r="Q39">
        <v>8</v>
      </c>
      <c r="R39">
        <v>144.9051</v>
      </c>
      <c r="X39">
        <v>4</v>
      </c>
      <c r="AE39">
        <v>8</v>
      </c>
      <c r="AF39">
        <v>167.52189999999999</v>
      </c>
      <c r="AL39">
        <v>120</v>
      </c>
      <c r="AM39" s="10"/>
      <c r="AS39">
        <v>8</v>
      </c>
      <c r="AT39">
        <v>151.077</v>
      </c>
      <c r="AZ39">
        <v>8</v>
      </c>
      <c r="BA39">
        <v>126.26300000000001</v>
      </c>
      <c r="BG39">
        <v>8</v>
      </c>
      <c r="BH39">
        <v>257.577</v>
      </c>
      <c r="BN39">
        <v>5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9</v>
      </c>
      <c r="B40">
        <v>240.95259999999999</v>
      </c>
      <c r="H40">
        <v>9</v>
      </c>
      <c r="I40">
        <v>185.02189999999999</v>
      </c>
      <c r="Q40">
        <v>9</v>
      </c>
      <c r="R40">
        <v>152.49270000000001</v>
      </c>
      <c r="X40">
        <v>5</v>
      </c>
      <c r="AE40">
        <v>9</v>
      </c>
      <c r="AF40">
        <v>173.87960000000001</v>
      </c>
      <c r="AL40">
        <v>150</v>
      </c>
      <c r="AM40" s="10"/>
      <c r="AS40">
        <v>9</v>
      </c>
      <c r="AT40">
        <v>152.226</v>
      </c>
      <c r="AZ40">
        <v>9</v>
      </c>
      <c r="BA40">
        <v>151.471</v>
      </c>
      <c r="BG40">
        <v>9</v>
      </c>
      <c r="BH40">
        <v>281.13099999999997</v>
      </c>
      <c r="BN40">
        <v>6</v>
      </c>
      <c r="BW40" t="s">
        <v>30</v>
      </c>
    </row>
    <row r="41" spans="1:89" x14ac:dyDescent="0.35">
      <c r="BW41" t="s">
        <v>31</v>
      </c>
      <c r="BX41">
        <f>AVERAGE(BX31,BX33,BX35,BX36)</f>
        <v>0.99325128571103338</v>
      </c>
      <c r="BY41">
        <f t="shared" ref="BY41:CG41" si="2">AVERAGE(BY31,BY33,BY35,BY36)</f>
        <v>1.0077246173257057</v>
      </c>
      <c r="BZ41">
        <f t="shared" si="2"/>
        <v>0.5508756399620488</v>
      </c>
      <c r="CA41" t="e">
        <f t="shared" si="2"/>
        <v>#DIV/0!</v>
      </c>
      <c r="CB41">
        <f t="shared" si="2"/>
        <v>0.57266019426115644</v>
      </c>
      <c r="CC41">
        <f t="shared" si="2"/>
        <v>0.51996177346199135</v>
      </c>
      <c r="CD41">
        <f t="shared" si="2"/>
        <v>0.59416702769983865</v>
      </c>
      <c r="CE41">
        <f t="shared" si="2"/>
        <v>0.78379408357821589</v>
      </c>
      <c r="CF41">
        <f t="shared" si="2"/>
        <v>0.84907762238772078</v>
      </c>
      <c r="CG41">
        <f t="shared" si="2"/>
        <v>0.98562796918614726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7</v>
      </c>
      <c r="B43">
        <v>335.02699999999999</v>
      </c>
      <c r="C43">
        <f>AVERAGE(B43:B45)</f>
        <v>329.23666666666668</v>
      </c>
      <c r="D43">
        <f>C43-D$105</f>
        <v>304.75864444444449</v>
      </c>
      <c r="E43">
        <f>D43/$P43</f>
        <v>0.99375018517367686</v>
      </c>
      <c r="F43">
        <f>E43/F$149</f>
        <v>0.99654290661059697</v>
      </c>
      <c r="G43">
        <f>1-((1-F43)/(1-$V48))</f>
        <v>0.99112816607183996</v>
      </c>
      <c r="H43">
        <v>7</v>
      </c>
      <c r="I43">
        <v>380.55700000000002</v>
      </c>
      <c r="J43">
        <f>AVERAGE(I43:I45)</f>
        <v>362.29933333333332</v>
      </c>
      <c r="K43">
        <f>J43-K$105</f>
        <v>308.59197222222224</v>
      </c>
      <c r="L43">
        <f>K43/$P43</f>
        <v>1.006249814826323</v>
      </c>
      <c r="M43">
        <f>L43/M$149</f>
        <v>1.0034377711546161</v>
      </c>
      <c r="N43">
        <f>1-((1-M43)/(1-$V48))</f>
        <v>1.0088222478629769</v>
      </c>
      <c r="P43" s="2">
        <f>AVERAGE(D43,K43)</f>
        <v>306.67530833333336</v>
      </c>
      <c r="Q43">
        <v>7</v>
      </c>
      <c r="R43">
        <v>391.21600000000001</v>
      </c>
      <c r="S43">
        <f>AVERAGE(R43:R45)</f>
        <v>370.30333333333328</v>
      </c>
      <c r="T43">
        <f>S43-T$105</f>
        <v>317.8913055555555</v>
      </c>
      <c r="U43">
        <f>T43/$P43</f>
        <v>1.0365728733857869</v>
      </c>
      <c r="V43">
        <f>U43/V$149</f>
        <v>1.0703860434936057</v>
      </c>
      <c r="W43">
        <f>1-((1-V43)/(1-$V48))</f>
        <v>1.1806295689464572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7</v>
      </c>
      <c r="AF43">
        <v>357</v>
      </c>
      <c r="AG43">
        <f>AVERAGE(AF43:AF45)</f>
        <v>333.07100000000003</v>
      </c>
      <c r="AH43">
        <f>AG43-AH$105</f>
        <v>269.03994444444447</v>
      </c>
      <c r="AI43">
        <f>AH43/$P43</f>
        <v>0.87727944550403114</v>
      </c>
      <c r="AJ43">
        <f>AI43/AJ$149</f>
        <v>0.86261023872930798</v>
      </c>
      <c r="AK43">
        <f>1-((1-AJ43)/(1-$V48))</f>
        <v>0.64742082202366924</v>
      </c>
      <c r="AL43">
        <v>6</v>
      </c>
      <c r="AM43">
        <v>266.41300000000001</v>
      </c>
      <c r="AN43">
        <f>AVERAGE(AM43:AM45)</f>
        <v>282.10300000000001</v>
      </c>
      <c r="AO43">
        <f>AN43-AO$105</f>
        <v>226.15604444444446</v>
      </c>
      <c r="AP43">
        <f>AO43/$P43</f>
        <v>0.73744458161147286</v>
      </c>
      <c r="AQ43">
        <f>AP43/AQ$149</f>
        <v>0.5550843369330164</v>
      </c>
      <c r="AR43">
        <f>1-((1-AQ43)/(1-$V48))</f>
        <v>-0.14177357397020462</v>
      </c>
      <c r="AS43">
        <v>5</v>
      </c>
      <c r="AT43">
        <v>249.232</v>
      </c>
      <c r="AU43">
        <f>AVERAGE(AT43:AT45)</f>
        <v>280.86700000000002</v>
      </c>
      <c r="AV43">
        <f>AU43-AV$105</f>
        <v>205.72251555555556</v>
      </c>
      <c r="AW43">
        <f>AV43/$P43</f>
        <v>0.6708153867149631</v>
      </c>
      <c r="AX43">
        <f>AW43/AX$149</f>
        <v>0.67754047240744719</v>
      </c>
      <c r="AY43">
        <f>1-((1-AX43)/(1-$V48))</f>
        <v>0.17248189299044148</v>
      </c>
      <c r="AZ43">
        <v>6</v>
      </c>
      <c r="BA43">
        <v>416.65300000000002</v>
      </c>
      <c r="BB43">
        <f>AVERAGE(BA43:BA45)</f>
        <v>476.63400000000001</v>
      </c>
      <c r="BC43">
        <f>BB43-BC$105</f>
        <v>369.83673888888893</v>
      </c>
      <c r="BD43">
        <f>BC43/$P43</f>
        <v>1.2059553829058314</v>
      </c>
      <c r="BE43">
        <f>BD43/BE$149</f>
        <v>0.96726919743684037</v>
      </c>
      <c r="BF43">
        <f>1-((1-BE43)/(1-$V48))</f>
        <v>0.91600393395045399</v>
      </c>
      <c r="BG43">
        <v>6</v>
      </c>
      <c r="BH43">
        <v>350.30900000000003</v>
      </c>
      <c r="BI43">
        <f>AVERAGE(BH43:BH45)</f>
        <v>419.952</v>
      </c>
      <c r="BJ43">
        <f>BI43-BJ$105</f>
        <v>352.6261872222222</v>
      </c>
      <c r="BK43">
        <f>BJ43/$P43</f>
        <v>1.1498356001942733</v>
      </c>
      <c r="BL43">
        <f>BK43/BL$149</f>
        <v>0.90594973131329881</v>
      </c>
      <c r="BM43">
        <f>1-((1-BL43)/(1-$V48))</f>
        <v>0.75864164756297692</v>
      </c>
      <c r="BN43">
        <v>5</v>
      </c>
      <c r="BO43">
        <v>302.64800000000002</v>
      </c>
      <c r="BP43">
        <f>AVERAGE(BO43:BO45)</f>
        <v>295.85433333333339</v>
      </c>
      <c r="BQ43">
        <f>BP43-BQ$105</f>
        <v>189.64740000000006</v>
      </c>
      <c r="BR43">
        <f>BQ43/$P43</f>
        <v>0.61839800873002593</v>
      </c>
      <c r="BS43">
        <f>BR43/BS$149</f>
        <v>0.48562025177974716</v>
      </c>
      <c r="BT43">
        <f>1-((1-BS43)/(1-$V48))</f>
        <v>-0.32003714918643178</v>
      </c>
      <c r="BX43" s="7" t="s">
        <v>37</v>
      </c>
    </row>
    <row r="44" spans="1:89" x14ac:dyDescent="0.35">
      <c r="A44">
        <v>8</v>
      </c>
      <c r="B44">
        <v>374.60399999999998</v>
      </c>
      <c r="H44">
        <v>8</v>
      </c>
      <c r="I44">
        <v>397.74299999999999</v>
      </c>
      <c r="Q44">
        <v>8</v>
      </c>
      <c r="R44">
        <v>403.87200000000001</v>
      </c>
      <c r="X44">
        <v>5</v>
      </c>
      <c r="AE44">
        <v>8</v>
      </c>
      <c r="AF44">
        <v>377.459</v>
      </c>
      <c r="AL44">
        <v>7</v>
      </c>
      <c r="AM44">
        <v>298.62</v>
      </c>
      <c r="AS44">
        <v>6</v>
      </c>
      <c r="AT44">
        <v>303.899</v>
      </c>
      <c r="AZ44">
        <v>7</v>
      </c>
      <c r="BA44">
        <v>527.53300000000002</v>
      </c>
      <c r="BG44">
        <v>7</v>
      </c>
      <c r="BH44">
        <v>457.24900000000002</v>
      </c>
      <c r="BN44">
        <v>6</v>
      </c>
      <c r="BO44">
        <v>305.12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9</v>
      </c>
      <c r="B45">
        <v>278.07900000000001</v>
      </c>
      <c r="H45">
        <v>9</v>
      </c>
      <c r="I45">
        <v>308.59800000000001</v>
      </c>
      <c r="Q45">
        <v>9</v>
      </c>
      <c r="R45">
        <v>315.822</v>
      </c>
      <c r="X45">
        <v>6</v>
      </c>
      <c r="AE45">
        <v>9</v>
      </c>
      <c r="AF45">
        <v>264.75400000000002</v>
      </c>
      <c r="AL45">
        <v>8</v>
      </c>
      <c r="AM45">
        <v>281.27600000000001</v>
      </c>
      <c r="AS45">
        <v>7</v>
      </c>
      <c r="AT45">
        <v>289.47000000000003</v>
      </c>
      <c r="AZ45">
        <v>8</v>
      </c>
      <c r="BA45">
        <v>485.71600000000001</v>
      </c>
      <c r="BG45">
        <v>8</v>
      </c>
      <c r="BH45">
        <v>452.298</v>
      </c>
      <c r="BN45">
        <v>7</v>
      </c>
      <c r="BO45">
        <v>279.79500000000002</v>
      </c>
      <c r="BX45" t="s">
        <v>19</v>
      </c>
      <c r="BY45">
        <f>G$8</f>
        <v>0.78036129564264189</v>
      </c>
      <c r="BZ45">
        <f>N$8</f>
        <v>1.2513997286636049</v>
      </c>
      <c r="CA45">
        <f>W$8</f>
        <v>0</v>
      </c>
      <c r="CB45" t="e">
        <f>AD$8</f>
        <v>#DIV/0!</v>
      </c>
      <c r="CC45">
        <f>AK$8</f>
        <v>0.69964145529874111</v>
      </c>
      <c r="CD45">
        <f>AR$8</f>
        <v>0.33286787382517824</v>
      </c>
      <c r="CE45">
        <f>AY$8</f>
        <v>0.9555004286969343</v>
      </c>
      <c r="CF45">
        <f>BF$8</f>
        <v>1.2235087211405971</v>
      </c>
      <c r="CG45">
        <f>BM$8</f>
        <v>1.5046167269222108</v>
      </c>
      <c r="CH45">
        <f>BT$8</f>
        <v>1.1137685141764539</v>
      </c>
      <c r="CJ45" s="10"/>
      <c r="CK45" t="s">
        <v>68</v>
      </c>
    </row>
    <row r="46" spans="1:89" x14ac:dyDescent="0.35">
      <c r="BX46" t="s">
        <v>20</v>
      </c>
      <c r="BY46">
        <f>G$18</f>
        <v>1.2829429802946821</v>
      </c>
      <c r="BZ46">
        <f>N$18</f>
        <v>0.67614183173462172</v>
      </c>
      <c r="CA46">
        <f>W$18</f>
        <v>0</v>
      </c>
      <c r="CB46" t="e">
        <f>AD$18</f>
        <v>#DIV/0!</v>
      </c>
      <c r="CC46" t="e">
        <f>AK$18</f>
        <v>#DIV/0!</v>
      </c>
      <c r="CD46" t="e">
        <f>AR$18</f>
        <v>#DIV/0!</v>
      </c>
      <c r="CE46">
        <f>AY$18</f>
        <v>-1.1246084240031293</v>
      </c>
      <c r="CF46">
        <f>BF$18</f>
        <v>-0.83125075774765</v>
      </c>
      <c r="CG46">
        <f>BM$18</f>
        <v>0.35399010878732229</v>
      </c>
      <c r="CH46" s="10" t="e">
        <f>BT$18</f>
        <v>#DIV/0!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1.0731668502310832</v>
      </c>
      <c r="BZ47">
        <f>N$28</f>
        <v>0.91625280093923167</v>
      </c>
      <c r="CA47">
        <f>W$28</f>
        <v>0</v>
      </c>
      <c r="CB47" t="e">
        <f>AD$28</f>
        <v>#DIV/0!</v>
      </c>
      <c r="CC47">
        <f>AK$28</f>
        <v>-0.58622610132866271</v>
      </c>
      <c r="CD47">
        <f>AR$28</f>
        <v>-0.33325254225371914</v>
      </c>
      <c r="CE47">
        <f>AY$28</f>
        <v>-0.49471106398178222</v>
      </c>
      <c r="CF47">
        <f>BF$28</f>
        <v>0.13237243190053194</v>
      </c>
      <c r="CG47">
        <f>BM$28</f>
        <v>0.32109823829742035</v>
      </c>
      <c r="CH47">
        <f>BT$28</f>
        <v>1.3142839968659781</v>
      </c>
    </row>
    <row r="48" spans="1:89" x14ac:dyDescent="0.35">
      <c r="A48">
        <v>7</v>
      </c>
      <c r="B48">
        <v>365.40699999999998</v>
      </c>
      <c r="C48">
        <f>AVERAGE(B48:B50)</f>
        <v>360.61566666666664</v>
      </c>
      <c r="D48">
        <f>C48-D$112</f>
        <v>241.13027777777774</v>
      </c>
      <c r="E48">
        <f>D48/$P48</f>
        <v>1.0531054387262182</v>
      </c>
      <c r="F48">
        <f>E48/F$154</f>
        <v>0.98658248022060224</v>
      </c>
      <c r="G48">
        <f>1-((1-F48)/(1-$V48))</f>
        <v>0.96556702587916654</v>
      </c>
      <c r="H48">
        <v>7</v>
      </c>
      <c r="I48">
        <v>348.45100000000002</v>
      </c>
      <c r="J48">
        <f>AVERAGE(I48:I50)</f>
        <v>321.71600000000001</v>
      </c>
      <c r="K48">
        <f>J48-K$112</f>
        <v>216.81110000000001</v>
      </c>
      <c r="L48">
        <f>K48/$P48</f>
        <v>0.9468945612737818</v>
      </c>
      <c r="M48">
        <f>L48/M$154</f>
        <v>1.0153577705794099</v>
      </c>
      <c r="N48">
        <f>1-((1-M48)/(1-$V48))</f>
        <v>1.0394121809104018</v>
      </c>
      <c r="P48" s="2">
        <f>AVERAGE(D48,K48)</f>
        <v>228.97068888888887</v>
      </c>
      <c r="Q48">
        <v>7</v>
      </c>
      <c r="R48">
        <v>168.16390000000001</v>
      </c>
      <c r="S48">
        <f>AVERAGE(R48:R50)</f>
        <v>187.48723333333336</v>
      </c>
      <c r="T48">
        <f>S48-T$112</f>
        <v>91.257100000000023</v>
      </c>
      <c r="U48">
        <f>T48/$P48</f>
        <v>0.39855363340538214</v>
      </c>
      <c r="V48">
        <f>U48/V$154</f>
        <v>0.6103293391877066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7</v>
      </c>
      <c r="AF48">
        <v>188.1557</v>
      </c>
      <c r="AG48">
        <f>AVERAGE(AF48:AF50)</f>
        <v>194.49449999999999</v>
      </c>
      <c r="AH48">
        <f>AG48-AH$112</f>
        <v>94.731583333333305</v>
      </c>
      <c r="AI48">
        <f>AH48/$P48</f>
        <v>0.41372799196714249</v>
      </c>
      <c r="AJ48">
        <f>AI48/AJ$154</f>
        <v>0.49031521169153469</v>
      </c>
      <c r="AK48">
        <f>1-((1-AJ48)/(1-$V48))</f>
        <v>-0.30798861594043236</v>
      </c>
      <c r="AL48">
        <v>6</v>
      </c>
      <c r="AM48">
        <v>219.41800000000001</v>
      </c>
      <c r="AN48">
        <f>AVERAGE(AM48:AM50)</f>
        <v>218.47533333333334</v>
      </c>
      <c r="AO48">
        <f>AN48-AO$112</f>
        <v>88.61151666666666</v>
      </c>
      <c r="AP48">
        <f>AO48/$P48</f>
        <v>0.38699938885918539</v>
      </c>
      <c r="AQ48">
        <f>AP48/AQ$154</f>
        <v>0.34842383136940452</v>
      </c>
      <c r="AR48">
        <f>1-((1-AQ48)/(1-$V48))</f>
        <v>-0.67212016237594918</v>
      </c>
      <c r="AS48">
        <v>5</v>
      </c>
      <c r="AT48">
        <v>195.96719999999999</v>
      </c>
      <c r="AU48">
        <f>AVERAGE(AT48:AT50)</f>
        <v>185.7404333333333</v>
      </c>
      <c r="AV48">
        <f>AU48-AV$112</f>
        <v>87.602899999999963</v>
      </c>
      <c r="AW48">
        <f>AV48/$P48</f>
        <v>0.38259438544341567</v>
      </c>
      <c r="AX48">
        <f>AW48/AX$154</f>
        <v>0.49520507975656269</v>
      </c>
      <c r="AY48">
        <f>1-((1-AX48)/(1-$V48))</f>
        <v>-0.29543989581140151</v>
      </c>
      <c r="AZ48">
        <v>6</v>
      </c>
      <c r="BA48">
        <v>276.94810000000001</v>
      </c>
      <c r="BB48">
        <f>AVERAGE(BA48:BA50)</f>
        <v>282.39343333333335</v>
      </c>
      <c r="BC48">
        <f>BB48-BC$112</f>
        <v>164.85601111111112</v>
      </c>
      <c r="BD48">
        <f>BC48/$P48</f>
        <v>0.71998740061925448</v>
      </c>
      <c r="BE48">
        <f>BD48/BE$154</f>
        <v>0.79989753529011764</v>
      </c>
      <c r="BF48">
        <f>1-((1-BE48)/(1-$V48))</f>
        <v>0.48648311296324964</v>
      </c>
      <c r="BG48">
        <v>6</v>
      </c>
      <c r="BH48">
        <v>278.02190000000002</v>
      </c>
      <c r="BI48">
        <f>AVERAGE(BH48:BH50)</f>
        <v>284.65030000000002</v>
      </c>
      <c r="BJ48">
        <f>BI48-BJ$112</f>
        <v>156.57989444444448</v>
      </c>
      <c r="BK48">
        <f>BJ48/$P48</f>
        <v>0.6838425267630085</v>
      </c>
      <c r="BL48">
        <f>BK48/BL$154</f>
        <v>0.76011880773579221</v>
      </c>
      <c r="BM48">
        <f>1-((1-BL48)/(1-$V48))</f>
        <v>0.38440017073864352</v>
      </c>
      <c r="BN48">
        <v>5</v>
      </c>
      <c r="BO48">
        <v>236.87430000000001</v>
      </c>
      <c r="BP48">
        <f>AVERAGE(BO48:BO50)</f>
        <v>231.102</v>
      </c>
      <c r="BQ48">
        <f>BP48-BQ$112</f>
        <v>183.09505333333334</v>
      </c>
      <c r="BR48">
        <f>BQ48/$P48</f>
        <v>0.79964406894972784</v>
      </c>
      <c r="BS48">
        <f>BR48/BS$154</f>
        <v>0.99107954246915875</v>
      </c>
      <c r="BT48">
        <f>1-((1-BS48)/(1-$V48))</f>
        <v>0.97710770035330352</v>
      </c>
      <c r="BX48" t="s">
        <v>22</v>
      </c>
      <c r="BY48">
        <f>G$38</f>
        <v>1.2595058450585686</v>
      </c>
      <c r="BZ48">
        <f>N$38</f>
        <v>0.7029681119945187</v>
      </c>
      <c r="CA48">
        <f>W$38</f>
        <v>0</v>
      </c>
      <c r="CB48" t="e">
        <f>AD$38</f>
        <v>#DIV/0!</v>
      </c>
      <c r="CC48">
        <f>AK$38</f>
        <v>-0.15405746022105782</v>
      </c>
      <c r="CD48" t="e">
        <f>AR$38</f>
        <v>#DIV/0!</v>
      </c>
      <c r="CE48">
        <f>AY$38</f>
        <v>-0.56662456739282185</v>
      </c>
      <c r="CF48">
        <f>BF$38</f>
        <v>-2.3132186639425205</v>
      </c>
      <c r="CG48">
        <f>BM$38</f>
        <v>2.7578531333850642</v>
      </c>
      <c r="CH48" s="10" t="e">
        <f>BT$38</f>
        <v>#DIV/0!</v>
      </c>
    </row>
    <row r="49" spans="1:86" x14ac:dyDescent="0.35">
      <c r="A49">
        <v>8</v>
      </c>
      <c r="B49">
        <v>364.35500000000002</v>
      </c>
      <c r="H49">
        <v>8</v>
      </c>
      <c r="I49">
        <v>330.14499999999998</v>
      </c>
      <c r="Q49">
        <v>8</v>
      </c>
      <c r="R49">
        <v>196.9563</v>
      </c>
      <c r="X49">
        <v>5</v>
      </c>
      <c r="AE49">
        <v>8</v>
      </c>
      <c r="AF49">
        <v>199.37700000000001</v>
      </c>
      <c r="AL49">
        <v>7</v>
      </c>
      <c r="AM49">
        <v>211.15600000000001</v>
      </c>
      <c r="AS49">
        <v>6</v>
      </c>
      <c r="AT49">
        <v>182.7869</v>
      </c>
      <c r="AZ49">
        <v>7</v>
      </c>
      <c r="BA49">
        <v>300.00819999999999</v>
      </c>
      <c r="BG49">
        <v>7</v>
      </c>
      <c r="BH49">
        <v>289.56009999999998</v>
      </c>
      <c r="BN49">
        <v>6</v>
      </c>
      <c r="BO49">
        <v>231.02189999999999</v>
      </c>
      <c r="BX49" t="s">
        <v>24</v>
      </c>
      <c r="BY49">
        <f>G$48</f>
        <v>0.96556702587916654</v>
      </c>
      <c r="BZ49">
        <f>N$48</f>
        <v>1.0394121809104018</v>
      </c>
      <c r="CA49">
        <f>W$48</f>
        <v>0</v>
      </c>
      <c r="CB49" t="e">
        <f>AD$48</f>
        <v>#DIV/0!</v>
      </c>
      <c r="CC49">
        <f>AK$48</f>
        <v>-0.30798861594043236</v>
      </c>
      <c r="CD49">
        <f>AR$48</f>
        <v>-0.67212016237594918</v>
      </c>
      <c r="CE49">
        <f>AY$48</f>
        <v>-0.29543989581140151</v>
      </c>
      <c r="CF49">
        <f>BF$48</f>
        <v>0.48648311296324964</v>
      </c>
      <c r="CG49">
        <f>BM$48</f>
        <v>0.38440017073864352</v>
      </c>
      <c r="CH49">
        <f>BT$48</f>
        <v>0.97710770035330352</v>
      </c>
    </row>
    <row r="50" spans="1:86" x14ac:dyDescent="0.35">
      <c r="A50">
        <v>9</v>
      </c>
      <c r="B50">
        <v>352.08499999999998</v>
      </c>
      <c r="H50">
        <v>9</v>
      </c>
      <c r="I50">
        <v>286.55200000000002</v>
      </c>
      <c r="Q50">
        <v>9</v>
      </c>
      <c r="R50">
        <v>197.3415</v>
      </c>
      <c r="X50">
        <v>6</v>
      </c>
      <c r="AE50">
        <v>9</v>
      </c>
      <c r="AF50">
        <v>195.95079999999999</v>
      </c>
      <c r="AL50">
        <v>8</v>
      </c>
      <c r="AM50">
        <v>224.852</v>
      </c>
      <c r="AS50">
        <v>7</v>
      </c>
      <c r="AT50">
        <v>178.46719999999999</v>
      </c>
      <c r="AZ50">
        <v>8</v>
      </c>
      <c r="BA50">
        <v>270.22399999999999</v>
      </c>
      <c r="BG50">
        <v>8</v>
      </c>
      <c r="BH50">
        <v>286.3689</v>
      </c>
      <c r="BN50">
        <v>7</v>
      </c>
      <c r="BO50">
        <v>225.40979999999999</v>
      </c>
      <c r="BX50" t="s">
        <v>25</v>
      </c>
      <c r="BY50">
        <f>G$58</f>
        <v>1.0682872581548821</v>
      </c>
      <c r="BZ50">
        <f>N$58</f>
        <v>0.92183801019247036</v>
      </c>
      <c r="CA50">
        <f>W$58</f>
        <v>0</v>
      </c>
      <c r="CB50" t="e">
        <f>AD$58</f>
        <v>#DIV/0!</v>
      </c>
      <c r="CC50">
        <f>AK$58</f>
        <v>0.31183751136692905</v>
      </c>
      <c r="CD50">
        <f>AR$58</f>
        <v>0.25420832585037001</v>
      </c>
      <c r="CE50">
        <f>AY$58</f>
        <v>0.2156647526603066</v>
      </c>
      <c r="CF50">
        <f>BF$58</f>
        <v>0.35564918011130131</v>
      </c>
      <c r="CG50">
        <f>BM$58</f>
        <v>0.54363706726698291</v>
      </c>
      <c r="CH50">
        <f>BT$58</f>
        <v>0.61847318720876898</v>
      </c>
    </row>
    <row r="51" spans="1:86" x14ac:dyDescent="0.35">
      <c r="BX51" t="s">
        <v>26</v>
      </c>
      <c r="BY51" t="e">
        <f>G$68</f>
        <v>#DIV/0!</v>
      </c>
      <c r="BZ51" t="e">
        <f>N$68</f>
        <v>#DIV/0!</v>
      </c>
      <c r="CA51" t="e">
        <f>W$68</f>
        <v>#DIV/0!</v>
      </c>
      <c r="CB51" t="e">
        <f>AD$68</f>
        <v>#DIV/0!</v>
      </c>
      <c r="CC51" t="e">
        <f>AK$68</f>
        <v>#DIV/0!</v>
      </c>
      <c r="CD51" t="e">
        <f>AR$68</f>
        <v>#DIV/0!</v>
      </c>
      <c r="CE51" t="e">
        <f>AY$68</f>
        <v>#DIV/0!</v>
      </c>
      <c r="CF51" t="e">
        <f>BF$68</f>
        <v>#DIV/0!</v>
      </c>
      <c r="CG51" t="e">
        <f>BM$68</f>
        <v>#DIV/0!</v>
      </c>
      <c r="CH51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9</v>
      </c>
      <c r="B53">
        <v>480.90899999999999</v>
      </c>
      <c r="C53">
        <f>AVERAGE(B53:B55)</f>
        <v>610.04866666666669</v>
      </c>
      <c r="D53">
        <f>C53-D$105</f>
        <v>585.5706444444445</v>
      </c>
      <c r="E53">
        <f>D53/$P53</f>
        <v>1.2911987332662307</v>
      </c>
      <c r="F53">
        <f>E53/F$149</f>
        <v>1.2948273699553261</v>
      </c>
      <c r="G53">
        <f>1-((1-F53)/(1-$V58))</f>
        <v>1.4968293145286005</v>
      </c>
      <c r="H53">
        <v>8</v>
      </c>
      <c r="I53">
        <v>263.62099999999998</v>
      </c>
      <c r="J53">
        <f>AVERAGE(I53:I55)</f>
        <v>375.15533333333332</v>
      </c>
      <c r="K53">
        <f>J53-K$105</f>
        <v>321.44797222222223</v>
      </c>
      <c r="L53">
        <f>K53/$P53</f>
        <v>0.70880126673376931</v>
      </c>
      <c r="M53">
        <f>L53/M$149</f>
        <v>0.70682046625336314</v>
      </c>
      <c r="N53">
        <f>1-((1-M53)/(1-$V58))</f>
        <v>0.50594754209140236</v>
      </c>
      <c r="P53" s="2">
        <f>AVERAGE(D53,K53)</f>
        <v>453.50930833333337</v>
      </c>
      <c r="Q53">
        <v>8</v>
      </c>
      <c r="R53">
        <v>263.62099999999998</v>
      </c>
      <c r="S53">
        <f>AVERAGE(R53:R55)</f>
        <v>375.15533333333332</v>
      </c>
      <c r="T53">
        <f>S53-T$105</f>
        <v>322.74330555555554</v>
      </c>
      <c r="U53">
        <f>T53/$P53</f>
        <v>0.71165751093765062</v>
      </c>
      <c r="V53">
        <f>U53/V$149</f>
        <v>0.73487189083671434</v>
      </c>
      <c r="W53">
        <f>1-((1-V53)/(1-$V58))</f>
        <v>0.5532184927138255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8</v>
      </c>
      <c r="AF53">
        <v>222.833</v>
      </c>
      <c r="AG53">
        <f>AVERAGE(AF53:AF55)</f>
        <v>314.2936666666667</v>
      </c>
      <c r="AH53">
        <f>AG53-AH$105</f>
        <v>250.26261111111114</v>
      </c>
      <c r="AI53">
        <f>AH53/$P53</f>
        <v>0.55183566580107746</v>
      </c>
      <c r="AJ53">
        <f>AI53/AJ$149</f>
        <v>0.54260828502886282</v>
      </c>
      <c r="AK53">
        <f>1-((1-AJ53)/(1-$V58))</f>
        <v>0.22922484349195715</v>
      </c>
      <c r="AL53">
        <v>9</v>
      </c>
      <c r="AM53">
        <v>552.15499999999997</v>
      </c>
      <c r="AN53">
        <f>AVERAGE(AM53:AM55)</f>
        <v>605.88800000000003</v>
      </c>
      <c r="AO53">
        <f>AN53-AO$105</f>
        <v>549.94104444444451</v>
      </c>
      <c r="AP53">
        <f>AO53/$P53</f>
        <v>1.2126345244500096</v>
      </c>
      <c r="AQ53">
        <f>AP53/AQ$149</f>
        <v>0.91276612199864482</v>
      </c>
      <c r="AR53">
        <f>1-((1-AQ53)/(1-$V58))</f>
        <v>0.85299754287516782</v>
      </c>
      <c r="AS53">
        <v>9</v>
      </c>
      <c r="AT53">
        <v>371.06099999999998</v>
      </c>
      <c r="AU53">
        <f>AVERAGE(AT53:AT55)</f>
        <v>396.66766666666666</v>
      </c>
      <c r="AV53">
        <f>AU53-AV$105</f>
        <v>321.5231822222222</v>
      </c>
      <c r="AW53">
        <f>AV53/$P53</f>
        <v>0.70896710676972441</v>
      </c>
      <c r="AX53">
        <f>AW53/AX$149</f>
        <v>0.71607467263747759</v>
      </c>
      <c r="AY53">
        <f>1-((1-AX53)/(1-$V58))</f>
        <v>0.52154229849079115</v>
      </c>
      <c r="AZ53">
        <v>9</v>
      </c>
      <c r="BA53">
        <v>419.88200000000001</v>
      </c>
      <c r="BB53">
        <f>AVERAGE(BA53:BA55)</f>
        <v>558.11199999999997</v>
      </c>
      <c r="BC53">
        <f>BB53-BC$105</f>
        <v>451.31473888888888</v>
      </c>
      <c r="BD53">
        <f>BC53/$P53</f>
        <v>0.99516091642636928</v>
      </c>
      <c r="BE53">
        <f>BD53/BE$149</f>
        <v>0.79819578285958015</v>
      </c>
      <c r="BF53">
        <f>1-((1-BE53)/(1-$V58))</f>
        <v>0.65992895813557628</v>
      </c>
      <c r="BG53">
        <v>9</v>
      </c>
      <c r="BH53">
        <v>346.94200000000001</v>
      </c>
      <c r="BI53">
        <f>AVERAGE(BH53:BH55)</f>
        <v>429.28566666666666</v>
      </c>
      <c r="BJ53">
        <f>BI53-BJ$105</f>
        <v>361.95985388888886</v>
      </c>
      <c r="BK53">
        <f>BJ53/$P53</f>
        <v>0.79813103554391684</v>
      </c>
      <c r="BL53">
        <f>BK53/BL$149</f>
        <v>0.62884345995344804</v>
      </c>
      <c r="BM53">
        <f>1-((1-BL53)/(1-$V58))</f>
        <v>0.37454433283423783</v>
      </c>
      <c r="BN53">
        <v>9</v>
      </c>
      <c r="BO53">
        <v>409.63600000000002</v>
      </c>
      <c r="BP53">
        <f>AVERAGE(BO53:BO55)</f>
        <v>438.54133333333334</v>
      </c>
      <c r="BQ53">
        <f>BP53-BQ$105</f>
        <v>332.33440000000002</v>
      </c>
      <c r="BR53">
        <f>BQ53/$P53</f>
        <v>0.73280612744497686</v>
      </c>
      <c r="BS53">
        <f>BR53/BS$149</f>
        <v>0.57546352202264517</v>
      </c>
      <c r="BT53">
        <f>1-((1-BS53)/(1-$V58))</f>
        <v>0.28459095443602933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10</v>
      </c>
      <c r="B54">
        <v>698.84900000000005</v>
      </c>
      <c r="H54">
        <v>9</v>
      </c>
      <c r="I54">
        <v>406.29700000000003</v>
      </c>
      <c r="Q54">
        <v>9</v>
      </c>
      <c r="R54">
        <v>406.29700000000003</v>
      </c>
      <c r="X54">
        <v>6</v>
      </c>
      <c r="AE54">
        <v>9</v>
      </c>
      <c r="AF54">
        <v>347.709</v>
      </c>
      <c r="AL54">
        <v>10</v>
      </c>
      <c r="AM54">
        <v>689.98800000000006</v>
      </c>
      <c r="AS54">
        <v>10</v>
      </c>
      <c r="AT54">
        <v>429.84500000000003</v>
      </c>
      <c r="AZ54">
        <v>10</v>
      </c>
      <c r="BA54">
        <v>593.42700000000002</v>
      </c>
      <c r="BG54">
        <v>10</v>
      </c>
      <c r="BH54">
        <v>472.20299999999997</v>
      </c>
      <c r="BN54">
        <v>10</v>
      </c>
      <c r="BO54">
        <v>442.00900000000001</v>
      </c>
      <c r="BX54" t="s">
        <v>30</v>
      </c>
    </row>
    <row r="55" spans="1:86" x14ac:dyDescent="0.35">
      <c r="A55">
        <v>11</v>
      </c>
      <c r="B55">
        <v>650.38800000000003</v>
      </c>
      <c r="H55">
        <v>10</v>
      </c>
      <c r="I55">
        <v>455.548</v>
      </c>
      <c r="Q55">
        <v>10</v>
      </c>
      <c r="R55">
        <v>455.548</v>
      </c>
      <c r="X55">
        <v>7</v>
      </c>
      <c r="AE55">
        <v>10</v>
      </c>
      <c r="AF55">
        <v>372.339</v>
      </c>
      <c r="AL55">
        <v>11</v>
      </c>
      <c r="AM55">
        <v>575.52099999999996</v>
      </c>
      <c r="AS55">
        <v>11</v>
      </c>
      <c r="AT55">
        <v>389.09699999999998</v>
      </c>
      <c r="AZ55">
        <v>11</v>
      </c>
      <c r="BA55">
        <v>661.02700000000004</v>
      </c>
      <c r="BG55">
        <v>11</v>
      </c>
      <c r="BH55">
        <v>468.71199999999999</v>
      </c>
      <c r="BN55">
        <v>11</v>
      </c>
      <c r="BO55">
        <v>463.97899999999998</v>
      </c>
      <c r="BX55" t="s">
        <v>31</v>
      </c>
      <c r="BY55">
        <f>AVERAGE(BY45,BY47,BY49,BY50)</f>
        <v>0.97184560747694337</v>
      </c>
      <c r="BZ55">
        <f t="shared" ref="BZ55:CH55" si="3">AVERAGE(BZ45,BZ47,BZ49,BZ50)</f>
        <v>1.0322256801764271</v>
      </c>
      <c r="CA55">
        <f t="shared" si="3"/>
        <v>0</v>
      </c>
      <c r="CB55" t="e">
        <f t="shared" si="3"/>
        <v>#DIV/0!</v>
      </c>
      <c r="CC55">
        <f t="shared" si="3"/>
        <v>2.9316062349143773E-2</v>
      </c>
      <c r="CD55">
        <f t="shared" si="3"/>
        <v>-0.10457412623853002</v>
      </c>
      <c r="CE55">
        <f t="shared" si="3"/>
        <v>9.5253555391014294E-2</v>
      </c>
      <c r="CF55">
        <f t="shared" si="3"/>
        <v>0.54950336152891999</v>
      </c>
      <c r="CG55">
        <f t="shared" si="3"/>
        <v>0.68843805080631448</v>
      </c>
      <c r="CH55">
        <f t="shared" si="3"/>
        <v>1.0059083496511261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9</v>
      </c>
      <c r="B58">
        <v>375.21800000000002</v>
      </c>
      <c r="C58">
        <f>AVERAGE(B58:B60)</f>
        <v>388.68366666666662</v>
      </c>
      <c r="D58">
        <f>C58-D$112</f>
        <v>269.19827777777772</v>
      </c>
      <c r="E58">
        <f>D58/$P58</f>
        <v>1.1106829097822917</v>
      </c>
      <c r="F58">
        <f>E58/F$154</f>
        <v>1.0405228760351364</v>
      </c>
      <c r="G58">
        <f>1-((1-F58)/(1-$V58))</f>
        <v>1.0682872581548821</v>
      </c>
      <c r="H58">
        <v>8</v>
      </c>
      <c r="I58">
        <v>306.40600000000001</v>
      </c>
      <c r="J58">
        <f>AVERAGE(I58:I60)</f>
        <v>320.45033333333339</v>
      </c>
      <c r="K58">
        <f>J58-K$112</f>
        <v>215.54543333333339</v>
      </c>
      <c r="L58">
        <f>K58/$P58</f>
        <v>0.88931709021770844</v>
      </c>
      <c r="M58">
        <f>L58/M$154</f>
        <v>0.9536172822103024</v>
      </c>
      <c r="N58">
        <f>1-((1-M58)/(1-$V58))</f>
        <v>0.92183801019247036</v>
      </c>
      <c r="P58" s="2">
        <f>AVERAGE(D58,K58)</f>
        <v>242.37185555555556</v>
      </c>
      <c r="Q58">
        <v>8</v>
      </c>
      <c r="R58">
        <v>167.31209999999999</v>
      </c>
      <c r="S58">
        <f>AVERAGE(R58:R60)</f>
        <v>160.58079999999998</v>
      </c>
      <c r="T58">
        <f>S58-T$112</f>
        <v>64.35066666666664</v>
      </c>
      <c r="U58">
        <f>T58/$P58</f>
        <v>0.26550387428096589</v>
      </c>
      <c r="V58">
        <f>U58/V$154</f>
        <v>0.4065821775531443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8</v>
      </c>
      <c r="AF58">
        <v>202.86969999999999</v>
      </c>
      <c r="AG58">
        <f>AVERAGE(AF58:AF60)</f>
        <v>220.75960000000001</v>
      </c>
      <c r="AH58">
        <f>AG58-AH$112</f>
        <v>120.99668333333332</v>
      </c>
      <c r="AI58">
        <f>AH58/$P58</f>
        <v>0.49921919793859448</v>
      </c>
      <c r="AJ58">
        <f>AI58/AJ$154</f>
        <v>0.59163211450575393</v>
      </c>
      <c r="AK58">
        <f>1-((1-AJ58)/(1-$V58))</f>
        <v>0.31183751136692905</v>
      </c>
      <c r="AL58">
        <v>9</v>
      </c>
      <c r="AM58">
        <v>259.18799999999999</v>
      </c>
      <c r="AN58">
        <f>AVERAGE(AM58:AM60)</f>
        <v>279.92833333333334</v>
      </c>
      <c r="AO58">
        <f>AN58-AO$112</f>
        <v>150.06451666666666</v>
      </c>
      <c r="AP58">
        <f>AO58/$P58</f>
        <v>0.61914992696942672</v>
      </c>
      <c r="AQ58">
        <f>AP58/AQ$154</f>
        <v>0.5574339287271316</v>
      </c>
      <c r="AR58">
        <f>1-((1-AQ58)/(1-$V58))</f>
        <v>0.25420832585037001</v>
      </c>
      <c r="AS58">
        <v>9</v>
      </c>
      <c r="AT58">
        <v>185.4273</v>
      </c>
      <c r="AU58">
        <f>AVERAGE(AT58:AT60)</f>
        <v>198.23736666666665</v>
      </c>
      <c r="AV58">
        <f>AU58-AV$112</f>
        <v>100.09983333333331</v>
      </c>
      <c r="AW58">
        <f>AV58/$P58</f>
        <v>0.41300106030829475</v>
      </c>
      <c r="AX58">
        <f>AW58/AX$154</f>
        <v>0.53456148545536319</v>
      </c>
      <c r="AY58">
        <f>1-((1-AX58)/(1-$V58))</f>
        <v>0.2156647526603066</v>
      </c>
      <c r="AZ58">
        <v>9</v>
      </c>
      <c r="BA58">
        <v>207.15199999999999</v>
      </c>
      <c r="BB58">
        <f>AVERAGE(BA58:BA60)</f>
        <v>252.279</v>
      </c>
      <c r="BC58">
        <f>BB58-BC$112</f>
        <v>134.74157777777776</v>
      </c>
      <c r="BD58">
        <f>BC58/$P58</f>
        <v>0.55592914230461388</v>
      </c>
      <c r="BE58">
        <f>BD58/BE$154</f>
        <v>0.6176307395698023</v>
      </c>
      <c r="BF58">
        <f>1-((1-BE58)/(1-$V58))</f>
        <v>0.35564918011130131</v>
      </c>
      <c r="BG58">
        <v>9</v>
      </c>
      <c r="BH58">
        <v>265.29700000000003</v>
      </c>
      <c r="BI58">
        <f>AVERAGE(BH58:BH60)</f>
        <v>287.06970000000001</v>
      </c>
      <c r="BJ58">
        <f>BI58-BJ$112</f>
        <v>158.99929444444447</v>
      </c>
      <c r="BK58">
        <f>BJ58/$P58</f>
        <v>0.65601385144323932</v>
      </c>
      <c r="BL58">
        <f>BK58/BL$154</f>
        <v>0.72918610221211211</v>
      </c>
      <c r="BM58">
        <f>1-((1-BL58)/(1-$V58))</f>
        <v>0.54363706726698291</v>
      </c>
      <c r="BN58">
        <v>9</v>
      </c>
      <c r="BO58">
        <v>201.79089999999999</v>
      </c>
      <c r="BP58">
        <f>AVERAGE(BO58:BO60)</f>
        <v>199.28786666666664</v>
      </c>
      <c r="BQ58">
        <f>BP58-BQ$112</f>
        <v>151.28091999999998</v>
      </c>
      <c r="BR58">
        <f>BQ58/$P58</f>
        <v>0.62416867525001862</v>
      </c>
      <c r="BS58">
        <f>BR58/BS$154</f>
        <v>0.7735951895483385</v>
      </c>
      <c r="BT58">
        <f>1-((1-BS58)/(1-$V58))</f>
        <v>0.61847318720876898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10</v>
      </c>
      <c r="B59">
        <v>395.29399999999998</v>
      </c>
      <c r="H59">
        <v>9</v>
      </c>
      <c r="I59">
        <v>313.81200000000001</v>
      </c>
      <c r="Q59">
        <v>9</v>
      </c>
      <c r="R59">
        <v>163.22120000000001</v>
      </c>
      <c r="X59">
        <v>6</v>
      </c>
      <c r="AE59">
        <v>9</v>
      </c>
      <c r="AF59">
        <v>230.39699999999999</v>
      </c>
      <c r="AL59">
        <v>10</v>
      </c>
      <c r="AM59">
        <v>282.05200000000002</v>
      </c>
      <c r="AS59">
        <v>10</v>
      </c>
      <c r="AT59">
        <v>203.9606</v>
      </c>
      <c r="AZ59">
        <v>10</v>
      </c>
      <c r="BA59">
        <v>264.65199999999999</v>
      </c>
      <c r="BG59">
        <v>10</v>
      </c>
      <c r="BH59">
        <v>292.36970000000002</v>
      </c>
      <c r="BN59">
        <v>10</v>
      </c>
      <c r="BO59">
        <v>190.04849999999999</v>
      </c>
      <c r="BV59" t="s">
        <v>19</v>
      </c>
      <c r="BW59">
        <f>E$8</f>
        <v>0.97645669156394699</v>
      </c>
      <c r="BX59">
        <f>L$8</f>
        <v>1.023543308436053</v>
      </c>
      <c r="BY59">
        <f>U$8</f>
        <v>0.39963070524937833</v>
      </c>
      <c r="BZ59" t="e">
        <f>AB$8</f>
        <v>#DIV/0!</v>
      </c>
      <c r="CA59">
        <f>AI$8</f>
        <v>0.74545893182472689</v>
      </c>
      <c r="CB59">
        <f>AP$8</f>
        <v>0.82319329739244618</v>
      </c>
      <c r="CC59">
        <f>AW$8</f>
        <v>0.75925758352060579</v>
      </c>
      <c r="CD59">
        <f>BD$8</f>
        <v>0.97816169385931784</v>
      </c>
      <c r="CE59">
        <f>BK$8</f>
        <v>1.0758058748531101</v>
      </c>
      <c r="CF59">
        <f>BR$8</f>
        <v>0.84245916085775197</v>
      </c>
    </row>
    <row r="60" spans="1:86" x14ac:dyDescent="0.35">
      <c r="A60">
        <v>11</v>
      </c>
      <c r="B60">
        <v>395.53899999999999</v>
      </c>
      <c r="H60">
        <v>10</v>
      </c>
      <c r="I60">
        <v>341.13299999999998</v>
      </c>
      <c r="Q60">
        <v>10</v>
      </c>
      <c r="R60">
        <v>151.20910000000001</v>
      </c>
      <c r="X60">
        <v>7</v>
      </c>
      <c r="AE60">
        <v>10</v>
      </c>
      <c r="AF60">
        <v>229.0121</v>
      </c>
      <c r="AL60">
        <v>11</v>
      </c>
      <c r="AM60">
        <v>298.54500000000002</v>
      </c>
      <c r="AS60">
        <v>11</v>
      </c>
      <c r="AT60">
        <v>205.32419999999999</v>
      </c>
      <c r="AZ60">
        <v>11</v>
      </c>
      <c r="BA60">
        <v>285.03300000000002</v>
      </c>
      <c r="BG60">
        <v>11</v>
      </c>
      <c r="BH60">
        <v>303.54239999999999</v>
      </c>
      <c r="BN60">
        <v>11</v>
      </c>
      <c r="BO60">
        <v>206.02420000000001</v>
      </c>
      <c r="BV60" t="s">
        <v>20</v>
      </c>
      <c r="BW60">
        <f>E$18</f>
        <v>1.120603007922615</v>
      </c>
      <c r="BX60">
        <f>L$18</f>
        <v>0.87939699207738486</v>
      </c>
      <c r="BY60">
        <f>U$18</f>
        <v>0.53804117282646391</v>
      </c>
      <c r="BZ60" t="e">
        <f>AB$18</f>
        <v>#DIV/0!</v>
      </c>
      <c r="CA60" t="e">
        <f>AI$18</f>
        <v>#DIV/0!</v>
      </c>
      <c r="CB60" t="e">
        <f>AP$18</f>
        <v>#DIV/0!</v>
      </c>
      <c r="CC60">
        <f>AW$18</f>
        <v>0.48359291620760914</v>
      </c>
      <c r="CD60">
        <f>BD$18</f>
        <v>0.60989030128024591</v>
      </c>
      <c r="CE60">
        <f>BK$18</f>
        <v>0.79732600155429834</v>
      </c>
      <c r="CF60" t="e">
        <f>BR$18</f>
        <v>#DIV/0!</v>
      </c>
    </row>
    <row r="61" spans="1:86" x14ac:dyDescent="0.35">
      <c r="BV61" t="s">
        <v>21</v>
      </c>
      <c r="BW61">
        <f>E$28</f>
        <v>1.100650584874016</v>
      </c>
      <c r="BX61">
        <f>L$28</f>
        <v>0.89934941512598399</v>
      </c>
      <c r="BY61">
        <f>U$28</f>
        <v>0.3752299170928618</v>
      </c>
      <c r="BZ61" t="e">
        <f>AB$28</f>
        <v>#DIV/0!</v>
      </c>
      <c r="CA61">
        <f>AI$28</f>
        <v>0.27443664228507086</v>
      </c>
      <c r="CB61">
        <f>AP$28</f>
        <v>0.48077363536111206</v>
      </c>
      <c r="CC61">
        <f>AW$28</f>
        <v>0.28135566976050591</v>
      </c>
      <c r="CD61">
        <f>BD$28</f>
        <v>0.56789252801760548</v>
      </c>
      <c r="CE61">
        <f>BK$28</f>
        <v>0.63983581278178214</v>
      </c>
      <c r="CF61">
        <f>BR$28</f>
        <v>0.91471014926714378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1.1399185455788794</v>
      </c>
      <c r="BX62">
        <f>L$38</f>
        <v>0.86008145442112049</v>
      </c>
      <c r="BY62">
        <f>U$38</f>
        <v>0.48212262668736894</v>
      </c>
      <c r="BZ62" t="e">
        <f>AB$38</f>
        <v>#DIV/0!</v>
      </c>
      <c r="CA62">
        <f>AI$38</f>
        <v>0.58896172601344443</v>
      </c>
      <c r="CB62" t="e">
        <f>AP$38</f>
        <v>#DIV/0!</v>
      </c>
      <c r="CC62">
        <f>AW$38</f>
        <v>0.45584818825414164</v>
      </c>
      <c r="CD62">
        <f>BD$38</f>
        <v>0.11966158912571249</v>
      </c>
      <c r="CE62">
        <f>BK$38</f>
        <v>1.3135135902509929</v>
      </c>
      <c r="CF62" t="e">
        <f>BR$38</f>
        <v>#DIV/0!</v>
      </c>
    </row>
    <row r="63" spans="1:86" x14ac:dyDescent="0.35">
      <c r="A63">
        <v>6</v>
      </c>
      <c r="C63" t="e">
        <f>AVERAGE(B63:B65)</f>
        <v>#DIV/0!</v>
      </c>
      <c r="D63" t="e">
        <f>C63-D$105</f>
        <v>#DIV/0!</v>
      </c>
      <c r="E63" t="e">
        <f>D63/$P63</f>
        <v>#DIV/0!</v>
      </c>
      <c r="F63" t="e">
        <f>E63/F$149</f>
        <v>#DIV/0!</v>
      </c>
      <c r="G63" t="e">
        <f>1-((1-F63)/(1-$V68))</f>
        <v>#DIV/0!</v>
      </c>
      <c r="H63">
        <v>6</v>
      </c>
      <c r="J63" t="e">
        <f>AVERAGE(I63:I65)</f>
        <v>#DIV/0!</v>
      </c>
      <c r="K63" t="e">
        <f>J63-K$105</f>
        <v>#DIV/0!</v>
      </c>
      <c r="L63" t="e">
        <f>K63/$P63</f>
        <v>#DIV/0!</v>
      </c>
      <c r="M63" t="e">
        <f>L63/M$149</f>
        <v>#DIV/0!</v>
      </c>
      <c r="N63" t="e">
        <f>1-((1-M63)/(1-$V68))</f>
        <v>#DIV/0!</v>
      </c>
      <c r="P63" s="2" t="e">
        <f>AVERAGE(D63,K63)</f>
        <v>#DIV/0!</v>
      </c>
      <c r="Q63">
        <v>7</v>
      </c>
      <c r="S63" t="e">
        <f>AVERAGE(R63:R65)</f>
        <v>#DIV/0!</v>
      </c>
      <c r="T63" t="e">
        <f>S63-T$105</f>
        <v>#DIV/0!</v>
      </c>
      <c r="U63" t="e">
        <f>T63/$P63</f>
        <v>#DIV/0!</v>
      </c>
      <c r="V63" t="e">
        <f>U63/V$149</f>
        <v>#DIV/0!</v>
      </c>
      <c r="W63" t="e">
        <f>1-((1-V63)/(1-$V68))</f>
        <v>#DIV/0!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4</v>
      </c>
      <c r="AG63" t="e">
        <f>AVERAGE(AF63:AF65)</f>
        <v>#DIV/0!</v>
      </c>
      <c r="AH63" t="e">
        <f>AG63-AH$105</f>
        <v>#DIV/0!</v>
      </c>
      <c r="AI63" t="e">
        <f>AH63/$P63</f>
        <v>#DIV/0!</v>
      </c>
      <c r="AJ63" t="e">
        <f>AI63/AJ$149</f>
        <v>#DIV/0!</v>
      </c>
      <c r="AK63" t="e">
        <f>1-((1-AJ63)/(1-$V68))</f>
        <v>#DIV/0!</v>
      </c>
      <c r="AL63">
        <v>120</v>
      </c>
      <c r="AN63" t="e">
        <f>AVERAGE(AM63:AM65)</f>
        <v>#DIV/0!</v>
      </c>
      <c r="AO63" t="e">
        <f>AN63-AO$105</f>
        <v>#DIV/0!</v>
      </c>
      <c r="AP63" t="e">
        <f>AO63/$P63</f>
        <v>#DIV/0!</v>
      </c>
      <c r="AQ63" t="e">
        <f>AP63/AQ$149</f>
        <v>#DIV/0!</v>
      </c>
      <c r="AR63" t="e">
        <f>1-((1-AQ63)/(1-$V68))</f>
        <v>#DIV/0!</v>
      </c>
      <c r="AS63">
        <v>4</v>
      </c>
      <c r="AU63" t="e">
        <f>AVERAGE(AT63:AT65)</f>
        <v>#DIV/0!</v>
      </c>
      <c r="AV63" t="e">
        <f>AU63-AV$105</f>
        <v>#DIV/0!</v>
      </c>
      <c r="AW63" t="e">
        <f>AV63/$P63</f>
        <v>#DIV/0!</v>
      </c>
      <c r="AX63" t="e">
        <f>AW63/AX$149</f>
        <v>#DIV/0!</v>
      </c>
      <c r="AY63" t="e">
        <f>1-((1-AX63)/(1-$V68))</f>
        <v>#DIV/0!</v>
      </c>
      <c r="AZ63">
        <v>4</v>
      </c>
      <c r="BB63" t="e">
        <f>AVERAGE(BA63:BA65)</f>
        <v>#DIV/0!</v>
      </c>
      <c r="BC63" t="e">
        <f>BB63-BC$105</f>
        <v>#DIV/0!</v>
      </c>
      <c r="BD63" t="e">
        <f>BC63/$P63</f>
        <v>#DIV/0!</v>
      </c>
      <c r="BE63" t="e">
        <f>BD63/BE$149</f>
        <v>#DIV/0!</v>
      </c>
      <c r="BF63" t="e">
        <f>1-((1-BE63)/(1-$V68))</f>
        <v>#DIV/0!</v>
      </c>
      <c r="BG63">
        <v>6</v>
      </c>
      <c r="BI63" t="e">
        <f>AVERAGE(BH63:BH65)</f>
        <v>#DIV/0!</v>
      </c>
      <c r="BJ63" t="e">
        <f>BI63-BJ$105</f>
        <v>#DIV/0!</v>
      </c>
      <c r="BK63" t="e">
        <f>BJ63/$P63</f>
        <v>#DIV/0!</v>
      </c>
      <c r="BL63" t="e">
        <f>BK63/BL$149</f>
        <v>#DIV/0!</v>
      </c>
      <c r="BM63" t="e">
        <f>1-((1-BL63)/(1-$V68))</f>
        <v>#DIV/0!</v>
      </c>
      <c r="BN63">
        <v>6</v>
      </c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1-((1-BS63)/(1-$V68))</f>
        <v>#DIV/0!</v>
      </c>
      <c r="BV63" t="s">
        <v>24</v>
      </c>
      <c r="BW63">
        <f>E$48</f>
        <v>1.0531054387262182</v>
      </c>
      <c r="BX63">
        <f>L$48</f>
        <v>0.9468945612737818</v>
      </c>
      <c r="BY63">
        <f>U$48</f>
        <v>0.39855363340538214</v>
      </c>
      <c r="BZ63" t="e">
        <f>AB$48</f>
        <v>#DIV/0!</v>
      </c>
      <c r="CA63">
        <f>AI$48</f>
        <v>0.41372799196714249</v>
      </c>
      <c r="CB63">
        <f>AP$48</f>
        <v>0.38699938885918539</v>
      </c>
      <c r="CC63">
        <f>AW$48</f>
        <v>0.38259438544341567</v>
      </c>
      <c r="CD63">
        <f>BD$48</f>
        <v>0.71998740061925448</v>
      </c>
      <c r="CE63">
        <f>BK$48</f>
        <v>0.6838425267630085</v>
      </c>
      <c r="CF63">
        <f>BR$48</f>
        <v>0.79964406894972784</v>
      </c>
    </row>
    <row r="64" spans="1:86" x14ac:dyDescent="0.35">
      <c r="A64">
        <v>7</v>
      </c>
      <c r="H64">
        <v>7</v>
      </c>
      <c r="Q64">
        <v>8</v>
      </c>
      <c r="X64">
        <v>5</v>
      </c>
      <c r="AE64">
        <v>5</v>
      </c>
      <c r="AL64">
        <v>150</v>
      </c>
      <c r="AS64">
        <v>5</v>
      </c>
      <c r="AZ64">
        <v>5</v>
      </c>
      <c r="BG64">
        <v>7</v>
      </c>
      <c r="BN64">
        <v>7</v>
      </c>
      <c r="BV64" t="s">
        <v>25</v>
      </c>
      <c r="BW64">
        <f>E$58</f>
        <v>1.1106829097822917</v>
      </c>
      <c r="BX64">
        <f>L$58</f>
        <v>0.88931709021770844</v>
      </c>
      <c r="BY64">
        <f>U$58</f>
        <v>0.26550387428096589</v>
      </c>
      <c r="BZ64" t="e">
        <f>AB$58</f>
        <v>#DIV/0!</v>
      </c>
      <c r="CA64">
        <f>AI$58</f>
        <v>0.49921919793859448</v>
      </c>
      <c r="CB64">
        <f>AP$58</f>
        <v>0.61914992696942672</v>
      </c>
      <c r="CC64">
        <f>AW$58</f>
        <v>0.41300106030829475</v>
      </c>
      <c r="CD64">
        <f>BD$58</f>
        <v>0.55592914230461388</v>
      </c>
      <c r="CE64">
        <f>BK$58</f>
        <v>0.65601385144323932</v>
      </c>
      <c r="CF64">
        <f>BR$58</f>
        <v>0.62416867525001862</v>
      </c>
    </row>
    <row r="65" spans="1:84" x14ac:dyDescent="0.35">
      <c r="A65">
        <v>8</v>
      </c>
      <c r="H65">
        <v>8</v>
      </c>
      <c r="Q65">
        <v>9</v>
      </c>
      <c r="X65">
        <v>6</v>
      </c>
      <c r="AE65">
        <v>6</v>
      </c>
      <c r="AL65">
        <v>180</v>
      </c>
      <c r="AS65">
        <v>6</v>
      </c>
      <c r="AZ65">
        <v>6</v>
      </c>
      <c r="BG65">
        <v>8</v>
      </c>
      <c r="BN65">
        <v>8</v>
      </c>
      <c r="BV65" t="s">
        <v>26</v>
      </c>
      <c r="BW65" t="e">
        <f>E$68</f>
        <v>#DIV/0!</v>
      </c>
      <c r="BX65" t="e">
        <f>L$68</f>
        <v>#DIV/0!</v>
      </c>
      <c r="BY65" t="e">
        <f>U$68</f>
        <v>#DIV/0!</v>
      </c>
      <c r="BZ65" t="e">
        <f>AB$68</f>
        <v>#DIV/0!</v>
      </c>
      <c r="CA65" t="e">
        <f>AI$68</f>
        <v>#DIV/0!</v>
      </c>
      <c r="CB65" t="e">
        <f>AP$68</f>
        <v>#DIV/0!</v>
      </c>
      <c r="CC65" t="e">
        <f>AW$68</f>
        <v>#DIV/0!</v>
      </c>
      <c r="CD65" t="e">
        <f>BD$68</f>
        <v>#DIV/0!</v>
      </c>
      <c r="CE65" t="e">
        <f>BK$68</f>
        <v>#DIV/0!</v>
      </c>
      <c r="CF65" t="e">
        <f>BR$68</f>
        <v>#DIV/0!</v>
      </c>
    </row>
    <row r="66" spans="1:84" x14ac:dyDescent="0.35">
      <c r="BV66" t="s">
        <v>27</v>
      </c>
      <c r="BW66" t="e">
        <f>E$78</f>
        <v>#DIV/0!</v>
      </c>
      <c r="BX66" t="e">
        <f>L$78</f>
        <v>#DIV/0!</v>
      </c>
      <c r="BY66" t="e">
        <f>U$78</f>
        <v>#DIV/0!</v>
      </c>
      <c r="BZ66" t="e">
        <f>AB$78</f>
        <v>#DIV/0!</v>
      </c>
      <c r="CA66" t="e">
        <f>AI$78</f>
        <v>#DIV/0!</v>
      </c>
      <c r="CB66" t="e">
        <f>AP$78</f>
        <v>#DIV/0!</v>
      </c>
      <c r="CC66" t="e">
        <f>AW$78</f>
        <v>#DIV/0!</v>
      </c>
      <c r="CD66" t="e">
        <f>BD$78</f>
        <v>#DIV/0!</v>
      </c>
      <c r="CE66" t="e">
        <f>BK$78</f>
        <v>#DIV/0!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6</v>
      </c>
      <c r="C68" t="e">
        <f>AVERAGE(B68:B70)</f>
        <v>#DIV/0!</v>
      </c>
      <c r="D68" t="e">
        <f>C68-D$112</f>
        <v>#DIV/0!</v>
      </c>
      <c r="E68" t="e">
        <f>D68/$P68</f>
        <v>#DIV/0!</v>
      </c>
      <c r="F68" t="e">
        <f>E68/F$154</f>
        <v>#DIV/0!</v>
      </c>
      <c r="G68" t="e">
        <f>1-((1-F68)/(1-$V68))</f>
        <v>#DIV/0!</v>
      </c>
      <c r="H68">
        <v>6</v>
      </c>
      <c r="J68" t="e">
        <f>AVERAGE(I68:I70)</f>
        <v>#DIV/0!</v>
      </c>
      <c r="K68" t="e">
        <f>J68-K$112</f>
        <v>#DIV/0!</v>
      </c>
      <c r="L68" t="e">
        <f>K68/$P68</f>
        <v>#DIV/0!</v>
      </c>
      <c r="M68" t="e">
        <f>L68/M$154</f>
        <v>#DIV/0!</v>
      </c>
      <c r="N68" t="e">
        <f>1-((1-M68)/(1-$V68))</f>
        <v>#DIV/0!</v>
      </c>
      <c r="P68" s="2" t="e">
        <f>AVERAGE(D68,K68)</f>
        <v>#DIV/0!</v>
      </c>
      <c r="Q68">
        <v>7</v>
      </c>
      <c r="S68" t="e">
        <f>AVERAGE(R68:R70)</f>
        <v>#DIV/0!</v>
      </c>
      <c r="T68" t="e">
        <f>S68-T$112</f>
        <v>#DIV/0!</v>
      </c>
      <c r="U68" t="e">
        <f>T68/$P68</f>
        <v>#DIV/0!</v>
      </c>
      <c r="V68" t="e">
        <f>U68/V$154</f>
        <v>#DIV/0!</v>
      </c>
      <c r="W68" t="e">
        <f>1-((1-V68)/(1-$V68))</f>
        <v>#DIV/0!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4</v>
      </c>
      <c r="AG68" t="e">
        <f>AVERAGE(AF68:AF70)</f>
        <v>#DIV/0!</v>
      </c>
      <c r="AH68" t="e">
        <f>AG68-AH$112</f>
        <v>#DIV/0!</v>
      </c>
      <c r="AI68" t="e">
        <f>AH68/$P68</f>
        <v>#DIV/0!</v>
      </c>
      <c r="AJ68" t="e">
        <f>AI68/AJ$154</f>
        <v>#DIV/0!</v>
      </c>
      <c r="AK68" t="e">
        <f>1-((1-AJ68)/(1-$V68))</f>
        <v>#DIV/0!</v>
      </c>
      <c r="AL68">
        <v>120</v>
      </c>
      <c r="AN68" t="e">
        <f>AVERAGE(AM68:AM70)</f>
        <v>#DIV/0!</v>
      </c>
      <c r="AO68" t="e">
        <f>AN68-AO$112</f>
        <v>#DIV/0!</v>
      </c>
      <c r="AP68" t="e">
        <f>AO68/$P68</f>
        <v>#DIV/0!</v>
      </c>
      <c r="AQ68" t="e">
        <f>AP68/AQ$154</f>
        <v>#DIV/0!</v>
      </c>
      <c r="AR68" t="e">
        <f>1-((1-AQ68)/(1-$V68))</f>
        <v>#DIV/0!</v>
      </c>
      <c r="AS68">
        <v>4</v>
      </c>
      <c r="AU68" t="e">
        <f>AVERAGE(AT68:AT70)</f>
        <v>#DIV/0!</v>
      </c>
      <c r="AV68" t="e">
        <f>AU68-AV$112</f>
        <v>#DIV/0!</v>
      </c>
      <c r="AW68" t="e">
        <f>AV68/$P68</f>
        <v>#DIV/0!</v>
      </c>
      <c r="AX68" t="e">
        <f>AW68/AX$154</f>
        <v>#DIV/0!</v>
      </c>
      <c r="AY68" t="e">
        <f>1-((1-AX68)/(1-$V68))</f>
        <v>#DIV/0!</v>
      </c>
      <c r="AZ68">
        <v>4</v>
      </c>
      <c r="BB68" t="e">
        <f>AVERAGE(BA68:BA70)</f>
        <v>#DIV/0!</v>
      </c>
      <c r="BC68" t="e">
        <f>BB68-BC$112</f>
        <v>#DIV/0!</v>
      </c>
      <c r="BD68" t="e">
        <f>BC68/$P68</f>
        <v>#DIV/0!</v>
      </c>
      <c r="BE68" t="e">
        <f>BD68/BE$154</f>
        <v>#DIV/0!</v>
      </c>
      <c r="BF68" t="e">
        <f>1-((1-BE68)/(1-$V68))</f>
        <v>#DIV/0!</v>
      </c>
      <c r="BG68">
        <v>6</v>
      </c>
      <c r="BI68" t="e">
        <f>AVERAGE(BH68:BH70)</f>
        <v>#DIV/0!</v>
      </c>
      <c r="BJ68" t="e">
        <f>BI68-BJ$112</f>
        <v>#DIV/0!</v>
      </c>
      <c r="BK68" t="e">
        <f>BJ68/$P68</f>
        <v>#DIV/0!</v>
      </c>
      <c r="BL68" t="e">
        <f>BK68/BL$154</f>
        <v>#DIV/0!</v>
      </c>
      <c r="BM68" t="e">
        <f>1-((1-BL68)/(1-$V68))</f>
        <v>#DIV/0!</v>
      </c>
      <c r="BN68">
        <v>6</v>
      </c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  <c r="BV68" t="s">
        <v>30</v>
      </c>
    </row>
    <row r="69" spans="1:84" x14ac:dyDescent="0.35">
      <c r="A69">
        <v>7</v>
      </c>
      <c r="H69">
        <v>7</v>
      </c>
      <c r="Q69">
        <v>8</v>
      </c>
      <c r="X69">
        <v>5</v>
      </c>
      <c r="AE69">
        <v>5</v>
      </c>
      <c r="AL69">
        <v>150</v>
      </c>
      <c r="AS69">
        <v>5</v>
      </c>
      <c r="AZ69">
        <v>5</v>
      </c>
      <c r="BG69">
        <v>7</v>
      </c>
      <c r="BN69">
        <v>7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8</v>
      </c>
      <c r="H70">
        <v>8</v>
      </c>
      <c r="Q70">
        <v>9</v>
      </c>
      <c r="X70">
        <v>6</v>
      </c>
      <c r="AE70">
        <v>6</v>
      </c>
      <c r="AL70">
        <v>180</v>
      </c>
      <c r="AS70">
        <v>6</v>
      </c>
      <c r="AZ70">
        <v>6</v>
      </c>
      <c r="BG70">
        <v>8</v>
      </c>
      <c r="BN70">
        <v>8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1-((1-F73)/(1-$V78))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1-((1-M73)/(1-$V78))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1-((1-V73)/(1-$V78))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1-((1-AJ73)/(1-$V78))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1-((1-AQ73)/(1-$V78))</f>
        <v>#DIV/0!</v>
      </c>
      <c r="AS73">
        <v>3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1-((1-AX73)/(1-$V78))</f>
        <v>#DIV/0!</v>
      </c>
      <c r="AZ73">
        <v>2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1-((1-BE73)/(1-$V78))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1-((1-BL73)/(1-$V78))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99.025744444444442</v>
      </c>
      <c r="BX73">
        <f>$K154</f>
        <v>87.723366666666692</v>
      </c>
      <c r="BY73">
        <f>$T154</f>
        <v>43.710266666666641</v>
      </c>
      <c r="BZ73" t="e">
        <f>$AA154</f>
        <v>#DIV/0!</v>
      </c>
      <c r="CA73">
        <f>$AH154</f>
        <v>79.556283333333312</v>
      </c>
      <c r="CB73">
        <f>$AO154</f>
        <v>99.135183333333345</v>
      </c>
      <c r="CC73">
        <f>$AV154</f>
        <v>75.875466666666668</v>
      </c>
      <c r="CD73">
        <f>$BC154</f>
        <v>105.14337777777779</v>
      </c>
      <c r="CE73">
        <f>$BJ154</f>
        <v>114.75286111111114</v>
      </c>
      <c r="CF73">
        <f>$BQ154</f>
        <v>105.84558666666666</v>
      </c>
    </row>
    <row r="74" spans="1:84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4</v>
      </c>
      <c r="AZ74">
        <v>3</v>
      </c>
      <c r="BG74">
        <v>6</v>
      </c>
      <c r="BN74">
        <v>6</v>
      </c>
      <c r="BV74" t="s">
        <v>20</v>
      </c>
      <c r="BW74">
        <f>$D164</f>
        <v>283.4449444444445</v>
      </c>
      <c r="BX74">
        <f>$K164</f>
        <v>249.30109999999996</v>
      </c>
      <c r="BY74">
        <f>$T164</f>
        <v>135.10820000000001</v>
      </c>
      <c r="BZ74" t="e">
        <f>$AA164</f>
        <v>#DIV/0!</v>
      </c>
      <c r="CA74">
        <f>$AH164</f>
        <v>176.96741666666668</v>
      </c>
      <c r="CB74">
        <f>$AO164</f>
        <v>360.64685000000009</v>
      </c>
      <c r="CC74">
        <f>$AV164</f>
        <v>173.18546666666668</v>
      </c>
      <c r="CD74">
        <f>$BC164</f>
        <v>248.78324444444445</v>
      </c>
      <c r="CE74">
        <f>$BJ164</f>
        <v>242.73626111111113</v>
      </c>
      <c r="CF74">
        <f>$BQ164</f>
        <v>236.11105333333333</v>
      </c>
    </row>
    <row r="75" spans="1:84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5</v>
      </c>
      <c r="AZ75">
        <v>4</v>
      </c>
      <c r="BG75">
        <v>7</v>
      </c>
      <c r="BN75">
        <v>7</v>
      </c>
      <c r="BV75" t="s">
        <v>21</v>
      </c>
      <c r="BW75">
        <f>$D174</f>
        <v>196.9678777777778</v>
      </c>
      <c r="BX75">
        <f>$K174</f>
        <v>177.42336666666671</v>
      </c>
      <c r="BY75">
        <f>$T174</f>
        <v>146.43549999999999</v>
      </c>
      <c r="BZ75" t="e">
        <f>$AA174</f>
        <v>#DIV/0!</v>
      </c>
      <c r="CA75">
        <f>$AH174</f>
        <v>131.97184999999999</v>
      </c>
      <c r="CB75">
        <f>$AO174</f>
        <v>197.32621666666662</v>
      </c>
      <c r="CC75">
        <f>$AV174</f>
        <v>126.90413333333332</v>
      </c>
      <c r="CD75">
        <f>$BC174</f>
        <v>167.78677777777779</v>
      </c>
      <c r="CE75">
        <f>$BJ174</f>
        <v>140.19682777777777</v>
      </c>
      <c r="CF75">
        <f>$BQ174</f>
        <v>124.72475333333335</v>
      </c>
    </row>
    <row r="76" spans="1:84" x14ac:dyDescent="0.35">
      <c r="BV76" t="s">
        <v>22</v>
      </c>
      <c r="BW76">
        <f>$D184</f>
        <v>184.53291111111105</v>
      </c>
      <c r="BX76">
        <f>$K184</f>
        <v>173.86443333333335</v>
      </c>
      <c r="BY76">
        <f>$T184</f>
        <v>81.801533333333325</v>
      </c>
      <c r="BZ76" t="e">
        <f>$AA184</f>
        <v>#DIV/0!</v>
      </c>
      <c r="CA76">
        <f>$AH184</f>
        <v>152.93308333333331</v>
      </c>
      <c r="CB76">
        <f>$AO184</f>
        <v>150.22951666666663</v>
      </c>
      <c r="CC76">
        <f>$AV184</f>
        <v>133.30146666666667</v>
      </c>
      <c r="CD76">
        <f>$BC184</f>
        <v>148.39551111111109</v>
      </c>
      <c r="CE76">
        <f>$BJ184</f>
        <v>152.12959444444445</v>
      </c>
      <c r="CF76">
        <f>$BQ184</f>
        <v>141.56112000000002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334.66594444444439</v>
      </c>
      <c r="BX77">
        <f>$K194</f>
        <v>261.23109999999997</v>
      </c>
      <c r="BY77">
        <f>$T194</f>
        <v>199.5292</v>
      </c>
      <c r="BZ77" t="e">
        <f>$AA194</f>
        <v>#DIV/0!</v>
      </c>
      <c r="CA77">
        <f>$AH194</f>
        <v>246.22075000000001</v>
      </c>
      <c r="CB77">
        <f>$AO194</f>
        <v>296.84351666666669</v>
      </c>
      <c r="CC77">
        <f>$AV194</f>
        <v>218.36413333333331</v>
      </c>
      <c r="CD77">
        <f>$BC194</f>
        <v>245.99191111111116</v>
      </c>
      <c r="CE77">
        <f>$BJ194</f>
        <v>269.82892777777784</v>
      </c>
      <c r="CF77">
        <f>$BQ194</f>
        <v>237.50938666666664</v>
      </c>
    </row>
    <row r="78" spans="1:84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3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2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123.05164444444448</v>
      </c>
      <c r="BX78">
        <f>$K204</f>
        <v>101.52796666666666</v>
      </c>
      <c r="BY78">
        <f>$T204</f>
        <v>105.56733333333334</v>
      </c>
      <c r="BZ78" t="e">
        <f>$AA204</f>
        <v>#DIV/0!</v>
      </c>
      <c r="CA78">
        <f>$AH204</f>
        <v>107.68844999999999</v>
      </c>
      <c r="CB78">
        <f>$AO204</f>
        <v>111.13041666666666</v>
      </c>
      <c r="CC78">
        <f>$AV204</f>
        <v>101.84743333333334</v>
      </c>
      <c r="CD78">
        <f>$BC204</f>
        <v>105.0922111111111</v>
      </c>
      <c r="CE78">
        <f>$BJ204</f>
        <v>112.18886111111115</v>
      </c>
      <c r="CF78">
        <f>$BQ204</f>
        <v>96.974553333333347</v>
      </c>
    </row>
    <row r="79" spans="1:84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4</v>
      </c>
      <c r="AZ79">
        <v>3</v>
      </c>
      <c r="BG79">
        <v>6</v>
      </c>
      <c r="BN79">
        <v>6</v>
      </c>
      <c r="BV79" t="s">
        <v>26</v>
      </c>
      <c r="BW79">
        <f>$D214</f>
        <v>243.48327777777774</v>
      </c>
      <c r="BX79">
        <f>$K214</f>
        <v>223.98009999999999</v>
      </c>
      <c r="BY79">
        <f>$T214</f>
        <v>137.74186666666662</v>
      </c>
      <c r="BZ79" t="e">
        <f>$AA214</f>
        <v>#DIV/0!</v>
      </c>
      <c r="CA79">
        <f>$AH214</f>
        <v>191.01608333333331</v>
      </c>
      <c r="CB79">
        <f>$AO214</f>
        <v>269.31551666666667</v>
      </c>
      <c r="CC79">
        <f>$AV214</f>
        <v>166.64479999999998</v>
      </c>
      <c r="CD79">
        <f>$BC214</f>
        <v>204.35624444444443</v>
      </c>
      <c r="CE79">
        <f>$BJ214</f>
        <v>236.19359444444441</v>
      </c>
      <c r="CF79">
        <f>$BQ214</f>
        <v>179.82638666666668</v>
      </c>
    </row>
    <row r="80" spans="1:84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5</v>
      </c>
      <c r="AZ80">
        <v>4</v>
      </c>
      <c r="BG80">
        <v>7</v>
      </c>
      <c r="BN80">
        <v>7</v>
      </c>
      <c r="BV80" t="s">
        <v>27</v>
      </c>
      <c r="BW80">
        <f>$D224</f>
        <v>311.05394444444443</v>
      </c>
      <c r="BX80">
        <f>$K224</f>
        <v>282.4367666666667</v>
      </c>
      <c r="BY80">
        <f>$T224</f>
        <v>230.66253333333327</v>
      </c>
      <c r="BZ80" t="e">
        <f>$AA224</f>
        <v>#DIV/0!</v>
      </c>
      <c r="CA80">
        <f>$AH224</f>
        <v>282.95141666666666</v>
      </c>
      <c r="CB80">
        <f>$AO224</f>
        <v>363.71484999999996</v>
      </c>
      <c r="CC80">
        <f>$AV224</f>
        <v>280.93780000000004</v>
      </c>
      <c r="CD80">
        <f>$BC224</f>
        <v>261.77057777777776</v>
      </c>
      <c r="CE80">
        <f>$BJ224</f>
        <v>233.41126111111109</v>
      </c>
      <c r="CF80">
        <f>$BQ224</f>
        <v>220.07405333333341</v>
      </c>
    </row>
    <row r="81" spans="1:84" x14ac:dyDescent="0.35">
      <c r="BV81" t="s">
        <v>28</v>
      </c>
      <c r="BW81">
        <f>$D234</f>
        <v>135.45211111111109</v>
      </c>
      <c r="BX81">
        <f>$K234</f>
        <v>112.67496666666668</v>
      </c>
      <c r="BY81">
        <f>$T234</f>
        <v>88.939999999999984</v>
      </c>
      <c r="BZ81" t="e">
        <f>$AA234</f>
        <v>#DIV/0!</v>
      </c>
      <c r="CA81">
        <f>$AH234</f>
        <v>141.87368333333333</v>
      </c>
      <c r="CB81">
        <f>$AO234</f>
        <v>140.85954999999998</v>
      </c>
      <c r="CC81">
        <f>$AV234</f>
        <v>106.60086666666665</v>
      </c>
      <c r="CD81">
        <f>$BC234</f>
        <v>124.68711111111109</v>
      </c>
      <c r="CE81">
        <f>$BJ234</f>
        <v>109.76756111111109</v>
      </c>
      <c r="CF81">
        <f>$BQ234</f>
        <v>102.36225333333334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1.0605217219537562</v>
      </c>
      <c r="BX84">
        <f t="shared" ref="BX84:CF84" si="5">BX73/AVERAGE($BW73,$BX73)</f>
        <v>0.93947827804624406</v>
      </c>
      <c r="BY84">
        <f t="shared" si="5"/>
        <v>0.46811753380352217</v>
      </c>
      <c r="BZ84" t="e">
        <f t="shared" si="5"/>
        <v>#DIV/0!</v>
      </c>
      <c r="CA84">
        <f t="shared" si="5"/>
        <v>0.8520124445036773</v>
      </c>
      <c r="CB84">
        <f t="shared" si="5"/>
        <v>1.0616937638257389</v>
      </c>
      <c r="CC84">
        <f t="shared" si="5"/>
        <v>0.81259253353578353</v>
      </c>
      <c r="CD84">
        <f t="shared" si="5"/>
        <v>1.1260388566478376</v>
      </c>
      <c r="CE84">
        <f t="shared" si="5"/>
        <v>1.2289521532751608</v>
      </c>
      <c r="CF84">
        <f t="shared" si="5"/>
        <v>1.1335592018287159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1.0640902824159872</v>
      </c>
      <c r="BX85">
        <f t="shared" si="6"/>
        <v>0.93590971758401276</v>
      </c>
      <c r="BY85">
        <f t="shared" si="6"/>
        <v>0.5072142774551911</v>
      </c>
      <c r="BZ85" t="e">
        <f t="shared" si="6"/>
        <v>#DIV/0!</v>
      </c>
      <c r="CA85">
        <f t="shared" si="6"/>
        <v>0.66435938290714458</v>
      </c>
      <c r="CB85">
        <f t="shared" si="6"/>
        <v>1.3539165753021705</v>
      </c>
      <c r="CC85">
        <f t="shared" si="6"/>
        <v>0.65016143610138699</v>
      </c>
      <c r="CD85">
        <f t="shared" si="6"/>
        <v>0.93396561847354242</v>
      </c>
      <c r="CE85">
        <f t="shared" si="6"/>
        <v>0.91126443318500894</v>
      </c>
      <c r="CF85">
        <f t="shared" si="6"/>
        <v>0.88639251589208312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1.0522034406550105</v>
      </c>
      <c r="BX86">
        <f t="shared" si="6"/>
        <v>0.94779655934498952</v>
      </c>
      <c r="BY86">
        <f t="shared" si="6"/>
        <v>0.78225921237711737</v>
      </c>
      <c r="BZ86" t="e">
        <f t="shared" si="6"/>
        <v>#DIV/0!</v>
      </c>
      <c r="CA86">
        <f t="shared" si="6"/>
        <v>0.70499431788706346</v>
      </c>
      <c r="CB86">
        <f t="shared" si="6"/>
        <v>1.0541176888870736</v>
      </c>
      <c r="CC86">
        <f t="shared" si="6"/>
        <v>0.67792254875855928</v>
      </c>
      <c r="CD86">
        <f t="shared" si="6"/>
        <v>0.89631785073796233</v>
      </c>
      <c r="CE86">
        <f t="shared" si="6"/>
        <v>0.74893219250260223</v>
      </c>
      <c r="CF86">
        <f t="shared" si="6"/>
        <v>0.66628028931825689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1.0297671786444595</v>
      </c>
      <c r="BX87">
        <f t="shared" si="6"/>
        <v>0.97023282135554045</v>
      </c>
      <c r="BY87">
        <f t="shared" si="6"/>
        <v>0.45648515314830118</v>
      </c>
      <c r="BZ87" t="e">
        <f t="shared" si="6"/>
        <v>#DIV/0!</v>
      </c>
      <c r="CA87">
        <f t="shared" si="6"/>
        <v>0.85342754740773286</v>
      </c>
      <c r="CB87">
        <f t="shared" si="6"/>
        <v>0.8383405680616246</v>
      </c>
      <c r="CC87">
        <f t="shared" si="6"/>
        <v>0.74387530339153995</v>
      </c>
      <c r="CD87">
        <f t="shared" si="6"/>
        <v>0.82810608622751136</v>
      </c>
      <c r="CE87">
        <f t="shared" si="6"/>
        <v>0.84894375922490262</v>
      </c>
      <c r="CF87">
        <f t="shared" si="6"/>
        <v>0.78996746038637888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1.1232341142300979</v>
      </c>
      <c r="BX88">
        <f t="shared" si="6"/>
        <v>0.876765885769902</v>
      </c>
      <c r="BY88">
        <f t="shared" si="6"/>
        <v>0.6696767566149664</v>
      </c>
      <c r="BZ88" t="e">
        <f t="shared" si="6"/>
        <v>#DIV/0!</v>
      </c>
      <c r="CA88">
        <f t="shared" si="6"/>
        <v>0.82638688107457192</v>
      </c>
      <c r="CB88">
        <f t="shared" si="6"/>
        <v>0.99629128700718517</v>
      </c>
      <c r="CC88">
        <f t="shared" si="6"/>
        <v>0.73289215098193505</v>
      </c>
      <c r="CD88">
        <f t="shared" si="6"/>
        <v>0.8256188326641215</v>
      </c>
      <c r="CE88">
        <f t="shared" si="6"/>
        <v>0.90562264167408213</v>
      </c>
      <c r="CF88">
        <f t="shared" si="6"/>
        <v>0.79714906754772363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1.0958398568386911</v>
      </c>
      <c r="BX89">
        <f t="shared" si="6"/>
        <v>0.90416014316130877</v>
      </c>
      <c r="BY89">
        <f t="shared" si="6"/>
        <v>0.94013283584415608</v>
      </c>
      <c r="BZ89" t="e">
        <f t="shared" si="6"/>
        <v>#DIV/0!</v>
      </c>
      <c r="CA89">
        <f t="shared" si="6"/>
        <v>0.95902249956894747</v>
      </c>
      <c r="CB89">
        <f t="shared" si="6"/>
        <v>0.98967502986444034</v>
      </c>
      <c r="CC89">
        <f t="shared" si="6"/>
        <v>0.90700516248506768</v>
      </c>
      <c r="CD89">
        <f t="shared" si="6"/>
        <v>0.93590162162242363</v>
      </c>
      <c r="CE89">
        <f t="shared" si="6"/>
        <v>0.99910103643028858</v>
      </c>
      <c r="CF89">
        <f t="shared" si="6"/>
        <v>0.86360959352944133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1.0417212956242514</v>
      </c>
      <c r="BX90">
        <f t="shared" si="6"/>
        <v>0.95827870437574869</v>
      </c>
      <c r="BY90">
        <f t="shared" si="6"/>
        <v>0.58931618267707897</v>
      </c>
      <c r="BZ90" t="e">
        <f t="shared" si="6"/>
        <v>#DIV/0!</v>
      </c>
      <c r="CA90">
        <f t="shared" si="6"/>
        <v>0.81724512513208403</v>
      </c>
      <c r="CB90">
        <f t="shared" si="6"/>
        <v>1.1522422053549342</v>
      </c>
      <c r="CC90">
        <f t="shared" si="6"/>
        <v>0.71297478229072908</v>
      </c>
      <c r="CD90">
        <f t="shared" si="6"/>
        <v>0.87431980411347254</v>
      </c>
      <c r="CE90">
        <f t="shared" si="6"/>
        <v>1.0105330413999869</v>
      </c>
      <c r="CF90">
        <f t="shared" si="6"/>
        <v>0.7693710147799101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1.0482184088849542</v>
      </c>
      <c r="BX91">
        <f t="shared" si="6"/>
        <v>0.95178159111504601</v>
      </c>
      <c r="BY91">
        <f t="shared" si="6"/>
        <v>0.77730798145600466</v>
      </c>
      <c r="BZ91" t="e">
        <f t="shared" si="6"/>
        <v>#DIV/0!</v>
      </c>
      <c r="CA91">
        <f t="shared" si="6"/>
        <v>0.95351590638018791</v>
      </c>
      <c r="CB91">
        <f t="shared" si="6"/>
        <v>1.2256800087707074</v>
      </c>
      <c r="CC91">
        <f t="shared" si="6"/>
        <v>0.94673023432511294</v>
      </c>
      <c r="CD91">
        <f t="shared" si="6"/>
        <v>0.88213875256008878</v>
      </c>
      <c r="CE91">
        <f t="shared" si="6"/>
        <v>0.7865708990596576</v>
      </c>
      <c r="CF91">
        <f t="shared" si="6"/>
        <v>0.74162594026558226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1.0917962870011455</v>
      </c>
      <c r="BX92">
        <f t="shared" si="6"/>
        <v>0.90820371299885461</v>
      </c>
      <c r="BY92">
        <f t="shared" si="6"/>
        <v>0.71689072225849138</v>
      </c>
      <c r="BZ92" t="e">
        <f t="shared" si="6"/>
        <v>#DIV/0!</v>
      </c>
      <c r="CA92">
        <f t="shared" si="6"/>
        <v>1.1435566372195394</v>
      </c>
      <c r="CB92">
        <f t="shared" si="6"/>
        <v>1.1353823311952562</v>
      </c>
      <c r="CC92">
        <f t="shared" si="6"/>
        <v>0.859244122982323</v>
      </c>
      <c r="CD92">
        <f t="shared" si="6"/>
        <v>1.0050262327498225</v>
      </c>
      <c r="CE92">
        <f t="shared" si="6"/>
        <v>0.88476890224305749</v>
      </c>
      <c r="CF92">
        <f t="shared" si="6"/>
        <v>0.82507926381987873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39.642400000000002</v>
      </c>
      <c r="C105">
        <f>AVERAGE(B105:B110)</f>
        <v>27.318899999999999</v>
      </c>
      <c r="D105" s="3">
        <f>AVERAGE(C105,C119,C133)</f>
        <v>24.478022222222222</v>
      </c>
      <c r="E105" s="3"/>
      <c r="F105" s="3"/>
      <c r="G105" s="3"/>
      <c r="H105">
        <v>5</v>
      </c>
      <c r="I105">
        <v>55.920099999999998</v>
      </c>
      <c r="J105">
        <f>AVERAGE(I105:I110)</f>
        <v>50.96756666666667</v>
      </c>
      <c r="K105" s="3">
        <f>AVERAGE(J105,J119,J133)</f>
        <v>53.707361111111112</v>
      </c>
      <c r="N105" s="3"/>
      <c r="Q105">
        <v>5</v>
      </c>
      <c r="R105">
        <v>55.920099999999998</v>
      </c>
      <c r="S105">
        <f>AVERAGE(R105:R110)</f>
        <v>50.96756666666667</v>
      </c>
      <c r="T105" s="3">
        <f>AVERAGE(S105,S119,S133)</f>
        <v>52.41202777777778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73.697900000000004</v>
      </c>
      <c r="AG105">
        <f>AVERAGE(AF105:AF110)</f>
        <v>65.611683333333346</v>
      </c>
      <c r="AH105" s="3">
        <f>AVERAGE(AG105,AG119,AG133)</f>
        <v>64.031055555555554</v>
      </c>
      <c r="AK105" s="3"/>
      <c r="AL105">
        <v>5</v>
      </c>
      <c r="AM105">
        <v>63.694400000000002</v>
      </c>
      <c r="AN105">
        <f>AVERAGE(AM105:AM110)</f>
        <v>58.611683333333339</v>
      </c>
      <c r="AO105" s="3">
        <f>AVERAGE(AN105,AN119,AN133)</f>
        <v>55.946955555555554</v>
      </c>
      <c r="AR105" s="3"/>
      <c r="AS105">
        <v>5</v>
      </c>
      <c r="AT105">
        <v>87.204899999999995</v>
      </c>
      <c r="AU105">
        <f>AVERAGE(AT105:AT110)</f>
        <v>77.715299999999999</v>
      </c>
      <c r="AV105" s="3">
        <f>AVERAGE(AU105,AU119,AU133)</f>
        <v>75.144484444444444</v>
      </c>
      <c r="AY105" s="3"/>
      <c r="AZ105">
        <v>5</v>
      </c>
      <c r="BA105">
        <v>126.45829999999999</v>
      </c>
      <c r="BB105">
        <f>AVERAGE(BA105:BA110)</f>
        <v>109.96353333333333</v>
      </c>
      <c r="BC105" s="3">
        <f>AVERAGE(BB105,BB119,BB133)</f>
        <v>106.7972611111111</v>
      </c>
      <c r="BF105" s="3"/>
      <c r="BG105">
        <v>5</v>
      </c>
      <c r="BH105">
        <v>67.576400000000007</v>
      </c>
      <c r="BI105">
        <f>AVERAGE(BH105:BH110)</f>
        <v>69.874416666666676</v>
      </c>
      <c r="BJ105" s="3">
        <f>AVERAGE(BI105,BI119,BI133)</f>
        <v>67.325812777777784</v>
      </c>
      <c r="BM105" s="3"/>
      <c r="BN105">
        <v>5</v>
      </c>
      <c r="BO105">
        <v>106.059</v>
      </c>
      <c r="BP105">
        <f>AVERAGE(BO105:BO109)</f>
        <v>103.69859999999998</v>
      </c>
      <c r="BQ105" s="3">
        <f>AVERAGE(BP105,BP119,BP133)</f>
        <v>106.20693333333332</v>
      </c>
      <c r="BT105" s="3"/>
    </row>
    <row r="106" spans="1:72" x14ac:dyDescent="0.35">
      <c r="A106">
        <v>6</v>
      </c>
      <c r="B106">
        <v>34.291699999999999</v>
      </c>
      <c r="H106">
        <v>6</v>
      </c>
      <c r="I106">
        <v>54.774299999999997</v>
      </c>
      <c r="Q106">
        <v>6</v>
      </c>
      <c r="R106">
        <v>54.774299999999997</v>
      </c>
      <c r="X106">
        <v>4</v>
      </c>
      <c r="AE106">
        <v>6</v>
      </c>
      <c r="AF106">
        <v>68.670100000000005</v>
      </c>
      <c r="AL106">
        <v>6</v>
      </c>
      <c r="AM106">
        <v>65.572900000000004</v>
      </c>
      <c r="AS106">
        <v>6</v>
      </c>
      <c r="AT106">
        <v>82.461799999999997</v>
      </c>
      <c r="AZ106">
        <v>6</v>
      </c>
      <c r="BA106">
        <v>113.8472</v>
      </c>
      <c r="BG106">
        <v>6</v>
      </c>
      <c r="BH106">
        <v>70.927099999999996</v>
      </c>
      <c r="BN106">
        <v>6</v>
      </c>
      <c r="BO106">
        <v>101.7257</v>
      </c>
    </row>
    <row r="107" spans="1:72" x14ac:dyDescent="0.35">
      <c r="A107">
        <v>7</v>
      </c>
      <c r="B107">
        <v>24.465299999999999</v>
      </c>
      <c r="H107">
        <v>7</v>
      </c>
      <c r="I107">
        <v>54.336799999999997</v>
      </c>
      <c r="Q107">
        <v>7</v>
      </c>
      <c r="R107">
        <v>54.336799999999997</v>
      </c>
      <c r="X107">
        <v>5</v>
      </c>
      <c r="AE107">
        <v>7</v>
      </c>
      <c r="AF107">
        <v>64.239599999999996</v>
      </c>
      <c r="AL107">
        <v>7</v>
      </c>
      <c r="AM107">
        <v>56.607599999999998</v>
      </c>
      <c r="AS107">
        <v>7</v>
      </c>
      <c r="AT107">
        <v>80.118099999999998</v>
      </c>
      <c r="AZ107">
        <v>7</v>
      </c>
      <c r="BA107">
        <v>111.38890000000001</v>
      </c>
      <c r="BG107">
        <v>7</v>
      </c>
      <c r="BH107">
        <v>65.857600000000005</v>
      </c>
      <c r="BN107">
        <v>7</v>
      </c>
      <c r="BO107">
        <v>104.4375</v>
      </c>
    </row>
    <row r="108" spans="1:72" x14ac:dyDescent="0.35">
      <c r="A108">
        <v>8</v>
      </c>
      <c r="B108">
        <v>25.791699999999999</v>
      </c>
      <c r="H108">
        <v>8</v>
      </c>
      <c r="I108">
        <v>46.784700000000001</v>
      </c>
      <c r="Q108">
        <v>8</v>
      </c>
      <c r="R108">
        <v>46.784700000000001</v>
      </c>
      <c r="X108">
        <v>6</v>
      </c>
      <c r="AE108">
        <v>8</v>
      </c>
      <c r="AF108">
        <v>64.5625</v>
      </c>
      <c r="AL108">
        <v>8</v>
      </c>
      <c r="AM108">
        <v>49.2014</v>
      </c>
      <c r="AS108">
        <v>8</v>
      </c>
      <c r="AT108">
        <v>74.229200000000006</v>
      </c>
      <c r="AZ108">
        <v>8</v>
      </c>
      <c r="BA108">
        <v>103.4688</v>
      </c>
      <c r="BG108">
        <v>8</v>
      </c>
      <c r="BH108">
        <v>71.433999999999997</v>
      </c>
      <c r="BN108">
        <v>8</v>
      </c>
      <c r="BO108">
        <v>106.8125</v>
      </c>
    </row>
    <row r="109" spans="1:72" x14ac:dyDescent="0.35">
      <c r="A109">
        <v>9</v>
      </c>
      <c r="B109" s="6">
        <v>22.541699999999999</v>
      </c>
      <c r="H109">
        <v>9</v>
      </c>
      <c r="I109" s="6">
        <v>49.531199999999998</v>
      </c>
      <c r="Q109">
        <v>9</v>
      </c>
      <c r="R109" s="6">
        <v>49.531199999999998</v>
      </c>
      <c r="X109">
        <v>7</v>
      </c>
      <c r="Y109" s="6"/>
      <c r="AE109">
        <v>9</v>
      </c>
      <c r="AF109" s="6">
        <v>61.308999999999997</v>
      </c>
      <c r="AL109">
        <v>9</v>
      </c>
      <c r="AM109" s="6">
        <v>57.965299999999999</v>
      </c>
      <c r="AS109">
        <v>9</v>
      </c>
      <c r="AT109" s="6">
        <v>73.590299999999999</v>
      </c>
      <c r="AZ109">
        <v>9</v>
      </c>
      <c r="BA109" s="6">
        <v>99.958299999999994</v>
      </c>
      <c r="BG109">
        <v>9</v>
      </c>
      <c r="BH109" s="6">
        <v>65.215299999999999</v>
      </c>
      <c r="BN109">
        <v>9</v>
      </c>
      <c r="BO109" s="6">
        <v>99.458299999999994</v>
      </c>
    </row>
    <row r="110" spans="1:72" x14ac:dyDescent="0.35">
      <c r="A110">
        <v>10</v>
      </c>
      <c r="B110" s="6">
        <v>17.180599999999998</v>
      </c>
      <c r="H110">
        <v>10</v>
      </c>
      <c r="I110" s="6">
        <v>44.458300000000001</v>
      </c>
      <c r="Q110">
        <v>10</v>
      </c>
      <c r="R110" s="6">
        <v>44.458300000000001</v>
      </c>
      <c r="X110">
        <v>8</v>
      </c>
      <c r="Y110" s="6"/>
      <c r="AE110">
        <v>10</v>
      </c>
      <c r="AF110" s="6">
        <v>61.191000000000003</v>
      </c>
      <c r="AL110">
        <v>10</v>
      </c>
      <c r="AM110" s="6">
        <v>58.628500000000003</v>
      </c>
      <c r="AS110">
        <v>10</v>
      </c>
      <c r="AT110" s="6">
        <v>68.6875</v>
      </c>
      <c r="AZ110">
        <v>10</v>
      </c>
      <c r="BA110" s="6">
        <v>104.6597</v>
      </c>
      <c r="BG110">
        <v>10</v>
      </c>
      <c r="BH110" s="6">
        <v>78.236099999999993</v>
      </c>
      <c r="BN110">
        <v>10</v>
      </c>
      <c r="BO110" s="6">
        <v>99.631900000000002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124.45140000000001</v>
      </c>
      <c r="C112">
        <f>AVERAGE(B112:B117)</f>
        <v>126.83448333333332</v>
      </c>
      <c r="D112" s="7">
        <f>AVERAGE(C112,C126,C140)</f>
        <v>119.48538888888889</v>
      </c>
      <c r="E112" s="7"/>
      <c r="F112" s="7"/>
      <c r="G112" s="7"/>
      <c r="H112">
        <v>5</v>
      </c>
      <c r="I112">
        <v>110.48260000000001</v>
      </c>
      <c r="J112">
        <f>AVERAGE(I112:I117)</f>
        <v>109.51793333333335</v>
      </c>
      <c r="K112" s="7">
        <f>AVERAGE(J112,J126,J140)</f>
        <v>104.9049</v>
      </c>
      <c r="N112" s="7"/>
      <c r="Q112">
        <v>5</v>
      </c>
      <c r="R112">
        <v>105.35760000000001</v>
      </c>
      <c r="S112">
        <f>AVERAGE(R112:R117)</f>
        <v>103.54110000000001</v>
      </c>
      <c r="T112" s="7">
        <f>AVERAGE(S112,S126,S140)</f>
        <v>96.230133333333342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105.88890000000001</v>
      </c>
      <c r="AG112">
        <f>AVERAGE(AF112:AF117)</f>
        <v>107.26908333333334</v>
      </c>
      <c r="AH112" s="7">
        <f>AVERAGE(AG112,AG126,AG140)</f>
        <v>99.762916666666683</v>
      </c>
      <c r="AK112" s="7"/>
      <c r="AL112">
        <v>5</v>
      </c>
      <c r="AM112">
        <v>118.184</v>
      </c>
      <c r="AN112">
        <f>AVERAGE(AM112:AM117)</f>
        <v>124.98784999999998</v>
      </c>
      <c r="AO112" s="7">
        <f>AVERAGE(AN112,AN126,AN140)</f>
        <v>129.86381666666668</v>
      </c>
      <c r="AR112" s="7"/>
      <c r="AS112">
        <v>5</v>
      </c>
      <c r="AT112">
        <v>101.0625</v>
      </c>
      <c r="AU112">
        <f>AVERAGE(AT112:AT117)</f>
        <v>91.650466666666674</v>
      </c>
      <c r="AV112" s="7">
        <f>AVERAGE(AU112,AU126,AU140)</f>
        <v>98.137533333333337</v>
      </c>
      <c r="AY112" s="7"/>
      <c r="AZ112">
        <v>5</v>
      </c>
      <c r="BA112">
        <v>126.10420000000001</v>
      </c>
      <c r="BB112">
        <f>AVERAGE(BA112:BA117)</f>
        <v>125.55844999999999</v>
      </c>
      <c r="BC112" s="7">
        <f>AVERAGE(BB112,BB126,BB140)</f>
        <v>117.53742222222222</v>
      </c>
      <c r="BF112" s="7"/>
      <c r="BG112">
        <v>5</v>
      </c>
      <c r="BH112">
        <v>140.89930000000001</v>
      </c>
      <c r="BI112">
        <f>AVERAGE(BH112:BH117)</f>
        <v>138.22511666666665</v>
      </c>
      <c r="BJ112" s="7">
        <f>AVERAGE(BI112,BI126,BI140)</f>
        <v>128.07040555555554</v>
      </c>
      <c r="BM112" s="7"/>
      <c r="BN112">
        <v>5</v>
      </c>
      <c r="BO112">
        <v>46.683999999999997</v>
      </c>
      <c r="BP112">
        <f>AVERAGE(BO112:BO116)</f>
        <v>50.760399999999997</v>
      </c>
      <c r="BQ112" s="7">
        <f>AVERAGE(BP112,BP126,BP140)</f>
        <v>48.006946666666671</v>
      </c>
      <c r="BT112" s="7"/>
    </row>
    <row r="113" spans="1:68" x14ac:dyDescent="0.35">
      <c r="A113">
        <v>6</v>
      </c>
      <c r="B113">
        <v>124.3125</v>
      </c>
      <c r="H113">
        <v>6</v>
      </c>
      <c r="I113">
        <v>113.4688</v>
      </c>
      <c r="Q113">
        <v>6</v>
      </c>
      <c r="R113">
        <v>101.17010000000001</v>
      </c>
      <c r="X113">
        <v>4</v>
      </c>
      <c r="AE113">
        <v>6</v>
      </c>
      <c r="AF113">
        <v>113.3194</v>
      </c>
      <c r="AL113">
        <v>6</v>
      </c>
      <c r="AM113">
        <v>136.1354</v>
      </c>
      <c r="AS113">
        <v>6</v>
      </c>
      <c r="AT113">
        <v>87.118099999999998</v>
      </c>
      <c r="AZ113">
        <v>6</v>
      </c>
      <c r="BA113">
        <v>135.125</v>
      </c>
      <c r="BG113">
        <v>6</v>
      </c>
      <c r="BH113">
        <v>141.26390000000001</v>
      </c>
      <c r="BN113">
        <v>6</v>
      </c>
      <c r="BO113">
        <v>48.340299999999999</v>
      </c>
    </row>
    <row r="114" spans="1:68" x14ac:dyDescent="0.35">
      <c r="A114">
        <v>7</v>
      </c>
      <c r="B114">
        <v>117.6215</v>
      </c>
      <c r="H114">
        <v>7</v>
      </c>
      <c r="I114">
        <v>114.9618</v>
      </c>
      <c r="Q114">
        <v>7</v>
      </c>
      <c r="R114">
        <v>104.1806</v>
      </c>
      <c r="X114">
        <v>5</v>
      </c>
      <c r="AE114">
        <v>7</v>
      </c>
      <c r="AF114">
        <v>99.204899999999995</v>
      </c>
      <c r="AL114">
        <v>7</v>
      </c>
      <c r="AM114">
        <v>136.41319999999999</v>
      </c>
      <c r="AS114">
        <v>7</v>
      </c>
      <c r="AT114">
        <v>89.326400000000007</v>
      </c>
      <c r="AZ114">
        <v>7</v>
      </c>
      <c r="BA114">
        <v>119.23260000000001</v>
      </c>
      <c r="BG114">
        <v>7</v>
      </c>
      <c r="BH114">
        <v>131.85419999999999</v>
      </c>
      <c r="BN114">
        <v>7</v>
      </c>
      <c r="BO114">
        <v>53.770800000000001</v>
      </c>
    </row>
    <row r="115" spans="1:68" x14ac:dyDescent="0.35">
      <c r="A115">
        <v>8</v>
      </c>
      <c r="B115">
        <v>127.309</v>
      </c>
      <c r="H115">
        <v>8</v>
      </c>
      <c r="I115">
        <v>98.670100000000005</v>
      </c>
      <c r="Q115">
        <v>8</v>
      </c>
      <c r="R115">
        <v>95.739599999999996</v>
      </c>
      <c r="X115">
        <v>6</v>
      </c>
      <c r="AE115">
        <v>8</v>
      </c>
      <c r="AF115">
        <v>101.2569</v>
      </c>
      <c r="AL115">
        <v>8</v>
      </c>
      <c r="AM115">
        <v>112.316</v>
      </c>
      <c r="AS115">
        <v>8</v>
      </c>
      <c r="AT115">
        <v>103.6944</v>
      </c>
      <c r="AZ115">
        <v>8</v>
      </c>
      <c r="BA115">
        <v>121.4722</v>
      </c>
      <c r="BG115">
        <v>8</v>
      </c>
      <c r="BH115">
        <v>136.45490000000001</v>
      </c>
      <c r="BN115">
        <v>8</v>
      </c>
      <c r="BO115">
        <v>55.058999999999997</v>
      </c>
    </row>
    <row r="116" spans="1:68" x14ac:dyDescent="0.35">
      <c r="A116">
        <v>9</v>
      </c>
      <c r="B116">
        <v>134.0069</v>
      </c>
      <c r="H116">
        <v>9</v>
      </c>
      <c r="I116">
        <v>102.10760000000001</v>
      </c>
      <c r="Q116">
        <v>9</v>
      </c>
      <c r="R116">
        <v>99.180599999999998</v>
      </c>
      <c r="X116">
        <v>7</v>
      </c>
      <c r="AE116">
        <v>9</v>
      </c>
      <c r="AF116">
        <v>117.1944</v>
      </c>
      <c r="AL116">
        <v>9</v>
      </c>
      <c r="AM116">
        <v>127.0278</v>
      </c>
      <c r="AS116">
        <v>9</v>
      </c>
      <c r="AT116">
        <v>85.625</v>
      </c>
      <c r="AZ116">
        <v>9</v>
      </c>
      <c r="BA116">
        <v>130.1771</v>
      </c>
      <c r="BG116">
        <v>9</v>
      </c>
      <c r="BH116">
        <v>138.4965</v>
      </c>
      <c r="BN116">
        <v>9</v>
      </c>
      <c r="BO116">
        <v>49.947899999999997</v>
      </c>
    </row>
    <row r="117" spans="1:68" x14ac:dyDescent="0.35">
      <c r="A117">
        <v>10</v>
      </c>
      <c r="B117">
        <v>133.3056</v>
      </c>
      <c r="H117">
        <v>10</v>
      </c>
      <c r="I117">
        <v>117.41670000000001</v>
      </c>
      <c r="Q117">
        <v>10</v>
      </c>
      <c r="R117">
        <v>115.6181</v>
      </c>
      <c r="X117">
        <v>8</v>
      </c>
      <c r="AE117">
        <v>10</v>
      </c>
      <c r="AF117">
        <v>106.75</v>
      </c>
      <c r="AL117">
        <v>10</v>
      </c>
      <c r="AM117">
        <v>119.8507</v>
      </c>
      <c r="AS117">
        <v>10</v>
      </c>
      <c r="AT117">
        <v>83.076400000000007</v>
      </c>
      <c r="AZ117">
        <v>10</v>
      </c>
      <c r="BA117">
        <v>121.2396</v>
      </c>
      <c r="BG117">
        <v>10</v>
      </c>
      <c r="BH117">
        <v>140.3819</v>
      </c>
      <c r="BN117">
        <v>10</v>
      </c>
      <c r="BO117">
        <v>64.986099999999993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22.847200000000001</v>
      </c>
      <c r="C119">
        <f>AVERAGE(B119:B124)</f>
        <v>23.699083333333334</v>
      </c>
      <c r="H119">
        <v>5</v>
      </c>
      <c r="I119">
        <v>49.3611</v>
      </c>
      <c r="J119">
        <f>AVERAGE(I119:I124)</f>
        <v>45.516783333333336</v>
      </c>
      <c r="Q119">
        <v>5</v>
      </c>
      <c r="R119">
        <v>49.3611</v>
      </c>
      <c r="S119">
        <f>AVERAGE(R119:R124)</f>
        <v>45.516783333333336</v>
      </c>
      <c r="X119">
        <v>3</v>
      </c>
      <c r="Z119" t="e">
        <f>AVERAGE(Y119:Y124)</f>
        <v>#DIV/0!</v>
      </c>
      <c r="AE119">
        <v>5</v>
      </c>
      <c r="AF119">
        <v>58.392400000000002</v>
      </c>
      <c r="AG119">
        <f>AVERAGE(AF119:AF124)</f>
        <v>60.876749999999994</v>
      </c>
      <c r="AL119">
        <v>5</v>
      </c>
      <c r="AM119">
        <v>52.114600000000003</v>
      </c>
      <c r="AN119">
        <f>AVERAGE(AM119:AM124)</f>
        <v>56.070616666666666</v>
      </c>
      <c r="AS119">
        <v>5</v>
      </c>
      <c r="AT119">
        <v>78.229159999999993</v>
      </c>
      <c r="AU119">
        <f>AVERAGE(AT119:AT124)</f>
        <v>74.064236666666673</v>
      </c>
      <c r="AZ119">
        <v>5</v>
      </c>
      <c r="BA119">
        <v>105.0347</v>
      </c>
      <c r="BB119">
        <f>AVERAGE(BA119:BA124)</f>
        <v>106.07926666666667</v>
      </c>
      <c r="BG119">
        <v>5</v>
      </c>
      <c r="BH119">
        <v>62.37153</v>
      </c>
      <c r="BI119">
        <f>AVERAGE(BH119:BH124)</f>
        <v>65.293405000000007</v>
      </c>
      <c r="BN119">
        <v>5</v>
      </c>
      <c r="BO119">
        <v>112.98260000000001</v>
      </c>
      <c r="BP119">
        <f>AVERAGE(BO119:BO123)</f>
        <v>106.72427999999999</v>
      </c>
    </row>
    <row r="120" spans="1:68" x14ac:dyDescent="0.35">
      <c r="A120">
        <v>6</v>
      </c>
      <c r="B120">
        <v>20.572900000000001</v>
      </c>
      <c r="H120">
        <v>6</v>
      </c>
      <c r="I120">
        <v>44.246499999999997</v>
      </c>
      <c r="Q120">
        <v>6</v>
      </c>
      <c r="R120">
        <v>44.246499999999997</v>
      </c>
      <c r="X120">
        <v>4</v>
      </c>
      <c r="AE120">
        <v>6</v>
      </c>
      <c r="AF120">
        <v>56.2361</v>
      </c>
      <c r="AL120">
        <v>6</v>
      </c>
      <c r="AM120">
        <v>53.788200000000003</v>
      </c>
      <c r="AS120">
        <v>6</v>
      </c>
      <c r="AT120">
        <v>73.96181</v>
      </c>
      <c r="AZ120">
        <v>6</v>
      </c>
      <c r="BA120">
        <v>107.98609999999999</v>
      </c>
      <c r="BG120">
        <v>6</v>
      </c>
      <c r="BH120">
        <v>62.34722</v>
      </c>
      <c r="BN120">
        <v>6</v>
      </c>
      <c r="BO120">
        <v>108.64579999999999</v>
      </c>
    </row>
    <row r="121" spans="1:68" x14ac:dyDescent="0.35">
      <c r="A121">
        <v>7</v>
      </c>
      <c r="B121">
        <v>28.180599999999998</v>
      </c>
      <c r="H121">
        <v>7</v>
      </c>
      <c r="I121">
        <v>40.180599999999998</v>
      </c>
      <c r="Q121">
        <v>7</v>
      </c>
      <c r="R121">
        <v>40.180599999999998</v>
      </c>
      <c r="X121">
        <v>5</v>
      </c>
      <c r="AE121">
        <v>7</v>
      </c>
      <c r="AF121">
        <v>62.3125</v>
      </c>
      <c r="AL121">
        <v>7</v>
      </c>
      <c r="AM121">
        <v>56.864600000000003</v>
      </c>
      <c r="AS121">
        <v>7</v>
      </c>
      <c r="AT121">
        <v>70.996530000000007</v>
      </c>
      <c r="AZ121">
        <v>7</v>
      </c>
      <c r="BA121">
        <v>110.6181</v>
      </c>
      <c r="BG121">
        <v>7</v>
      </c>
      <c r="BH121">
        <v>66.49306</v>
      </c>
      <c r="BN121">
        <v>7</v>
      </c>
      <c r="BO121">
        <v>107.5</v>
      </c>
    </row>
    <row r="122" spans="1:68" x14ac:dyDescent="0.35">
      <c r="A122">
        <v>8</v>
      </c>
      <c r="B122">
        <v>26.440999999999999</v>
      </c>
      <c r="H122">
        <v>8</v>
      </c>
      <c r="I122">
        <v>44.6389</v>
      </c>
      <c r="Q122">
        <v>8</v>
      </c>
      <c r="R122">
        <v>44.6389</v>
      </c>
      <c r="X122">
        <v>6</v>
      </c>
      <c r="AE122">
        <v>8</v>
      </c>
      <c r="AF122">
        <v>60.5764</v>
      </c>
      <c r="AL122">
        <v>8</v>
      </c>
      <c r="AM122">
        <v>57.149299999999997</v>
      </c>
      <c r="AS122">
        <v>8</v>
      </c>
      <c r="AT122">
        <v>71.107640000000004</v>
      </c>
      <c r="AZ122">
        <v>8</v>
      </c>
      <c r="BA122">
        <v>106.60760000000001</v>
      </c>
      <c r="BG122">
        <v>8</v>
      </c>
      <c r="BH122">
        <v>66.93056</v>
      </c>
      <c r="BN122">
        <v>8</v>
      </c>
      <c r="BO122">
        <v>104.39579999999999</v>
      </c>
    </row>
    <row r="123" spans="1:68" x14ac:dyDescent="0.35">
      <c r="A123">
        <v>9</v>
      </c>
      <c r="B123">
        <v>22.902799999999999</v>
      </c>
      <c r="H123">
        <v>9</v>
      </c>
      <c r="I123">
        <v>48.1875</v>
      </c>
      <c r="Q123">
        <v>9</v>
      </c>
      <c r="R123">
        <v>48.1875</v>
      </c>
      <c r="X123">
        <v>7</v>
      </c>
      <c r="AE123">
        <v>9</v>
      </c>
      <c r="AF123">
        <v>64.743099999999998</v>
      </c>
      <c r="AL123">
        <v>9</v>
      </c>
      <c r="AM123">
        <v>61.038200000000003</v>
      </c>
      <c r="AS123">
        <v>9</v>
      </c>
      <c r="AT123">
        <v>75.607640000000004</v>
      </c>
      <c r="AZ123">
        <v>9</v>
      </c>
      <c r="BA123">
        <v>100.9097</v>
      </c>
      <c r="BG123">
        <v>9</v>
      </c>
      <c r="BH123">
        <v>66.9375</v>
      </c>
      <c r="BN123">
        <v>9</v>
      </c>
      <c r="BO123">
        <v>100.0972</v>
      </c>
    </row>
    <row r="124" spans="1:68" x14ac:dyDescent="0.35">
      <c r="A124">
        <v>10</v>
      </c>
      <c r="B124">
        <v>21.25</v>
      </c>
      <c r="H124">
        <v>10</v>
      </c>
      <c r="I124">
        <v>46.4861</v>
      </c>
      <c r="Q124">
        <v>10</v>
      </c>
      <c r="R124">
        <v>46.4861</v>
      </c>
      <c r="X124">
        <v>8</v>
      </c>
      <c r="AE124">
        <v>10</v>
      </c>
      <c r="AF124">
        <v>63</v>
      </c>
      <c r="AL124">
        <v>10</v>
      </c>
      <c r="AM124">
        <v>55.468800000000002</v>
      </c>
      <c r="AS124">
        <v>10</v>
      </c>
      <c r="AT124">
        <v>74.482640000000004</v>
      </c>
      <c r="AZ124">
        <v>10</v>
      </c>
      <c r="BA124">
        <v>105.3194</v>
      </c>
      <c r="BG124">
        <v>10</v>
      </c>
      <c r="BH124">
        <v>66.68056</v>
      </c>
      <c r="BN124">
        <v>10</v>
      </c>
      <c r="BO124">
        <v>101.2188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127.95489999999999</v>
      </c>
      <c r="C126">
        <f>AVERAGE(B126:B131)</f>
        <v>118.44618333333334</v>
      </c>
      <c r="H126">
        <v>5</v>
      </c>
      <c r="I126">
        <v>95.961799999999997</v>
      </c>
      <c r="J126">
        <f>AVERAGE(I126:I131)</f>
        <v>95.950216666666662</v>
      </c>
      <c r="Q126">
        <v>5</v>
      </c>
      <c r="R126">
        <v>78.75</v>
      </c>
      <c r="S126">
        <f>AVERAGE(R126:R131)</f>
        <v>75.403349999999989</v>
      </c>
      <c r="X126">
        <v>3</v>
      </c>
      <c r="Z126" t="e">
        <f>AVERAGE(Y126:Y131)</f>
        <v>#DIV/0!</v>
      </c>
      <c r="AE126">
        <v>5</v>
      </c>
      <c r="AF126">
        <v>78.75</v>
      </c>
      <c r="AG126">
        <f>AVERAGE(AF126:AF131)</f>
        <v>87.380200000000002</v>
      </c>
      <c r="AL126">
        <v>5</v>
      </c>
      <c r="AM126">
        <v>126.26390000000001</v>
      </c>
      <c r="AN126">
        <f>AVERAGE(AM126:AM131)</f>
        <v>133.48495</v>
      </c>
      <c r="AS126">
        <v>5</v>
      </c>
      <c r="AT126">
        <v>103.7222</v>
      </c>
      <c r="AU126">
        <f>AVERAGE(AT126:AT131)</f>
        <v>101.15276666666666</v>
      </c>
      <c r="AZ126">
        <v>5</v>
      </c>
      <c r="BA126">
        <v>116.9132</v>
      </c>
      <c r="BB126">
        <f>AVERAGE(BA126:BA131)</f>
        <v>114.0243</v>
      </c>
      <c r="BG126">
        <v>5</v>
      </c>
      <c r="BH126">
        <v>121.23260000000001</v>
      </c>
      <c r="BI126">
        <f>AVERAGE(BH126:BH131)</f>
        <v>120.00751666666666</v>
      </c>
      <c r="BN126">
        <v>5</v>
      </c>
      <c r="BO126">
        <v>43.4861</v>
      </c>
      <c r="BP126">
        <f>AVERAGE(BO126:BO130)</f>
        <v>47.25</v>
      </c>
    </row>
    <row r="127" spans="1:68" x14ac:dyDescent="0.35">
      <c r="A127">
        <v>6</v>
      </c>
      <c r="B127">
        <v>115.08329999999999</v>
      </c>
      <c r="H127">
        <v>6</v>
      </c>
      <c r="I127">
        <v>88.378500000000003</v>
      </c>
      <c r="Q127">
        <v>6</v>
      </c>
      <c r="R127">
        <v>69.614599999999996</v>
      </c>
      <c r="X127">
        <v>4</v>
      </c>
      <c r="AE127">
        <v>6</v>
      </c>
      <c r="AF127">
        <v>87.975700000000003</v>
      </c>
      <c r="AL127">
        <v>6</v>
      </c>
      <c r="AM127">
        <v>129.8056</v>
      </c>
      <c r="AS127">
        <v>6</v>
      </c>
      <c r="AT127">
        <v>102.82640000000001</v>
      </c>
      <c r="AZ127">
        <v>6</v>
      </c>
      <c r="BA127">
        <v>117.39579999999999</v>
      </c>
      <c r="BG127">
        <v>6</v>
      </c>
      <c r="BH127">
        <v>120.5521</v>
      </c>
      <c r="BN127">
        <v>6</v>
      </c>
      <c r="BO127">
        <v>44.052100000000003</v>
      </c>
    </row>
    <row r="128" spans="1:68" x14ac:dyDescent="0.35">
      <c r="A128">
        <v>7</v>
      </c>
      <c r="B128">
        <v>101.10760000000001</v>
      </c>
      <c r="H128">
        <v>7</v>
      </c>
      <c r="I128">
        <v>104.7465</v>
      </c>
      <c r="Q128">
        <v>7</v>
      </c>
      <c r="R128">
        <v>72.069400000000002</v>
      </c>
      <c r="X128">
        <v>5</v>
      </c>
      <c r="AE128">
        <v>7</v>
      </c>
      <c r="AF128">
        <v>91.656199999999998</v>
      </c>
      <c r="AL128">
        <v>7</v>
      </c>
      <c r="AM128">
        <v>126.1806</v>
      </c>
      <c r="AS128">
        <v>7</v>
      </c>
      <c r="AT128">
        <v>102.2396</v>
      </c>
      <c r="AZ128">
        <v>7</v>
      </c>
      <c r="BA128">
        <v>118.3368</v>
      </c>
      <c r="BG128">
        <v>7</v>
      </c>
      <c r="BH128">
        <v>118.1354</v>
      </c>
      <c r="BN128">
        <v>7</v>
      </c>
      <c r="BO128">
        <v>46.600700000000003</v>
      </c>
    </row>
    <row r="129" spans="1:68" x14ac:dyDescent="0.35">
      <c r="A129">
        <v>8</v>
      </c>
      <c r="B129">
        <v>108.6771</v>
      </c>
      <c r="H129">
        <v>8</v>
      </c>
      <c r="I129">
        <v>99.558999999999997</v>
      </c>
      <c r="Q129">
        <v>8</v>
      </c>
      <c r="R129">
        <v>71.423599999999993</v>
      </c>
      <c r="X129">
        <v>6</v>
      </c>
      <c r="AE129">
        <v>8</v>
      </c>
      <c r="AF129">
        <v>82.725700000000003</v>
      </c>
      <c r="AL129">
        <v>8</v>
      </c>
      <c r="AM129">
        <v>147.1215</v>
      </c>
      <c r="AS129">
        <v>8</v>
      </c>
      <c r="AT129">
        <v>96.322900000000004</v>
      </c>
      <c r="AZ129">
        <v>8</v>
      </c>
      <c r="BA129">
        <v>120.75</v>
      </c>
      <c r="BG129">
        <v>8</v>
      </c>
      <c r="BH129">
        <v>120.9688</v>
      </c>
      <c r="BN129">
        <v>8</v>
      </c>
      <c r="BO129">
        <v>52.2014</v>
      </c>
    </row>
    <row r="130" spans="1:68" x14ac:dyDescent="0.35">
      <c r="A130">
        <v>9</v>
      </c>
      <c r="B130">
        <v>133.63890000000001</v>
      </c>
      <c r="H130">
        <v>9</v>
      </c>
      <c r="I130">
        <v>94.482600000000005</v>
      </c>
      <c r="Q130">
        <v>9</v>
      </c>
      <c r="R130">
        <v>74.368099999999998</v>
      </c>
      <c r="X130">
        <v>7</v>
      </c>
      <c r="AE130">
        <v>9</v>
      </c>
      <c r="AF130">
        <v>96.958299999999994</v>
      </c>
      <c r="AL130">
        <v>9</v>
      </c>
      <c r="AM130">
        <v>140.65620000000001</v>
      </c>
      <c r="AS130">
        <v>9</v>
      </c>
      <c r="AT130">
        <v>104.58329999999999</v>
      </c>
      <c r="AZ130">
        <v>9</v>
      </c>
      <c r="BA130">
        <v>108.92359999999999</v>
      </c>
      <c r="BG130">
        <v>9</v>
      </c>
      <c r="BH130">
        <v>118.98260000000001</v>
      </c>
      <c r="BN130">
        <v>9</v>
      </c>
      <c r="BO130">
        <v>49.909700000000001</v>
      </c>
    </row>
    <row r="131" spans="1:68" x14ac:dyDescent="0.35">
      <c r="A131">
        <v>10</v>
      </c>
      <c r="B131">
        <v>124.2153</v>
      </c>
      <c r="H131">
        <v>10</v>
      </c>
      <c r="I131">
        <v>92.572900000000004</v>
      </c>
      <c r="Q131">
        <v>10</v>
      </c>
      <c r="R131">
        <v>86.194400000000002</v>
      </c>
      <c r="X131">
        <v>8</v>
      </c>
      <c r="AE131">
        <v>10</v>
      </c>
      <c r="AF131">
        <v>86.215299999999999</v>
      </c>
      <c r="AL131">
        <v>10</v>
      </c>
      <c r="AM131">
        <v>130.8819</v>
      </c>
      <c r="AS131">
        <v>10</v>
      </c>
      <c r="AT131">
        <v>97.222200000000001</v>
      </c>
      <c r="AZ131">
        <v>10</v>
      </c>
      <c r="BA131">
        <v>101.82640000000001</v>
      </c>
      <c r="BG131">
        <v>10</v>
      </c>
      <c r="BH131">
        <v>120.17359999999999</v>
      </c>
      <c r="BN131">
        <v>10</v>
      </c>
      <c r="BO131">
        <v>48.968800000000002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20.760400000000001</v>
      </c>
      <c r="C133">
        <f>AVERAGE(B133:B138)</f>
        <v>22.416083333333333</v>
      </c>
      <c r="H133">
        <v>5</v>
      </c>
      <c r="I133">
        <v>83.520799999999994</v>
      </c>
      <c r="J133">
        <f>AVERAGE(I133:I138)</f>
        <v>64.63773333333333</v>
      </c>
      <c r="Q133">
        <v>5</v>
      </c>
      <c r="R133">
        <v>82.156199999999998</v>
      </c>
      <c r="S133">
        <f>AVERAGE(R133:R138)</f>
        <v>60.751733333333334</v>
      </c>
      <c r="X133">
        <v>3</v>
      </c>
      <c r="Z133" t="e">
        <f>AVERAGE(Y133:Y138)</f>
        <v>#DIV/0!</v>
      </c>
      <c r="AE133">
        <v>5</v>
      </c>
      <c r="AF133">
        <v>85.826400000000007</v>
      </c>
      <c r="AG133">
        <f>AVERAGE(AF133:AF138)</f>
        <v>65.604733333333328</v>
      </c>
      <c r="AL133">
        <v>5</v>
      </c>
      <c r="AM133">
        <v>45.920099999999998</v>
      </c>
      <c r="AN133">
        <f>AVERAGE(AM133:AM138)</f>
        <v>53.158566666666665</v>
      </c>
      <c r="AS133">
        <v>5</v>
      </c>
      <c r="AT133">
        <v>77.027799999999999</v>
      </c>
      <c r="AU133">
        <f>AVERAGE(AT133:AT138)</f>
        <v>73.65391666666666</v>
      </c>
      <c r="AZ133">
        <v>5</v>
      </c>
      <c r="BA133">
        <v>115.7431</v>
      </c>
      <c r="BB133">
        <f>AVERAGE(BA133:BA138)</f>
        <v>104.34898333333332</v>
      </c>
      <c r="BG133">
        <v>5</v>
      </c>
      <c r="BH133">
        <v>66.968800000000002</v>
      </c>
      <c r="BI133">
        <f>AVERAGE(BH133:BH138)</f>
        <v>66.80961666666667</v>
      </c>
      <c r="BN133">
        <v>5</v>
      </c>
      <c r="BO133">
        <v>115.8785</v>
      </c>
      <c r="BP133">
        <f>AVERAGE(BO133:BO137)</f>
        <v>108.19792</v>
      </c>
    </row>
    <row r="134" spans="1:68" x14ac:dyDescent="0.35">
      <c r="A134">
        <v>6</v>
      </c>
      <c r="B134">
        <v>16.284700000000001</v>
      </c>
      <c r="H134">
        <v>6</v>
      </c>
      <c r="I134">
        <v>74.458299999999994</v>
      </c>
      <c r="Q134">
        <v>6</v>
      </c>
      <c r="R134">
        <v>74.555599999999998</v>
      </c>
      <c r="X134">
        <v>4</v>
      </c>
      <c r="AE134">
        <v>6</v>
      </c>
      <c r="AF134">
        <v>79.871499999999997</v>
      </c>
      <c r="AL134">
        <v>6</v>
      </c>
      <c r="AM134">
        <v>48.930599999999998</v>
      </c>
      <c r="AS134">
        <v>6</v>
      </c>
      <c r="AT134">
        <v>73.913200000000003</v>
      </c>
      <c r="AZ134">
        <v>6</v>
      </c>
      <c r="BA134">
        <v>108.9028</v>
      </c>
      <c r="BG134">
        <v>6</v>
      </c>
      <c r="BH134">
        <v>67.024299999999997</v>
      </c>
      <c r="BN134">
        <v>6</v>
      </c>
      <c r="BO134">
        <v>109.8368</v>
      </c>
    </row>
    <row r="135" spans="1:68" x14ac:dyDescent="0.35">
      <c r="A135">
        <v>7</v>
      </c>
      <c r="B135">
        <v>20.090299999999999</v>
      </c>
      <c r="H135">
        <v>7</v>
      </c>
      <c r="I135">
        <v>74.430599999999998</v>
      </c>
      <c r="Q135">
        <v>7</v>
      </c>
      <c r="R135">
        <v>64.631900000000002</v>
      </c>
      <c r="X135">
        <v>5</v>
      </c>
      <c r="AE135">
        <v>7</v>
      </c>
      <c r="AF135">
        <v>66.013900000000007</v>
      </c>
      <c r="AL135">
        <v>7</v>
      </c>
      <c r="AM135">
        <v>47.5625</v>
      </c>
      <c r="AS135">
        <v>7</v>
      </c>
      <c r="AT135">
        <v>74.506900000000002</v>
      </c>
      <c r="AZ135">
        <v>7</v>
      </c>
      <c r="BA135">
        <v>100.6285</v>
      </c>
      <c r="BG135">
        <v>7</v>
      </c>
      <c r="BH135">
        <v>66.218800000000002</v>
      </c>
      <c r="BN135">
        <v>7</v>
      </c>
      <c r="BO135">
        <v>104.4757</v>
      </c>
    </row>
    <row r="136" spans="1:68" x14ac:dyDescent="0.35">
      <c r="A136">
        <v>8</v>
      </c>
      <c r="B136">
        <v>26.364599999999999</v>
      </c>
      <c r="H136">
        <v>8</v>
      </c>
      <c r="I136">
        <v>59.802100000000003</v>
      </c>
      <c r="Q136">
        <v>8</v>
      </c>
      <c r="R136">
        <v>52.781199999999998</v>
      </c>
      <c r="X136">
        <v>6</v>
      </c>
      <c r="AE136">
        <v>8</v>
      </c>
      <c r="AF136">
        <v>56.319400000000002</v>
      </c>
      <c r="AL136">
        <v>8</v>
      </c>
      <c r="AM136">
        <v>51.197899999999997</v>
      </c>
      <c r="AS136">
        <v>8</v>
      </c>
      <c r="AT136">
        <v>74.746499999999997</v>
      </c>
      <c r="AZ136">
        <v>8</v>
      </c>
      <c r="BA136">
        <v>101.20489999999999</v>
      </c>
      <c r="BG136">
        <v>8</v>
      </c>
      <c r="BH136">
        <v>69.055599999999998</v>
      </c>
      <c r="BN136">
        <v>8</v>
      </c>
      <c r="BO136">
        <v>107.3403</v>
      </c>
    </row>
    <row r="137" spans="1:68" x14ac:dyDescent="0.35">
      <c r="A137">
        <v>9</v>
      </c>
      <c r="B137">
        <v>23.197900000000001</v>
      </c>
      <c r="H137">
        <v>9</v>
      </c>
      <c r="I137">
        <v>46.552100000000003</v>
      </c>
      <c r="Q137">
        <v>9</v>
      </c>
      <c r="R137">
        <v>47.454900000000002</v>
      </c>
      <c r="X137">
        <v>7</v>
      </c>
      <c r="AE137">
        <v>9</v>
      </c>
      <c r="AF137">
        <v>54.5</v>
      </c>
      <c r="AL137">
        <v>9</v>
      </c>
      <c r="AM137">
        <v>61.368099999999998</v>
      </c>
      <c r="AS137">
        <v>9</v>
      </c>
      <c r="AT137">
        <v>72.909700000000001</v>
      </c>
      <c r="AZ137">
        <v>9</v>
      </c>
      <c r="BA137">
        <v>102.82640000000001</v>
      </c>
      <c r="BG137">
        <v>9</v>
      </c>
      <c r="BH137">
        <v>70.531199999999998</v>
      </c>
      <c r="BN137">
        <v>9</v>
      </c>
      <c r="BO137">
        <v>103.45829999999999</v>
      </c>
    </row>
    <row r="138" spans="1:68" x14ac:dyDescent="0.35">
      <c r="A138">
        <v>10</v>
      </c>
      <c r="B138">
        <v>27.7986</v>
      </c>
      <c r="H138">
        <v>10</v>
      </c>
      <c r="I138">
        <v>49.0625</v>
      </c>
      <c r="Q138">
        <v>10</v>
      </c>
      <c r="R138">
        <v>42.930599999999998</v>
      </c>
      <c r="X138">
        <v>8</v>
      </c>
      <c r="AE138">
        <v>10</v>
      </c>
      <c r="AF138">
        <v>51.097200000000001</v>
      </c>
      <c r="AL138">
        <v>10</v>
      </c>
      <c r="AM138">
        <v>63.972200000000001</v>
      </c>
      <c r="AS138">
        <v>10</v>
      </c>
      <c r="AT138">
        <v>68.819400000000002</v>
      </c>
      <c r="AZ138">
        <v>10</v>
      </c>
      <c r="BA138">
        <v>96.788200000000003</v>
      </c>
      <c r="BG138">
        <v>10</v>
      </c>
      <c r="BH138">
        <v>61.058999999999997</v>
      </c>
      <c r="BN138">
        <v>10</v>
      </c>
      <c r="BO138">
        <v>98.215299999999999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92.108000000000004</v>
      </c>
      <c r="C140">
        <f>AVERAGE(B140:B145)</f>
        <v>113.1755</v>
      </c>
      <c r="H140">
        <v>5</v>
      </c>
      <c r="I140">
        <v>116.2778</v>
      </c>
      <c r="J140">
        <f>AVERAGE(I140:I145)</f>
        <v>109.24655</v>
      </c>
      <c r="Q140">
        <v>5</v>
      </c>
      <c r="R140">
        <v>135.375</v>
      </c>
      <c r="S140">
        <f>AVERAGE(R140:R145)</f>
        <v>109.74595000000001</v>
      </c>
      <c r="X140">
        <v>3</v>
      </c>
      <c r="Z140" t="e">
        <f>AVERAGE(Y140:Y145)</f>
        <v>#DIV/0!</v>
      </c>
      <c r="AE140">
        <v>5</v>
      </c>
      <c r="AF140">
        <v>124.83329999999999</v>
      </c>
      <c r="AG140">
        <f>AVERAGE(AF140:AF145)</f>
        <v>104.63946666666668</v>
      </c>
      <c r="AL140">
        <v>5</v>
      </c>
      <c r="AM140">
        <v>126.4306</v>
      </c>
      <c r="AN140">
        <f>AVERAGE(AM140:AM145)</f>
        <v>131.11865</v>
      </c>
      <c r="AS140">
        <v>5</v>
      </c>
      <c r="AT140">
        <v>99.659700000000001</v>
      </c>
      <c r="AU140">
        <f>AVERAGE(AT140:AT145)</f>
        <v>101.60936666666665</v>
      </c>
      <c r="AZ140">
        <v>5</v>
      </c>
      <c r="BA140">
        <v>116.4931</v>
      </c>
      <c r="BB140">
        <f>AVERAGE(BA140:BA145)</f>
        <v>113.02951666666667</v>
      </c>
      <c r="BG140">
        <v>5</v>
      </c>
      <c r="BH140">
        <v>157.27430000000001</v>
      </c>
      <c r="BI140">
        <f>AVERAGE(BH140:BH145)</f>
        <v>125.97858333333335</v>
      </c>
      <c r="BN140">
        <v>5</v>
      </c>
      <c r="BO140">
        <v>48.2361</v>
      </c>
      <c r="BP140">
        <f>AVERAGE(BO140:BO144)</f>
        <v>46.010440000000003</v>
      </c>
    </row>
    <row r="141" spans="1:68" x14ac:dyDescent="0.35">
      <c r="A141">
        <v>6</v>
      </c>
      <c r="B141">
        <v>111.01</v>
      </c>
      <c r="H141">
        <v>6</v>
      </c>
      <c r="I141">
        <v>120.8056</v>
      </c>
      <c r="Q141">
        <v>6</v>
      </c>
      <c r="R141">
        <v>129.77080000000001</v>
      </c>
      <c r="X141">
        <v>4</v>
      </c>
      <c r="AE141">
        <v>6</v>
      </c>
      <c r="AF141">
        <v>114.0625</v>
      </c>
      <c r="AL141">
        <v>6</v>
      </c>
      <c r="AM141">
        <v>121.16670000000001</v>
      </c>
      <c r="AS141">
        <v>6</v>
      </c>
      <c r="AT141">
        <v>95.409700000000001</v>
      </c>
      <c r="AZ141">
        <v>6</v>
      </c>
      <c r="BA141">
        <v>117.92010000000001</v>
      </c>
      <c r="BG141">
        <v>6</v>
      </c>
      <c r="BH141">
        <v>142.03819999999999</v>
      </c>
      <c r="BN141">
        <v>6</v>
      </c>
      <c r="BO141">
        <v>34.892400000000002</v>
      </c>
    </row>
    <row r="142" spans="1:68" x14ac:dyDescent="0.35">
      <c r="A142">
        <v>7</v>
      </c>
      <c r="B142">
        <v>106.07299999999999</v>
      </c>
      <c r="H142">
        <v>7</v>
      </c>
      <c r="I142">
        <v>100.22920000000001</v>
      </c>
      <c r="Q142">
        <v>7</v>
      </c>
      <c r="R142">
        <v>108.5694</v>
      </c>
      <c r="X142">
        <v>5</v>
      </c>
      <c r="AE142">
        <v>7</v>
      </c>
      <c r="AF142">
        <v>103.6354</v>
      </c>
      <c r="AL142">
        <v>7</v>
      </c>
      <c r="AM142">
        <v>114.89239999999999</v>
      </c>
      <c r="AS142">
        <v>7</v>
      </c>
      <c r="AT142">
        <v>100.0104</v>
      </c>
      <c r="AZ142">
        <v>7</v>
      </c>
      <c r="BA142">
        <v>114.22920000000001</v>
      </c>
      <c r="BG142">
        <v>7</v>
      </c>
      <c r="BH142">
        <v>118.11109999999999</v>
      </c>
      <c r="BN142">
        <v>7</v>
      </c>
      <c r="BO142">
        <v>43.663200000000003</v>
      </c>
    </row>
    <row r="143" spans="1:68" x14ac:dyDescent="0.35">
      <c r="A143">
        <v>8</v>
      </c>
      <c r="B143">
        <v>113.65300000000001</v>
      </c>
      <c r="H143">
        <v>8</v>
      </c>
      <c r="I143">
        <v>113.6528</v>
      </c>
      <c r="Q143">
        <v>8</v>
      </c>
      <c r="R143">
        <v>95.402799999999999</v>
      </c>
      <c r="X143">
        <v>6</v>
      </c>
      <c r="AE143">
        <v>8</v>
      </c>
      <c r="AF143">
        <v>96.652799999999999</v>
      </c>
      <c r="AL143">
        <v>8</v>
      </c>
      <c r="AM143">
        <v>132.3785</v>
      </c>
      <c r="AS143">
        <v>8</v>
      </c>
      <c r="AT143">
        <v>104.04510000000001</v>
      </c>
      <c r="AZ143">
        <v>8</v>
      </c>
      <c r="BA143">
        <v>121.4722</v>
      </c>
      <c r="BG143">
        <v>8</v>
      </c>
      <c r="BH143">
        <v>114.3368</v>
      </c>
      <c r="BN143">
        <v>8</v>
      </c>
      <c r="BO143">
        <v>58.718800000000002</v>
      </c>
    </row>
    <row r="144" spans="1:68" x14ac:dyDescent="0.35">
      <c r="A144">
        <v>9</v>
      </c>
      <c r="B144">
        <v>122.247</v>
      </c>
      <c r="H144">
        <v>9</v>
      </c>
      <c r="I144">
        <v>105.0556</v>
      </c>
      <c r="Q144">
        <v>9</v>
      </c>
      <c r="R144">
        <v>104.10420000000001</v>
      </c>
      <c r="X144">
        <v>7</v>
      </c>
      <c r="AE144">
        <v>9</v>
      </c>
      <c r="AF144">
        <v>91.211799999999997</v>
      </c>
      <c r="AL144">
        <v>9</v>
      </c>
      <c r="AM144">
        <v>149.40620000000001</v>
      </c>
      <c r="AS144">
        <v>9</v>
      </c>
      <c r="AT144">
        <v>108.22920000000001</v>
      </c>
      <c r="AZ144">
        <v>9</v>
      </c>
      <c r="BA144">
        <v>107.75</v>
      </c>
      <c r="BG144">
        <v>9</v>
      </c>
      <c r="BH144">
        <v>111.7743</v>
      </c>
      <c r="BN144">
        <v>9</v>
      </c>
      <c r="BO144">
        <v>44.541699999999999</v>
      </c>
    </row>
    <row r="145" spans="1:71" x14ac:dyDescent="0.35">
      <c r="A145">
        <v>10</v>
      </c>
      <c r="B145">
        <v>133.96199999999999</v>
      </c>
      <c r="H145">
        <v>10</v>
      </c>
      <c r="I145">
        <v>99.458299999999994</v>
      </c>
      <c r="Q145">
        <v>10</v>
      </c>
      <c r="R145">
        <v>85.253500000000003</v>
      </c>
      <c r="X145">
        <v>8</v>
      </c>
      <c r="AE145">
        <v>10</v>
      </c>
      <c r="AF145">
        <v>97.441000000000003</v>
      </c>
      <c r="AL145">
        <v>10</v>
      </c>
      <c r="AM145">
        <v>142.4375</v>
      </c>
      <c r="AS145">
        <v>10</v>
      </c>
      <c r="AT145">
        <v>102.3021</v>
      </c>
      <c r="AZ145">
        <v>10</v>
      </c>
      <c r="BA145">
        <v>100.3125</v>
      </c>
      <c r="BG145">
        <v>10</v>
      </c>
      <c r="BH145">
        <v>112.3368</v>
      </c>
      <c r="BN145">
        <v>10</v>
      </c>
      <c r="BO145">
        <v>42.2639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7</v>
      </c>
      <c r="B149">
        <v>190.38800000000001</v>
      </c>
      <c r="C149">
        <f>AVERAGE(B149:B151)</f>
        <v>233.58900000000003</v>
      </c>
      <c r="D149">
        <f>C149-D$105</f>
        <v>209.1109777777778</v>
      </c>
      <c r="E149" s="3">
        <f>AVERAGE(D149,D159,D169,D179,D189,D199,D209,D219,D229)</f>
        <v>361.83127407407414</v>
      </c>
      <c r="F149">
        <f>E149/$P149</f>
        <v>0.99719759037127809</v>
      </c>
      <c r="H149">
        <v>7</v>
      </c>
      <c r="I149">
        <v>238.78200000000001</v>
      </c>
      <c r="J149">
        <f>AVERAGE(I149:I151)</f>
        <v>234.465</v>
      </c>
      <c r="K149">
        <f>J149-K$105</f>
        <v>180.75763888888889</v>
      </c>
      <c r="L149" s="3">
        <f>AVERAGE(K149,K159,K169,K179,K189,K199,K209,K219,K229)</f>
        <v>363.86497222222226</v>
      </c>
      <c r="M149">
        <f>L149/$P149</f>
        <v>1.002802409628722</v>
      </c>
      <c r="P149" s="2">
        <f>AVERAGE(E149,L149)</f>
        <v>362.8481231481482</v>
      </c>
      <c r="Q149">
        <v>7</v>
      </c>
      <c r="R149">
        <v>238.78200000000001</v>
      </c>
      <c r="S149">
        <f>AVERAGE(R149:R151)</f>
        <v>234.465</v>
      </c>
      <c r="T149">
        <f>S149-T$105</f>
        <v>182.05297222222222</v>
      </c>
      <c r="U149" s="3">
        <f>AVERAGE(T149,T159,T169,T179,T189,T199,T209,T219,T229)</f>
        <v>351.38586111111107</v>
      </c>
      <c r="V149">
        <f>U149/$P149</f>
        <v>0.96841030363451219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8</v>
      </c>
      <c r="AF149">
        <v>279.65199999999999</v>
      </c>
      <c r="AG149">
        <f>AVERAGE(AF149:AF151)</f>
        <v>276.36500000000001</v>
      </c>
      <c r="AH149">
        <f>AG149-AH$105</f>
        <v>212.33394444444446</v>
      </c>
      <c r="AI149" s="3">
        <f>AVERAGE(AH149,AH159,AH169,AH179,AH189,AH199,AH209,AH219,AH229)</f>
        <v>369.01857407407408</v>
      </c>
      <c r="AJ149">
        <f>AI149/$P149</f>
        <v>1.0170056024332983</v>
      </c>
      <c r="AL149">
        <v>8</v>
      </c>
      <c r="AM149">
        <v>351.267</v>
      </c>
      <c r="AN149">
        <f>AVERAGE(AM149:AM151)</f>
        <v>317.79900000000004</v>
      </c>
      <c r="AO149">
        <f>AN149-AO$105</f>
        <v>261.85204444444446</v>
      </c>
      <c r="AP149" s="3">
        <f>AVERAGE(AO149,AO159,AO169,AO179,AO189,AO199,AO209,AO219,AO229)</f>
        <v>482.05356296296293</v>
      </c>
      <c r="AQ149">
        <f>AP149/$P149</f>
        <v>1.3285270949745109</v>
      </c>
      <c r="AS149">
        <v>7</v>
      </c>
      <c r="AT149">
        <v>340.08499999999998</v>
      </c>
      <c r="AU149">
        <f>AVERAGE(AT149:AT151)</f>
        <v>333.09699999999998</v>
      </c>
      <c r="AV149">
        <f>AU149-AV$105</f>
        <v>257.95251555555552</v>
      </c>
      <c r="AW149" s="3">
        <f>AVERAGE(AV149,AV159,AV169,AV179,AV189,AV199,AV209,AV219,AV229)</f>
        <v>359.24658962962963</v>
      </c>
      <c r="AX149">
        <f>AW149/$P149</f>
        <v>0.99007426719677949</v>
      </c>
      <c r="AZ149">
        <v>7</v>
      </c>
      <c r="BA149">
        <v>416.15499999999997</v>
      </c>
      <c r="BB149">
        <f>AVERAGE(BA149:BA151)</f>
        <v>410.858</v>
      </c>
      <c r="BC149">
        <f>BB149-BC$105</f>
        <v>304.06073888888892</v>
      </c>
      <c r="BD149" s="3">
        <f>AVERAGE(BC149,BC159,BC169,BC179,BC189,BC199,BC209,BC219,BC229)</f>
        <v>452.38559074074084</v>
      </c>
      <c r="BE149">
        <f>BD149/$P149</f>
        <v>1.2467629343532118</v>
      </c>
      <c r="BG149">
        <v>7</v>
      </c>
      <c r="BH149">
        <v>378.488</v>
      </c>
      <c r="BI149">
        <f>AVERAGE(BH149:BH151)</f>
        <v>399.49599999999992</v>
      </c>
      <c r="BJ149">
        <f>BI149-BJ$105</f>
        <v>332.17018722222213</v>
      </c>
      <c r="BK149" s="3">
        <f>AVERAGE(BJ149,BJ159,BJ169,BJ179,BJ189,BJ199,BJ209,BJ219,BJ229)</f>
        <v>460.52852055555559</v>
      </c>
      <c r="BL149">
        <f>BK149/$P149</f>
        <v>1.2692046373560135</v>
      </c>
      <c r="BN149">
        <v>7</v>
      </c>
      <c r="BO149">
        <v>258.79700000000003</v>
      </c>
      <c r="BP149">
        <f>AVERAGE(BO149:BO151)</f>
        <v>315.48066666666665</v>
      </c>
      <c r="BQ149">
        <f>BP149-BQ$105</f>
        <v>209.27373333333333</v>
      </c>
      <c r="BR149" s="3">
        <f>AVERAGE(BQ149,BQ159,BQ169,BQ179,BQ189,BQ199,BQ209,BQ219,BQ229)</f>
        <v>462.0576592592592</v>
      </c>
      <c r="BS149">
        <f>BR149/$P149</f>
        <v>1.2734189038938599</v>
      </c>
    </row>
    <row r="150" spans="1:71" x14ac:dyDescent="0.35">
      <c r="A150">
        <v>8</v>
      </c>
      <c r="B150">
        <v>283.024</v>
      </c>
      <c r="H150">
        <v>8</v>
      </c>
      <c r="I150">
        <v>263.15199999999999</v>
      </c>
      <c r="Q150">
        <v>8</v>
      </c>
      <c r="R150">
        <v>263.15199999999999</v>
      </c>
      <c r="X150">
        <v>7</v>
      </c>
      <c r="AE150">
        <v>9</v>
      </c>
      <c r="AF150">
        <v>312.17</v>
      </c>
      <c r="AL150">
        <v>9</v>
      </c>
      <c r="AM150">
        <v>343.03</v>
      </c>
      <c r="AS150">
        <v>8</v>
      </c>
      <c r="AT150">
        <v>382.21800000000002</v>
      </c>
      <c r="AZ150">
        <v>8</v>
      </c>
      <c r="BA150">
        <v>448.36700000000002</v>
      </c>
      <c r="BG150">
        <v>8</v>
      </c>
      <c r="BH150">
        <v>457.37</v>
      </c>
      <c r="BN150">
        <v>8</v>
      </c>
      <c r="BO150">
        <v>320.63600000000002</v>
      </c>
    </row>
    <row r="151" spans="1:71" x14ac:dyDescent="0.35">
      <c r="A151">
        <v>9</v>
      </c>
      <c r="B151">
        <v>227.35499999999999</v>
      </c>
      <c r="H151">
        <v>9</v>
      </c>
      <c r="I151">
        <v>201.46100000000001</v>
      </c>
      <c r="Q151">
        <v>9</v>
      </c>
      <c r="R151">
        <v>201.46100000000001</v>
      </c>
      <c r="X151">
        <v>8</v>
      </c>
      <c r="AE151">
        <v>10</v>
      </c>
      <c r="AF151">
        <v>237.273</v>
      </c>
      <c r="AL151">
        <v>10</v>
      </c>
      <c r="AM151">
        <v>259.10000000000002</v>
      </c>
      <c r="AS151">
        <v>9</v>
      </c>
      <c r="AT151">
        <v>276.988</v>
      </c>
      <c r="AZ151">
        <v>9</v>
      </c>
      <c r="BA151">
        <v>368.05200000000002</v>
      </c>
      <c r="BG151">
        <v>9</v>
      </c>
      <c r="BH151">
        <v>362.63</v>
      </c>
      <c r="BN151">
        <v>9</v>
      </c>
      <c r="BO151">
        <v>367.00900000000001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7</v>
      </c>
      <c r="B154">
        <v>210.52119999999999</v>
      </c>
      <c r="C154">
        <f>AVERAGE(B154:B156)</f>
        <v>218.51113333333333</v>
      </c>
      <c r="D154">
        <f>C154-D$112</f>
        <v>99.025744444444442</v>
      </c>
      <c r="E154" s="7">
        <f>AVERAGE(D154,D164,D174,D184,D194,D204,D214,D224,D234)</f>
        <v>212.40871111111107</v>
      </c>
      <c r="F154">
        <f>E154/$P154</f>
        <v>1.0674276706097003</v>
      </c>
      <c r="H154">
        <v>7</v>
      </c>
      <c r="I154">
        <v>198.0909</v>
      </c>
      <c r="J154">
        <f>AVERAGE(I154:I156)</f>
        <v>192.62826666666669</v>
      </c>
      <c r="K154">
        <f>J154-K$112</f>
        <v>87.723366666666692</v>
      </c>
      <c r="L154" s="7">
        <f>AVERAGE(K154,K164,K174,K184,K194,K204,K214,K224,K234)</f>
        <v>185.57368518518518</v>
      </c>
      <c r="M154">
        <f>L154/$P154</f>
        <v>0.93257232939029966</v>
      </c>
      <c r="P154" s="2">
        <f>AVERAGE(E154,L154)</f>
        <v>198.99119814814813</v>
      </c>
      <c r="Q154">
        <v>7</v>
      </c>
      <c r="R154">
        <v>147.99090000000001</v>
      </c>
      <c r="S154">
        <f>AVERAGE(R154:R156)</f>
        <v>139.94039999999998</v>
      </c>
      <c r="T154">
        <f>S154-T$112</f>
        <v>43.710266666666641</v>
      </c>
      <c r="U154" s="7">
        <f>AVERAGE(T154,T164,T174,T184,T194,T204,T214,T224,T234)</f>
        <v>129.94404814814814</v>
      </c>
      <c r="V154">
        <f>U154/$P154</f>
        <v>0.65301404965361998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8</v>
      </c>
      <c r="AF154">
        <v>190.10910000000001</v>
      </c>
      <c r="AG154">
        <f>AVERAGE(AF154:AF156)</f>
        <v>179.3192</v>
      </c>
      <c r="AH154">
        <f>AG154-AH$112</f>
        <v>79.556283333333312</v>
      </c>
      <c r="AI154" s="7">
        <f>AVERAGE(AH154,AH164,AH174,AH184,AH194,AH204,AH214,AH224,AH234)</f>
        <v>167.90877962962961</v>
      </c>
      <c r="AJ154">
        <f>AI154/$P154</f>
        <v>0.84380003332922404</v>
      </c>
      <c r="AL154">
        <v>8</v>
      </c>
      <c r="AM154">
        <v>238.18790000000001</v>
      </c>
      <c r="AN154">
        <f>AVERAGE(AM154:AM156)</f>
        <v>228.99900000000002</v>
      </c>
      <c r="AO154">
        <f>AN154-AO$112</f>
        <v>99.135183333333345</v>
      </c>
      <c r="AP154" s="7">
        <f>AVERAGE(AO154,AO164,AO174,AO184,AO194,AO204,AO214,AO224,AO234)</f>
        <v>221.02240185185184</v>
      </c>
      <c r="AQ154">
        <f>AP154/$P154</f>
        <v>1.1107144632965202</v>
      </c>
      <c r="AS154">
        <v>7</v>
      </c>
      <c r="AT154">
        <v>180.542</v>
      </c>
      <c r="AU154">
        <f>AVERAGE(AT154:AT156)</f>
        <v>174.01300000000001</v>
      </c>
      <c r="AV154">
        <f>AU154-AV$112</f>
        <v>75.875466666666668</v>
      </c>
      <c r="AW154" s="7">
        <f>AVERAGE(AV154,AV164,AV174,AV184,AV194,AV204,AV214,AV224,AV234)</f>
        <v>153.74017407407408</v>
      </c>
      <c r="AX154">
        <f>AW154/$P154</f>
        <v>0.77259786113562245</v>
      </c>
      <c r="AZ154">
        <v>7</v>
      </c>
      <c r="BA154">
        <v>223.15450000000001</v>
      </c>
      <c r="BB154">
        <f>AVERAGE(BA154:BA156)</f>
        <v>222.6808</v>
      </c>
      <c r="BC154">
        <f>BB154-BC$112</f>
        <v>105.14337777777779</v>
      </c>
      <c r="BD154" s="7">
        <f>AVERAGE(BC154,BC164,BC174,BC184,BC194,BC204,BC214,BC224,BC234)</f>
        <v>179.1118851851852</v>
      </c>
      <c r="BE154">
        <f>BD154/$P154</f>
        <v>0.90009953632138617</v>
      </c>
      <c r="BG154">
        <v>7</v>
      </c>
      <c r="BH154">
        <v>254.22730000000001</v>
      </c>
      <c r="BI154">
        <f>AVERAGE(BH154:BH156)</f>
        <v>242.82326666666668</v>
      </c>
      <c r="BJ154">
        <f>BI154-BJ$112</f>
        <v>114.75286111111114</v>
      </c>
      <c r="BK154" s="7">
        <f>AVERAGE(BJ154,BJ164,BJ174,BJ184,BJ194,BJ204,BJ214,BJ224,BJ234)</f>
        <v>179.02286111111113</v>
      </c>
      <c r="BL154">
        <f>BK154/$P154</f>
        <v>0.89965215937756882</v>
      </c>
      <c r="BN154">
        <v>7</v>
      </c>
      <c r="BO154">
        <v>148.197</v>
      </c>
      <c r="BP154">
        <f>AVERAGE(BO154:BO156)</f>
        <v>153.85253333333333</v>
      </c>
      <c r="BQ154">
        <f>BP154-BQ$112</f>
        <v>105.84558666666666</v>
      </c>
      <c r="BR154" s="7">
        <f>AVERAGE(BQ154,BQ164,BQ174,BQ184,BQ194,BQ204,BQ214,BQ224,BQ234)</f>
        <v>160.55434962962966</v>
      </c>
      <c r="BS154">
        <f>BR154/$P154</f>
        <v>0.80684146396313272</v>
      </c>
    </row>
    <row r="155" spans="1:71" x14ac:dyDescent="0.35">
      <c r="A155">
        <v>8</v>
      </c>
      <c r="B155">
        <v>213.26669999999999</v>
      </c>
      <c r="H155">
        <v>8</v>
      </c>
      <c r="I155">
        <v>205.64240000000001</v>
      </c>
      <c r="Q155">
        <v>8</v>
      </c>
      <c r="R155">
        <v>138.16669999999999</v>
      </c>
      <c r="X155">
        <v>7</v>
      </c>
      <c r="AE155">
        <v>9</v>
      </c>
      <c r="AF155">
        <v>176.3879</v>
      </c>
      <c r="AL155">
        <v>9</v>
      </c>
      <c r="AM155">
        <v>233.8152</v>
      </c>
      <c r="AS155">
        <v>8</v>
      </c>
      <c r="AT155">
        <v>174.703</v>
      </c>
      <c r="AZ155">
        <v>8</v>
      </c>
      <c r="BA155">
        <v>232.8758</v>
      </c>
      <c r="BG155">
        <v>8</v>
      </c>
      <c r="BH155">
        <v>244.49700000000001</v>
      </c>
      <c r="BN155">
        <v>8</v>
      </c>
      <c r="BO155">
        <v>161.47880000000001</v>
      </c>
    </row>
    <row r="156" spans="1:71" x14ac:dyDescent="0.35">
      <c r="A156">
        <v>9</v>
      </c>
      <c r="B156">
        <v>231.74549999999999</v>
      </c>
      <c r="H156">
        <v>9</v>
      </c>
      <c r="I156">
        <v>174.1515</v>
      </c>
      <c r="Q156">
        <v>9</v>
      </c>
      <c r="R156">
        <v>133.6636</v>
      </c>
      <c r="X156">
        <v>8</v>
      </c>
      <c r="AE156">
        <v>10</v>
      </c>
      <c r="AF156">
        <v>171.4606</v>
      </c>
      <c r="AL156">
        <v>10</v>
      </c>
      <c r="AM156">
        <v>214.9939</v>
      </c>
      <c r="AS156">
        <v>9</v>
      </c>
      <c r="AT156">
        <v>166.79400000000001</v>
      </c>
      <c r="AZ156">
        <v>9</v>
      </c>
      <c r="BA156">
        <v>212.0121</v>
      </c>
      <c r="BG156">
        <v>9</v>
      </c>
      <c r="BH156">
        <v>229.74549999999999</v>
      </c>
      <c r="BN156">
        <v>9</v>
      </c>
      <c r="BO156">
        <v>151.8818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8</v>
      </c>
      <c r="B159">
        <v>684.15</v>
      </c>
      <c r="C159">
        <f>AVERAGE(B159:B161)</f>
        <v>720.13433333333342</v>
      </c>
      <c r="D159">
        <f>C159-D$105</f>
        <v>695.65631111111122</v>
      </c>
      <c r="H159">
        <v>8</v>
      </c>
      <c r="I159">
        <v>746.93299999999999</v>
      </c>
      <c r="J159">
        <f>AVERAGE(I159:I161)</f>
        <v>776.46766666666679</v>
      </c>
      <c r="K159">
        <f>J159-K$105</f>
        <v>722.76030555555565</v>
      </c>
      <c r="Q159">
        <v>7</v>
      </c>
      <c r="R159">
        <v>403.06400000000002</v>
      </c>
      <c r="S159">
        <f>AVERAGE(R159:R161)</f>
        <v>657.90533333333337</v>
      </c>
      <c r="T159">
        <f>S159-T$105</f>
        <v>605.49330555555559</v>
      </c>
      <c r="X159">
        <v>4</v>
      </c>
      <c r="Z159" t="e">
        <f>AVERAGE(Y159:Y161)</f>
        <v>#DIV/0!</v>
      </c>
      <c r="AA159" t="e">
        <f>Z159-AA$105</f>
        <v>#DIV/0!</v>
      </c>
      <c r="AE159">
        <v>7</v>
      </c>
      <c r="AF159">
        <v>496.60899999999998</v>
      </c>
      <c r="AG159">
        <f>AVERAGE(AF159:AF161)</f>
        <v>737.81166666666661</v>
      </c>
      <c r="AH159">
        <f>AG159-AH$105</f>
        <v>673.78061111111106</v>
      </c>
      <c r="AL159">
        <v>9</v>
      </c>
      <c r="AM159">
        <v>1104.1869999999999</v>
      </c>
      <c r="AN159">
        <f>AVERAGE(AM159:AM161)</f>
        <v>1082.6553333333331</v>
      </c>
      <c r="AO159">
        <f>AN159-AO$105</f>
        <v>1026.7083777777775</v>
      </c>
      <c r="AS159">
        <v>7</v>
      </c>
      <c r="AT159">
        <v>515.15700000000004</v>
      </c>
      <c r="AU159">
        <f>AVERAGE(AT159:AT161)</f>
        <v>583.36066666666659</v>
      </c>
      <c r="AV159">
        <f>AU159-AV$105</f>
        <v>508.21618222222213</v>
      </c>
      <c r="AZ159">
        <v>8</v>
      </c>
      <c r="BA159">
        <v>812.24900000000002</v>
      </c>
      <c r="BB159">
        <f>AVERAGE(BA159:BA161)</f>
        <v>928.774</v>
      </c>
      <c r="BC159">
        <f>BB159-BC$105</f>
        <v>821.97673888888892</v>
      </c>
      <c r="BG159">
        <v>8</v>
      </c>
      <c r="BH159">
        <v>905.65899999999999</v>
      </c>
      <c r="BI159">
        <f>AVERAGE(BH159:BH161)</f>
        <v>923.54466666666667</v>
      </c>
      <c r="BJ159">
        <f>BI159-BJ$105</f>
        <v>856.21885388888893</v>
      </c>
      <c r="BN159">
        <v>8</v>
      </c>
      <c r="BO159">
        <v>961.47900000000004</v>
      </c>
      <c r="BP159">
        <f>AVERAGE(BO159:BO161)</f>
        <v>1104.4979999999998</v>
      </c>
      <c r="BQ159">
        <f>BP159-BQ$105</f>
        <v>998.29106666666644</v>
      </c>
    </row>
    <row r="160" spans="1:71" x14ac:dyDescent="0.35">
      <c r="A160">
        <v>9</v>
      </c>
      <c r="B160">
        <v>790.38800000000003</v>
      </c>
      <c r="H160">
        <v>9</v>
      </c>
      <c r="I160">
        <v>823.71900000000005</v>
      </c>
      <c r="Q160">
        <v>8</v>
      </c>
      <c r="R160">
        <v>746.93299999999999</v>
      </c>
      <c r="X160">
        <v>5</v>
      </c>
      <c r="AE160">
        <v>8</v>
      </c>
      <c r="AF160">
        <v>784.02599999999995</v>
      </c>
      <c r="AL160">
        <v>10</v>
      </c>
      <c r="AM160">
        <v>1179.03</v>
      </c>
      <c r="AS160">
        <v>8</v>
      </c>
      <c r="AT160">
        <v>666.54499999999996</v>
      </c>
      <c r="AZ160">
        <v>9</v>
      </c>
      <c r="BA160">
        <v>1002.9829999999999</v>
      </c>
      <c r="BG160">
        <v>9</v>
      </c>
      <c r="BH160">
        <v>1050.539</v>
      </c>
      <c r="BN160">
        <v>9</v>
      </c>
      <c r="BO160">
        <v>1274.721</v>
      </c>
    </row>
    <row r="161" spans="1:69" x14ac:dyDescent="0.35">
      <c r="A161">
        <v>10</v>
      </c>
      <c r="B161">
        <v>685.86500000000001</v>
      </c>
      <c r="H161">
        <v>10</v>
      </c>
      <c r="I161">
        <v>758.75099999999998</v>
      </c>
      <c r="Q161">
        <v>9</v>
      </c>
      <c r="R161">
        <v>823.71900000000005</v>
      </c>
      <c r="X161">
        <v>6</v>
      </c>
      <c r="AE161">
        <v>9</v>
      </c>
      <c r="AF161">
        <v>932.8</v>
      </c>
      <c r="AL161">
        <v>11</v>
      </c>
      <c r="AM161">
        <v>964.74900000000002</v>
      </c>
      <c r="AS161">
        <v>9</v>
      </c>
      <c r="AT161">
        <v>568.38</v>
      </c>
      <c r="AZ161">
        <v>10</v>
      </c>
      <c r="BA161">
        <v>971.09</v>
      </c>
      <c r="BG161">
        <v>10</v>
      </c>
      <c r="BH161">
        <v>814.43600000000004</v>
      </c>
      <c r="BN161">
        <v>10</v>
      </c>
      <c r="BO161">
        <v>1077.2940000000001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8</v>
      </c>
      <c r="B164">
        <v>363.94600000000003</v>
      </c>
      <c r="C164">
        <f>AVERAGE(B164:B166)</f>
        <v>402.93033333333341</v>
      </c>
      <c r="D164">
        <f>C164-D$112</f>
        <v>283.4449444444445</v>
      </c>
      <c r="H164">
        <v>8</v>
      </c>
      <c r="I164">
        <v>326.73200000000003</v>
      </c>
      <c r="J164">
        <f>AVERAGE(I164:I166)</f>
        <v>354.20599999999996</v>
      </c>
      <c r="K164">
        <f>J164-K$112</f>
        <v>249.30109999999996</v>
      </c>
      <c r="Q164">
        <v>7</v>
      </c>
      <c r="R164">
        <v>188.839</v>
      </c>
      <c r="S164">
        <f>AVERAGE(R164:R166)</f>
        <v>231.33833333333337</v>
      </c>
      <c r="T164">
        <f>S164-T$112</f>
        <v>135.10820000000001</v>
      </c>
      <c r="X164">
        <v>4</v>
      </c>
      <c r="Z164" t="e">
        <f>AVERAGE(Y164:Y166)</f>
        <v>#DIV/0!</v>
      </c>
      <c r="AA164" t="e">
        <f>Z164-AA$112</f>
        <v>#DIV/0!</v>
      </c>
      <c r="AE164">
        <v>7</v>
      </c>
      <c r="AF164">
        <v>224.93799999999999</v>
      </c>
      <c r="AG164">
        <f>AVERAGE(AF164:AF166)</f>
        <v>276.73033333333336</v>
      </c>
      <c r="AH164">
        <f>AG164-AH$112</f>
        <v>176.96741666666668</v>
      </c>
      <c r="AL164">
        <v>9</v>
      </c>
      <c r="AM164">
        <v>451.10500000000002</v>
      </c>
      <c r="AN164">
        <f>AVERAGE(AM164:AM166)</f>
        <v>490.51066666666674</v>
      </c>
      <c r="AO164">
        <f>AN164-AO$112</f>
        <v>360.64685000000009</v>
      </c>
      <c r="AS164">
        <v>7</v>
      </c>
      <c r="AT164">
        <v>251.59</v>
      </c>
      <c r="AU164">
        <f>AVERAGE(AT164:AT166)</f>
        <v>271.32300000000004</v>
      </c>
      <c r="AV164">
        <f>AU164-AV$112</f>
        <v>173.18546666666668</v>
      </c>
      <c r="AZ164">
        <v>8</v>
      </c>
      <c r="BA164">
        <v>322.19099999999997</v>
      </c>
      <c r="BB164">
        <f>AVERAGE(BA164:BA166)</f>
        <v>366.32066666666668</v>
      </c>
      <c r="BC164">
        <f>BB164-BC$112</f>
        <v>248.78324444444445</v>
      </c>
      <c r="BG164">
        <v>8</v>
      </c>
      <c r="BH164">
        <v>338.54700000000003</v>
      </c>
      <c r="BI164">
        <f>AVERAGE(BH164:BH166)</f>
        <v>370.80666666666667</v>
      </c>
      <c r="BJ164">
        <f>BI164-BJ$112</f>
        <v>242.73626111111113</v>
      </c>
      <c r="BN164">
        <v>8</v>
      </c>
      <c r="BO164">
        <v>250.916</v>
      </c>
      <c r="BP164">
        <f>AVERAGE(BO164:BO166)</f>
        <v>284.11799999999999</v>
      </c>
      <c r="BQ164">
        <f>BP164-BQ$112</f>
        <v>236.11105333333333</v>
      </c>
    </row>
    <row r="165" spans="1:69" x14ac:dyDescent="0.35">
      <c r="A165">
        <v>9</v>
      </c>
      <c r="B165">
        <v>411.60500000000002</v>
      </c>
      <c r="H165">
        <v>9</v>
      </c>
      <c r="I165">
        <v>364.161</v>
      </c>
      <c r="Q165">
        <v>8</v>
      </c>
      <c r="R165">
        <v>218.07300000000001</v>
      </c>
      <c r="X165">
        <v>5</v>
      </c>
      <c r="AE165">
        <v>8</v>
      </c>
      <c r="AF165">
        <v>282.54500000000002</v>
      </c>
      <c r="AL165">
        <v>10</v>
      </c>
      <c r="AM165">
        <v>521.25300000000004</v>
      </c>
      <c r="AS165">
        <v>8</v>
      </c>
      <c r="AT165">
        <v>283.3</v>
      </c>
      <c r="AZ165">
        <v>9</v>
      </c>
      <c r="BA165">
        <v>381.65499999999997</v>
      </c>
      <c r="BG165">
        <v>9</v>
      </c>
      <c r="BH165">
        <v>381.40300000000002</v>
      </c>
      <c r="BN165">
        <v>9</v>
      </c>
      <c r="BO165">
        <v>306.85000000000002</v>
      </c>
    </row>
    <row r="166" spans="1:69" x14ac:dyDescent="0.35">
      <c r="A166">
        <v>10</v>
      </c>
      <c r="B166">
        <v>433.24</v>
      </c>
      <c r="H166">
        <v>10</v>
      </c>
      <c r="I166">
        <v>371.72500000000002</v>
      </c>
      <c r="Q166">
        <v>9</v>
      </c>
      <c r="R166">
        <v>287.10300000000001</v>
      </c>
      <c r="X166">
        <v>6</v>
      </c>
      <c r="AE166">
        <v>9</v>
      </c>
      <c r="AF166">
        <v>322.70800000000003</v>
      </c>
      <c r="AL166">
        <v>11</v>
      </c>
      <c r="AM166">
        <v>499.17399999999998</v>
      </c>
      <c r="AS166">
        <v>9</v>
      </c>
      <c r="AT166">
        <v>279.07900000000001</v>
      </c>
      <c r="AZ166">
        <v>10</v>
      </c>
      <c r="BA166">
        <v>395.11599999999999</v>
      </c>
      <c r="BG166">
        <v>10</v>
      </c>
      <c r="BH166">
        <v>392.47</v>
      </c>
      <c r="BN166">
        <v>10</v>
      </c>
      <c r="BO166">
        <v>294.58800000000002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7</v>
      </c>
      <c r="B169">
        <v>188.97</v>
      </c>
      <c r="C169">
        <f>AVERAGE(B169:B171)</f>
        <v>246.41600000000003</v>
      </c>
      <c r="D169">
        <f>C169-D$105</f>
        <v>221.9379777777778</v>
      </c>
      <c r="H169">
        <v>8</v>
      </c>
      <c r="I169">
        <v>303.81099999999998</v>
      </c>
      <c r="J169">
        <f>AVERAGE(I169:I171)</f>
        <v>262.63533333333334</v>
      </c>
      <c r="K169">
        <f>J169-K$105</f>
        <v>208.92797222222222</v>
      </c>
      <c r="Q169">
        <v>7</v>
      </c>
      <c r="R169">
        <v>210.113</v>
      </c>
      <c r="S169">
        <f>AVERAGE(R169:R171)</f>
        <v>266.40466666666663</v>
      </c>
      <c r="T169">
        <f>S169-T$105</f>
        <v>213.99263888888885</v>
      </c>
      <c r="X169">
        <v>4</v>
      </c>
      <c r="Z169" t="e">
        <f>AVERAGE(Y169:Y171)</f>
        <v>#DIV/0!</v>
      </c>
      <c r="AA169" t="e">
        <f>Z169-AA$105</f>
        <v>#DIV/0!</v>
      </c>
      <c r="AE169">
        <v>7</v>
      </c>
      <c r="AF169">
        <v>199.22900000000001</v>
      </c>
      <c r="AG169">
        <f>AVERAGE(AF169:AF171)</f>
        <v>245.69200000000001</v>
      </c>
      <c r="AH169">
        <f>AG169-AH$105</f>
        <v>181.66094444444445</v>
      </c>
      <c r="AL169">
        <v>8</v>
      </c>
      <c r="AM169">
        <v>292.96300000000002</v>
      </c>
      <c r="AN169">
        <f>AVERAGE(AM169:AM171)</f>
        <v>285.04666666666668</v>
      </c>
      <c r="AO169">
        <f>AN169-AO$105</f>
        <v>229.09971111111113</v>
      </c>
      <c r="AS169">
        <v>7</v>
      </c>
      <c r="AT169">
        <v>267.77999999999997</v>
      </c>
      <c r="AU169">
        <f>AVERAGE(AT169:AT171)</f>
        <v>250.66566666666668</v>
      </c>
      <c r="AV169">
        <f>AU169-AV$105</f>
        <v>175.52118222222225</v>
      </c>
      <c r="AZ169">
        <v>7</v>
      </c>
      <c r="BA169">
        <v>340.46300000000002</v>
      </c>
      <c r="BB169">
        <f>AVERAGE(BA169:BA171)</f>
        <v>371.80266666666665</v>
      </c>
      <c r="BC169">
        <f>BB169-BC$105</f>
        <v>265.00540555555557</v>
      </c>
      <c r="BG169">
        <v>7</v>
      </c>
      <c r="BH169">
        <v>304.84500000000003</v>
      </c>
      <c r="BI169">
        <f>AVERAGE(BH169:BH171)</f>
        <v>323.25333333333333</v>
      </c>
      <c r="BJ169">
        <f>BI169-BJ$105</f>
        <v>255.92752055555553</v>
      </c>
      <c r="BN169">
        <v>6</v>
      </c>
      <c r="BO169">
        <v>313.64600000000002</v>
      </c>
      <c r="BP169">
        <f>AVERAGE(BO169:BO171)</f>
        <v>396.60766666666672</v>
      </c>
      <c r="BQ169">
        <f>BP169-BQ$105</f>
        <v>290.40073333333339</v>
      </c>
    </row>
    <row r="170" spans="1:69" x14ac:dyDescent="0.35">
      <c r="A170">
        <v>8</v>
      </c>
      <c r="B170">
        <v>277.92700000000002</v>
      </c>
      <c r="H170">
        <v>9</v>
      </c>
      <c r="I170">
        <v>285.29000000000002</v>
      </c>
      <c r="Q170">
        <v>8</v>
      </c>
      <c r="R170">
        <v>303.81099999999998</v>
      </c>
      <c r="X170">
        <v>5</v>
      </c>
      <c r="AE170">
        <v>8</v>
      </c>
      <c r="AF170">
        <v>268.21600000000001</v>
      </c>
      <c r="AL170">
        <v>9</v>
      </c>
      <c r="AM170">
        <v>312.48500000000001</v>
      </c>
      <c r="AS170">
        <v>8</v>
      </c>
      <c r="AT170">
        <v>267.16199999999998</v>
      </c>
      <c r="AZ170">
        <v>8</v>
      </c>
      <c r="BA170">
        <v>401.40499999999997</v>
      </c>
      <c r="BG170">
        <v>8</v>
      </c>
      <c r="BH170">
        <v>360.75299999999999</v>
      </c>
      <c r="BN170">
        <v>7</v>
      </c>
      <c r="BO170">
        <v>451.73500000000001</v>
      </c>
    </row>
    <row r="171" spans="1:69" x14ac:dyDescent="0.35">
      <c r="A171">
        <v>9</v>
      </c>
      <c r="B171">
        <v>272.351</v>
      </c>
      <c r="H171">
        <v>10</v>
      </c>
      <c r="I171">
        <v>198.80500000000001</v>
      </c>
      <c r="Q171">
        <v>9</v>
      </c>
      <c r="R171">
        <v>285.29000000000002</v>
      </c>
      <c r="X171">
        <v>6</v>
      </c>
      <c r="AE171">
        <v>9</v>
      </c>
      <c r="AF171">
        <v>269.63099999999997</v>
      </c>
      <c r="AL171">
        <v>10</v>
      </c>
      <c r="AM171">
        <v>249.69200000000001</v>
      </c>
      <c r="AS171">
        <v>9</v>
      </c>
      <c r="AT171">
        <v>217.05500000000001</v>
      </c>
      <c r="AZ171">
        <v>9</v>
      </c>
      <c r="BA171">
        <v>373.54</v>
      </c>
      <c r="BG171">
        <v>9</v>
      </c>
      <c r="BH171">
        <v>304.16199999999998</v>
      </c>
      <c r="BN171">
        <v>8</v>
      </c>
      <c r="BO171">
        <v>424.44200000000001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7</v>
      </c>
      <c r="B174">
        <v>296.39330000000001</v>
      </c>
      <c r="C174">
        <f>AVERAGE(B174:B176)</f>
        <v>316.45326666666671</v>
      </c>
      <c r="D174">
        <f>C174-D$112</f>
        <v>196.9678777777778</v>
      </c>
      <c r="H174">
        <v>8</v>
      </c>
      <c r="I174">
        <v>272.37810000000002</v>
      </c>
      <c r="J174">
        <f>AVERAGE(I174:I176)</f>
        <v>282.32826666666671</v>
      </c>
      <c r="K174">
        <f>J174-K$112</f>
        <v>177.42336666666671</v>
      </c>
      <c r="Q174">
        <v>7</v>
      </c>
      <c r="R174">
        <v>241.58840000000001</v>
      </c>
      <c r="S174">
        <f>AVERAGE(R174:R176)</f>
        <v>242.66563333333332</v>
      </c>
      <c r="T174">
        <f>S174-T$112</f>
        <v>146.43549999999999</v>
      </c>
      <c r="X174">
        <v>4</v>
      </c>
      <c r="Z174" t="e">
        <f>AVERAGE(Y174:Y176)</f>
        <v>#DIV/0!</v>
      </c>
      <c r="AA174" t="e">
        <f>Z174-AA$112</f>
        <v>#DIV/0!</v>
      </c>
      <c r="AE174">
        <v>7</v>
      </c>
      <c r="AF174">
        <v>224.81710000000001</v>
      </c>
      <c r="AG174">
        <f>AVERAGE(AF174:AF176)</f>
        <v>231.73476666666667</v>
      </c>
      <c r="AH174">
        <f>AG174-AH$112</f>
        <v>131.97184999999999</v>
      </c>
      <c r="AL174">
        <v>8</v>
      </c>
      <c r="AM174">
        <v>331.4085</v>
      </c>
      <c r="AN174">
        <f>AVERAGE(AM174:AM176)</f>
        <v>327.1900333333333</v>
      </c>
      <c r="AO174">
        <f>AN174-AO$112</f>
        <v>197.32621666666662</v>
      </c>
      <c r="AS174">
        <v>7</v>
      </c>
      <c r="AT174">
        <v>219.2073</v>
      </c>
      <c r="AU174">
        <f>AVERAGE(AT174:AT176)</f>
        <v>225.04166666666666</v>
      </c>
      <c r="AV174">
        <f>AU174-AV$112</f>
        <v>126.90413333333332</v>
      </c>
      <c r="AZ174">
        <v>7</v>
      </c>
      <c r="BA174">
        <v>271.04880000000003</v>
      </c>
      <c r="BB174">
        <f>AVERAGE(BA174:BA176)</f>
        <v>285.32420000000002</v>
      </c>
      <c r="BC174">
        <f>BB174-BC$112</f>
        <v>167.78677777777779</v>
      </c>
      <c r="BG174">
        <v>7</v>
      </c>
      <c r="BH174">
        <v>266.9085</v>
      </c>
      <c r="BI174">
        <f>AVERAGE(BH174:BH176)</f>
        <v>268.26723333333331</v>
      </c>
      <c r="BJ174">
        <f>BI174-BJ$112</f>
        <v>140.19682777777777</v>
      </c>
      <c r="BN174">
        <v>6</v>
      </c>
      <c r="BO174">
        <v>166.06710000000001</v>
      </c>
      <c r="BP174">
        <f>AVERAGE(BO174:BO176)</f>
        <v>172.73170000000002</v>
      </c>
      <c r="BQ174">
        <f>BP174-BQ$112</f>
        <v>124.72475333333335</v>
      </c>
    </row>
    <row r="175" spans="1:69" x14ac:dyDescent="0.35">
      <c r="A175">
        <v>8</v>
      </c>
      <c r="B175">
        <v>337.66770000000002</v>
      </c>
      <c r="H175">
        <v>9</v>
      </c>
      <c r="I175">
        <v>292.06099999999998</v>
      </c>
      <c r="Q175">
        <v>8</v>
      </c>
      <c r="R175">
        <v>245.0762</v>
      </c>
      <c r="X175">
        <v>5</v>
      </c>
      <c r="AE175">
        <v>8</v>
      </c>
      <c r="AF175">
        <v>243.28049999999999</v>
      </c>
      <c r="AL175">
        <v>9</v>
      </c>
      <c r="AM175">
        <v>322.95429999999999</v>
      </c>
      <c r="AS175">
        <v>8</v>
      </c>
      <c r="AT175">
        <v>229.51830000000001</v>
      </c>
      <c r="AZ175">
        <v>8</v>
      </c>
      <c r="BA175">
        <v>292.40550000000002</v>
      </c>
      <c r="BG175">
        <v>8</v>
      </c>
      <c r="BH175">
        <v>278.6585</v>
      </c>
      <c r="BN175">
        <v>7</v>
      </c>
      <c r="BO175">
        <v>182.2561</v>
      </c>
    </row>
    <row r="176" spans="1:69" x14ac:dyDescent="0.35">
      <c r="A176">
        <v>9</v>
      </c>
      <c r="B176">
        <v>315.29880000000003</v>
      </c>
      <c r="H176">
        <v>10</v>
      </c>
      <c r="I176">
        <v>282.54570000000001</v>
      </c>
      <c r="Q176">
        <v>9</v>
      </c>
      <c r="R176">
        <v>241.3323</v>
      </c>
      <c r="X176">
        <v>6</v>
      </c>
      <c r="AE176">
        <v>9</v>
      </c>
      <c r="AF176">
        <v>227.10669999999999</v>
      </c>
      <c r="AL176">
        <v>10</v>
      </c>
      <c r="AM176">
        <v>327.20729999999998</v>
      </c>
      <c r="AS176">
        <v>9</v>
      </c>
      <c r="AT176">
        <v>226.39940000000001</v>
      </c>
      <c r="AZ176">
        <v>9</v>
      </c>
      <c r="BA176">
        <v>292.51830000000001</v>
      </c>
      <c r="BG176">
        <v>9</v>
      </c>
      <c r="BH176">
        <v>259.23469999999998</v>
      </c>
      <c r="BN176">
        <v>8</v>
      </c>
      <c r="BO176">
        <v>169.87190000000001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8</v>
      </c>
      <c r="B179">
        <v>241.26499999999999</v>
      </c>
      <c r="C179">
        <f>AVERAGE(B179:B181)</f>
        <v>312.72566666666665</v>
      </c>
      <c r="D179">
        <f>C179-D$105</f>
        <v>288.2476444444444</v>
      </c>
      <c r="H179">
        <v>8</v>
      </c>
      <c r="I179">
        <v>245.16499999999999</v>
      </c>
      <c r="J179">
        <f>AVERAGE(I179:I181)</f>
        <v>331.70633333333336</v>
      </c>
      <c r="K179">
        <f>J179-K$105</f>
        <v>277.99897222222228</v>
      </c>
      <c r="Q179">
        <v>8</v>
      </c>
      <c r="R179">
        <v>245.16499999999999</v>
      </c>
      <c r="S179">
        <f>AVERAGE(R179:R181)</f>
        <v>331.70633333333336</v>
      </c>
      <c r="T179">
        <f>S179-T$105</f>
        <v>279.29430555555558</v>
      </c>
      <c r="X179">
        <v>5</v>
      </c>
      <c r="Z179" t="e">
        <f>AVERAGE(Y179:Y181)</f>
        <v>#DIV/0!</v>
      </c>
      <c r="AA179" t="e">
        <f>Z179-AA$105</f>
        <v>#DIV/0!</v>
      </c>
      <c r="AE179">
        <v>9</v>
      </c>
      <c r="AF179">
        <v>341.32600000000002</v>
      </c>
      <c r="AG179">
        <f>AVERAGE(AF179:AF181)</f>
        <v>311.92466666666667</v>
      </c>
      <c r="AH179">
        <f>AG179-AH$105</f>
        <v>247.89361111111111</v>
      </c>
      <c r="AL179">
        <v>9</v>
      </c>
      <c r="AM179">
        <v>384.66800000000001</v>
      </c>
      <c r="AN179">
        <f>AVERAGE(AM179:AM181)</f>
        <v>374.56300000000005</v>
      </c>
      <c r="AO179">
        <f>AN179-AO$105</f>
        <v>318.61604444444447</v>
      </c>
      <c r="AS179">
        <v>7</v>
      </c>
      <c r="AT179">
        <v>279.67099999999999</v>
      </c>
      <c r="AU179">
        <f>AVERAGE(AT179:AT181)</f>
        <v>337.4786666666667</v>
      </c>
      <c r="AV179">
        <f>AU179-AV$105</f>
        <v>262.33418222222224</v>
      </c>
      <c r="AZ179">
        <v>8</v>
      </c>
      <c r="BA179">
        <v>352.97</v>
      </c>
      <c r="BB179">
        <f>AVERAGE(BA179:BA181)</f>
        <v>389.69633333333331</v>
      </c>
      <c r="BC179">
        <f>BB179-BC$105</f>
        <v>282.89907222222223</v>
      </c>
      <c r="BG179">
        <v>8</v>
      </c>
      <c r="BH179">
        <v>342.44200000000001</v>
      </c>
      <c r="BI179">
        <f>AVERAGE(BH179:BH181)</f>
        <v>383.54266666666672</v>
      </c>
      <c r="BJ179">
        <f>BI179-BJ$105</f>
        <v>316.21685388888892</v>
      </c>
      <c r="BN179">
        <v>8</v>
      </c>
      <c r="BO179">
        <v>428.29599999999999</v>
      </c>
      <c r="BP179">
        <f>AVERAGE(BO179:BO181)</f>
        <v>429.00900000000001</v>
      </c>
      <c r="BQ179">
        <f>BP179-BQ$105</f>
        <v>322.80206666666669</v>
      </c>
    </row>
    <row r="180" spans="1:69" x14ac:dyDescent="0.35">
      <c r="A180">
        <v>9</v>
      </c>
      <c r="B180">
        <v>354.92099999999999</v>
      </c>
      <c r="H180">
        <v>9</v>
      </c>
      <c r="I180">
        <v>378.02100000000002</v>
      </c>
      <c r="Q180">
        <v>9</v>
      </c>
      <c r="R180">
        <v>378.02100000000002</v>
      </c>
      <c r="X180">
        <v>6</v>
      </c>
      <c r="AE180">
        <v>10</v>
      </c>
      <c r="AF180">
        <v>341.82299999999998</v>
      </c>
      <c r="AL180">
        <v>10</v>
      </c>
      <c r="AM180">
        <v>418.14600000000002</v>
      </c>
      <c r="AS180">
        <v>8</v>
      </c>
      <c r="AT180">
        <v>376.68900000000002</v>
      </c>
      <c r="AZ180">
        <v>9</v>
      </c>
      <c r="BA180">
        <v>413.04</v>
      </c>
      <c r="BG180">
        <v>9</v>
      </c>
      <c r="BH180">
        <v>423.18900000000002</v>
      </c>
      <c r="BN180">
        <v>9</v>
      </c>
      <c r="BO180">
        <v>469.58199999999999</v>
      </c>
    </row>
    <row r="181" spans="1:69" x14ac:dyDescent="0.35">
      <c r="A181">
        <v>10</v>
      </c>
      <c r="B181">
        <v>341.99099999999999</v>
      </c>
      <c r="H181">
        <v>10</v>
      </c>
      <c r="I181">
        <v>371.93299999999999</v>
      </c>
      <c r="Q181">
        <v>10</v>
      </c>
      <c r="R181">
        <v>371.93299999999999</v>
      </c>
      <c r="X181">
        <v>7</v>
      </c>
      <c r="AE181">
        <v>11</v>
      </c>
      <c r="AF181">
        <v>252.625</v>
      </c>
      <c r="AL181">
        <v>11</v>
      </c>
      <c r="AM181">
        <v>320.875</v>
      </c>
      <c r="AS181">
        <v>9</v>
      </c>
      <c r="AT181">
        <v>356.07600000000002</v>
      </c>
      <c r="AZ181">
        <v>10</v>
      </c>
      <c r="BA181">
        <v>403.07900000000001</v>
      </c>
      <c r="BG181">
        <v>10</v>
      </c>
      <c r="BH181">
        <v>384.99700000000001</v>
      </c>
      <c r="BN181">
        <v>10</v>
      </c>
      <c r="BO181">
        <v>389.149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8</v>
      </c>
      <c r="B184">
        <v>302.67989999999998</v>
      </c>
      <c r="C184">
        <f>AVERAGE(B184:B186)</f>
        <v>304.01829999999995</v>
      </c>
      <c r="D184">
        <f>C184-D$112</f>
        <v>184.53291111111105</v>
      </c>
      <c r="H184">
        <v>8</v>
      </c>
      <c r="I184">
        <v>247.869</v>
      </c>
      <c r="J184">
        <f>AVERAGE(I184:I186)</f>
        <v>278.76933333333335</v>
      </c>
      <c r="K184">
        <f>J184-K$112</f>
        <v>173.86443333333335</v>
      </c>
      <c r="Q184">
        <v>8</v>
      </c>
      <c r="R184">
        <v>155.54900000000001</v>
      </c>
      <c r="S184">
        <f>AVERAGE(R184:R186)</f>
        <v>178.03166666666667</v>
      </c>
      <c r="T184">
        <f>S184-T$112</f>
        <v>81.801533333333325</v>
      </c>
      <c r="X184">
        <v>5</v>
      </c>
      <c r="Z184" t="e">
        <f>AVERAGE(Y184:Y186)</f>
        <v>#DIV/0!</v>
      </c>
      <c r="AA184" t="e">
        <f>Z184-AA$112</f>
        <v>#DIV/0!</v>
      </c>
      <c r="AE184">
        <v>9</v>
      </c>
      <c r="AF184">
        <v>251.62799999999999</v>
      </c>
      <c r="AG184">
        <f>AVERAGE(AF184:AF186)</f>
        <v>252.696</v>
      </c>
      <c r="AH184">
        <f>AG184-AH$112</f>
        <v>152.93308333333331</v>
      </c>
      <c r="AL184">
        <v>9</v>
      </c>
      <c r="AM184">
        <v>266.774</v>
      </c>
      <c r="AN184">
        <f>AVERAGE(AM184:AM186)</f>
        <v>280.09333333333331</v>
      </c>
      <c r="AO184">
        <f>AN184-AO$112</f>
        <v>150.22951666666663</v>
      </c>
      <c r="AS184">
        <v>7</v>
      </c>
      <c r="AT184">
        <v>234.1677</v>
      </c>
      <c r="AU184">
        <f>AVERAGE(AT184:AT186)</f>
        <v>231.43899999999999</v>
      </c>
      <c r="AV184">
        <f>AU184-AV$112</f>
        <v>133.30146666666667</v>
      </c>
      <c r="AZ184">
        <v>8</v>
      </c>
      <c r="BA184">
        <v>264.37810000000002</v>
      </c>
      <c r="BB184">
        <f>AVERAGE(BA184:BA186)</f>
        <v>265.93293333333332</v>
      </c>
      <c r="BC184">
        <f>BB184-BC$112</f>
        <v>148.39551111111109</v>
      </c>
      <c r="BG184">
        <v>8</v>
      </c>
      <c r="BH184">
        <v>296.21300000000002</v>
      </c>
      <c r="BI184">
        <f>AVERAGE(BH184:BH186)</f>
        <v>280.2</v>
      </c>
      <c r="BJ184">
        <f>BI184-BJ$112</f>
        <v>152.12959444444445</v>
      </c>
      <c r="BN184">
        <v>8</v>
      </c>
      <c r="BO184">
        <v>201.66460000000001</v>
      </c>
      <c r="BP184">
        <f>AVERAGE(BO184:BO186)</f>
        <v>189.56806666666668</v>
      </c>
      <c r="BQ184">
        <f>BP184-BQ$112</f>
        <v>141.56112000000002</v>
      </c>
    </row>
    <row r="185" spans="1:69" x14ac:dyDescent="0.35">
      <c r="A185">
        <v>9</v>
      </c>
      <c r="B185">
        <v>306.66460000000001</v>
      </c>
      <c r="H185">
        <v>9</v>
      </c>
      <c r="I185">
        <v>298.47899999999998</v>
      </c>
      <c r="Q185">
        <v>9</v>
      </c>
      <c r="R185">
        <v>184.30500000000001</v>
      </c>
      <c r="X185">
        <v>6</v>
      </c>
      <c r="AE185">
        <v>10</v>
      </c>
      <c r="AF185">
        <v>268.12799999999999</v>
      </c>
      <c r="AL185">
        <v>10</v>
      </c>
      <c r="AM185">
        <v>309.64299999999997</v>
      </c>
      <c r="AS185">
        <v>8</v>
      </c>
      <c r="AT185">
        <v>247.1524</v>
      </c>
      <c r="AZ185">
        <v>9</v>
      </c>
      <c r="BA185">
        <v>269.58229999999998</v>
      </c>
      <c r="BG185">
        <v>9</v>
      </c>
      <c r="BH185">
        <v>281.33499999999998</v>
      </c>
      <c r="BN185">
        <v>9</v>
      </c>
      <c r="BO185">
        <v>203.39019999999999</v>
      </c>
    </row>
    <row r="186" spans="1:69" x14ac:dyDescent="0.35">
      <c r="A186">
        <v>10</v>
      </c>
      <c r="B186">
        <v>302.71039999999999</v>
      </c>
      <c r="H186">
        <v>10</v>
      </c>
      <c r="I186">
        <v>289.95999999999998</v>
      </c>
      <c r="Q186">
        <v>10</v>
      </c>
      <c r="R186">
        <v>194.24100000000001</v>
      </c>
      <c r="X186">
        <v>7</v>
      </c>
      <c r="AE186">
        <v>11</v>
      </c>
      <c r="AF186">
        <v>238.33199999999999</v>
      </c>
      <c r="AL186">
        <v>11</v>
      </c>
      <c r="AM186">
        <v>263.863</v>
      </c>
      <c r="AS186">
        <v>9</v>
      </c>
      <c r="AT186">
        <v>212.99690000000001</v>
      </c>
      <c r="AZ186">
        <v>10</v>
      </c>
      <c r="BA186">
        <v>263.83839999999998</v>
      </c>
      <c r="BG186">
        <v>10</v>
      </c>
      <c r="BH186">
        <v>263.05200000000002</v>
      </c>
      <c r="BN186">
        <v>10</v>
      </c>
      <c r="BO186">
        <v>163.64940000000001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9</v>
      </c>
      <c r="B189">
        <v>580.63400000000001</v>
      </c>
      <c r="C189">
        <f>AVERAGE(B189:B191)</f>
        <v>510.238</v>
      </c>
      <c r="D189">
        <f>C189-D$105</f>
        <v>485.75997777777775</v>
      </c>
      <c r="H189">
        <v>8</v>
      </c>
      <c r="I189">
        <v>471.14600000000002</v>
      </c>
      <c r="J189">
        <f>AVERAGE(I189:I191)</f>
        <v>570.82933333333335</v>
      </c>
      <c r="K189">
        <f>J189-K$105</f>
        <v>517.12197222222221</v>
      </c>
      <c r="Q189">
        <v>8</v>
      </c>
      <c r="R189">
        <v>495.46600000000001</v>
      </c>
      <c r="S189">
        <f>AVERAGE(R189:R191)</f>
        <v>598.24700000000007</v>
      </c>
      <c r="T189">
        <f>S189-T$105</f>
        <v>545.83497222222229</v>
      </c>
      <c r="X189">
        <v>5</v>
      </c>
      <c r="Z189" t="e">
        <f>AVERAGE(Y189:Y191)</f>
        <v>#DIV/0!</v>
      </c>
      <c r="AA189" t="e">
        <f>Z189-AA$105</f>
        <v>#DIV/0!</v>
      </c>
      <c r="AE189">
        <v>8</v>
      </c>
      <c r="AF189">
        <v>593.88400000000001</v>
      </c>
      <c r="AG189">
        <f>AVERAGE(AF189:AF191)</f>
        <v>668.77033333333338</v>
      </c>
      <c r="AH189">
        <f>AG189-AH$105</f>
        <v>604.73927777777783</v>
      </c>
      <c r="AL189">
        <v>9</v>
      </c>
      <c r="AM189">
        <v>785.48199999999997</v>
      </c>
      <c r="AN189">
        <f>AVERAGE(AM189:AM191)</f>
        <v>770.84966666666662</v>
      </c>
      <c r="AO189">
        <f>AN189-AO$105</f>
        <v>714.9027111111111</v>
      </c>
      <c r="AS189">
        <v>8</v>
      </c>
      <c r="AT189">
        <v>763.34100000000001</v>
      </c>
      <c r="AU189">
        <f>AVERAGE(AT189:AT191)</f>
        <v>672.61666666666667</v>
      </c>
      <c r="AV189">
        <f>AU189-AV$105</f>
        <v>597.47218222222227</v>
      </c>
      <c r="AZ189">
        <v>9</v>
      </c>
      <c r="BA189">
        <v>858.53399999999999</v>
      </c>
      <c r="BB189">
        <f>AVERAGE(BA189:BA191)</f>
        <v>827.91600000000005</v>
      </c>
      <c r="BC189">
        <f>BB189-BC$105</f>
        <v>721.11873888888897</v>
      </c>
      <c r="BG189">
        <v>9</v>
      </c>
      <c r="BH189">
        <v>856.38699999999994</v>
      </c>
      <c r="BI189">
        <f>AVERAGE(BH189:BH191)</f>
        <v>754.77233333333334</v>
      </c>
      <c r="BJ189">
        <f>BI189-BJ$105</f>
        <v>687.44652055555559</v>
      </c>
      <c r="BN189">
        <v>6</v>
      </c>
      <c r="BO189">
        <v>900.88699999999994</v>
      </c>
      <c r="BP189">
        <f>AVERAGE(BO189:BO191)</f>
        <v>932.73366666666664</v>
      </c>
      <c r="BQ189">
        <f>BP189-BQ$105</f>
        <v>826.52673333333337</v>
      </c>
    </row>
    <row r="190" spans="1:69" x14ac:dyDescent="0.35">
      <c r="A190">
        <v>10</v>
      </c>
      <c r="B190">
        <v>576.53099999999995</v>
      </c>
      <c r="H190">
        <v>9</v>
      </c>
      <c r="I190">
        <v>650.30200000000002</v>
      </c>
      <c r="Q190">
        <v>9</v>
      </c>
      <c r="R190">
        <v>671.16200000000003</v>
      </c>
      <c r="X190">
        <v>6</v>
      </c>
      <c r="AE190">
        <v>9</v>
      </c>
      <c r="AF190">
        <v>752.86300000000006</v>
      </c>
      <c r="AL190">
        <v>10</v>
      </c>
      <c r="AM190">
        <v>872.87199999999996</v>
      </c>
      <c r="AS190">
        <v>9</v>
      </c>
      <c r="AT190">
        <v>725.98500000000001</v>
      </c>
      <c r="AZ190">
        <v>10</v>
      </c>
      <c r="BA190">
        <v>921.43299999999999</v>
      </c>
      <c r="BG190">
        <v>10</v>
      </c>
      <c r="BH190">
        <v>853.80799999999999</v>
      </c>
      <c r="BN190">
        <v>7</v>
      </c>
      <c r="BO190">
        <v>1014.46</v>
      </c>
    </row>
    <row r="191" spans="1:69" x14ac:dyDescent="0.35">
      <c r="A191">
        <v>11</v>
      </c>
      <c r="B191">
        <v>373.54899999999998</v>
      </c>
      <c r="H191">
        <v>10</v>
      </c>
      <c r="I191">
        <v>591.04</v>
      </c>
      <c r="Q191">
        <v>10</v>
      </c>
      <c r="R191">
        <v>628.11300000000006</v>
      </c>
      <c r="X191">
        <v>7</v>
      </c>
      <c r="AE191">
        <v>10</v>
      </c>
      <c r="AF191">
        <v>659.56399999999996</v>
      </c>
      <c r="AL191">
        <v>11</v>
      </c>
      <c r="AM191">
        <v>654.19500000000005</v>
      </c>
      <c r="AS191">
        <v>10</v>
      </c>
      <c r="AT191">
        <v>528.524</v>
      </c>
      <c r="AZ191">
        <v>11</v>
      </c>
      <c r="BA191">
        <v>703.78099999999995</v>
      </c>
      <c r="BG191">
        <v>11</v>
      </c>
      <c r="BH191">
        <v>554.12199999999996</v>
      </c>
      <c r="BN191">
        <v>8</v>
      </c>
      <c r="BO191">
        <v>882.85400000000004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9</v>
      </c>
      <c r="B194">
        <v>463.73500000000001</v>
      </c>
      <c r="C194">
        <f>AVERAGE(B194:B196)</f>
        <v>454.1513333333333</v>
      </c>
      <c r="D194">
        <f>C194-D$112</f>
        <v>334.66594444444439</v>
      </c>
      <c r="H194">
        <v>8</v>
      </c>
      <c r="I194">
        <v>294.77100000000002</v>
      </c>
      <c r="J194">
        <f>AVERAGE(I194:I196)</f>
        <v>366.13599999999997</v>
      </c>
      <c r="K194">
        <f>J194-K$112</f>
        <v>261.23109999999997</v>
      </c>
      <c r="Q194">
        <v>8</v>
      </c>
      <c r="R194">
        <v>248.16499999999999</v>
      </c>
      <c r="S194">
        <f>AVERAGE(R194:R196)</f>
        <v>295.75933333333336</v>
      </c>
      <c r="T194">
        <f>S194-T$112</f>
        <v>199.5292</v>
      </c>
      <c r="X194">
        <v>5</v>
      </c>
      <c r="Z194" t="e">
        <f>AVERAGE(Y194:Y196)</f>
        <v>#DIV/0!</v>
      </c>
      <c r="AA194" t="e">
        <f>Z194-AA$112</f>
        <v>#DIV/0!</v>
      </c>
      <c r="AE194">
        <v>8</v>
      </c>
      <c r="AF194">
        <v>326.56400000000002</v>
      </c>
      <c r="AG194">
        <f>AVERAGE(AF194:AF196)</f>
        <v>345.98366666666669</v>
      </c>
      <c r="AH194">
        <f>AG194-AH$112</f>
        <v>246.22075000000001</v>
      </c>
      <c r="AL194">
        <v>9</v>
      </c>
      <c r="AM194">
        <v>402.75900000000001</v>
      </c>
      <c r="AN194">
        <f>AVERAGE(AM194:AM196)</f>
        <v>426.70733333333334</v>
      </c>
      <c r="AO194">
        <f>AN194-AO$112</f>
        <v>296.84351666666669</v>
      </c>
      <c r="AS194">
        <v>8</v>
      </c>
      <c r="AT194">
        <v>328.21600000000001</v>
      </c>
      <c r="AU194">
        <f>AVERAGE(AT194:AT196)</f>
        <v>316.50166666666667</v>
      </c>
      <c r="AV194">
        <f>AU194-AV$112</f>
        <v>218.36413333333331</v>
      </c>
      <c r="AZ194">
        <v>9</v>
      </c>
      <c r="BA194">
        <v>330.39600000000002</v>
      </c>
      <c r="BB194">
        <f>AVERAGE(BA194:BA196)</f>
        <v>363.5293333333334</v>
      </c>
      <c r="BC194">
        <f>BB194-BC$112</f>
        <v>245.99191111111116</v>
      </c>
      <c r="BG194">
        <v>9</v>
      </c>
      <c r="BH194">
        <v>415.33199999999999</v>
      </c>
      <c r="BI194">
        <f>AVERAGE(BH194:BH196)</f>
        <v>397.89933333333335</v>
      </c>
      <c r="BJ194">
        <f>BI194-BJ$112</f>
        <v>269.82892777777784</v>
      </c>
      <c r="BN194">
        <v>6</v>
      </c>
      <c r="BO194">
        <v>280.99400000000003</v>
      </c>
      <c r="BP194">
        <f>AVERAGE(BO194:BO196)</f>
        <v>285.51633333333331</v>
      </c>
      <c r="BQ194">
        <f>BP194-BQ$112</f>
        <v>237.50938666666664</v>
      </c>
    </row>
    <row r="195" spans="1:69" x14ac:dyDescent="0.35">
      <c r="A195">
        <v>10</v>
      </c>
      <c r="B195">
        <v>489.76799999999997</v>
      </c>
      <c r="H195">
        <v>9</v>
      </c>
      <c r="I195">
        <v>407.32600000000002</v>
      </c>
      <c r="Q195">
        <v>9</v>
      </c>
      <c r="R195">
        <v>318.79899999999998</v>
      </c>
      <c r="X195">
        <v>6</v>
      </c>
      <c r="AE195">
        <v>9</v>
      </c>
      <c r="AF195">
        <v>348.37200000000001</v>
      </c>
      <c r="AL195">
        <v>10</v>
      </c>
      <c r="AM195">
        <v>458.92399999999998</v>
      </c>
      <c r="AS195">
        <v>9</v>
      </c>
      <c r="AT195">
        <v>333.44799999999998</v>
      </c>
      <c r="AZ195">
        <v>10</v>
      </c>
      <c r="BA195">
        <v>394.30200000000002</v>
      </c>
      <c r="BG195">
        <v>10</v>
      </c>
      <c r="BH195">
        <v>428.82900000000001</v>
      </c>
      <c r="BN195">
        <v>7</v>
      </c>
      <c r="BO195">
        <v>282.43299999999999</v>
      </c>
    </row>
    <row r="196" spans="1:69" x14ac:dyDescent="0.35">
      <c r="A196">
        <v>11</v>
      </c>
      <c r="B196">
        <v>408.95100000000002</v>
      </c>
      <c r="H196">
        <v>10</v>
      </c>
      <c r="I196">
        <v>396.31099999999998</v>
      </c>
      <c r="Q196">
        <v>10</v>
      </c>
      <c r="R196">
        <v>320.31400000000002</v>
      </c>
      <c r="X196">
        <v>7</v>
      </c>
      <c r="AE196">
        <v>10</v>
      </c>
      <c r="AF196">
        <v>363.01499999999999</v>
      </c>
      <c r="AL196">
        <v>11</v>
      </c>
      <c r="AM196">
        <v>418.43900000000002</v>
      </c>
      <c r="AS196">
        <v>10</v>
      </c>
      <c r="AT196">
        <v>287.84100000000001</v>
      </c>
      <c r="AZ196">
        <v>11</v>
      </c>
      <c r="BA196">
        <v>365.89</v>
      </c>
      <c r="BG196">
        <v>11</v>
      </c>
      <c r="BH196">
        <v>349.53699999999998</v>
      </c>
      <c r="BN196">
        <v>8</v>
      </c>
      <c r="BO196">
        <v>293.12200000000001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8</v>
      </c>
      <c r="B199">
        <v>156.08000000000001</v>
      </c>
      <c r="C199">
        <f>AVERAGE(B199:B201)</f>
        <v>171.60433333333333</v>
      </c>
      <c r="D199">
        <f>C199-D$105</f>
        <v>147.12631111111111</v>
      </c>
      <c r="H199">
        <v>8</v>
      </c>
      <c r="I199">
        <v>204.52099999999999</v>
      </c>
      <c r="J199">
        <f>AVERAGE(I199:I201)</f>
        <v>204.42133333333334</v>
      </c>
      <c r="K199">
        <f>J199-K$105</f>
        <v>150.71397222222222</v>
      </c>
      <c r="Q199">
        <v>8</v>
      </c>
      <c r="R199">
        <v>204.52099999999999</v>
      </c>
      <c r="S199">
        <f>AVERAGE(R199:R201)</f>
        <v>204.42133333333334</v>
      </c>
      <c r="T199">
        <f>S199-T$105</f>
        <v>152.00930555555556</v>
      </c>
      <c r="X199">
        <v>7</v>
      </c>
      <c r="Z199" t="e">
        <f>AVERAGE(Y199:Y201)</f>
        <v>#DIV/0!</v>
      </c>
      <c r="AA199" t="e">
        <f>Z199-AA$105</f>
        <v>#DIV/0!</v>
      </c>
      <c r="AE199">
        <v>8</v>
      </c>
      <c r="AF199">
        <v>256.07600000000002</v>
      </c>
      <c r="AG199">
        <f>AVERAGE(AF199:AF201)</f>
        <v>270.10533333333331</v>
      </c>
      <c r="AH199">
        <f>AG199-AH$105</f>
        <v>206.07427777777775</v>
      </c>
      <c r="AL199">
        <v>8</v>
      </c>
      <c r="AM199">
        <v>244.02099999999999</v>
      </c>
      <c r="AN199">
        <f>AVERAGE(AM199:AM201)</f>
        <v>288.51400000000001</v>
      </c>
      <c r="AO199">
        <f>AN199-AO$105</f>
        <v>232.56704444444446</v>
      </c>
      <c r="AS199">
        <v>7</v>
      </c>
      <c r="AT199">
        <v>247.64599999999999</v>
      </c>
      <c r="AU199">
        <f>AVERAGE(AT199:AT201)</f>
        <v>289.11699999999996</v>
      </c>
      <c r="AV199">
        <f>AU199-AV$105</f>
        <v>213.9725155555555</v>
      </c>
      <c r="AZ199">
        <v>8</v>
      </c>
      <c r="BA199">
        <v>318.625</v>
      </c>
      <c r="BB199">
        <f>AVERAGE(BA199:BA201)</f>
        <v>328.14933333333329</v>
      </c>
      <c r="BC199">
        <f>BB199-BC$105</f>
        <v>221.3520722222222</v>
      </c>
      <c r="BG199">
        <v>8</v>
      </c>
      <c r="BH199">
        <v>317.43099999999998</v>
      </c>
      <c r="BI199">
        <f>AVERAGE(BH199:BH201)</f>
        <v>291.01866666666666</v>
      </c>
      <c r="BJ199">
        <f>BI199-BJ$105</f>
        <v>223.69285388888886</v>
      </c>
      <c r="BN199">
        <v>8</v>
      </c>
      <c r="BO199">
        <v>326.49</v>
      </c>
      <c r="BP199">
        <f>AVERAGE(BO199:BO201)</f>
        <v>366.37633333333332</v>
      </c>
      <c r="BQ199">
        <f>BP199-BQ$105</f>
        <v>260.1694</v>
      </c>
    </row>
    <row r="200" spans="1:69" x14ac:dyDescent="0.35">
      <c r="A200">
        <v>9</v>
      </c>
      <c r="B200">
        <v>212.87200000000001</v>
      </c>
      <c r="H200">
        <v>9</v>
      </c>
      <c r="I200">
        <v>219.07599999999999</v>
      </c>
      <c r="Q200">
        <v>9</v>
      </c>
      <c r="R200">
        <v>219.07599999999999</v>
      </c>
      <c r="X200">
        <v>8</v>
      </c>
      <c r="AE200">
        <v>9</v>
      </c>
      <c r="AF200">
        <v>295.41699999999997</v>
      </c>
      <c r="AL200">
        <v>9</v>
      </c>
      <c r="AM200">
        <v>321.52100000000002</v>
      </c>
      <c r="AS200">
        <v>8</v>
      </c>
      <c r="AT200">
        <v>313.75</v>
      </c>
      <c r="AZ200">
        <v>9</v>
      </c>
      <c r="BA200">
        <v>358.74299999999999</v>
      </c>
      <c r="BG200">
        <v>9</v>
      </c>
      <c r="BH200">
        <v>323.17</v>
      </c>
      <c r="BN200">
        <v>9</v>
      </c>
      <c r="BO200">
        <v>388.19799999999998</v>
      </c>
    </row>
    <row r="201" spans="1:69" x14ac:dyDescent="0.35">
      <c r="A201">
        <v>10</v>
      </c>
      <c r="B201">
        <v>145.86099999999999</v>
      </c>
      <c r="H201">
        <v>10</v>
      </c>
      <c r="I201">
        <v>189.667</v>
      </c>
      <c r="Q201">
        <v>10</v>
      </c>
      <c r="R201">
        <v>189.667</v>
      </c>
      <c r="X201">
        <v>9</v>
      </c>
      <c r="AE201">
        <v>10</v>
      </c>
      <c r="AF201">
        <v>258.82299999999998</v>
      </c>
      <c r="AL201">
        <v>10</v>
      </c>
      <c r="AM201">
        <v>300</v>
      </c>
      <c r="AS201">
        <v>9</v>
      </c>
      <c r="AT201">
        <v>305.95499999999998</v>
      </c>
      <c r="AZ201">
        <v>10</v>
      </c>
      <c r="BA201">
        <v>307.08</v>
      </c>
      <c r="BG201">
        <v>10</v>
      </c>
      <c r="BH201">
        <v>232.45500000000001</v>
      </c>
      <c r="BN201">
        <v>10</v>
      </c>
      <c r="BO201">
        <v>384.44099999999997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8</v>
      </c>
      <c r="B204">
        <v>237.70490000000001</v>
      </c>
      <c r="C204">
        <f>AVERAGE(B204:B206)</f>
        <v>242.53703333333337</v>
      </c>
      <c r="D204">
        <f>C204-D$112</f>
        <v>123.05164444444448</v>
      </c>
      <c r="H204">
        <v>8</v>
      </c>
      <c r="I204">
        <v>195.059</v>
      </c>
      <c r="J204">
        <f>AVERAGE(I204:I206)</f>
        <v>206.43286666666665</v>
      </c>
      <c r="K204">
        <f>J204-K$112</f>
        <v>101.52796666666666</v>
      </c>
      <c r="Q204">
        <v>8</v>
      </c>
      <c r="R204">
        <v>187.7535</v>
      </c>
      <c r="S204">
        <f>AVERAGE(R204:R206)</f>
        <v>201.79746666666668</v>
      </c>
      <c r="T204">
        <f>S204-T$112</f>
        <v>105.56733333333334</v>
      </c>
      <c r="X204">
        <v>7</v>
      </c>
      <c r="Z204" t="e">
        <f>AVERAGE(Y204:Y206)</f>
        <v>#DIV/0!</v>
      </c>
      <c r="AA204" t="e">
        <f>Z204-AA$112</f>
        <v>#DIV/0!</v>
      </c>
      <c r="AE204">
        <v>8</v>
      </c>
      <c r="AF204">
        <v>194.26390000000001</v>
      </c>
      <c r="AG204">
        <f>AVERAGE(AF204:AF206)</f>
        <v>207.45136666666667</v>
      </c>
      <c r="AH204">
        <f>AG204-AH$112</f>
        <v>107.68844999999999</v>
      </c>
      <c r="AL204">
        <v>8</v>
      </c>
      <c r="AM204">
        <v>241.75</v>
      </c>
      <c r="AN204">
        <f>AVERAGE(AM204:AM206)</f>
        <v>240.99423333333334</v>
      </c>
      <c r="AO204">
        <f>AN204-AO$112</f>
        <v>111.13041666666666</v>
      </c>
      <c r="AS204">
        <v>7</v>
      </c>
      <c r="AT204">
        <v>193.38890000000001</v>
      </c>
      <c r="AU204">
        <f>AVERAGE(AT204:AT206)</f>
        <v>199.98496666666668</v>
      </c>
      <c r="AV204">
        <f>AU204-AV$112</f>
        <v>101.84743333333334</v>
      </c>
      <c r="AZ204">
        <v>8</v>
      </c>
      <c r="BA204">
        <v>227.21879999999999</v>
      </c>
      <c r="BB204">
        <f>AVERAGE(BA204:BA206)</f>
        <v>222.62963333333332</v>
      </c>
      <c r="BC204">
        <f>BB204-BC$112</f>
        <v>105.0922111111111</v>
      </c>
      <c r="BG204">
        <v>8</v>
      </c>
      <c r="BH204">
        <v>250.95830000000001</v>
      </c>
      <c r="BI204">
        <f>AVERAGE(BH204:BH206)</f>
        <v>240.25926666666669</v>
      </c>
      <c r="BJ204">
        <f>BI204-BJ$112</f>
        <v>112.18886111111115</v>
      </c>
      <c r="BN204">
        <v>8</v>
      </c>
      <c r="BO204">
        <v>141.4896</v>
      </c>
      <c r="BP204">
        <f>AVERAGE(BO204:BO206)</f>
        <v>144.98150000000001</v>
      </c>
      <c r="BQ204">
        <f>BP204-BQ$112</f>
        <v>96.974553333333347</v>
      </c>
    </row>
    <row r="205" spans="1:69" x14ac:dyDescent="0.35">
      <c r="A205">
        <v>9</v>
      </c>
      <c r="B205">
        <v>255.61109999999999</v>
      </c>
      <c r="H205">
        <v>9</v>
      </c>
      <c r="I205">
        <v>208.566</v>
      </c>
      <c r="Q205">
        <v>9</v>
      </c>
      <c r="R205">
        <v>210.1146</v>
      </c>
      <c r="X205">
        <v>8</v>
      </c>
      <c r="AE205">
        <v>9</v>
      </c>
      <c r="AF205">
        <v>209.29509999999999</v>
      </c>
      <c r="AL205">
        <v>9</v>
      </c>
      <c r="AM205">
        <v>240.4896</v>
      </c>
      <c r="AS205">
        <v>8</v>
      </c>
      <c r="AT205">
        <v>204.2396</v>
      </c>
      <c r="AZ205">
        <v>9</v>
      </c>
      <c r="BA205">
        <v>216.85069999999999</v>
      </c>
      <c r="BG205">
        <v>9</v>
      </c>
      <c r="BH205">
        <v>229.3785</v>
      </c>
      <c r="BN205">
        <v>9</v>
      </c>
      <c r="BO205">
        <v>150.39240000000001</v>
      </c>
    </row>
    <row r="206" spans="1:69" x14ac:dyDescent="0.35">
      <c r="A206">
        <v>10</v>
      </c>
      <c r="B206">
        <v>234.29509999999999</v>
      </c>
      <c r="H206">
        <v>10</v>
      </c>
      <c r="I206">
        <v>215.67359999999999</v>
      </c>
      <c r="Q206">
        <v>10</v>
      </c>
      <c r="R206">
        <v>207.52430000000001</v>
      </c>
      <c r="X206">
        <v>9</v>
      </c>
      <c r="AE206">
        <v>10</v>
      </c>
      <c r="AF206">
        <v>218.79509999999999</v>
      </c>
      <c r="AL206">
        <v>10</v>
      </c>
      <c r="AM206">
        <v>240.7431</v>
      </c>
      <c r="AS206">
        <v>9</v>
      </c>
      <c r="AT206">
        <v>202.32640000000001</v>
      </c>
      <c r="AZ206">
        <v>10</v>
      </c>
      <c r="BA206">
        <v>223.8194</v>
      </c>
      <c r="BG206">
        <v>10</v>
      </c>
      <c r="BH206">
        <v>240.441</v>
      </c>
      <c r="BN206">
        <v>10</v>
      </c>
      <c r="BO206">
        <v>143.0625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10</v>
      </c>
      <c r="B209">
        <v>508.93400000000003</v>
      </c>
      <c r="C209">
        <f>AVERAGE(B209:B211)</f>
        <v>619.92600000000004</v>
      </c>
      <c r="D209">
        <f>C209-D$105</f>
        <v>595.44797777777785</v>
      </c>
      <c r="H209">
        <v>11</v>
      </c>
      <c r="I209">
        <v>733.83699999999999</v>
      </c>
      <c r="J209">
        <f>AVERAGE(I209:I211)</f>
        <v>645.20466666666664</v>
      </c>
      <c r="K209">
        <f>J209-K$105</f>
        <v>591.4973055555555</v>
      </c>
      <c r="Q209">
        <v>11</v>
      </c>
      <c r="R209">
        <v>691</v>
      </c>
      <c r="S209">
        <f>AVERAGE(R209:R211)</f>
        <v>608.61</v>
      </c>
      <c r="T209">
        <f>S209-T$105</f>
        <v>556.19797222222223</v>
      </c>
      <c r="X209">
        <v>6</v>
      </c>
      <c r="Z209" t="e">
        <f>AVERAGE(Y209:Y211)</f>
        <v>#DIV/0!</v>
      </c>
      <c r="AA209" t="e">
        <f>Z209-AA$105</f>
        <v>#DIV/0!</v>
      </c>
      <c r="AE209">
        <v>10</v>
      </c>
      <c r="AF209">
        <v>528.23599999999999</v>
      </c>
      <c r="AG209">
        <f>AVERAGE(AF209:AF211)</f>
        <v>627.60199999999998</v>
      </c>
      <c r="AH209">
        <f>AG209-AH$105</f>
        <v>563.57094444444442</v>
      </c>
      <c r="AL209">
        <v>11</v>
      </c>
      <c r="AM209">
        <v>932.21199999999999</v>
      </c>
      <c r="AN209">
        <f>AVERAGE(AM209:AM211)</f>
        <v>798.51066666666668</v>
      </c>
      <c r="AO209">
        <f>AN209-AO$105</f>
        <v>742.56371111111116</v>
      </c>
      <c r="AS209">
        <v>9</v>
      </c>
      <c r="AT209">
        <v>507.06900000000002</v>
      </c>
      <c r="AU209">
        <f>AVERAGE(AT209:AT211)</f>
        <v>596.51733333333334</v>
      </c>
      <c r="AV209">
        <f>AU209-AV$105</f>
        <v>521.37284888888894</v>
      </c>
      <c r="AZ209">
        <v>10</v>
      </c>
      <c r="BA209">
        <v>651.726</v>
      </c>
      <c r="BB209">
        <f>AVERAGE(BA209:BA211)</f>
        <v>817.72933333333333</v>
      </c>
      <c r="BC209">
        <f>BB209-BC$105</f>
        <v>710.93207222222225</v>
      </c>
      <c r="BG209">
        <v>11</v>
      </c>
      <c r="BH209">
        <v>876.73599999999999</v>
      </c>
      <c r="BI209">
        <f>AVERAGE(BH209:BH211)</f>
        <v>803.99400000000003</v>
      </c>
      <c r="BJ209">
        <f>BI209-BJ$105</f>
        <v>736.66818722222229</v>
      </c>
      <c r="BN209">
        <v>10</v>
      </c>
      <c r="BO209">
        <v>666.63199999999995</v>
      </c>
      <c r="BP209">
        <f>AVERAGE(BO209:BO211)</f>
        <v>792.93866666666656</v>
      </c>
      <c r="BQ209">
        <f>BP209-BQ$105</f>
        <v>686.7317333333333</v>
      </c>
    </row>
    <row r="210" spans="1:69" x14ac:dyDescent="0.35">
      <c r="A210">
        <v>11</v>
      </c>
      <c r="B210">
        <v>729.59400000000005</v>
      </c>
      <c r="H210">
        <v>12</v>
      </c>
      <c r="I210">
        <v>707.06200000000001</v>
      </c>
      <c r="Q210">
        <v>12</v>
      </c>
      <c r="R210">
        <v>669.25699999999995</v>
      </c>
      <c r="X210">
        <v>7</v>
      </c>
      <c r="AE210">
        <v>11</v>
      </c>
      <c r="AF210">
        <v>713.66700000000003</v>
      </c>
      <c r="AL210">
        <v>12</v>
      </c>
      <c r="AM210">
        <v>886.10799999999995</v>
      </c>
      <c r="AS210">
        <v>10</v>
      </c>
      <c r="AT210">
        <v>679.66</v>
      </c>
      <c r="AZ210">
        <v>11</v>
      </c>
      <c r="BA210">
        <v>928.49300000000005</v>
      </c>
      <c r="BG210">
        <v>12</v>
      </c>
      <c r="BH210">
        <v>894.68399999999997</v>
      </c>
      <c r="BN210">
        <v>11</v>
      </c>
      <c r="BO210">
        <v>867.72900000000004</v>
      </c>
    </row>
    <row r="211" spans="1:69" x14ac:dyDescent="0.35">
      <c r="A211">
        <v>12</v>
      </c>
      <c r="B211">
        <v>621.25</v>
      </c>
      <c r="H211">
        <v>13</v>
      </c>
      <c r="I211">
        <v>494.71499999999997</v>
      </c>
      <c r="Q211">
        <v>13</v>
      </c>
      <c r="R211">
        <v>465.57299999999998</v>
      </c>
      <c r="X211">
        <v>8</v>
      </c>
      <c r="AE211">
        <v>12</v>
      </c>
      <c r="AF211">
        <v>640.90300000000002</v>
      </c>
      <c r="AL211">
        <v>13</v>
      </c>
      <c r="AM211">
        <v>577.21199999999999</v>
      </c>
      <c r="AS211">
        <v>11</v>
      </c>
      <c r="AT211">
        <v>602.82299999999998</v>
      </c>
      <c r="AZ211">
        <v>12</v>
      </c>
      <c r="BA211">
        <v>872.96900000000005</v>
      </c>
      <c r="BG211">
        <v>13</v>
      </c>
      <c r="BH211">
        <v>640.56200000000001</v>
      </c>
      <c r="BN211">
        <v>12</v>
      </c>
      <c r="BO211">
        <v>844.45500000000004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10</v>
      </c>
      <c r="B214">
        <v>321.17</v>
      </c>
      <c r="C214">
        <f>AVERAGE(B214:B216)</f>
        <v>362.96866666666665</v>
      </c>
      <c r="D214">
        <f>C214-D$112</f>
        <v>243.48327777777774</v>
      </c>
      <c r="H214">
        <v>11</v>
      </c>
      <c r="I214">
        <v>338.44400000000002</v>
      </c>
      <c r="J214">
        <f>AVERAGE(I214:I216)</f>
        <v>328.88499999999999</v>
      </c>
      <c r="K214">
        <f>J214-K$112</f>
        <v>223.98009999999999</v>
      </c>
      <c r="Q214">
        <v>11</v>
      </c>
      <c r="R214">
        <v>211.774</v>
      </c>
      <c r="S214">
        <f>AVERAGE(R214:R216)</f>
        <v>233.97199999999998</v>
      </c>
      <c r="T214">
        <f>S214-T$112</f>
        <v>137.74186666666662</v>
      </c>
      <c r="X214">
        <v>6</v>
      </c>
      <c r="Z214" t="e">
        <f>AVERAGE(Y214:Y216)</f>
        <v>#DIV/0!</v>
      </c>
      <c r="AA214" t="e">
        <f>Z214-AA$112</f>
        <v>#DIV/0!</v>
      </c>
      <c r="AE214">
        <v>10</v>
      </c>
      <c r="AF214">
        <v>244.816</v>
      </c>
      <c r="AG214">
        <f>AVERAGE(AF214:AF216)</f>
        <v>290.779</v>
      </c>
      <c r="AH214">
        <f>AG214-AH$112</f>
        <v>191.01608333333331</v>
      </c>
      <c r="AL214">
        <v>11</v>
      </c>
      <c r="AM214">
        <v>384.28100000000001</v>
      </c>
      <c r="AN214">
        <f>AVERAGE(AM214:AM216)</f>
        <v>399.17933333333332</v>
      </c>
      <c r="AO214">
        <f>AN214-AO$112</f>
        <v>269.31551666666667</v>
      </c>
      <c r="AS214">
        <v>9</v>
      </c>
      <c r="AT214">
        <v>240.226</v>
      </c>
      <c r="AU214">
        <f>AVERAGE(AT214:AT216)</f>
        <v>264.78233333333333</v>
      </c>
      <c r="AV214">
        <f>AU214-AV$112</f>
        <v>166.64479999999998</v>
      </c>
      <c r="AZ214">
        <v>10</v>
      </c>
      <c r="BA214">
        <v>283.11099999999999</v>
      </c>
      <c r="BB214">
        <f>AVERAGE(BA214:BA216)</f>
        <v>321.89366666666666</v>
      </c>
      <c r="BC214">
        <f>BB214-BC$112</f>
        <v>204.35624444444443</v>
      </c>
      <c r="BG214">
        <v>11</v>
      </c>
      <c r="BH214">
        <v>370.851</v>
      </c>
      <c r="BI214">
        <f>AVERAGE(BH214:BH216)</f>
        <v>364.26399999999995</v>
      </c>
      <c r="BJ214">
        <f>BI214-BJ$112</f>
        <v>236.19359444444441</v>
      </c>
      <c r="BN214">
        <v>10</v>
      </c>
      <c r="BO214">
        <v>197.01</v>
      </c>
      <c r="BP214">
        <f>AVERAGE(BO214:BO216)</f>
        <v>227.83333333333334</v>
      </c>
      <c r="BQ214">
        <f>BP214-BQ$112</f>
        <v>179.82638666666668</v>
      </c>
    </row>
    <row r="215" spans="1:69" x14ac:dyDescent="0.35">
      <c r="A215">
        <v>11</v>
      </c>
      <c r="B215">
        <v>392.17</v>
      </c>
      <c r="H215">
        <v>12</v>
      </c>
      <c r="I215">
        <v>352.70100000000002</v>
      </c>
      <c r="Q215">
        <v>12</v>
      </c>
      <c r="R215">
        <v>234.74299999999999</v>
      </c>
      <c r="X215">
        <v>7</v>
      </c>
      <c r="AE215">
        <v>11</v>
      </c>
      <c r="AF215">
        <v>333.63200000000001</v>
      </c>
      <c r="AL215">
        <v>12</v>
      </c>
      <c r="AM215">
        <v>426.58300000000003</v>
      </c>
      <c r="AS215">
        <v>10</v>
      </c>
      <c r="AT215">
        <v>274.45800000000003</v>
      </c>
      <c r="AZ215">
        <v>11</v>
      </c>
      <c r="BA215">
        <v>340.42399999999998</v>
      </c>
      <c r="BG215">
        <v>12</v>
      </c>
      <c r="BH215">
        <v>385.74299999999999</v>
      </c>
      <c r="BN215">
        <v>11</v>
      </c>
      <c r="BO215">
        <v>244.483</v>
      </c>
    </row>
    <row r="216" spans="1:69" x14ac:dyDescent="0.35">
      <c r="A216">
        <v>12</v>
      </c>
      <c r="B216">
        <v>375.56599999999997</v>
      </c>
      <c r="H216">
        <v>13</v>
      </c>
      <c r="I216">
        <v>295.51</v>
      </c>
      <c r="Q216">
        <v>13</v>
      </c>
      <c r="R216">
        <v>255.399</v>
      </c>
      <c r="X216">
        <v>8</v>
      </c>
      <c r="AE216">
        <v>12</v>
      </c>
      <c r="AF216">
        <v>293.88900000000001</v>
      </c>
      <c r="AL216">
        <v>13</v>
      </c>
      <c r="AM216">
        <v>386.67399999999998</v>
      </c>
      <c r="AS216">
        <v>11</v>
      </c>
      <c r="AT216">
        <v>279.66300000000001</v>
      </c>
      <c r="AZ216">
        <v>12</v>
      </c>
      <c r="BA216">
        <v>342.14600000000002</v>
      </c>
      <c r="BG216">
        <v>13</v>
      </c>
      <c r="BH216">
        <v>336.19799999999998</v>
      </c>
      <c r="BN216">
        <v>12</v>
      </c>
      <c r="BO216">
        <v>242.00700000000001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12</v>
      </c>
      <c r="B219">
        <v>400.44799999999998</v>
      </c>
      <c r="C219">
        <f>AVERAGE(B219:B221)</f>
        <v>440.15166666666664</v>
      </c>
      <c r="D219">
        <f>C219-D$105</f>
        <v>415.67364444444445</v>
      </c>
      <c r="H219">
        <v>12</v>
      </c>
      <c r="I219">
        <v>381.41699999999997</v>
      </c>
      <c r="J219">
        <f>AVERAGE(I219:I221)</f>
        <v>458.53133333333335</v>
      </c>
      <c r="K219">
        <f>J219-K$105</f>
        <v>404.82397222222221</v>
      </c>
      <c r="Q219">
        <v>12</v>
      </c>
      <c r="R219">
        <v>381.41699999999997</v>
      </c>
      <c r="S219">
        <f>AVERAGE(R219:R221)</f>
        <v>458.53133333333335</v>
      </c>
      <c r="T219">
        <f>S219-T$105</f>
        <v>406.11930555555557</v>
      </c>
      <c r="X219">
        <v>5</v>
      </c>
      <c r="Z219" t="e">
        <f>AVERAGE(Y219:Y221)</f>
        <v>#DIV/0!</v>
      </c>
      <c r="AA219" t="e">
        <f>Z219-AA$105</f>
        <v>#DIV/0!</v>
      </c>
      <c r="AE219">
        <v>12</v>
      </c>
      <c r="AF219">
        <v>453.61099999999999</v>
      </c>
      <c r="AG219">
        <f>AVERAGE(AF219:AF221)</f>
        <v>490.2763333333333</v>
      </c>
      <c r="AH219">
        <f>AG219-AH$105</f>
        <v>426.24527777777774</v>
      </c>
      <c r="AL219">
        <v>12</v>
      </c>
      <c r="AM219">
        <v>543.60799999999995</v>
      </c>
      <c r="AN219">
        <f>AVERAGE(AM219:AM221)</f>
        <v>614.58366666666666</v>
      </c>
      <c r="AO219">
        <f>AN219-AO$105</f>
        <v>558.63671111111114</v>
      </c>
      <c r="AS219">
        <v>11</v>
      </c>
      <c r="AT219">
        <v>455.51400000000001</v>
      </c>
      <c r="AU219">
        <f>AVERAGE(AT219:AT221)</f>
        <v>558.37733333333335</v>
      </c>
      <c r="AV219">
        <f>AU219-AV$105</f>
        <v>483.2328488888889</v>
      </c>
      <c r="AZ219">
        <v>12</v>
      </c>
      <c r="BA219">
        <v>431.93799999999999</v>
      </c>
      <c r="BB219">
        <f>AVERAGE(BA219:BA221)</f>
        <v>548.75799999999992</v>
      </c>
      <c r="BC219">
        <f>BB219-BC$105</f>
        <v>441.96073888888884</v>
      </c>
      <c r="BG219">
        <v>12</v>
      </c>
      <c r="BH219">
        <v>394.892</v>
      </c>
      <c r="BI219">
        <f>AVERAGE(BH219:BH221)</f>
        <v>491.096</v>
      </c>
      <c r="BJ219">
        <f>BI219-BJ$105</f>
        <v>423.77018722222221</v>
      </c>
      <c r="BN219">
        <v>12</v>
      </c>
      <c r="BO219">
        <v>432.65600000000001</v>
      </c>
      <c r="BP219">
        <f>AVERAGE(BO219:BO221)</f>
        <v>479.40266666666668</v>
      </c>
      <c r="BQ219">
        <f>BP219-BQ$105</f>
        <v>373.19573333333335</v>
      </c>
    </row>
    <row r="220" spans="1:69" x14ac:dyDescent="0.35">
      <c r="A220">
        <v>13</v>
      </c>
      <c r="B220">
        <v>523.54200000000003</v>
      </c>
      <c r="H220">
        <v>13</v>
      </c>
      <c r="I220">
        <v>557.351</v>
      </c>
      <c r="Q220">
        <v>13</v>
      </c>
      <c r="R220">
        <v>557.351</v>
      </c>
      <c r="X220">
        <v>6</v>
      </c>
      <c r="AE220">
        <v>13</v>
      </c>
      <c r="AF220">
        <v>568.25300000000004</v>
      </c>
      <c r="AL220">
        <v>13</v>
      </c>
      <c r="AM220">
        <v>706.58699999999999</v>
      </c>
      <c r="AS220">
        <v>12</v>
      </c>
      <c r="AT220">
        <v>635.96199999999999</v>
      </c>
      <c r="AZ220">
        <v>13</v>
      </c>
      <c r="BA220">
        <v>609.89200000000005</v>
      </c>
      <c r="BG220">
        <v>13</v>
      </c>
      <c r="BH220">
        <v>551.84</v>
      </c>
      <c r="BN220">
        <v>13</v>
      </c>
      <c r="BO220">
        <v>501.99299999999999</v>
      </c>
    </row>
    <row r="221" spans="1:69" x14ac:dyDescent="0.35">
      <c r="A221">
        <v>14</v>
      </c>
      <c r="B221">
        <v>396.46499999999997</v>
      </c>
      <c r="H221">
        <v>14</v>
      </c>
      <c r="I221">
        <v>436.82600000000002</v>
      </c>
      <c r="Q221">
        <v>14</v>
      </c>
      <c r="R221">
        <v>436.82600000000002</v>
      </c>
      <c r="X221">
        <v>7</v>
      </c>
      <c r="AE221">
        <v>14</v>
      </c>
      <c r="AF221">
        <v>448.96499999999997</v>
      </c>
      <c r="AL221">
        <v>14</v>
      </c>
      <c r="AM221">
        <v>593.55600000000004</v>
      </c>
      <c r="AS221">
        <v>13</v>
      </c>
      <c r="AT221">
        <v>583.65599999999995</v>
      </c>
      <c r="AZ221">
        <v>14</v>
      </c>
      <c r="BA221">
        <v>604.44399999999996</v>
      </c>
      <c r="BG221">
        <v>14</v>
      </c>
      <c r="BH221">
        <v>526.55600000000004</v>
      </c>
      <c r="BN221">
        <v>14</v>
      </c>
      <c r="BO221">
        <v>503.55900000000003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12</v>
      </c>
      <c r="B224">
        <v>452.80200000000002</v>
      </c>
      <c r="C224">
        <f>AVERAGE(B224:B226)</f>
        <v>430.53933333333333</v>
      </c>
      <c r="D224">
        <f>C224-D$112</f>
        <v>311.05394444444443</v>
      </c>
      <c r="H224">
        <v>12</v>
      </c>
      <c r="I224">
        <v>376.94799999999998</v>
      </c>
      <c r="J224">
        <f>AVERAGE(I224:I226)</f>
        <v>387.3416666666667</v>
      </c>
      <c r="K224">
        <f>J224-K$112</f>
        <v>282.4367666666667</v>
      </c>
      <c r="Q224">
        <v>12</v>
      </c>
      <c r="R224">
        <v>296.16699999999997</v>
      </c>
      <c r="S224">
        <f>AVERAGE(R224:R226)</f>
        <v>326.89266666666663</v>
      </c>
      <c r="T224">
        <f>S224-T$112</f>
        <v>230.66253333333327</v>
      </c>
      <c r="X224">
        <v>5</v>
      </c>
      <c r="Z224" t="e">
        <f>AVERAGE(Y224:Y226)</f>
        <v>#DIV/0!</v>
      </c>
      <c r="AA224" t="e">
        <f>Z224-AA$112</f>
        <v>#DIV/0!</v>
      </c>
      <c r="AE224">
        <v>12</v>
      </c>
      <c r="AF224">
        <v>367.11799999999999</v>
      </c>
      <c r="AG224">
        <f>AVERAGE(AF224:AF226)</f>
        <v>382.71433333333334</v>
      </c>
      <c r="AH224">
        <f>AG224-AH$112</f>
        <v>282.95141666666666</v>
      </c>
      <c r="AL224">
        <v>12</v>
      </c>
      <c r="AM224">
        <v>483.61099999999999</v>
      </c>
      <c r="AN224">
        <f>AVERAGE(AM224:AM226)</f>
        <v>493.57866666666661</v>
      </c>
      <c r="AO224">
        <f>AN224-AO$112</f>
        <v>363.71484999999996</v>
      </c>
      <c r="AS224">
        <v>11</v>
      </c>
      <c r="AT224">
        <v>340.875</v>
      </c>
      <c r="AU224">
        <f>AVERAGE(AT224:AT226)</f>
        <v>379.07533333333339</v>
      </c>
      <c r="AV224">
        <f>AU224-AV$112</f>
        <v>280.93780000000004</v>
      </c>
      <c r="AZ224">
        <v>12</v>
      </c>
      <c r="BA224">
        <v>358.601</v>
      </c>
      <c r="BB224">
        <f>AVERAGE(BA224:BA226)</f>
        <v>379.30799999999999</v>
      </c>
      <c r="BC224">
        <f>BB224-BC$112</f>
        <v>261.77057777777776</v>
      </c>
      <c r="BG224">
        <v>12</v>
      </c>
      <c r="BH224">
        <v>365.51400000000001</v>
      </c>
      <c r="BI224">
        <f>AVERAGE(BH224:BH226)</f>
        <v>361.48166666666663</v>
      </c>
      <c r="BJ224">
        <f>BI224-BJ$112</f>
        <v>233.41126111111109</v>
      </c>
      <c r="BN224">
        <v>12</v>
      </c>
      <c r="BO224">
        <v>259.24650000000003</v>
      </c>
      <c r="BP224">
        <f>AVERAGE(BO224:BO226)</f>
        <v>268.08100000000007</v>
      </c>
      <c r="BQ224">
        <f>BP224-BQ$112</f>
        <v>220.07405333333341</v>
      </c>
    </row>
    <row r="225" spans="1:69" x14ac:dyDescent="0.35">
      <c r="A225">
        <v>13</v>
      </c>
      <c r="B225">
        <v>457.90300000000002</v>
      </c>
      <c r="H225">
        <v>13</v>
      </c>
      <c r="I225">
        <v>420.483</v>
      </c>
      <c r="Q225">
        <v>13</v>
      </c>
      <c r="R225">
        <v>334.36500000000001</v>
      </c>
      <c r="X225">
        <v>6</v>
      </c>
      <c r="AE225">
        <v>13</v>
      </c>
      <c r="AF225">
        <v>406.49700000000001</v>
      </c>
      <c r="AL225">
        <v>13</v>
      </c>
      <c r="AM225">
        <v>518.73299999999995</v>
      </c>
      <c r="AS225">
        <v>12</v>
      </c>
      <c r="AT225">
        <v>404.43799999999999</v>
      </c>
      <c r="AZ225">
        <v>13</v>
      </c>
      <c r="BA225">
        <v>380.07299999999998</v>
      </c>
      <c r="BG225">
        <v>13</v>
      </c>
      <c r="BH225">
        <v>367.79899999999998</v>
      </c>
      <c r="BN225">
        <v>13</v>
      </c>
      <c r="BO225">
        <v>273.1979</v>
      </c>
    </row>
    <row r="226" spans="1:69" x14ac:dyDescent="0.35">
      <c r="A226">
        <v>14</v>
      </c>
      <c r="B226">
        <v>380.91300000000001</v>
      </c>
      <c r="H226">
        <v>14</v>
      </c>
      <c r="I226">
        <v>364.59399999999999</v>
      </c>
      <c r="Q226">
        <v>14</v>
      </c>
      <c r="R226">
        <v>350.14600000000002</v>
      </c>
      <c r="X226">
        <v>7</v>
      </c>
      <c r="AE226">
        <v>14</v>
      </c>
      <c r="AF226">
        <v>374.52800000000002</v>
      </c>
      <c r="AL226">
        <v>14</v>
      </c>
      <c r="AM226">
        <v>478.392</v>
      </c>
      <c r="AS226">
        <v>13</v>
      </c>
      <c r="AT226">
        <v>391.91300000000001</v>
      </c>
      <c r="AZ226">
        <v>14</v>
      </c>
      <c r="BA226">
        <v>399.25</v>
      </c>
      <c r="BG226">
        <v>14</v>
      </c>
      <c r="BH226">
        <v>351.13200000000001</v>
      </c>
      <c r="BN226">
        <v>14</v>
      </c>
      <c r="BO226">
        <v>271.79860000000002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10</v>
      </c>
      <c r="B229">
        <v>177.649</v>
      </c>
      <c r="C229">
        <f>AVERAGE(B229:B231)</f>
        <v>221.99866666666665</v>
      </c>
      <c r="D229">
        <f>C229-D$105</f>
        <v>197.52064444444443</v>
      </c>
      <c r="H229">
        <v>10</v>
      </c>
      <c r="I229">
        <v>272.54199999999997</v>
      </c>
      <c r="J229">
        <f>AVERAGE(I229:I231)</f>
        <v>273.88999999999993</v>
      </c>
      <c r="K229">
        <f>J229-K$105</f>
        <v>220.18263888888882</v>
      </c>
      <c r="Q229">
        <v>10</v>
      </c>
      <c r="R229">
        <v>272.54199999999997</v>
      </c>
      <c r="S229">
        <f>AVERAGE(R229:R231)</f>
        <v>273.88999999999993</v>
      </c>
      <c r="T229">
        <f>S229-T$105</f>
        <v>221.47797222222215</v>
      </c>
      <c r="X229">
        <v>5</v>
      </c>
      <c r="Z229" t="e">
        <f>AVERAGE(Y229:Y231)</f>
        <v>#DIV/0!</v>
      </c>
      <c r="AA229" t="e">
        <f>Z229-AA$105</f>
        <v>#DIV/0!</v>
      </c>
      <c r="AE229">
        <v>10</v>
      </c>
      <c r="AF229">
        <v>236.55199999999999</v>
      </c>
      <c r="AG229">
        <f>AVERAGE(AF229:AF231)</f>
        <v>268.89933333333335</v>
      </c>
      <c r="AH229">
        <f>AG229-AH$105</f>
        <v>204.86827777777779</v>
      </c>
      <c r="AL229">
        <v>10</v>
      </c>
      <c r="AM229">
        <v>265.94799999999998</v>
      </c>
      <c r="AN229">
        <f>AVERAGE(AM229:AM231)</f>
        <v>309.48266666666666</v>
      </c>
      <c r="AO229">
        <f>AN229-AO$105</f>
        <v>253.53571111111111</v>
      </c>
      <c r="AS229">
        <v>9</v>
      </c>
      <c r="AT229">
        <v>257.52100000000002</v>
      </c>
      <c r="AU229">
        <f>AVERAGE(AT229:AT231)</f>
        <v>288.28933333333333</v>
      </c>
      <c r="AV229">
        <f>AU229-AV$105</f>
        <v>213.14484888888887</v>
      </c>
      <c r="AZ229">
        <v>10</v>
      </c>
      <c r="BA229">
        <v>345.39600000000002</v>
      </c>
      <c r="BB229">
        <f>AVERAGE(BA229:BA231)</f>
        <v>408.96199999999999</v>
      </c>
      <c r="BC229">
        <f>BB229-BC$105</f>
        <v>302.16473888888891</v>
      </c>
      <c r="BG229">
        <v>10</v>
      </c>
      <c r="BH229">
        <v>334.46199999999999</v>
      </c>
      <c r="BI229">
        <f>AVERAGE(BH229:BH231)</f>
        <v>379.97133333333335</v>
      </c>
      <c r="BJ229">
        <f>BI229-BJ$105</f>
        <v>312.64552055555555</v>
      </c>
      <c r="BN229">
        <v>11</v>
      </c>
      <c r="BO229">
        <v>289.649</v>
      </c>
      <c r="BP229">
        <f>AVERAGE(BO229:BO231)</f>
        <v>297.33466666666664</v>
      </c>
      <c r="BQ229">
        <f>BP229-BQ$105</f>
        <v>191.12773333333331</v>
      </c>
    </row>
    <row r="230" spans="1:69" x14ac:dyDescent="0.35">
      <c r="A230">
        <v>11</v>
      </c>
      <c r="B230">
        <v>264.14600000000002</v>
      </c>
      <c r="H230">
        <v>11</v>
      </c>
      <c r="I230">
        <v>301.625</v>
      </c>
      <c r="Q230">
        <v>11</v>
      </c>
      <c r="R230">
        <v>301.625</v>
      </c>
      <c r="X230">
        <v>6</v>
      </c>
      <c r="AE230">
        <v>11</v>
      </c>
      <c r="AF230">
        <v>275.649</v>
      </c>
      <c r="AL230">
        <v>11</v>
      </c>
      <c r="AM230">
        <v>331.13900000000001</v>
      </c>
      <c r="AS230">
        <v>10</v>
      </c>
      <c r="AT230">
        <v>309.90300000000002</v>
      </c>
      <c r="AZ230">
        <v>11</v>
      </c>
      <c r="BA230">
        <v>453.18099999999998</v>
      </c>
      <c r="BG230">
        <v>11</v>
      </c>
      <c r="BH230">
        <v>428.95499999999998</v>
      </c>
      <c r="BN230">
        <v>12</v>
      </c>
      <c r="BO230">
        <v>324.29899999999998</v>
      </c>
    </row>
    <row r="231" spans="1:69" x14ac:dyDescent="0.35">
      <c r="A231">
        <v>12</v>
      </c>
      <c r="B231">
        <v>224.20099999999999</v>
      </c>
      <c r="H231">
        <v>12</v>
      </c>
      <c r="I231">
        <v>247.50299999999999</v>
      </c>
      <c r="Q231">
        <v>12</v>
      </c>
      <c r="R231">
        <v>247.50299999999999</v>
      </c>
      <c r="X231">
        <v>7</v>
      </c>
      <c r="AE231">
        <v>12</v>
      </c>
      <c r="AF231">
        <v>294.49700000000001</v>
      </c>
      <c r="AL231">
        <v>12</v>
      </c>
      <c r="AM231">
        <v>331.36099999999999</v>
      </c>
      <c r="AS231">
        <v>11</v>
      </c>
      <c r="AT231">
        <v>297.44400000000002</v>
      </c>
      <c r="AZ231">
        <v>12</v>
      </c>
      <c r="BA231">
        <v>428.30900000000003</v>
      </c>
      <c r="BG231">
        <v>12</v>
      </c>
      <c r="BH231">
        <v>376.49700000000001</v>
      </c>
      <c r="BN231">
        <v>13</v>
      </c>
      <c r="BO231">
        <v>278.05599999999998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10</v>
      </c>
      <c r="B234">
        <v>266.2604</v>
      </c>
      <c r="C234">
        <f>AVERAGE(B234:B236)</f>
        <v>254.9375</v>
      </c>
      <c r="D234">
        <f>C234-D$112</f>
        <v>135.45211111111109</v>
      </c>
      <c r="H234">
        <v>10</v>
      </c>
      <c r="I234">
        <v>230.9306</v>
      </c>
      <c r="J234">
        <f>AVERAGE(I234:I236)</f>
        <v>217.57986666666667</v>
      </c>
      <c r="K234">
        <f>J234-K$112</f>
        <v>112.67496666666668</v>
      </c>
      <c r="Q234">
        <v>10</v>
      </c>
      <c r="R234">
        <v>172.7604</v>
      </c>
      <c r="S234">
        <f>AVERAGE(R234:R236)</f>
        <v>185.17013333333333</v>
      </c>
      <c r="T234">
        <f>S234-T$112</f>
        <v>88.939999999999984</v>
      </c>
      <c r="X234">
        <v>5</v>
      </c>
      <c r="Z234" t="e">
        <f>AVERAGE(Y234:Y236)</f>
        <v>#DIV/0!</v>
      </c>
      <c r="AA234" t="e">
        <f>Z234-AA$112</f>
        <v>#DIV/0!</v>
      </c>
      <c r="AE234">
        <v>10</v>
      </c>
      <c r="AF234">
        <v>241.82640000000001</v>
      </c>
      <c r="AG234">
        <f>AVERAGE(AF234:AF236)</f>
        <v>241.63660000000002</v>
      </c>
      <c r="AH234">
        <f>AG234-AH$112</f>
        <v>141.87368333333333</v>
      </c>
      <c r="AL234">
        <v>10</v>
      </c>
      <c r="AM234">
        <v>273.5625</v>
      </c>
      <c r="AN234">
        <f>AVERAGE(AM234:AM236)</f>
        <v>270.72336666666666</v>
      </c>
      <c r="AO234">
        <f>AN234-AO$112</f>
        <v>140.85954999999998</v>
      </c>
      <c r="AS234">
        <v>9</v>
      </c>
      <c r="AT234">
        <v>194.0694</v>
      </c>
      <c r="AU234">
        <f>AVERAGE(AT234:AT236)</f>
        <v>204.73839999999998</v>
      </c>
      <c r="AV234">
        <f>AU234-AV$112</f>
        <v>106.60086666666665</v>
      </c>
      <c r="AZ234">
        <v>10</v>
      </c>
      <c r="BA234">
        <v>233.60419999999999</v>
      </c>
      <c r="BB234">
        <f>AVERAGE(BA234:BA236)</f>
        <v>242.22453333333331</v>
      </c>
      <c r="BC234">
        <f>BB234-BC$112</f>
        <v>124.68711111111109</v>
      </c>
      <c r="BG234">
        <v>10</v>
      </c>
      <c r="BH234">
        <v>215.27430000000001</v>
      </c>
      <c r="BI234">
        <f>AVERAGE(BH234:BH236)</f>
        <v>237.83796666666663</v>
      </c>
      <c r="BJ234">
        <f>BI234-BJ$112</f>
        <v>109.76756111111109</v>
      </c>
      <c r="BN234">
        <v>11</v>
      </c>
      <c r="BO234">
        <v>152.309</v>
      </c>
      <c r="BP234">
        <f>AVERAGE(BO234:BO236)</f>
        <v>150.36920000000001</v>
      </c>
      <c r="BQ234">
        <f>BP234-BQ$112</f>
        <v>102.36225333333334</v>
      </c>
    </row>
    <row r="235" spans="1:69" x14ac:dyDescent="0.35">
      <c r="A235">
        <v>11</v>
      </c>
      <c r="B235">
        <v>265.83330000000001</v>
      </c>
      <c r="H235">
        <v>11</v>
      </c>
      <c r="I235">
        <v>221.2569</v>
      </c>
      <c r="Q235">
        <v>11</v>
      </c>
      <c r="R235">
        <v>189.10069999999999</v>
      </c>
      <c r="X235">
        <v>6</v>
      </c>
      <c r="AE235">
        <v>11</v>
      </c>
      <c r="AF235">
        <v>245.691</v>
      </c>
      <c r="AL235">
        <v>11</v>
      </c>
      <c r="AM235">
        <v>274.71179999999998</v>
      </c>
      <c r="AS235">
        <v>10</v>
      </c>
      <c r="AT235">
        <v>215.27430000000001</v>
      </c>
      <c r="AZ235">
        <v>11</v>
      </c>
      <c r="BA235">
        <v>252.809</v>
      </c>
      <c r="BG235">
        <v>11</v>
      </c>
      <c r="BH235">
        <v>240.26740000000001</v>
      </c>
      <c r="BN235">
        <v>12</v>
      </c>
      <c r="BO235">
        <v>156.91319999999999</v>
      </c>
    </row>
    <row r="236" spans="1:69" x14ac:dyDescent="0.35">
      <c r="A236">
        <v>12</v>
      </c>
      <c r="B236">
        <v>232.71879999999999</v>
      </c>
      <c r="H236">
        <v>12</v>
      </c>
      <c r="I236">
        <v>200.5521</v>
      </c>
      <c r="Q236">
        <v>12</v>
      </c>
      <c r="R236">
        <v>193.64930000000001</v>
      </c>
      <c r="X236">
        <v>7</v>
      </c>
      <c r="AE236">
        <v>12</v>
      </c>
      <c r="AF236">
        <v>237.39240000000001</v>
      </c>
      <c r="AL236">
        <v>12</v>
      </c>
      <c r="AM236">
        <v>263.89580000000001</v>
      </c>
      <c r="AS236">
        <v>11</v>
      </c>
      <c r="AT236">
        <v>204.8715</v>
      </c>
      <c r="AZ236">
        <v>12</v>
      </c>
      <c r="BA236">
        <v>240.2604</v>
      </c>
      <c r="BG236">
        <v>12</v>
      </c>
      <c r="BH236">
        <v>257.97219999999999</v>
      </c>
      <c r="BN236">
        <v>13</v>
      </c>
      <c r="BO236">
        <v>141.8854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A43" workbookViewId="0">
      <selection activeCell="CL90" sqref="CL90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8</v>
      </c>
      <c r="B3">
        <v>216.155</v>
      </c>
      <c r="C3">
        <f>AVERAGE(B3:B5)</f>
        <v>247.28599999999997</v>
      </c>
      <c r="D3">
        <f>C3-D$105</f>
        <v>229.46403888888887</v>
      </c>
      <c r="E3">
        <f>D3/$P3</f>
        <v>0.98646836221878442</v>
      </c>
      <c r="F3">
        <f>E3/F$149</f>
        <v>0.95682172902177476</v>
      </c>
      <c r="G3">
        <f>1-((1-F3)/(1-$V8))</f>
        <v>0.91572564162458781</v>
      </c>
      <c r="H3">
        <v>9</v>
      </c>
      <c r="I3">
        <v>318.161</v>
      </c>
      <c r="J3">
        <f>AVERAGE(I3:I5)</f>
        <v>292.13966666666664</v>
      </c>
      <c r="K3">
        <f>J3-K$105</f>
        <v>235.75927222222219</v>
      </c>
      <c r="L3">
        <f>K3/$P3</f>
        <v>1.0135316377812156</v>
      </c>
      <c r="M3">
        <f>L3/M$149</f>
        <v>1.0459395409207355</v>
      </c>
      <c r="N3">
        <f>1-((1-M3)/(1-$V8))</f>
        <v>1.089663741679429</v>
      </c>
      <c r="P3" s="2">
        <f>AVERAGE(D3,K3)</f>
        <v>232.61165555555553</v>
      </c>
      <c r="Q3">
        <v>8</v>
      </c>
      <c r="R3">
        <v>262.19400000000002</v>
      </c>
      <c r="S3">
        <f>AVERAGE(R3:R5)</f>
        <v>260.40600000000001</v>
      </c>
      <c r="T3">
        <f>S3-T$105</f>
        <v>224.27753333333334</v>
      </c>
      <c r="U3">
        <f>T3/$P3</f>
        <v>0.9641715192546243</v>
      </c>
      <c r="V3">
        <f>U3/V$149</f>
        <v>0.86943471906141212</v>
      </c>
      <c r="W3">
        <f>1-((1-V3)/(1-$V8))</f>
        <v>0.74516568107245706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8</v>
      </c>
      <c r="AF3">
        <v>343.92099999999999</v>
      </c>
      <c r="AG3">
        <f>AVERAGE(AF3:AF5)</f>
        <v>340.17366666666663</v>
      </c>
      <c r="AH3">
        <f>AG3-AH$105</f>
        <v>250.74696777777774</v>
      </c>
      <c r="AI3">
        <f>AH3/$P3</f>
        <v>1.0779639015891485</v>
      </c>
      <c r="AJ3">
        <f>AI3/AJ$149</f>
        <v>0.89524661429004859</v>
      </c>
      <c r="AK3">
        <f>1-((1-AJ3)/(1-$V8))</f>
        <v>0.79554474580952572</v>
      </c>
      <c r="AL3">
        <v>8</v>
      </c>
      <c r="AM3">
        <v>468.34500000000003</v>
      </c>
      <c r="AN3">
        <f>AVERAGE(AM3:AM5)</f>
        <v>498.50866666666667</v>
      </c>
      <c r="AO3">
        <f>AN3-AO$105</f>
        <v>466.96392777777777</v>
      </c>
      <c r="AP3">
        <f>AO3/$P3</f>
        <v>2.007482929703198</v>
      </c>
      <c r="AQ3">
        <f>AP3/AQ$149</f>
        <v>1.7812320270018067</v>
      </c>
      <c r="AR3">
        <f>1-((1-AQ3)/(1-$V8))</f>
        <v>2.5247907414148623</v>
      </c>
      <c r="AS3">
        <v>8</v>
      </c>
      <c r="AT3">
        <v>258.13299999999998</v>
      </c>
      <c r="AU3">
        <f>AVERAGE(AT3:AT5)</f>
        <v>278.40466666666663</v>
      </c>
      <c r="AV3">
        <f>AU3-AV$105</f>
        <v>249.96427222222218</v>
      </c>
      <c r="AW3">
        <f>AV3/$P3</f>
        <v>1.0745990850081124</v>
      </c>
      <c r="AX3">
        <f>AW3/AX$149</f>
        <v>0.99342485198721242</v>
      </c>
      <c r="AY3">
        <f>1-((1-AX3)/(1-$V8))</f>
        <v>0.98716677700502464</v>
      </c>
      <c r="AZ3">
        <v>10</v>
      </c>
      <c r="BA3">
        <v>90.448499999999996</v>
      </c>
      <c r="BB3">
        <f>AVERAGE(BA3:BA5)</f>
        <v>89.09193333333333</v>
      </c>
      <c r="BC3">
        <f>BB3-BC$105</f>
        <v>57.47348888888888</v>
      </c>
      <c r="BD3">
        <f>BC3/$P3</f>
        <v>0.24707914464398911</v>
      </c>
      <c r="BE3">
        <f>BD3/BE$149</f>
        <v>0.20309134715534682</v>
      </c>
      <c r="BF3">
        <f>1-((1-BE3)/(1-$V8))</f>
        <v>-0.55538801996414811</v>
      </c>
      <c r="BG3">
        <v>9</v>
      </c>
      <c r="BH3">
        <v>130.09700000000001</v>
      </c>
      <c r="BI3">
        <f>AVERAGE(BH3:BH5)</f>
        <v>119.63436666666666</v>
      </c>
      <c r="BJ3">
        <f>BI3-BJ$105</f>
        <v>82.238727777777768</v>
      </c>
      <c r="BK3">
        <f>BJ3/$P3</f>
        <v>0.35354517202228664</v>
      </c>
      <c r="BL3">
        <f>BK3/BL$149</f>
        <v>0.29607581486661966</v>
      </c>
      <c r="BM3">
        <f>1-((1-BL3)/(1-$V8))</f>
        <v>-0.37390306983266797</v>
      </c>
      <c r="BN3">
        <v>8</v>
      </c>
      <c r="BO3">
        <v>164.7364</v>
      </c>
      <c r="BP3">
        <f>AVERAGE(BO3:BO5)</f>
        <v>171.26566666666668</v>
      </c>
      <c r="BQ3">
        <f>BP3-BQ$105</f>
        <v>112.92677333333333</v>
      </c>
      <c r="BR3">
        <f>BQ3/$P3</f>
        <v>0.4854734087319309</v>
      </c>
      <c r="BS3">
        <f>BR3/BS$149</f>
        <v>0.38269663008620408</v>
      </c>
      <c r="BT3">
        <f>1-((1-BS3)/(1-$V8))</f>
        <v>-0.20483855059179912</v>
      </c>
      <c r="BW3" t="s">
        <v>19</v>
      </c>
      <c r="BX3">
        <f>F$3</f>
        <v>0.95682172902177476</v>
      </c>
      <c r="BY3">
        <f>M$3</f>
        <v>1.0459395409207355</v>
      </c>
      <c r="BZ3">
        <f>V$3</f>
        <v>0.86943471906141212</v>
      </c>
      <c r="CA3" t="e">
        <f>AC$3</f>
        <v>#DIV/0!</v>
      </c>
      <c r="CB3">
        <f>AJ$3</f>
        <v>0.89524661429004859</v>
      </c>
      <c r="CC3">
        <f>AQ$3</f>
        <v>1.7812320270018067</v>
      </c>
      <c r="CD3">
        <f>AX$3</f>
        <v>0.99342485198721242</v>
      </c>
      <c r="CE3" s="3">
        <f>BE$3</f>
        <v>0.20309134715534682</v>
      </c>
      <c r="CF3" s="3">
        <f>BL$3</f>
        <v>0.29607581486661966</v>
      </c>
      <c r="CG3" s="3">
        <f>BS$3</f>
        <v>0.38269663008620408</v>
      </c>
      <c r="CJ3" s="10"/>
      <c r="CK3" t="s">
        <v>67</v>
      </c>
    </row>
    <row r="4" spans="1:89" x14ac:dyDescent="0.35">
      <c r="A4">
        <v>9</v>
      </c>
      <c r="B4">
        <v>290.673</v>
      </c>
      <c r="H4">
        <v>10</v>
      </c>
      <c r="I4">
        <v>318.28199999999998</v>
      </c>
      <c r="Q4">
        <v>9</v>
      </c>
      <c r="R4">
        <v>290.18799999999999</v>
      </c>
      <c r="X4">
        <v>5</v>
      </c>
      <c r="AE4">
        <v>9</v>
      </c>
      <c r="AF4">
        <v>370.58499999999998</v>
      </c>
      <c r="AL4">
        <v>9</v>
      </c>
      <c r="AM4">
        <v>527.53300000000002</v>
      </c>
      <c r="AS4">
        <v>9</v>
      </c>
      <c r="AT4">
        <v>289.13600000000002</v>
      </c>
      <c r="AZ4">
        <v>11</v>
      </c>
      <c r="BA4">
        <v>93.945499999999996</v>
      </c>
      <c r="BG4">
        <v>10</v>
      </c>
      <c r="BH4">
        <v>128.05760000000001</v>
      </c>
      <c r="BN4">
        <v>9</v>
      </c>
      <c r="BO4">
        <v>180.4212</v>
      </c>
      <c r="BW4" t="s">
        <v>20</v>
      </c>
      <c r="BX4">
        <f>F$13</f>
        <v>1.0788567326998457</v>
      </c>
      <c r="BY4">
        <f>M$13</f>
        <v>0.91610034360646408</v>
      </c>
      <c r="BZ4">
        <f>V$13</f>
        <v>0.80767054597628896</v>
      </c>
      <c r="CA4" t="e">
        <f>AC$13</f>
        <v>#DIV/0!</v>
      </c>
      <c r="CB4">
        <f>AJ$13</f>
        <v>0.79983086286989413</v>
      </c>
      <c r="CC4">
        <f>AQ$13</f>
        <v>0.63018849923039799</v>
      </c>
      <c r="CD4">
        <f>AX$13</f>
        <v>1.3257646370933305</v>
      </c>
      <c r="CE4">
        <f>BE$13</f>
        <v>1.1881130506053461</v>
      </c>
      <c r="CF4">
        <f>BL$13</f>
        <v>1.1590691321656388</v>
      </c>
      <c r="CG4">
        <f>BS$13</f>
        <v>0.71903876242148079</v>
      </c>
      <c r="CK4" t="s">
        <v>69</v>
      </c>
    </row>
    <row r="5" spans="1:89" x14ac:dyDescent="0.35">
      <c r="A5">
        <v>10</v>
      </c>
      <c r="B5">
        <v>235.03</v>
      </c>
      <c r="H5">
        <v>11</v>
      </c>
      <c r="I5">
        <v>239.976</v>
      </c>
      <c r="Q5">
        <v>10</v>
      </c>
      <c r="R5">
        <v>228.83600000000001</v>
      </c>
      <c r="X5">
        <v>6</v>
      </c>
      <c r="AE5">
        <v>10</v>
      </c>
      <c r="AF5">
        <v>306.01499999999999</v>
      </c>
      <c r="AL5">
        <v>10</v>
      </c>
      <c r="AM5">
        <v>499.64800000000002</v>
      </c>
      <c r="AS5">
        <v>10</v>
      </c>
      <c r="AT5">
        <v>287.94499999999999</v>
      </c>
      <c r="AZ5">
        <v>12</v>
      </c>
      <c r="BA5">
        <v>82.881799999999998</v>
      </c>
      <c r="BG5">
        <v>11</v>
      </c>
      <c r="BH5">
        <v>100.74850000000001</v>
      </c>
      <c r="BN5">
        <v>10</v>
      </c>
      <c r="BO5">
        <v>168.63939999999999</v>
      </c>
      <c r="BW5" t="s">
        <v>21</v>
      </c>
      <c r="BX5">
        <f>F$23</f>
        <v>0.94264260180629433</v>
      </c>
      <c r="BY5">
        <f>M$23</f>
        <v>1.0610254297295851</v>
      </c>
      <c r="BZ5">
        <f>V$23</f>
        <v>0.80629250740042346</v>
      </c>
      <c r="CA5" t="e">
        <f>AC$23</f>
        <v>#DIV/0!</v>
      </c>
      <c r="CB5">
        <f>AJ$23</f>
        <v>0.53611587563288499</v>
      </c>
      <c r="CC5">
        <f>AQ$23</f>
        <v>0.78538819988844755</v>
      </c>
      <c r="CD5">
        <f>AX$23</f>
        <v>0.51374644889597565</v>
      </c>
      <c r="CE5">
        <f>BE$23</f>
        <v>0.69711748143143926</v>
      </c>
      <c r="CF5">
        <f>BL$23</f>
        <v>0.74757126831776477</v>
      </c>
      <c r="CG5">
        <f>BS$23</f>
        <v>0.74901585393873427</v>
      </c>
    </row>
    <row r="6" spans="1:89" x14ac:dyDescent="0.35">
      <c r="BW6" t="s">
        <v>22</v>
      </c>
      <c r="BX6">
        <f>F$33</f>
        <v>0.90918426376756456</v>
      </c>
      <c r="BY6">
        <f>M$33</f>
        <v>1.0966234436066384</v>
      </c>
      <c r="BZ6">
        <f>V$33</f>
        <v>1.0568561791958779</v>
      </c>
      <c r="CA6" t="e">
        <f>AC$33</f>
        <v>#DIV/0!</v>
      </c>
      <c r="CB6">
        <f>AJ$33</f>
        <v>1.1241761737381408</v>
      </c>
      <c r="CC6">
        <f>AQ$33</f>
        <v>1.0889468689732549</v>
      </c>
      <c r="CD6">
        <f>AX$33</f>
        <v>1.0771280994836256</v>
      </c>
      <c r="CE6">
        <f>BE$33</f>
        <v>0.93556571587936732</v>
      </c>
      <c r="CF6">
        <f>BL$33</f>
        <v>1.1829404254044105</v>
      </c>
      <c r="CG6">
        <f>BS$33</f>
        <v>0.94447324134541855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1.0344991611730816</v>
      </c>
      <c r="BY7">
        <f>M$43</f>
        <v>0.96329460187877625</v>
      </c>
      <c r="BZ7">
        <f>V$43</f>
        <v>0.53509152025300577</v>
      </c>
      <c r="CA7" t="e">
        <f>AC$43</f>
        <v>#DIV/0!</v>
      </c>
      <c r="CB7">
        <f>AJ$43</f>
        <v>0.70988731503555869</v>
      </c>
      <c r="CC7">
        <f>AQ$43</f>
        <v>0.77729177113269865</v>
      </c>
      <c r="CD7">
        <f>AX$43</f>
        <v>0.92194715233762159</v>
      </c>
      <c r="CE7">
        <f>BE$43</f>
        <v>0.89140677603826246</v>
      </c>
      <c r="CF7">
        <f>BL$43</f>
        <v>0.93244537860168908</v>
      </c>
      <c r="CG7">
        <f>BS$43</f>
        <v>0.94078943057548181</v>
      </c>
    </row>
    <row r="8" spans="1:89" x14ac:dyDescent="0.35">
      <c r="A8">
        <v>8</v>
      </c>
      <c r="B8">
        <v>355.07</v>
      </c>
      <c r="C8">
        <f>AVERAGE(B8:B10)</f>
        <v>378.2716666666667</v>
      </c>
      <c r="D8">
        <f>C8-D$112</f>
        <v>248.9259055555556</v>
      </c>
      <c r="E8">
        <f>D8/$P8</f>
        <v>0.99317247802098696</v>
      </c>
      <c r="F8">
        <f>E8/F$154</f>
        <v>0.97659663873567693</v>
      </c>
      <c r="G8">
        <f>1-((1-F8)/(1-$V8))</f>
        <v>0.95432185657981927</v>
      </c>
      <c r="H8">
        <v>9</v>
      </c>
      <c r="I8">
        <v>386.76400000000001</v>
      </c>
      <c r="J8">
        <f>AVERAGE(I8:I10)</f>
        <v>408.45066666666662</v>
      </c>
      <c r="K8">
        <f>J8-K$112</f>
        <v>252.34836666666661</v>
      </c>
      <c r="L8">
        <f>K8/$P8</f>
        <v>1.006827521979013</v>
      </c>
      <c r="M8">
        <f>L8/M$154</f>
        <v>1.0242115319941147</v>
      </c>
      <c r="N8">
        <f>1-((1-M8)/(1-$V8))</f>
        <v>1.047255512503471</v>
      </c>
      <c r="P8" s="2">
        <f>AVERAGE(D8,K8)</f>
        <v>250.63713611111109</v>
      </c>
      <c r="Q8">
        <v>8</v>
      </c>
      <c r="R8">
        <v>285.24200000000002</v>
      </c>
      <c r="S8">
        <f>AVERAGE(R8:R10)</f>
        <v>279.99900000000002</v>
      </c>
      <c r="T8">
        <f>S8-T$112</f>
        <v>140.0181666666667</v>
      </c>
      <c r="U8">
        <f>T8/$P8</f>
        <v>0.55864892505232988</v>
      </c>
      <c r="V8">
        <f>U8/V$154</f>
        <v>0.487646399087591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8</v>
      </c>
      <c r="AF8">
        <v>250.982</v>
      </c>
      <c r="AG8">
        <f>AVERAGE(AF8:AF10)</f>
        <v>262.45966666666669</v>
      </c>
      <c r="AH8">
        <f>AG8-AH$112</f>
        <v>137.07156111111112</v>
      </c>
      <c r="AI8">
        <f>AH8/$P8</f>
        <v>0.5468924646918456</v>
      </c>
      <c r="AJ8">
        <f>AI8/AJ$154</f>
        <v>0.53710355333622728</v>
      </c>
      <c r="AK8">
        <f>1-((1-AJ8)/(1-$V8))</f>
        <v>9.6529338645345852E-2</v>
      </c>
      <c r="AL8">
        <v>8</v>
      </c>
      <c r="AM8">
        <v>325.827</v>
      </c>
      <c r="AN8">
        <f>AVERAGE(AM8:AM10)</f>
        <v>361.76333333333332</v>
      </c>
      <c r="AO8">
        <f>AN8-AO$112</f>
        <v>213.18291666666664</v>
      </c>
      <c r="AP8">
        <f>AO8/$P8</f>
        <v>0.85056396659495648</v>
      </c>
      <c r="AQ8">
        <f>AP8/AQ$154</f>
        <v>0.76072051245581707</v>
      </c>
      <c r="AR8">
        <f>1-((1-AQ8)/(1-$V8))</f>
        <v>0.53297978755673914</v>
      </c>
      <c r="AS8">
        <v>8</v>
      </c>
      <c r="AT8">
        <v>217.31800000000001</v>
      </c>
      <c r="AU8">
        <f>AVERAGE(AT8:AT10)</f>
        <v>231.28766666666669</v>
      </c>
      <c r="AV8">
        <f>AU8-AV$112</f>
        <v>91.570305555555592</v>
      </c>
      <c r="AW8">
        <f>AV8/$P8</f>
        <v>0.36535011122598027</v>
      </c>
      <c r="AX8">
        <f>AW8/AX$154</f>
        <v>0.39152437392540429</v>
      </c>
      <c r="AY8">
        <f>1-((1-AX8)/(1-$V8))</f>
        <v>-0.18760876275878768</v>
      </c>
      <c r="AZ8">
        <v>10</v>
      </c>
      <c r="BA8">
        <v>192.63900000000001</v>
      </c>
      <c r="BB8">
        <f>AVERAGE(BA8:BA10)</f>
        <v>207.60900000000001</v>
      </c>
      <c r="BC8">
        <f>BB8-BC$112</f>
        <v>105.16319444444447</v>
      </c>
      <c r="BD8">
        <f>BC8/$P8</f>
        <v>0.41958345070550157</v>
      </c>
      <c r="BE8">
        <f>BD8/BE$154</f>
        <v>0.43067541566424378</v>
      </c>
      <c r="BF8">
        <f>1-((1-BE8)/(1-$V8))</f>
        <v>-0.11119465798989636</v>
      </c>
      <c r="BG8">
        <v>9</v>
      </c>
      <c r="BH8">
        <v>232.83</v>
      </c>
      <c r="BI8">
        <f>AVERAGE(BH8:BH10)</f>
        <v>219.21199999999999</v>
      </c>
      <c r="BJ8">
        <f>BI8-BJ$112</f>
        <v>104.39022222222222</v>
      </c>
      <c r="BK8">
        <f>BJ8/$P8</f>
        <v>0.41649942160185122</v>
      </c>
      <c r="BL8">
        <f>BK8/BL$154</f>
        <v>0.43355525243680926</v>
      </c>
      <c r="BM8">
        <f>1-((1-BL8)/(1-$V8))</f>
        <v>-0.10557385866802771</v>
      </c>
      <c r="BN8">
        <v>8</v>
      </c>
      <c r="BO8">
        <v>403.76400000000001</v>
      </c>
      <c r="BP8">
        <f>AVERAGE(BO8:BO10)</f>
        <v>402.01</v>
      </c>
      <c r="BQ8">
        <f>BP8-BQ$112</f>
        <v>172.68915333333334</v>
      </c>
      <c r="BR8">
        <f>BQ8/$P8</f>
        <v>0.6890006645175587</v>
      </c>
      <c r="BS8">
        <f>BR8/BS$154</f>
        <v>0.56877542373609413</v>
      </c>
      <c r="BT8">
        <f>1-((1-BS8)/(1-$V8))</f>
        <v>0.15834576843810022</v>
      </c>
      <c r="BW8" t="s">
        <v>25</v>
      </c>
      <c r="BX8">
        <f>F$53</f>
        <v>0.90704326291583615</v>
      </c>
      <c r="BY8">
        <f>M$53</f>
        <v>1.0989013624304123</v>
      </c>
      <c r="BZ8">
        <f>V$53</f>
        <v>0.63619234798489777</v>
      </c>
      <c r="CA8" t="e">
        <f>AC$53</f>
        <v>#DIV/0!</v>
      </c>
      <c r="CB8">
        <f>AJ$53</f>
        <v>0.77900197487070155</v>
      </c>
      <c r="CC8">
        <f>AQ$53</f>
        <v>0.88403559879518967</v>
      </c>
      <c r="CD8">
        <f>AX$53</f>
        <v>0.84370265191739269</v>
      </c>
      <c r="CE8">
        <f>BE$53</f>
        <v>0.85027294707666379</v>
      </c>
      <c r="CF8">
        <f>BL$53</f>
        <v>0.8923485389881094</v>
      </c>
      <c r="CG8">
        <f>BS$53</f>
        <v>0.81980965862904631</v>
      </c>
    </row>
    <row r="9" spans="1:89" x14ac:dyDescent="0.35">
      <c r="A9">
        <v>9</v>
      </c>
      <c r="B9">
        <v>386.2</v>
      </c>
      <c r="H9">
        <v>10</v>
      </c>
      <c r="I9">
        <v>413.71199999999999</v>
      </c>
      <c r="Q9">
        <v>9</v>
      </c>
      <c r="R9">
        <v>291.08800000000002</v>
      </c>
      <c r="X9">
        <v>5</v>
      </c>
      <c r="AE9">
        <v>9</v>
      </c>
      <c r="AF9">
        <v>262.66699999999997</v>
      </c>
      <c r="AL9">
        <v>9</v>
      </c>
      <c r="AM9">
        <v>364.21499999999997</v>
      </c>
      <c r="AS9">
        <v>9</v>
      </c>
      <c r="AT9">
        <v>223.34200000000001</v>
      </c>
      <c r="AZ9">
        <v>11</v>
      </c>
      <c r="BA9">
        <v>206.821</v>
      </c>
      <c r="BG9">
        <v>10</v>
      </c>
      <c r="BH9">
        <v>222.12100000000001</v>
      </c>
      <c r="BN9">
        <v>9</v>
      </c>
      <c r="BO9">
        <v>380.93599999999998</v>
      </c>
      <c r="BW9" t="s">
        <v>26</v>
      </c>
      <c r="BX9">
        <f>F$63</f>
        <v>0.93520260855794934</v>
      </c>
      <c r="BY9">
        <f>M$63</f>
        <v>1.0689412139085002</v>
      </c>
      <c r="BZ9">
        <f>V$63</f>
        <v>1.606611302873344</v>
      </c>
      <c r="CA9" t="e">
        <f>AC$63</f>
        <v>#DIV/0!</v>
      </c>
      <c r="CB9">
        <f>AJ$63</f>
        <v>2.06867245282448</v>
      </c>
      <c r="CC9">
        <f>AQ$63</f>
        <v>1.6604940708242251</v>
      </c>
      <c r="CD9">
        <f>AX$63</f>
        <v>1.2614324346976857</v>
      </c>
      <c r="CE9">
        <f>BE$63</f>
        <v>1.0087509505076644</v>
      </c>
      <c r="CF9">
        <f>BL$63</f>
        <v>1.3570363604359172</v>
      </c>
      <c r="CG9">
        <f>BS$63</f>
        <v>0.67592036014295576</v>
      </c>
    </row>
    <row r="10" spans="1:89" x14ac:dyDescent="0.35">
      <c r="A10">
        <v>10</v>
      </c>
      <c r="B10">
        <v>393.54500000000002</v>
      </c>
      <c r="H10">
        <v>11</v>
      </c>
      <c r="I10">
        <v>424.87599999999998</v>
      </c>
      <c r="Q10">
        <v>10</v>
      </c>
      <c r="R10">
        <v>263.66699999999997</v>
      </c>
      <c r="X10">
        <v>6</v>
      </c>
      <c r="AE10">
        <v>10</v>
      </c>
      <c r="AF10">
        <v>273.73</v>
      </c>
      <c r="AL10">
        <v>10</v>
      </c>
      <c r="AM10">
        <v>395.24799999999999</v>
      </c>
      <c r="AS10">
        <v>10</v>
      </c>
      <c r="AT10">
        <v>253.203</v>
      </c>
      <c r="AZ10">
        <v>12</v>
      </c>
      <c r="BA10">
        <v>223.36699999999999</v>
      </c>
      <c r="BG10">
        <v>11</v>
      </c>
      <c r="BH10">
        <v>202.685</v>
      </c>
      <c r="BN10">
        <v>10</v>
      </c>
      <c r="BO10">
        <v>421.33</v>
      </c>
      <c r="BW10" t="s">
        <v>27</v>
      </c>
      <c r="BX10">
        <f>F$73</f>
        <v>1.043581124846171</v>
      </c>
      <c r="BY10">
        <f>M$73</f>
        <v>0.9536318425244027</v>
      </c>
      <c r="BZ10">
        <f>V$73</f>
        <v>0.63302689787196931</v>
      </c>
      <c r="CA10" t="e">
        <f>AC$73</f>
        <v>#DIV/0!</v>
      </c>
      <c r="CB10">
        <f>AJ$73</f>
        <v>0.84288554555597783</v>
      </c>
      <c r="CC10">
        <f>AQ$73</f>
        <v>0.89429114197764137</v>
      </c>
      <c r="CD10">
        <f>AX$73</f>
        <v>0.99044787792674094</v>
      </c>
      <c r="CE10">
        <f>BE$73</f>
        <v>1.0249943479922967</v>
      </c>
      <c r="CF10">
        <f>BL$73</f>
        <v>1.1638571817255896</v>
      </c>
      <c r="CG10">
        <f>BS$73</f>
        <v>0.90993441312663292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7</v>
      </c>
      <c r="B13">
        <v>124.992</v>
      </c>
      <c r="C13">
        <f>AVERAGE(B13:B15)</f>
        <v>135.77600000000001</v>
      </c>
      <c r="D13">
        <f>C13-D$105</f>
        <v>117.9540388888889</v>
      </c>
      <c r="E13">
        <f>D13/$P13</f>
        <v>1.1122845582355143</v>
      </c>
      <c r="F13">
        <f>E13/F$149</f>
        <v>1.0788567326998457</v>
      </c>
      <c r="G13">
        <f>1-((1-F13)/(1-$V18))</f>
        <v>1.3400648387391048</v>
      </c>
      <c r="H13">
        <v>7</v>
      </c>
      <c r="I13" s="6">
        <v>146.37819999999999</v>
      </c>
      <c r="J13">
        <f>AVERAGE(I13:I15)</f>
        <v>150.51963333333333</v>
      </c>
      <c r="K13">
        <f>J13-K$105</f>
        <v>94.139238888888883</v>
      </c>
      <c r="L13">
        <f>K13/$P13</f>
        <v>0.88771544176448558</v>
      </c>
      <c r="M13">
        <f>L13/M$149</f>
        <v>0.91610034360646408</v>
      </c>
      <c r="N13">
        <f>1-((1-M13)/(1-$V18))</f>
        <v>0.6381878611388383</v>
      </c>
      <c r="P13" s="2">
        <f>AVERAGE(D13,K13)</f>
        <v>106.04663888888889</v>
      </c>
      <c r="Q13" s="5">
        <v>7</v>
      </c>
      <c r="R13">
        <v>138.28569999999999</v>
      </c>
      <c r="S13">
        <f>AVERAGE(R13:R15)</f>
        <v>131.11203333333333</v>
      </c>
      <c r="T13">
        <f>S13-T$105</f>
        <v>94.983566666666661</v>
      </c>
      <c r="U13">
        <f>T13/$P13</f>
        <v>0.89567729502663784</v>
      </c>
      <c r="V13">
        <f>U13/V$149</f>
        <v>0.80767054597628896</v>
      </c>
      <c r="W13">
        <f>1-((1-V13)/(1-$V18))</f>
        <v>0.17059098788300009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6</v>
      </c>
      <c r="AF13" s="6">
        <v>180.88659999999999</v>
      </c>
      <c r="AG13">
        <f>AVERAGE(AF13:AF15)</f>
        <v>191.55746666666664</v>
      </c>
      <c r="AH13">
        <f>AG13-AH$105</f>
        <v>102.13076777777775</v>
      </c>
      <c r="AI13">
        <f>AH13/$P13</f>
        <v>0.96307406673007312</v>
      </c>
      <c r="AJ13">
        <f>AI13/AJ$149</f>
        <v>0.79983086286989413</v>
      </c>
      <c r="AK13">
        <f>1-((1-AJ13)/(1-$V18))</f>
        <v>0.13678283377789024</v>
      </c>
      <c r="AL13">
        <v>6</v>
      </c>
      <c r="AM13" s="6">
        <v>116.0168</v>
      </c>
      <c r="AN13">
        <f>AVERAGE(AM13:AM15)</f>
        <v>106.86273333333334</v>
      </c>
      <c r="AO13">
        <f>AN13-AO$105</f>
        <v>75.317994444444452</v>
      </c>
      <c r="AP13">
        <f>AO13/$P13</f>
        <v>0.71023462161171758</v>
      </c>
      <c r="AQ13">
        <f>AP13/AQ$149</f>
        <v>0.63018849923039799</v>
      </c>
      <c r="AR13">
        <f>1-((1-AQ13)/(1-$V18))</f>
        <v>-0.59478948806773313</v>
      </c>
      <c r="AS13">
        <v>6</v>
      </c>
      <c r="AT13" s="6">
        <v>154.16</v>
      </c>
      <c r="AU13">
        <f>AVERAGE(AT13:AT15)</f>
        <v>180.52133333333333</v>
      </c>
      <c r="AV13">
        <f>AU13-AV$105</f>
        <v>152.08093888888888</v>
      </c>
      <c r="AW13">
        <f>AV13/$P13</f>
        <v>1.4340948518720404</v>
      </c>
      <c r="AX13">
        <f>AW13/AX$149</f>
        <v>1.3257646370933305</v>
      </c>
      <c r="AY13">
        <f>1-((1-AX13)/(1-$V18))</f>
        <v>2.4048400813373183</v>
      </c>
      <c r="AZ13">
        <v>6</v>
      </c>
      <c r="BA13" s="6">
        <v>178.06700000000001</v>
      </c>
      <c r="BB13">
        <f>AVERAGE(BA13:BA15)</f>
        <v>184.90333333333334</v>
      </c>
      <c r="BC13">
        <f>BB13-BC$105</f>
        <v>153.2848888888889</v>
      </c>
      <c r="BD13">
        <f>BC13/$P13</f>
        <v>1.4454478755285607</v>
      </c>
      <c r="BE13">
        <f>BD13/BE$149</f>
        <v>1.1881130506053461</v>
      </c>
      <c r="BF13">
        <f>1-((1-BE13)/(1-$V18))</f>
        <v>1.8112260301516807</v>
      </c>
      <c r="BG13">
        <v>7</v>
      </c>
      <c r="BH13" s="6">
        <v>178.15100000000001</v>
      </c>
      <c r="BI13">
        <f>AVERAGE(BH13:BH15)</f>
        <v>184.16933333333336</v>
      </c>
      <c r="BJ13">
        <f>BI13-BJ$105</f>
        <v>146.77369444444446</v>
      </c>
      <c r="BK13">
        <f>BJ13/$P13</f>
        <v>1.3840485279144739</v>
      </c>
      <c r="BL13">
        <f>BK13/BL$149</f>
        <v>1.1590691321656388</v>
      </c>
      <c r="BM13">
        <f>1-((1-BL13)/(1-$V18))</f>
        <v>1.6859759075255616</v>
      </c>
      <c r="BN13">
        <v>7</v>
      </c>
      <c r="BO13" s="6">
        <v>140</v>
      </c>
      <c r="BP13">
        <f>AVERAGE(BO13:BO15)</f>
        <v>155.06863333333331</v>
      </c>
      <c r="BQ13">
        <f>BP13-BQ$105</f>
        <v>96.729739999999964</v>
      </c>
      <c r="BR13">
        <f>BQ13/$P13</f>
        <v>0.91214338345366353</v>
      </c>
      <c r="BS13">
        <f>BR13/BS$149</f>
        <v>0.71903876242148079</v>
      </c>
      <c r="BT13">
        <f>1-((1-BS13)/(1-$V18))</f>
        <v>-0.21162816005519547</v>
      </c>
      <c r="BW13" t="s">
        <v>31</v>
      </c>
      <c r="BX13">
        <f>AVERAGE(BX3:BX10)</f>
        <v>0.97597893559856475</v>
      </c>
      <c r="BY13">
        <f t="shared" ref="BY13:CG13" si="0">AVERAGE(BY3:BY10)</f>
        <v>1.0255572223256895</v>
      </c>
      <c r="BZ13">
        <f t="shared" si="0"/>
        <v>0.86889700257715252</v>
      </c>
      <c r="CA13" t="e">
        <f t="shared" si="0"/>
        <v>#DIV/0!</v>
      </c>
      <c r="CB13">
        <f t="shared" si="0"/>
        <v>0.96947710185221081</v>
      </c>
      <c r="CC13">
        <f t="shared" si="0"/>
        <v>1.0627335222279577</v>
      </c>
      <c r="CD13">
        <f t="shared" si="0"/>
        <v>0.9909492692924482</v>
      </c>
      <c r="CE13">
        <f t="shared" si="0"/>
        <v>0.84991407708579836</v>
      </c>
      <c r="CF13">
        <f t="shared" si="0"/>
        <v>0.96641801256321735</v>
      </c>
      <c r="CG13">
        <f t="shared" si="0"/>
        <v>0.76770979378324444</v>
      </c>
    </row>
    <row r="14" spans="1:89" x14ac:dyDescent="0.35">
      <c r="A14">
        <v>8</v>
      </c>
      <c r="B14">
        <v>160.72300000000001</v>
      </c>
      <c r="H14">
        <v>8</v>
      </c>
      <c r="I14">
        <v>165.70590000000001</v>
      </c>
      <c r="Q14">
        <v>8</v>
      </c>
      <c r="R14">
        <v>146.5924</v>
      </c>
      <c r="X14">
        <v>6</v>
      </c>
      <c r="AE14">
        <v>7</v>
      </c>
      <c r="AF14">
        <v>206.1345</v>
      </c>
      <c r="AL14">
        <v>7</v>
      </c>
      <c r="AM14">
        <v>113.979</v>
      </c>
      <c r="AS14">
        <v>7</v>
      </c>
      <c r="AT14">
        <v>201.93299999999999</v>
      </c>
      <c r="AZ14">
        <v>7</v>
      </c>
      <c r="BA14">
        <v>208.374</v>
      </c>
      <c r="BG14">
        <v>8</v>
      </c>
      <c r="BH14">
        <v>198.13399999999999</v>
      </c>
      <c r="BN14">
        <v>8</v>
      </c>
      <c r="BO14">
        <v>177.65549999999999</v>
      </c>
    </row>
    <row r="15" spans="1:89" x14ac:dyDescent="0.35">
      <c r="A15">
        <v>9</v>
      </c>
      <c r="B15">
        <v>121.613</v>
      </c>
      <c r="H15">
        <v>9</v>
      </c>
      <c r="I15">
        <v>139.47479999999999</v>
      </c>
      <c r="Q15">
        <v>9</v>
      </c>
      <c r="R15">
        <v>108.458</v>
      </c>
      <c r="X15">
        <v>7</v>
      </c>
      <c r="AE15">
        <v>8</v>
      </c>
      <c r="AF15">
        <v>187.65129999999999</v>
      </c>
      <c r="AL15">
        <v>8</v>
      </c>
      <c r="AM15">
        <v>90.592399999999998</v>
      </c>
      <c r="AS15">
        <v>8</v>
      </c>
      <c r="AT15">
        <v>185.471</v>
      </c>
      <c r="AZ15">
        <v>8</v>
      </c>
      <c r="BA15">
        <v>168.26900000000001</v>
      </c>
      <c r="BG15">
        <v>9</v>
      </c>
      <c r="BH15">
        <v>176.22300000000001</v>
      </c>
      <c r="BN15">
        <v>9</v>
      </c>
      <c r="BO15">
        <v>147.5504</v>
      </c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0.91572564162458781</v>
      </c>
      <c r="BZ17">
        <f>N$3</f>
        <v>1.089663741679429</v>
      </c>
      <c r="CA17">
        <f>W$3</f>
        <v>0.74516568107245706</v>
      </c>
      <c r="CB17" t="e">
        <f>AD$3</f>
        <v>#DIV/0!</v>
      </c>
      <c r="CC17">
        <f>AK$3</f>
        <v>0.79554474580952572</v>
      </c>
      <c r="CD17">
        <f>AR$3</f>
        <v>2.5247907414148623</v>
      </c>
      <c r="CE17">
        <f>AY$3</f>
        <v>0.98716677700502464</v>
      </c>
      <c r="CF17" s="3">
        <f>BF$3</f>
        <v>-0.55538801996414811</v>
      </c>
      <c r="CG17" s="3">
        <f>BM$3</f>
        <v>-0.37390306983266797</v>
      </c>
      <c r="CH17" s="3">
        <f>BT$3</f>
        <v>-0.20483855059179912</v>
      </c>
      <c r="CJ17" s="10"/>
      <c r="CK17" t="s">
        <v>68</v>
      </c>
    </row>
    <row r="18" spans="1:89" x14ac:dyDescent="0.35">
      <c r="A18">
        <v>7</v>
      </c>
      <c r="B18">
        <v>313.26499999999999</v>
      </c>
      <c r="C18">
        <f>AVERAGE(B18:B20)</f>
        <v>326.77600000000001</v>
      </c>
      <c r="D18">
        <f>C18-D$112</f>
        <v>197.43023888888891</v>
      </c>
      <c r="E18">
        <f>D18/$P18</f>
        <v>1.1213020774656826</v>
      </c>
      <c r="F18">
        <f>E18/F$154</f>
        <v>1.1025877821769214</v>
      </c>
      <c r="G18">
        <f>1-((1-F18)/(1-$V18))</f>
        <v>1.442403538774381</v>
      </c>
      <c r="H18">
        <v>7</v>
      </c>
      <c r="I18">
        <v>317.54599999999999</v>
      </c>
      <c r="J18">
        <f>AVERAGE(I18:I20)</f>
        <v>310.81666666666666</v>
      </c>
      <c r="K18">
        <f>J18-K$112</f>
        <v>154.71436666666665</v>
      </c>
      <c r="L18">
        <f>K18/$P18</f>
        <v>0.87869792253431733</v>
      </c>
      <c r="M18">
        <f>L18/M$154</f>
        <v>0.89386963084793258</v>
      </c>
      <c r="N18">
        <f>1-((1-M18)/(1-$V18))</f>
        <v>0.54231927147686565</v>
      </c>
      <c r="P18" s="2">
        <f>AVERAGE(D18,K18)</f>
        <v>176.07230277777779</v>
      </c>
      <c r="Q18">
        <v>7</v>
      </c>
      <c r="R18">
        <v>314.06299999999999</v>
      </c>
      <c r="S18">
        <f>AVERAGE(R18:R20)</f>
        <v>294.91596666666663</v>
      </c>
      <c r="T18">
        <f>S18-T$112</f>
        <v>154.93513333333331</v>
      </c>
      <c r="U18">
        <f>T18/$P18</f>
        <v>0.87995176350296356</v>
      </c>
      <c r="V18">
        <f>U18/V$154</f>
        <v>0.76811265465659029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6</v>
      </c>
      <c r="AF18">
        <v>274.0462</v>
      </c>
      <c r="AG18">
        <f>AVERAGE(AF18:AF20)</f>
        <v>292.22689999999994</v>
      </c>
      <c r="AH18">
        <f>AG18-AH$112</f>
        <v>166.83879444444437</v>
      </c>
      <c r="AI18">
        <f>AH18/$P18</f>
        <v>0.94755842805675627</v>
      </c>
      <c r="AJ18">
        <f>AI18/AJ$154</f>
        <v>0.93059793571985217</v>
      </c>
      <c r="AK18">
        <f>1-((1-AJ18)/(1-$V18))</f>
        <v>0.70070784079498605</v>
      </c>
      <c r="AL18">
        <v>6</v>
      </c>
      <c r="AM18">
        <v>280.37</v>
      </c>
      <c r="AN18">
        <f>AVERAGE(AM18:AM20)</f>
        <v>268.72666666666663</v>
      </c>
      <c r="AO18">
        <f>AN18-AO$112</f>
        <v>120.14624999999995</v>
      </c>
      <c r="AP18">
        <f>AO18/$P18</f>
        <v>0.68236882294677237</v>
      </c>
      <c r="AQ18">
        <f>AP18/AQ$154</f>
        <v>0.61029150194783177</v>
      </c>
      <c r="AR18">
        <f>1-((1-AQ18)/(1-$V18))</f>
        <v>-0.6805940724149302</v>
      </c>
      <c r="AS18">
        <v>6</v>
      </c>
      <c r="AT18">
        <v>268.52940000000001</v>
      </c>
      <c r="AU18">
        <f>AVERAGE(AT18:AT20)</f>
        <v>277.08960000000002</v>
      </c>
      <c r="AV18">
        <f>AU18-AV$112</f>
        <v>137.37223888888892</v>
      </c>
      <c r="AW18">
        <f>AV18/$P18</f>
        <v>0.78020356820270287</v>
      </c>
      <c r="AX18">
        <f>AW18/AX$154</f>
        <v>0.83609859197767677</v>
      </c>
      <c r="AY18">
        <f>1-((1-AX18)/(1-$V18))</f>
        <v>0.29318519827118572</v>
      </c>
      <c r="AZ18">
        <v>6</v>
      </c>
      <c r="BA18">
        <v>250.0378</v>
      </c>
      <c r="BB18">
        <f>AVERAGE(BA18:BA20)</f>
        <v>256.87673333333333</v>
      </c>
      <c r="BC18">
        <f>BB18-BC$112</f>
        <v>154.43092777777781</v>
      </c>
      <c r="BD18">
        <f>BC18/$P18</f>
        <v>0.87708813562054833</v>
      </c>
      <c r="BE18">
        <f>BD18/BE$154</f>
        <v>0.90027453834847682</v>
      </c>
      <c r="BF18">
        <f>1-((1-BE18)/(1-$V18))</f>
        <v>0.56994004349898253</v>
      </c>
      <c r="BG18">
        <v>7</v>
      </c>
      <c r="BH18">
        <v>254.458</v>
      </c>
      <c r="BI18">
        <f>AVERAGE(BH18:BH20)</f>
        <v>273.75349999999997</v>
      </c>
      <c r="BJ18">
        <f>BI18-BJ$112</f>
        <v>158.93172222222222</v>
      </c>
      <c r="BK18">
        <f>BJ18/$P18</f>
        <v>0.90265033009087847</v>
      </c>
      <c r="BL18">
        <f>BK18/BL$154</f>
        <v>0.939614250170139</v>
      </c>
      <c r="BM18">
        <f>1-((1-BL18)/(1-$V18))</f>
        <v>0.73959014563544323</v>
      </c>
      <c r="BN18">
        <v>7</v>
      </c>
      <c r="BO18">
        <v>395.44499999999999</v>
      </c>
      <c r="BP18">
        <f>AVERAGE(BO18:BO20)</f>
        <v>373.798</v>
      </c>
      <c r="BQ18">
        <f>BP18-BQ$112</f>
        <v>144.47715333333335</v>
      </c>
      <c r="BR18">
        <f>BQ18/$P18</f>
        <v>0.82055582311363917</v>
      </c>
      <c r="BS18">
        <f>BR18/BS$154</f>
        <v>0.67737523347292194</v>
      </c>
      <c r="BT18">
        <f>1-((1-BS18)/(1-$V18))</f>
        <v>-0.39129958148122435</v>
      </c>
      <c r="BX18" t="s">
        <v>20</v>
      </c>
      <c r="BY18">
        <f>G$13</f>
        <v>1.3400648387391048</v>
      </c>
      <c r="BZ18">
        <f>N$13</f>
        <v>0.6381878611388383</v>
      </c>
      <c r="CA18">
        <f>W$13</f>
        <v>0.17059098788300009</v>
      </c>
      <c r="CB18" t="e">
        <f>AD$13</f>
        <v>#DIV/0!</v>
      </c>
      <c r="CC18">
        <f>AK$13</f>
        <v>0.13678283377789024</v>
      </c>
      <c r="CD18">
        <f>AR$13</f>
        <v>-0.59478948806773313</v>
      </c>
      <c r="CE18">
        <f>AY$13</f>
        <v>2.4048400813373183</v>
      </c>
      <c r="CF18">
        <f>BF$13</f>
        <v>1.8112260301516807</v>
      </c>
      <c r="CG18">
        <f>BM$13</f>
        <v>1.6859759075255616</v>
      </c>
      <c r="CH18" s="3">
        <f>BT$13</f>
        <v>-0.21162816005519547</v>
      </c>
    </row>
    <row r="19" spans="1:89" x14ac:dyDescent="0.35">
      <c r="A19">
        <v>8</v>
      </c>
      <c r="B19">
        <v>365.685</v>
      </c>
      <c r="H19">
        <v>8</v>
      </c>
      <c r="I19">
        <v>315.61799999999999</v>
      </c>
      <c r="Q19">
        <v>8</v>
      </c>
      <c r="R19">
        <v>313.74790000000002</v>
      </c>
      <c r="X19">
        <v>6</v>
      </c>
      <c r="AE19">
        <v>7</v>
      </c>
      <c r="AF19">
        <v>299.18490000000003</v>
      </c>
      <c r="AL19">
        <v>7</v>
      </c>
      <c r="AM19">
        <v>276.71800000000002</v>
      </c>
      <c r="AS19">
        <v>7</v>
      </c>
      <c r="AT19">
        <v>289.84870000000001</v>
      </c>
      <c r="AZ19">
        <v>7</v>
      </c>
      <c r="BA19">
        <v>259.24790000000002</v>
      </c>
      <c r="BG19">
        <v>8</v>
      </c>
      <c r="BH19">
        <v>273.81509999999997</v>
      </c>
      <c r="BN19">
        <v>8</v>
      </c>
      <c r="BO19">
        <v>369.029</v>
      </c>
      <c r="BX19" t="s">
        <v>21</v>
      </c>
      <c r="BY19">
        <f>G$23</f>
        <v>0.90586620995793099</v>
      </c>
      <c r="BZ19">
        <f>N$23</f>
        <v>1.1001536884569183</v>
      </c>
      <c r="CA19">
        <f>W$23</f>
        <v>0.68209122079834505</v>
      </c>
      <c r="CB19" t="e">
        <f>AD$23</f>
        <v>#DIV/0!</v>
      </c>
      <c r="CC19">
        <f>AK$23</f>
        <v>0.23868285274113032</v>
      </c>
      <c r="CD19">
        <f>AR$23</f>
        <v>0.6477834984072145</v>
      </c>
      <c r="CE19">
        <f>AY$23</f>
        <v>0.20197060661200339</v>
      </c>
      <c r="CF19">
        <f>BF$23</f>
        <v>0.50291539874145152</v>
      </c>
      <c r="CG19">
        <f>BM$23</f>
        <v>0.58571912295406503</v>
      </c>
      <c r="CH19">
        <f>BT$23</f>
        <v>0.58808994736075959</v>
      </c>
    </row>
    <row r="20" spans="1:89" x14ac:dyDescent="0.35">
      <c r="A20">
        <v>9</v>
      </c>
      <c r="B20">
        <v>301.37799999999999</v>
      </c>
      <c r="H20">
        <v>9</v>
      </c>
      <c r="I20">
        <v>299.286</v>
      </c>
      <c r="Q20">
        <v>9</v>
      </c>
      <c r="R20">
        <v>256.93700000000001</v>
      </c>
      <c r="X20">
        <v>7</v>
      </c>
      <c r="AE20">
        <v>8</v>
      </c>
      <c r="AF20">
        <v>303.44959999999998</v>
      </c>
      <c r="AL20">
        <v>8</v>
      </c>
      <c r="AM20">
        <v>249.09200000000001</v>
      </c>
      <c r="AS20">
        <v>8</v>
      </c>
      <c r="AT20">
        <v>272.89069999999998</v>
      </c>
      <c r="AZ20">
        <v>8</v>
      </c>
      <c r="BA20">
        <v>261.34449999999998</v>
      </c>
      <c r="BG20">
        <v>9</v>
      </c>
      <c r="BH20">
        <v>292.98739999999998</v>
      </c>
      <c r="BN20">
        <v>9</v>
      </c>
      <c r="BO20">
        <v>356.92</v>
      </c>
      <c r="BX20" t="s">
        <v>22</v>
      </c>
      <c r="BY20">
        <f>G$33</f>
        <v>0.77965423162073355</v>
      </c>
      <c r="BZ20">
        <f>N$33</f>
        <v>1.2344369798474573</v>
      </c>
      <c r="CA20">
        <f>W$33</f>
        <v>1.1379498643270429</v>
      </c>
      <c r="CB20" t="e">
        <f>AD$33</f>
        <v>#DIV/0!</v>
      </c>
      <c r="CC20">
        <f>AK$33</f>
        <v>1.3012880316985804</v>
      </c>
      <c r="CD20">
        <f>AR$33</f>
        <v>1.2158113450589618</v>
      </c>
      <c r="CE20">
        <f>AY$33</f>
        <v>1.1871355235270578</v>
      </c>
      <c r="CF20">
        <f>BF$33</f>
        <v>0.84366341744793427</v>
      </c>
      <c r="CG20">
        <f>BM$33</f>
        <v>1.4438674427545704</v>
      </c>
      <c r="CH20">
        <f>BT$33</f>
        <v>0.86527570210916827</v>
      </c>
    </row>
    <row r="21" spans="1:89" x14ac:dyDescent="0.35">
      <c r="BX21" t="s">
        <v>24</v>
      </c>
      <c r="BY21">
        <f>G$43</f>
        <v>1.0727452562163269</v>
      </c>
      <c r="BZ21">
        <f>N$43</f>
        <v>0.9226026517730489</v>
      </c>
      <c r="CA21">
        <f>W$43</f>
        <v>1.9689600374211191E-2</v>
      </c>
      <c r="CB21" t="e">
        <f>AD$43</f>
        <v>#DIV/0!</v>
      </c>
      <c r="CC21">
        <f>AK$43</f>
        <v>0.38826565975141092</v>
      </c>
      <c r="CD21">
        <f>AR$43</f>
        <v>0.53039533079786261</v>
      </c>
      <c r="CE21">
        <f>AY$43</f>
        <v>0.83541703019597013</v>
      </c>
      <c r="CF21">
        <f>BF$43</f>
        <v>0.77101930505436866</v>
      </c>
      <c r="CG21">
        <f>BM$43</f>
        <v>0.85755368898500883</v>
      </c>
      <c r="CH21">
        <f>BT$43</f>
        <v>0.87514803557420984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0.8482440309951349</v>
      </c>
      <c r="BZ22">
        <f>N$53</f>
        <v>1.1614608318054387</v>
      </c>
      <c r="CA22">
        <f>W$53</f>
        <v>0.40606797855921961</v>
      </c>
      <c r="CB22" t="e">
        <f>AD$53</f>
        <v>#DIV/0!</v>
      </c>
      <c r="CC22">
        <f>AK$53</f>
        <v>0.63921098670564547</v>
      </c>
      <c r="CD22">
        <f>AR$53</f>
        <v>0.81068300559031792</v>
      </c>
      <c r="CE22">
        <f>AY$53</f>
        <v>0.74483769272482836</v>
      </c>
      <c r="CF22">
        <f>BF$53</f>
        <v>0.75556398906245037</v>
      </c>
      <c r="CG22">
        <f>BM$53</f>
        <v>0.82425424672708258</v>
      </c>
      <c r="CH22">
        <f>BT$53</f>
        <v>0.70583132844574636</v>
      </c>
    </row>
    <row r="23" spans="1:89" x14ac:dyDescent="0.35">
      <c r="A23">
        <v>7</v>
      </c>
      <c r="B23">
        <v>196.21100000000001</v>
      </c>
      <c r="C23">
        <f>AVERAGE(B23:B25)</f>
        <v>188.97800000000004</v>
      </c>
      <c r="D23">
        <f>C23-D$105</f>
        <v>171.15603888888893</v>
      </c>
      <c r="E23">
        <f>D23/$P23</f>
        <v>0.9718499019793343</v>
      </c>
      <c r="F23">
        <f>E23/F$149</f>
        <v>0.94264260180629433</v>
      </c>
      <c r="G23">
        <f>1-((1-F23)/(1-$V28))</f>
        <v>0.90586620995793099</v>
      </c>
      <c r="H23">
        <v>7</v>
      </c>
      <c r="I23">
        <v>252.548</v>
      </c>
      <c r="J23">
        <f>AVERAGE(I23:I25)</f>
        <v>237.45166666666668</v>
      </c>
      <c r="K23">
        <f>J23-K$105</f>
        <v>181.07127222222223</v>
      </c>
      <c r="L23">
        <f>K23/$P23</f>
        <v>1.0281500980206659</v>
      </c>
      <c r="M23">
        <f>L23/M$149</f>
        <v>1.0610254297295851</v>
      </c>
      <c r="N23">
        <f>1-((1-M23)/(1-$V28))</f>
        <v>1.1001536884569183</v>
      </c>
      <c r="P23" s="2">
        <f>AVERAGE(D23,K23)</f>
        <v>176.11365555555557</v>
      </c>
      <c r="Q23">
        <v>7</v>
      </c>
      <c r="R23">
        <v>160.30099999999999</v>
      </c>
      <c r="S23">
        <f>AVERAGE(R23:R25)</f>
        <v>193.60033333333331</v>
      </c>
      <c r="T23">
        <f>S23-T$105</f>
        <v>157.47186666666664</v>
      </c>
      <c r="U23">
        <f>T23/$P23</f>
        <v>0.89414910030637396</v>
      </c>
      <c r="V23">
        <f>U23/V$149</f>
        <v>0.80629250740042346</v>
      </c>
      <c r="W23">
        <f>1-((1-V23)/(1-$V28))</f>
        <v>0.68209122079834505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8</v>
      </c>
      <c r="AF23">
        <v>184.81899999999999</v>
      </c>
      <c r="AG23">
        <f>AVERAGE(AF23:AF25)</f>
        <v>203.11433333333332</v>
      </c>
      <c r="AH23">
        <f>AG23-AH$105</f>
        <v>113.68763444444443</v>
      </c>
      <c r="AI23">
        <f>AH23/$P23</f>
        <v>0.64553560077901695</v>
      </c>
      <c r="AJ23">
        <f>AI23/AJ$149</f>
        <v>0.53611587563288499</v>
      </c>
      <c r="AK23">
        <f>1-((1-AJ23)/(1-$V28))</f>
        <v>0.23868285274113032</v>
      </c>
      <c r="AL23">
        <v>9</v>
      </c>
      <c r="AM23">
        <v>215.35499999999999</v>
      </c>
      <c r="AN23">
        <f>AVERAGE(AM23:AM25)</f>
        <v>187.43133333333333</v>
      </c>
      <c r="AO23">
        <f>AN23-AO$105</f>
        <v>155.88659444444443</v>
      </c>
      <c r="AP23">
        <f>AO23/$P23</f>
        <v>0.88514768461704862</v>
      </c>
      <c r="AQ23">
        <f>AP23/AQ$149</f>
        <v>0.78538819988844755</v>
      </c>
      <c r="AR23">
        <f>1-((1-AQ23)/(1-$V28))</f>
        <v>0.6477834984072145</v>
      </c>
      <c r="AS23">
        <v>8</v>
      </c>
      <c r="AT23">
        <v>138.6506</v>
      </c>
      <c r="AU23">
        <f>AVERAGE(AT23:AT25)</f>
        <v>126.31123333333333</v>
      </c>
      <c r="AV23">
        <f>AU23-AV$105</f>
        <v>97.870838888888883</v>
      </c>
      <c r="AW23">
        <f>AV23/$P23</f>
        <v>0.55572544093842424</v>
      </c>
      <c r="AX23">
        <f>AW23/AX$149</f>
        <v>0.51374644889597565</v>
      </c>
      <c r="AY23">
        <f>1-((1-AX23)/(1-$V28))</f>
        <v>0.20197060661200339</v>
      </c>
      <c r="AZ23">
        <v>7</v>
      </c>
      <c r="BA23">
        <v>183.548</v>
      </c>
      <c r="BB23">
        <f>AVERAGE(BA23:BA25)</f>
        <v>180.98166666666665</v>
      </c>
      <c r="BC23">
        <f>BB23-BC$105</f>
        <v>149.36322222222222</v>
      </c>
      <c r="BD23">
        <f>BC23/$P23</f>
        <v>0.84810698949523056</v>
      </c>
      <c r="BE23">
        <f>BD23/BE$149</f>
        <v>0.69711748143143926</v>
      </c>
      <c r="BF23">
        <f>1-((1-BE23)/(1-$V28))</f>
        <v>0.50291539874145152</v>
      </c>
      <c r="BG23">
        <v>7</v>
      </c>
      <c r="BH23">
        <v>159.33699999999999</v>
      </c>
      <c r="BI23">
        <f>AVERAGE(BH23:BH25)</f>
        <v>194.60833333333335</v>
      </c>
      <c r="BJ23">
        <f>BI23-BJ$105</f>
        <v>157.21269444444445</v>
      </c>
      <c r="BK23">
        <f>BJ23/$P23</f>
        <v>0.89267748118970391</v>
      </c>
      <c r="BL23">
        <f>BK23/BL$149</f>
        <v>0.74757126831776477</v>
      </c>
      <c r="BM23">
        <f>1-((1-BL23)/(1-$V28))</f>
        <v>0.58571912295406503</v>
      </c>
      <c r="BN23">
        <v>7</v>
      </c>
      <c r="BO23">
        <v>219.66300000000001</v>
      </c>
      <c r="BP23">
        <f>AVERAGE(BO23:BO25)</f>
        <v>225.67699999999999</v>
      </c>
      <c r="BQ23">
        <f>BP23-BQ$105</f>
        <v>167.33810666666665</v>
      </c>
      <c r="BR23">
        <f>BQ23/$P23</f>
        <v>0.95017110478340705</v>
      </c>
      <c r="BS23">
        <f>BR23/BS$149</f>
        <v>0.74901585393873427</v>
      </c>
      <c r="BT23">
        <f>1-((1-BS23)/(1-$V28))</f>
        <v>0.58808994736075959</v>
      </c>
      <c r="BX23" t="s">
        <v>26</v>
      </c>
      <c r="BY23">
        <f>G$63</f>
        <v>0.77773686146132237</v>
      </c>
      <c r="BZ23">
        <f>N$63</f>
        <v>1.2364769666950755</v>
      </c>
      <c r="CA23">
        <f>W$63</f>
        <v>3.0807524662508063</v>
      </c>
      <c r="CB23" t="e">
        <f>AD$63</f>
        <v>#DIV/0!</v>
      </c>
      <c r="CC23">
        <f>AK$63</f>
        <v>4.6656798699530917</v>
      </c>
      <c r="CD23">
        <f>AR$63</f>
        <v>3.2655770842082217</v>
      </c>
      <c r="CE23">
        <f>AY$63</f>
        <v>1.8967458744644274</v>
      </c>
      <c r="CF23">
        <f>BF$63</f>
        <v>1.0300168522488993</v>
      </c>
      <c r="CG23">
        <f>BM$63</f>
        <v>2.2246792699036795</v>
      </c>
      <c r="CH23" s="3">
        <f>BT$63</f>
        <v>-0.11163360573749981</v>
      </c>
    </row>
    <row r="24" spans="1:89" x14ac:dyDescent="0.35">
      <c r="A24">
        <v>8</v>
      </c>
      <c r="B24">
        <v>197.566</v>
      </c>
      <c r="H24">
        <v>8</v>
      </c>
      <c r="I24">
        <v>249.27699999999999</v>
      </c>
      <c r="Q24">
        <v>8</v>
      </c>
      <c r="R24">
        <v>214.69900000000001</v>
      </c>
      <c r="X24">
        <v>4</v>
      </c>
      <c r="AE24">
        <v>9</v>
      </c>
      <c r="AF24">
        <v>225.65700000000001</v>
      </c>
      <c r="AL24">
        <v>10</v>
      </c>
      <c r="AM24">
        <v>197.83099999999999</v>
      </c>
      <c r="AS24">
        <v>9</v>
      </c>
      <c r="AT24">
        <v>135</v>
      </c>
      <c r="AZ24">
        <v>8</v>
      </c>
      <c r="BA24">
        <v>199.578</v>
      </c>
      <c r="BG24">
        <v>8</v>
      </c>
      <c r="BH24">
        <v>212.94</v>
      </c>
      <c r="BN24">
        <v>8</v>
      </c>
      <c r="BO24">
        <v>253.916</v>
      </c>
      <c r="BX24" t="s">
        <v>27</v>
      </c>
      <c r="BY24">
        <f>G$73</f>
        <v>1.2985117801463129</v>
      </c>
      <c r="BZ24">
        <f>N$73</f>
        <v>0.68239825660761488</v>
      </c>
      <c r="CA24">
        <f>W$73</f>
        <v>-1.5136063919579534</v>
      </c>
      <c r="CB24" t="e">
        <f>AD$73</f>
        <v>#DIV/0!</v>
      </c>
      <c r="CC24">
        <f>AK$73</f>
        <v>-7.6165786182603057E-2</v>
      </c>
      <c r="CD24">
        <f>AR$73</f>
        <v>0.27594022648865812</v>
      </c>
      <c r="CE24">
        <f>AY$73</f>
        <v>0.9345721117954584</v>
      </c>
      <c r="CF24">
        <f>BF$73</f>
        <v>1.1712004299823031</v>
      </c>
      <c r="CG24">
        <f>BM$73</f>
        <v>2.122350540040296</v>
      </c>
      <c r="CH24">
        <f>BT$73</f>
        <v>0.38308984078795949</v>
      </c>
    </row>
    <row r="25" spans="1:89" x14ac:dyDescent="0.35">
      <c r="A25">
        <v>9</v>
      </c>
      <c r="B25">
        <v>173.15700000000001</v>
      </c>
      <c r="H25">
        <v>9</v>
      </c>
      <c r="I25">
        <v>210.53</v>
      </c>
      <c r="Q25">
        <v>9</v>
      </c>
      <c r="R25">
        <v>205.80099999999999</v>
      </c>
      <c r="X25">
        <v>5</v>
      </c>
      <c r="AE25">
        <v>10</v>
      </c>
      <c r="AF25">
        <v>198.86699999999999</v>
      </c>
      <c r="AL25">
        <v>11</v>
      </c>
      <c r="AM25">
        <v>149.108</v>
      </c>
      <c r="AS25">
        <v>10</v>
      </c>
      <c r="AT25">
        <v>105.2831</v>
      </c>
      <c r="AZ25">
        <v>9</v>
      </c>
      <c r="BA25">
        <v>159.81899999999999</v>
      </c>
      <c r="BG25">
        <v>9</v>
      </c>
      <c r="BH25">
        <v>211.548</v>
      </c>
      <c r="BN25">
        <v>9</v>
      </c>
      <c r="BO25">
        <v>203.452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 t="e">
        <f>AVERAGE(BY17:BY26)</f>
        <v>#DIV/0!</v>
      </c>
      <c r="BZ27" t="e">
        <f t="shared" ref="BZ27:CH27" si="1">AVERAGE(BZ17:BZ26)</f>
        <v>#DIV/0!</v>
      </c>
      <c r="CA27" t="e">
        <f t="shared" si="1"/>
        <v>#DIV/0!</v>
      </c>
      <c r="CB27" t="e">
        <f t="shared" si="1"/>
        <v>#DIV/0!</v>
      </c>
      <c r="CC27" t="e">
        <f t="shared" si="1"/>
        <v>#DIV/0!</v>
      </c>
      <c r="CD27" t="e">
        <f t="shared" si="1"/>
        <v>#DIV/0!</v>
      </c>
      <c r="CE27" t="e">
        <f t="shared" si="1"/>
        <v>#DIV/0!</v>
      </c>
      <c r="CF27" t="e">
        <f t="shared" si="1"/>
        <v>#DIV/0!</v>
      </c>
      <c r="CG27" t="e">
        <f t="shared" si="1"/>
        <v>#DIV/0!</v>
      </c>
      <c r="CH27" t="e">
        <f t="shared" si="1"/>
        <v>#DIV/0!</v>
      </c>
    </row>
    <row r="28" spans="1:89" x14ac:dyDescent="0.35">
      <c r="A28">
        <v>7</v>
      </c>
      <c r="B28">
        <v>361.428</v>
      </c>
      <c r="C28">
        <f>AVERAGE(B28:B30)</f>
        <v>347.63866666666672</v>
      </c>
      <c r="D28">
        <f>C28-D$112</f>
        <v>218.29290555555562</v>
      </c>
      <c r="E28">
        <f>D28/$P28</f>
        <v>0.98606278400589553</v>
      </c>
      <c r="F28">
        <f>E28/F$154</f>
        <v>0.96960560401488727</v>
      </c>
      <c r="G28">
        <f>1-((1-F28)/(1-$V28))</f>
        <v>0.95011733829948919</v>
      </c>
      <c r="H28">
        <v>7</v>
      </c>
      <c r="I28">
        <v>390.584</v>
      </c>
      <c r="J28">
        <f>AVERAGE(I28:I30)</f>
        <v>380.56599999999997</v>
      </c>
      <c r="K28">
        <f>J28-K$112</f>
        <v>224.46369999999996</v>
      </c>
      <c r="L28">
        <f>K28/$P28</f>
        <v>1.0139372159941047</v>
      </c>
      <c r="M28">
        <f>L28/M$154</f>
        <v>1.0314439828759632</v>
      </c>
      <c r="N28">
        <f>1-((1-M28)/(1-$V28))</f>
        <v>1.0516052222615835</v>
      </c>
      <c r="P28" s="2">
        <f>AVERAGE(D28,K28)</f>
        <v>221.37830277777778</v>
      </c>
      <c r="Q28">
        <v>7</v>
      </c>
      <c r="R28">
        <v>264.75299999999999</v>
      </c>
      <c r="S28">
        <f>AVERAGE(R28:R30)</f>
        <v>239.06233333333333</v>
      </c>
      <c r="T28">
        <f>S28-T$112</f>
        <v>99.081500000000005</v>
      </c>
      <c r="U28">
        <f>T28/$P28</f>
        <v>0.44756644511571314</v>
      </c>
      <c r="V28">
        <f>U28/V$154</f>
        <v>0.39068215389954808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8</v>
      </c>
      <c r="AF28">
        <v>217.024</v>
      </c>
      <c r="AG28">
        <f>AVERAGE(AF28:AF30)</f>
        <v>221.221</v>
      </c>
      <c r="AH28">
        <f>AG28-AH$112</f>
        <v>95.832894444444449</v>
      </c>
      <c r="AI28">
        <f>AH28/$P28</f>
        <v>0.43289199186174387</v>
      </c>
      <c r="AJ28">
        <f>AI28/AJ$154</f>
        <v>0.42514359229789295</v>
      </c>
      <c r="AK28">
        <f>1-((1-AJ28)/(1-$V28))</f>
        <v>5.6557408615049209E-2</v>
      </c>
      <c r="AL28">
        <v>9</v>
      </c>
      <c r="AM28">
        <v>231.19300000000001</v>
      </c>
      <c r="AN28">
        <f>AVERAGE(AM28:AM30)</f>
        <v>230.64266666666666</v>
      </c>
      <c r="AO28">
        <f>AN28-AO$112</f>
        <v>82.062249999999977</v>
      </c>
      <c r="AP28">
        <f>AO28/$P28</f>
        <v>0.37068786312981655</v>
      </c>
      <c r="AQ28">
        <f>AP28/AQ$154</f>
        <v>0.33153280914326699</v>
      </c>
      <c r="AR28">
        <f>1-((1-AQ28)/(1-$V28))</f>
        <v>-9.7074696129168858E-2</v>
      </c>
      <c r="AS28">
        <v>8</v>
      </c>
      <c r="AT28">
        <v>199.72900000000001</v>
      </c>
      <c r="AU28">
        <f>AVERAGE(AT28:AT30)</f>
        <v>196.06633333333335</v>
      </c>
      <c r="AV28">
        <f>AU28-AV$112</f>
        <v>56.348972222222244</v>
      </c>
      <c r="AW28">
        <f>AV28/$P28</f>
        <v>0.25453701431068437</v>
      </c>
      <c r="AX28">
        <f>AW28/AX$154</f>
        <v>0.27277245060749739</v>
      </c>
      <c r="AY28">
        <f>1-((1-AX28)/(1-$V28))</f>
        <v>-0.19351099602064203</v>
      </c>
      <c r="AZ28">
        <v>7</v>
      </c>
      <c r="BA28">
        <v>248.83099999999999</v>
      </c>
      <c r="BB28">
        <f>AVERAGE(BA28:BA30)</f>
        <v>226.90566666666666</v>
      </c>
      <c r="BC28">
        <f>BB28-BC$112</f>
        <v>124.45986111111112</v>
      </c>
      <c r="BD28">
        <f>BC28/$P28</f>
        <v>0.56220442360173595</v>
      </c>
      <c r="BE28">
        <f>BD28/BE$154</f>
        <v>0.57706666794372563</v>
      </c>
      <c r="BF28">
        <f>1-((1-BE28)/(1-$V28))</f>
        <v>0.3058904564128756</v>
      </c>
      <c r="BG28">
        <v>7</v>
      </c>
      <c r="BH28">
        <v>254.084</v>
      </c>
      <c r="BI28">
        <f>AVERAGE(BH28:BH30)</f>
        <v>258.49566666666664</v>
      </c>
      <c r="BJ28">
        <f>BI28-BJ$112</f>
        <v>143.67388888888888</v>
      </c>
      <c r="BK28">
        <f>BJ28/$P28</f>
        <v>0.64899715593677887</v>
      </c>
      <c r="BL28">
        <f>BK28/BL$154</f>
        <v>0.67557386920436191</v>
      </c>
      <c r="BM28">
        <f>1-((1-BL28)/(1-$V28))</f>
        <v>0.46755846251358057</v>
      </c>
      <c r="BN28">
        <v>7</v>
      </c>
      <c r="BO28">
        <v>469.096</v>
      </c>
      <c r="BP28">
        <f>AVERAGE(BO28:BO30)</f>
        <v>458.60233333333332</v>
      </c>
      <c r="BQ28">
        <f>BP28-BQ$112</f>
        <v>229.28148666666667</v>
      </c>
      <c r="BR28">
        <f>BQ28/$P28</f>
        <v>1.0356999027895801</v>
      </c>
      <c r="BS28">
        <f>BR28/BS$154</f>
        <v>0.85497834967264053</v>
      </c>
      <c r="BT28">
        <f>1-((1-BS28)/(1-$V28))</f>
        <v>0.76199343043129697</v>
      </c>
    </row>
    <row r="29" spans="1:89" x14ac:dyDescent="0.35">
      <c r="A29">
        <v>8</v>
      </c>
      <c r="B29">
        <v>331.916</v>
      </c>
      <c r="H29">
        <v>8</v>
      </c>
      <c r="I29">
        <v>391.072</v>
      </c>
      <c r="Q29">
        <v>8</v>
      </c>
      <c r="R29">
        <v>241.74100000000001</v>
      </c>
      <c r="X29">
        <v>4</v>
      </c>
      <c r="AE29">
        <v>9</v>
      </c>
      <c r="AF29">
        <v>223.70500000000001</v>
      </c>
      <c r="AL29">
        <v>10</v>
      </c>
      <c r="AM29">
        <v>230.386</v>
      </c>
      <c r="AS29">
        <v>9</v>
      </c>
      <c r="AT29">
        <v>176.41</v>
      </c>
      <c r="AZ29">
        <v>8</v>
      </c>
      <c r="BA29">
        <v>228.416</v>
      </c>
      <c r="BG29">
        <v>8</v>
      </c>
      <c r="BH29">
        <v>266.80099999999999</v>
      </c>
      <c r="BN29">
        <v>8</v>
      </c>
      <c r="BO29">
        <v>486.75299999999999</v>
      </c>
      <c r="BW29" s="7" t="s">
        <v>34</v>
      </c>
    </row>
    <row r="30" spans="1:89" x14ac:dyDescent="0.35">
      <c r="A30">
        <v>9</v>
      </c>
      <c r="B30">
        <v>349.572</v>
      </c>
      <c r="H30">
        <v>9</v>
      </c>
      <c r="I30">
        <v>360.04199999999997</v>
      </c>
      <c r="Q30">
        <v>9</v>
      </c>
      <c r="R30">
        <v>210.69300000000001</v>
      </c>
      <c r="X30">
        <v>5</v>
      </c>
      <c r="AE30">
        <v>10</v>
      </c>
      <c r="AF30">
        <v>222.934</v>
      </c>
      <c r="AL30">
        <v>11</v>
      </c>
      <c r="AM30">
        <v>230.34899999999999</v>
      </c>
      <c r="AS30">
        <v>10</v>
      </c>
      <c r="AT30">
        <v>212.06</v>
      </c>
      <c r="AZ30">
        <v>9</v>
      </c>
      <c r="BA30">
        <v>203.47</v>
      </c>
      <c r="BG30">
        <v>9</v>
      </c>
      <c r="BH30">
        <v>254.602</v>
      </c>
      <c r="BN30">
        <v>9</v>
      </c>
      <c r="BO30">
        <v>419.95800000000003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0.97659663873567693</v>
      </c>
      <c r="BY31">
        <f>M$8</f>
        <v>1.0242115319941147</v>
      </c>
      <c r="BZ31">
        <f>V$8</f>
        <v>0.487646399087591</v>
      </c>
      <c r="CA31" t="e">
        <f>AC$8</f>
        <v>#DIV/0!</v>
      </c>
      <c r="CB31">
        <f>AJ$8</f>
        <v>0.53710355333622728</v>
      </c>
      <c r="CC31">
        <f>AQ$8</f>
        <v>0.76072051245581707</v>
      </c>
      <c r="CD31">
        <f>AX$8</f>
        <v>0.39152437392540429</v>
      </c>
      <c r="CE31">
        <f>BE$8</f>
        <v>0.43067541566424378</v>
      </c>
      <c r="CF31">
        <f>BL$8</f>
        <v>0.43355525243680926</v>
      </c>
      <c r="CG31">
        <f>BS$8</f>
        <v>0.56877542373609413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1.1025877821769214</v>
      </c>
      <c r="BY32">
        <f>M$18</f>
        <v>0.89386963084793258</v>
      </c>
      <c r="BZ32">
        <f>V$18</f>
        <v>0.76811265465659029</v>
      </c>
      <c r="CA32" t="e">
        <f>AC$18</f>
        <v>#DIV/0!</v>
      </c>
      <c r="CB32">
        <f>AJ$18</f>
        <v>0.93059793571985217</v>
      </c>
      <c r="CC32">
        <f>AQ$18</f>
        <v>0.61029150194783177</v>
      </c>
      <c r="CD32">
        <f>AX$18</f>
        <v>0.83609859197767677</v>
      </c>
      <c r="CE32">
        <f>BE$18</f>
        <v>0.90027453834847682</v>
      </c>
      <c r="CF32">
        <f>BL$18</f>
        <v>0.939614250170139</v>
      </c>
      <c r="CG32">
        <f>BS$18</f>
        <v>0.67737523347292194</v>
      </c>
    </row>
    <row r="33" spans="1:89" x14ac:dyDescent="0.35">
      <c r="A33">
        <v>7</v>
      </c>
      <c r="B33">
        <v>193.417</v>
      </c>
      <c r="C33">
        <f>AVERAGE(B33:B35)</f>
        <v>210.19466666666668</v>
      </c>
      <c r="D33">
        <f>C33-D$105</f>
        <v>192.37270555555557</v>
      </c>
      <c r="E33">
        <f>D33/$P33</f>
        <v>0.9373548744036414</v>
      </c>
      <c r="F33">
        <f>E33/F$149</f>
        <v>0.90918426376756456</v>
      </c>
      <c r="G33">
        <f>1-((1-F33)/(1-$V38))</f>
        <v>0.77965423162073355</v>
      </c>
      <c r="H33">
        <v>7</v>
      </c>
      <c r="I33">
        <v>247.54400000000001</v>
      </c>
      <c r="J33">
        <f>AVERAGE(I33:I35)</f>
        <v>274.46633333333335</v>
      </c>
      <c r="K33">
        <f>J33-K$105</f>
        <v>218.0859388888889</v>
      </c>
      <c r="L33">
        <f>K33/$P33</f>
        <v>1.0626451255963587</v>
      </c>
      <c r="M33">
        <f>L33/M$149</f>
        <v>1.0966234436066384</v>
      </c>
      <c r="N33">
        <f>1-((1-M33)/(1-$V38))</f>
        <v>1.2344369798474573</v>
      </c>
      <c r="P33" s="2">
        <f>AVERAGE(D33,K33)</f>
        <v>205.22932222222224</v>
      </c>
      <c r="Q33">
        <v>8</v>
      </c>
      <c r="R33">
        <v>306.375</v>
      </c>
      <c r="S33">
        <f>AVERAGE(R33:R35)</f>
        <v>276.66033333333331</v>
      </c>
      <c r="T33">
        <f>S33-T$105</f>
        <v>240.53186666666664</v>
      </c>
      <c r="U33">
        <f>T33/$P33</f>
        <v>1.1720151100349043</v>
      </c>
      <c r="V33">
        <f>U33/V$149</f>
        <v>1.0568561791958779</v>
      </c>
      <c r="W33">
        <f>1-((1-V33)/(1-$V38))</f>
        <v>1.1379498643270429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8</v>
      </c>
      <c r="AF33">
        <v>392.60599999999999</v>
      </c>
      <c r="AG33">
        <f>AVERAGE(AF33:AF35)</f>
        <v>367.22866666666664</v>
      </c>
      <c r="AH33">
        <f>AG33-AH$105</f>
        <v>277.80196777777775</v>
      </c>
      <c r="AI33">
        <f>AH33/$P33</f>
        <v>1.3536173328924892</v>
      </c>
      <c r="AJ33">
        <f>AI33/AJ$149</f>
        <v>1.1241761737381408</v>
      </c>
      <c r="AK33">
        <f>1-((1-AJ33)/(1-$V38))</f>
        <v>1.3012880316985804</v>
      </c>
      <c r="AL33">
        <v>7</v>
      </c>
      <c r="AM33">
        <v>326.24200000000002</v>
      </c>
      <c r="AN33">
        <f>AVERAGE(AM33:AM35)</f>
        <v>283.41533333333336</v>
      </c>
      <c r="AO33">
        <f>AN33-AO$105</f>
        <v>251.87059444444446</v>
      </c>
      <c r="AP33">
        <f>AO33/$P33</f>
        <v>1.22726417315611</v>
      </c>
      <c r="AQ33">
        <f>AP33/AQ$149</f>
        <v>1.0889468689732549</v>
      </c>
      <c r="AR33">
        <f>1-((1-AQ33)/(1-$V38))</f>
        <v>1.2158113450589618</v>
      </c>
      <c r="AS33">
        <v>7</v>
      </c>
      <c r="AT33">
        <v>289.54500000000002</v>
      </c>
      <c r="AU33">
        <f>AVERAGE(AT33:AT35)</f>
        <v>267.56166666666667</v>
      </c>
      <c r="AV33">
        <f>AU33-AV$105</f>
        <v>239.12127222222222</v>
      </c>
      <c r="AW33">
        <f>AV33/$P33</f>
        <v>1.1651418502630038</v>
      </c>
      <c r="AX33">
        <f>AW33/AX$149</f>
        <v>1.0771280994836256</v>
      </c>
      <c r="AY33">
        <f>1-((1-AX33)/(1-$V38))</f>
        <v>1.1871355235270578</v>
      </c>
      <c r="AZ33">
        <v>7</v>
      </c>
      <c r="BA33">
        <v>267.97300000000001</v>
      </c>
      <c r="BB33">
        <f>AVERAGE(BA33:BA35)</f>
        <v>265.21066666666667</v>
      </c>
      <c r="BC33">
        <f>BB33-BC$105</f>
        <v>233.59222222222223</v>
      </c>
      <c r="BD33">
        <f>BC33/$P33</f>
        <v>1.1382010118870278</v>
      </c>
      <c r="BE33">
        <f>BD33/BE$149</f>
        <v>0.93556571587936732</v>
      </c>
      <c r="BF33">
        <f>1-((1-BE33)/(1-$V38))</f>
        <v>0.84366341744793427</v>
      </c>
      <c r="BG33">
        <v>7</v>
      </c>
      <c r="BH33">
        <v>277.56099999999998</v>
      </c>
      <c r="BI33">
        <f>AVERAGE(BH33:BH35)</f>
        <v>327.29299999999995</v>
      </c>
      <c r="BJ33">
        <f>BI33-BJ$105</f>
        <v>289.89736111111108</v>
      </c>
      <c r="BK33">
        <f>BJ33/$P33</f>
        <v>1.4125533231416625</v>
      </c>
      <c r="BL33">
        <f>BK33/BL$149</f>
        <v>1.1829404254044105</v>
      </c>
      <c r="BM33">
        <f>1-((1-BL33)/(1-$V38))</f>
        <v>1.4438674427545704</v>
      </c>
      <c r="BN33">
        <v>7</v>
      </c>
      <c r="BO33">
        <v>306.12099999999998</v>
      </c>
      <c r="BP33">
        <f>AVERAGE(BO33:BO35)</f>
        <v>304.2283333333333</v>
      </c>
      <c r="BQ33">
        <f>BP33-BQ$105</f>
        <v>245.88943999999995</v>
      </c>
      <c r="BR33">
        <f>BQ33/$P33</f>
        <v>1.1981204115353017</v>
      </c>
      <c r="BS33">
        <f>BR33/BS$149</f>
        <v>0.94447324134541855</v>
      </c>
      <c r="BT33">
        <f>1-((1-BS33)/(1-$V38))</f>
        <v>0.86527570210916827</v>
      </c>
      <c r="BW33" t="s">
        <v>21</v>
      </c>
      <c r="BX33">
        <f>F$28</f>
        <v>0.96960560401488727</v>
      </c>
      <c r="BY33">
        <f>M$28</f>
        <v>1.0314439828759632</v>
      </c>
      <c r="BZ33">
        <f>V$28</f>
        <v>0.39068215389954808</v>
      </c>
      <c r="CA33" t="e">
        <f>AC$28</f>
        <v>#DIV/0!</v>
      </c>
      <c r="CB33">
        <f>AJ$28</f>
        <v>0.42514359229789295</v>
      </c>
      <c r="CC33">
        <f>AQ$28</f>
        <v>0.33153280914326699</v>
      </c>
      <c r="CD33">
        <f>AX$28</f>
        <v>0.27277245060749739</v>
      </c>
      <c r="CE33">
        <f>BE$28</f>
        <v>0.57706666794372563</v>
      </c>
      <c r="CF33">
        <f>BL$28</f>
        <v>0.67557386920436191</v>
      </c>
      <c r="CG33">
        <f>BS$28</f>
        <v>0.85497834967264053</v>
      </c>
    </row>
    <row r="34" spans="1:89" x14ac:dyDescent="0.35">
      <c r="A34">
        <v>8</v>
      </c>
      <c r="B34">
        <v>241.46199999999999</v>
      </c>
      <c r="H34">
        <v>8</v>
      </c>
      <c r="I34">
        <v>299.47800000000001</v>
      </c>
      <c r="Q34">
        <v>9</v>
      </c>
      <c r="R34">
        <v>322.52300000000002</v>
      </c>
      <c r="X34">
        <v>4</v>
      </c>
      <c r="AE34">
        <v>9</v>
      </c>
      <c r="AF34">
        <v>391.072</v>
      </c>
      <c r="AL34">
        <v>8</v>
      </c>
      <c r="AM34">
        <v>294.14</v>
      </c>
      <c r="AS34">
        <v>8</v>
      </c>
      <c r="AT34">
        <v>295.41300000000001</v>
      </c>
      <c r="AZ34">
        <v>8</v>
      </c>
      <c r="BA34">
        <v>294.85599999999999</v>
      </c>
      <c r="BG34">
        <v>8</v>
      </c>
      <c r="BH34">
        <v>355.07600000000002</v>
      </c>
      <c r="BN34">
        <v>8</v>
      </c>
      <c r="BO34">
        <v>321.65499999999997</v>
      </c>
      <c r="BW34" t="s">
        <v>22</v>
      </c>
      <c r="BX34">
        <f>F$38</f>
        <v>1.0077532889187071</v>
      </c>
      <c r="BY34">
        <f>M$38</f>
        <v>0.99197897256745537</v>
      </c>
      <c r="BZ34">
        <f>V$38</f>
        <v>0.58784896619334936</v>
      </c>
      <c r="CA34" t="e">
        <f>AC$38</f>
        <v>#DIV/0!</v>
      </c>
      <c r="CB34">
        <f>AJ$38</f>
        <v>0.77225812973257557</v>
      </c>
      <c r="CC34">
        <f>AQ$38</f>
        <v>0.67292125432425087</v>
      </c>
      <c r="CD34">
        <f>AX$38</f>
        <v>0.77001940801098978</v>
      </c>
      <c r="CE34">
        <f>BE$38</f>
        <v>0.65809898956863977</v>
      </c>
      <c r="CF34">
        <f>BL$38</f>
        <v>0.74631750277431141</v>
      </c>
      <c r="CG34">
        <f>BS$38</f>
        <v>0.88584304680883064</v>
      </c>
    </row>
    <row r="35" spans="1:89" x14ac:dyDescent="0.35">
      <c r="A35">
        <v>9</v>
      </c>
      <c r="B35">
        <v>195.70500000000001</v>
      </c>
      <c r="H35">
        <v>9</v>
      </c>
      <c r="I35">
        <v>276.37700000000001</v>
      </c>
      <c r="Q35">
        <v>10</v>
      </c>
      <c r="R35">
        <v>201.083</v>
      </c>
      <c r="X35">
        <v>5</v>
      </c>
      <c r="AE35">
        <v>10</v>
      </c>
      <c r="AF35">
        <v>318.00799999999998</v>
      </c>
      <c r="AL35">
        <v>9</v>
      </c>
      <c r="AM35">
        <v>229.864</v>
      </c>
      <c r="AS35">
        <v>9</v>
      </c>
      <c r="AT35">
        <v>217.727</v>
      </c>
      <c r="AZ35">
        <v>9</v>
      </c>
      <c r="BA35">
        <v>232.803</v>
      </c>
      <c r="BG35">
        <v>9</v>
      </c>
      <c r="BH35">
        <v>349.24200000000002</v>
      </c>
      <c r="BN35">
        <v>9</v>
      </c>
      <c r="BO35">
        <v>284.90899999999999</v>
      </c>
      <c r="BW35" t="s">
        <v>24</v>
      </c>
      <c r="BX35">
        <f>F$48</f>
        <v>0.98621054595665514</v>
      </c>
      <c r="BY35">
        <f>M$48</f>
        <v>1.0142656349223125</v>
      </c>
      <c r="BZ35">
        <f>V$48</f>
        <v>0.52575380213811618</v>
      </c>
      <c r="CA35" t="e">
        <f>AC$48</f>
        <v>#DIV/0!</v>
      </c>
      <c r="CB35">
        <f>AJ$48</f>
        <v>0.66695143718978744</v>
      </c>
      <c r="CC35">
        <f>AQ$48</f>
        <v>0.64897698257220016</v>
      </c>
      <c r="CD35">
        <f>AX$48</f>
        <v>0.71324792964922845</v>
      </c>
      <c r="CE35">
        <f>BE$48</f>
        <v>0.6290216357699725</v>
      </c>
      <c r="CF35">
        <f>BL$48</f>
        <v>0.67429785183684265</v>
      </c>
      <c r="CG35">
        <f>BS$48</f>
        <v>0.83788497573775389</v>
      </c>
    </row>
    <row r="36" spans="1:89" x14ac:dyDescent="0.35">
      <c r="BW36" t="s">
        <v>25</v>
      </c>
      <c r="BX36">
        <f>F$58</f>
        <v>1.0122606119902098</v>
      </c>
      <c r="BY36">
        <f>M$58</f>
        <v>0.98731600148731979</v>
      </c>
      <c r="BZ36">
        <f>V$58</f>
        <v>0.38745910494509905</v>
      </c>
      <c r="CA36" t="e">
        <f>AC$58</f>
        <v>#DIV/0!</v>
      </c>
      <c r="CB36">
        <f>AJ$58</f>
        <v>0.43006556226866738</v>
      </c>
      <c r="CC36">
        <f>AQ$58</f>
        <v>0.44062187893368926</v>
      </c>
      <c r="CD36">
        <f>AX$58</f>
        <v>0.42744070086938041</v>
      </c>
      <c r="CE36">
        <f>BE$58</f>
        <v>0.39146735328563936</v>
      </c>
      <c r="CF36">
        <f>BL$58</f>
        <v>0.45774820750855011</v>
      </c>
      <c r="CG36">
        <f>BS$58</f>
        <v>0.91208761547024342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0.97838700965194469</v>
      </c>
      <c r="BY37">
        <f>M$68</f>
        <v>1.0223593355411791</v>
      </c>
      <c r="BZ37">
        <f>V$68</f>
        <v>0.70846541685644926</v>
      </c>
      <c r="CA37" t="e">
        <f>AC$68</f>
        <v>#DIV/0!</v>
      </c>
      <c r="CB37">
        <f>AJ$68</f>
        <v>1.0168327645259616</v>
      </c>
      <c r="CC37">
        <f>AQ$68</f>
        <v>0.83725475794686899</v>
      </c>
      <c r="CD37">
        <f>AX$68</f>
        <v>0.80321691401824313</v>
      </c>
      <c r="CE37">
        <f>BE$68</f>
        <v>0.61834695509000881</v>
      </c>
      <c r="CF37">
        <f>BL$68</f>
        <v>0.91173460424785457</v>
      </c>
      <c r="CG37">
        <f>BS$68</f>
        <v>0.68215556643579511</v>
      </c>
    </row>
    <row r="38" spans="1:89" x14ac:dyDescent="0.35">
      <c r="A38">
        <v>7</v>
      </c>
      <c r="B38">
        <v>357.42399999999998</v>
      </c>
      <c r="C38">
        <f>AVERAGE(B38:B40)</f>
        <v>342.30933333333331</v>
      </c>
      <c r="D38">
        <f>C38-D$112</f>
        <v>212.96357222222221</v>
      </c>
      <c r="E38">
        <f>D38/$P38</f>
        <v>1.0248579520864862</v>
      </c>
      <c r="F38">
        <f>E38/F$154</f>
        <v>1.0077532889187071</v>
      </c>
      <c r="G38">
        <f>1-((1-F38)/(1-$V38))</f>
        <v>1.0188117662767875</v>
      </c>
      <c r="H38">
        <v>7</v>
      </c>
      <c r="I38">
        <v>337.15199999999999</v>
      </c>
      <c r="J38">
        <f>AVERAGE(I38:I40)</f>
        <v>358.73499999999996</v>
      </c>
      <c r="K38">
        <f>J38-K$112</f>
        <v>202.63269999999994</v>
      </c>
      <c r="L38">
        <f>K38/$P38</f>
        <v>0.97514204791351378</v>
      </c>
      <c r="M38">
        <f>L38/M$154</f>
        <v>0.99197897256745537</v>
      </c>
      <c r="N38">
        <f>1-((1-M38)/(1-$V38))</f>
        <v>0.98053862110095424</v>
      </c>
      <c r="P38" s="2">
        <f>AVERAGE(D38,K38)</f>
        <v>207.79813611111109</v>
      </c>
      <c r="Q38">
        <v>8</v>
      </c>
      <c r="R38">
        <v>289.73099999999999</v>
      </c>
      <c r="S38">
        <f>AVERAGE(R38:R40)</f>
        <v>279.9206666666667</v>
      </c>
      <c r="T38">
        <f>S38-T$112</f>
        <v>139.93983333333338</v>
      </c>
      <c r="U38">
        <f>T38/$P38</f>
        <v>0.67344123461486005</v>
      </c>
      <c r="V38">
        <f>U38/V$154</f>
        <v>0.58784896619334936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8</v>
      </c>
      <c r="AF38">
        <v>297.59089999999998</v>
      </c>
      <c r="AG38">
        <f>AVERAGE(AF38:AF40)</f>
        <v>288.78659999999996</v>
      </c>
      <c r="AH38">
        <f>AG38-AH$112</f>
        <v>163.3984944444444</v>
      </c>
      <c r="AI38">
        <f>AH38/$P38</f>
        <v>0.78633282041121921</v>
      </c>
      <c r="AJ38">
        <f>AI38/AJ$154</f>
        <v>0.77225812973257557</v>
      </c>
      <c r="AK38">
        <f>1-((1-AJ38)/(1-$V38))</f>
        <v>0.44743103477386081</v>
      </c>
      <c r="AL38">
        <v>7</v>
      </c>
      <c r="AM38">
        <v>323.3485</v>
      </c>
      <c r="AN38">
        <f>AVERAGE(AM38:AM40)</f>
        <v>304.92676666666665</v>
      </c>
      <c r="AO38">
        <f>AN38-AO$112</f>
        <v>156.34634999999997</v>
      </c>
      <c r="AP38">
        <f>AO38/$P38</f>
        <v>0.75239534350972481</v>
      </c>
      <c r="AQ38">
        <f>AP38/AQ$154</f>
        <v>0.67292125432425087</v>
      </c>
      <c r="AR38">
        <f>1-((1-AQ38)/(1-$V38))</f>
        <v>0.20641046886421455</v>
      </c>
      <c r="AS38">
        <v>7</v>
      </c>
      <c r="AT38">
        <v>305.48099999999999</v>
      </c>
      <c r="AU38">
        <f>AVERAGE(AT38:AT40)</f>
        <v>289.0290333333333</v>
      </c>
      <c r="AV38">
        <f>AU38-AV$112</f>
        <v>149.3116722222222</v>
      </c>
      <c r="AW38">
        <f>AV38/$P38</f>
        <v>0.71854192254344484</v>
      </c>
      <c r="AX38">
        <f>AW38/AX$154</f>
        <v>0.77001940801098978</v>
      </c>
      <c r="AY38">
        <f>1-((1-AX38)/(1-$V38))</f>
        <v>0.44199923541402708</v>
      </c>
      <c r="AZ38">
        <v>7</v>
      </c>
      <c r="BA38">
        <v>256.90910000000002</v>
      </c>
      <c r="BB38">
        <f>AVERAGE(BA38:BA40)</f>
        <v>235.67553333333333</v>
      </c>
      <c r="BC38">
        <f>BB38-BC$112</f>
        <v>133.22972777777778</v>
      </c>
      <c r="BD38">
        <f>BC38/$P38</f>
        <v>0.64114977290527253</v>
      </c>
      <c r="BE38">
        <f>BD38/BE$154</f>
        <v>0.65809898956863977</v>
      </c>
      <c r="BF38">
        <f>1-((1-BE38)/(1-$V38))</f>
        <v>0.17044728173178936</v>
      </c>
      <c r="BG38">
        <v>7</v>
      </c>
      <c r="BH38">
        <v>253.53030000000001</v>
      </c>
      <c r="BI38">
        <f>AVERAGE(BH38:BH40)</f>
        <v>263.80426666666671</v>
      </c>
      <c r="BJ38">
        <f>BI38-BJ$112</f>
        <v>148.98248888888895</v>
      </c>
      <c r="BK38">
        <f>BJ38/$P38</f>
        <v>0.71695777294762164</v>
      </c>
      <c r="BL38">
        <f>BK38/BL$154</f>
        <v>0.74631750277431141</v>
      </c>
      <c r="BM38">
        <f>1-((1-BL38)/(1-$V38))</f>
        <v>0.38449142082051213</v>
      </c>
      <c r="BN38">
        <v>7</v>
      </c>
      <c r="BO38">
        <v>477.31400000000002</v>
      </c>
      <c r="BP38">
        <f>AVERAGE(BO38:BO40)</f>
        <v>452.30666666666667</v>
      </c>
      <c r="BQ38">
        <f>BP38-BQ$112</f>
        <v>222.98582000000002</v>
      </c>
      <c r="BR38">
        <f>BQ38/$P38</f>
        <v>1.0730886434937412</v>
      </c>
      <c r="BS38">
        <f>BR38/BS$154</f>
        <v>0.88584304680883064</v>
      </c>
      <c r="BT38">
        <f>1-((1-BS38)/(1-$V38))</f>
        <v>0.72302155319905625</v>
      </c>
      <c r="BW38" t="s">
        <v>27</v>
      </c>
      <c r="BX38">
        <f>F$78</f>
        <v>0.99278071000631019</v>
      </c>
      <c r="BY38">
        <f>M$78</f>
        <v>1.0074685883229721</v>
      </c>
      <c r="BZ38">
        <f>V$78</f>
        <v>0.85400534335760503</v>
      </c>
      <c r="CA38" t="e">
        <f>AC$78</f>
        <v>#DIV/0!</v>
      </c>
      <c r="CB38">
        <f>AJ$78</f>
        <v>0.90288986715275521</v>
      </c>
      <c r="CC38">
        <f>AQ$78</f>
        <v>0.89105231624652548</v>
      </c>
      <c r="CD38">
        <f>AX$78</f>
        <v>0.94988227367348321</v>
      </c>
      <c r="CE38">
        <f>BE$78</f>
        <v>1.0280351721477423</v>
      </c>
      <c r="CF38">
        <f>BL$78</f>
        <v>0.89766723530773684</v>
      </c>
      <c r="CG38">
        <f>BS$78</f>
        <v>0.67565843638661915</v>
      </c>
    </row>
    <row r="39" spans="1:89" x14ac:dyDescent="0.35">
      <c r="A39">
        <v>8</v>
      </c>
      <c r="B39">
        <v>340.21199999999999</v>
      </c>
      <c r="H39">
        <v>8</v>
      </c>
      <c r="I39">
        <v>356.53399999999999</v>
      </c>
      <c r="Q39">
        <v>9</v>
      </c>
      <c r="R39">
        <v>281.40199999999999</v>
      </c>
      <c r="X39">
        <v>4</v>
      </c>
      <c r="AE39">
        <v>9</v>
      </c>
      <c r="AF39">
        <v>301.18180000000001</v>
      </c>
      <c r="AL39">
        <v>8</v>
      </c>
      <c r="AM39">
        <v>323.15910000000002</v>
      </c>
      <c r="AS39">
        <v>8</v>
      </c>
      <c r="AT39">
        <v>301.6515</v>
      </c>
      <c r="AZ39">
        <v>8</v>
      </c>
      <c r="BA39">
        <v>240.32579999999999</v>
      </c>
      <c r="BG39">
        <v>8</v>
      </c>
      <c r="BH39">
        <v>273.11739999999998</v>
      </c>
      <c r="BN39">
        <v>8</v>
      </c>
      <c r="BO39">
        <v>448.875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9</v>
      </c>
      <c r="B40">
        <v>329.29199999999997</v>
      </c>
      <c r="H40">
        <v>9</v>
      </c>
      <c r="I40">
        <v>382.51900000000001</v>
      </c>
      <c r="Q40">
        <v>10</v>
      </c>
      <c r="R40">
        <v>268.62900000000002</v>
      </c>
      <c r="X40">
        <v>5</v>
      </c>
      <c r="AE40">
        <v>10</v>
      </c>
      <c r="AF40">
        <v>267.58710000000002</v>
      </c>
      <c r="AL40">
        <v>9</v>
      </c>
      <c r="AM40">
        <v>268.27269999999999</v>
      </c>
      <c r="AS40">
        <v>9</v>
      </c>
      <c r="AT40">
        <v>259.95460000000003</v>
      </c>
      <c r="AZ40">
        <v>9</v>
      </c>
      <c r="BA40">
        <v>209.79169999999999</v>
      </c>
      <c r="BG40">
        <v>9</v>
      </c>
      <c r="BH40">
        <v>264.76510000000002</v>
      </c>
      <c r="BN40">
        <v>9</v>
      </c>
      <c r="BO40">
        <v>430.73099999999999</v>
      </c>
      <c r="BW40" t="s">
        <v>30</v>
      </c>
    </row>
    <row r="41" spans="1:89" x14ac:dyDescent="0.35">
      <c r="BW41" t="s">
        <v>31</v>
      </c>
      <c r="BX41" t="e">
        <f>AVERAGE(BX31:BX40)</f>
        <v>#DIV/0!</v>
      </c>
      <c r="BY41" t="e">
        <f t="shared" ref="BY41:CG41" si="2">AVERAGE(BY31:BY40)</f>
        <v>#DIV/0!</v>
      </c>
      <c r="BZ41" t="e">
        <f t="shared" si="2"/>
        <v>#DIV/0!</v>
      </c>
      <c r="CA41" t="e">
        <f t="shared" si="2"/>
        <v>#DIV/0!</v>
      </c>
      <c r="CB41" t="e">
        <f t="shared" si="2"/>
        <v>#DIV/0!</v>
      </c>
      <c r="CC41" t="e">
        <f t="shared" si="2"/>
        <v>#DIV/0!</v>
      </c>
      <c r="CD41" t="e">
        <f t="shared" si="2"/>
        <v>#DIV/0!</v>
      </c>
      <c r="CE41" t="e">
        <f t="shared" si="2"/>
        <v>#DIV/0!</v>
      </c>
      <c r="CF41" t="e">
        <f t="shared" si="2"/>
        <v>#DIV/0!</v>
      </c>
      <c r="CG41" t="e">
        <f t="shared" si="2"/>
        <v>#DIV/0!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6</v>
      </c>
      <c r="B43">
        <v>175.459</v>
      </c>
      <c r="C43">
        <f>AVERAGE(B43:B45)</f>
        <v>229.06033333333335</v>
      </c>
      <c r="D43">
        <f>C43-D$105</f>
        <v>211.23837222222224</v>
      </c>
      <c r="E43">
        <f>D43/$P43</f>
        <v>1.0665525899818817</v>
      </c>
      <c r="F43">
        <f>E43/F$149</f>
        <v>1.0344991611730816</v>
      </c>
      <c r="G43">
        <f>1-((1-F43)/(1-$V48))</f>
        <v>1.0727452562163269</v>
      </c>
      <c r="H43">
        <v>7</v>
      </c>
      <c r="I43">
        <v>271.053</v>
      </c>
      <c r="J43">
        <f>AVERAGE(I43:I45)</f>
        <v>241.25633333333334</v>
      </c>
      <c r="K43">
        <f>J43-K$105</f>
        <v>184.8759388888889</v>
      </c>
      <c r="L43">
        <f>K43/$P43</f>
        <v>0.93344741001811826</v>
      </c>
      <c r="M43">
        <f>L43/M$149</f>
        <v>0.96329460187877625</v>
      </c>
      <c r="N43">
        <f>1-((1-M43)/(1-$V48))</f>
        <v>0.9226026517730489</v>
      </c>
      <c r="P43" s="2">
        <f>AVERAGE(D43,K43)</f>
        <v>198.05715555555557</v>
      </c>
      <c r="Q43">
        <v>6</v>
      </c>
      <c r="R43">
        <v>134.066</v>
      </c>
      <c r="S43">
        <f>AVERAGE(R43:R45)</f>
        <v>153.655</v>
      </c>
      <c r="T43">
        <f>S43-T$105</f>
        <v>117.52653333333333</v>
      </c>
      <c r="U43">
        <f>T43/$P43</f>
        <v>0.59339705754971739</v>
      </c>
      <c r="V43">
        <f>U43/V$149</f>
        <v>0.53509152025300577</v>
      </c>
      <c r="W43">
        <f>1-((1-V43)/(1-$V48))</f>
        <v>1.9689600374211191E-2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6</v>
      </c>
      <c r="AF43">
        <v>271.14800000000002</v>
      </c>
      <c r="AG43">
        <f>AVERAGE(AF43:AF45)</f>
        <v>258.72066666666666</v>
      </c>
      <c r="AH43">
        <f>AG43-AH$105</f>
        <v>169.29396777777777</v>
      </c>
      <c r="AI43">
        <f>AH43/$P43</f>
        <v>0.85477329664209156</v>
      </c>
      <c r="AJ43">
        <f>AI43/AJ$149</f>
        <v>0.70988731503555869</v>
      </c>
      <c r="AK43">
        <f>1-((1-AJ43)/(1-$V48))</f>
        <v>0.38826565975141092</v>
      </c>
      <c r="AL43">
        <v>6</v>
      </c>
      <c r="AM43">
        <v>211.137</v>
      </c>
      <c r="AN43">
        <f>AVERAGE(AM43:AM45)</f>
        <v>205.04733333333334</v>
      </c>
      <c r="AO43">
        <f>AN43-AO$105</f>
        <v>173.50259444444444</v>
      </c>
      <c r="AP43">
        <f>AO43/$P43</f>
        <v>0.87602285288691073</v>
      </c>
      <c r="AQ43">
        <f>AP43/AQ$149</f>
        <v>0.77729177113269865</v>
      </c>
      <c r="AR43">
        <f>1-((1-AQ43)/(1-$V48))</f>
        <v>0.53039533079786261</v>
      </c>
      <c r="AS43">
        <v>6</v>
      </c>
      <c r="AT43">
        <v>223.18899999999999</v>
      </c>
      <c r="AU43">
        <f>AVERAGE(AT43:AT45)</f>
        <v>225.95900000000003</v>
      </c>
      <c r="AV43">
        <f>AU43-AV$105</f>
        <v>197.51860555555558</v>
      </c>
      <c r="AW43">
        <f>AV43/$P43</f>
        <v>0.99728083543111912</v>
      </c>
      <c r="AX43">
        <f>AW43/AX$149</f>
        <v>0.92194715233762159</v>
      </c>
      <c r="AY43">
        <f>1-((1-AX43)/(1-$V48))</f>
        <v>0.83541703019597013</v>
      </c>
      <c r="AZ43">
        <v>6</v>
      </c>
      <c r="BA43">
        <v>244.809</v>
      </c>
      <c r="BB43">
        <f>AVERAGE(BA43:BA45)</f>
        <v>246.40700000000001</v>
      </c>
      <c r="BC43">
        <f>BB43-BC$105</f>
        <v>214.78855555555558</v>
      </c>
      <c r="BD43">
        <f>BC43/$P43</f>
        <v>1.0844776345144813</v>
      </c>
      <c r="BE43">
        <f>BD43/BE$149</f>
        <v>0.89140677603826246</v>
      </c>
      <c r="BF43">
        <f>1-((1-BE43)/(1-$V48))</f>
        <v>0.77101930505436866</v>
      </c>
      <c r="BG43">
        <v>6</v>
      </c>
      <c r="BH43">
        <v>258.44499999999999</v>
      </c>
      <c r="BI43">
        <f>AVERAGE(BH43:BH45)</f>
        <v>257.91966666666667</v>
      </c>
      <c r="BJ43">
        <f>BI43-BJ$105</f>
        <v>220.52402777777777</v>
      </c>
      <c r="BK43">
        <f>BJ43/$P43</f>
        <v>1.1134363066015063</v>
      </c>
      <c r="BL43">
        <f>BK43/BL$149</f>
        <v>0.93244537860168908</v>
      </c>
      <c r="BM43">
        <f>1-((1-BL43)/(1-$V48))</f>
        <v>0.85755368898500883</v>
      </c>
      <c r="BN43">
        <v>6</v>
      </c>
      <c r="BO43">
        <v>319.18299999999999</v>
      </c>
      <c r="BP43">
        <f>AVERAGE(BO43:BO45)</f>
        <v>294.70966666666669</v>
      </c>
      <c r="BQ43">
        <f>BP43-BQ$105</f>
        <v>236.37077333333335</v>
      </c>
      <c r="BR43">
        <f>BQ43/$P43</f>
        <v>1.1934472787428814</v>
      </c>
      <c r="BS43">
        <f>BR43/BS$149</f>
        <v>0.94078943057548181</v>
      </c>
      <c r="BT43">
        <f>1-((1-BS43)/(1-$V48))</f>
        <v>0.87514803557420984</v>
      </c>
      <c r="BX43" s="7" t="s">
        <v>37</v>
      </c>
    </row>
    <row r="44" spans="1:89" x14ac:dyDescent="0.35">
      <c r="A44">
        <v>7</v>
      </c>
      <c r="B44">
        <v>276.53399999999999</v>
      </c>
      <c r="H44">
        <v>8</v>
      </c>
      <c r="I44">
        <v>267.09699999999998</v>
      </c>
      <c r="Q44">
        <v>7</v>
      </c>
      <c r="R44">
        <v>175.77600000000001</v>
      </c>
      <c r="X44">
        <v>5</v>
      </c>
      <c r="AE44">
        <v>7</v>
      </c>
      <c r="AF44">
        <v>272.04399999999998</v>
      </c>
      <c r="AL44">
        <v>7</v>
      </c>
      <c r="AM44">
        <v>232.42599999999999</v>
      </c>
      <c r="AS44">
        <v>7</v>
      </c>
      <c r="AT44">
        <v>261.93400000000003</v>
      </c>
      <c r="AZ44">
        <v>7</v>
      </c>
      <c r="BA44">
        <v>279.78399999999999</v>
      </c>
      <c r="BG44">
        <v>7</v>
      </c>
      <c r="BH44">
        <v>290.661</v>
      </c>
      <c r="BN44">
        <v>7</v>
      </c>
      <c r="BO44">
        <v>323.88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8</v>
      </c>
      <c r="B45">
        <v>235.18799999999999</v>
      </c>
      <c r="H45">
        <v>9</v>
      </c>
      <c r="I45">
        <v>185.619</v>
      </c>
      <c r="Q45">
        <v>8</v>
      </c>
      <c r="R45">
        <v>151.12299999999999</v>
      </c>
      <c r="X45">
        <v>6</v>
      </c>
      <c r="AE45">
        <v>8</v>
      </c>
      <c r="AF45">
        <v>232.97</v>
      </c>
      <c r="AL45">
        <v>8</v>
      </c>
      <c r="AM45">
        <v>171.57900000000001</v>
      </c>
      <c r="AS45">
        <v>8</v>
      </c>
      <c r="AT45">
        <v>192.75399999999999</v>
      </c>
      <c r="AZ45">
        <v>8</v>
      </c>
      <c r="BA45">
        <v>214.62799999999999</v>
      </c>
      <c r="BG45">
        <v>8</v>
      </c>
      <c r="BH45">
        <v>224.65299999999999</v>
      </c>
      <c r="BN45">
        <v>8</v>
      </c>
      <c r="BO45">
        <v>241.066</v>
      </c>
      <c r="BX45" t="s">
        <v>19</v>
      </c>
      <c r="BY45">
        <f>G$8</f>
        <v>0.95432185657981927</v>
      </c>
      <c r="BZ45">
        <f>N$8</f>
        <v>1.047255512503471</v>
      </c>
      <c r="CA45">
        <f>W$8</f>
        <v>0</v>
      </c>
      <c r="CB45" t="e">
        <f>AD$8</f>
        <v>#DIV/0!</v>
      </c>
      <c r="CC45">
        <f>AK$8</f>
        <v>9.6529338645345852E-2</v>
      </c>
      <c r="CD45">
        <f>AR$8</f>
        <v>0.53297978755673914</v>
      </c>
      <c r="CE45" s="3">
        <f>AY$8</f>
        <v>-0.18760876275878768</v>
      </c>
      <c r="CF45" s="3">
        <f>BF$8</f>
        <v>-0.11119465798989636</v>
      </c>
      <c r="CG45" s="3">
        <f>BM$8</f>
        <v>-0.10557385866802771</v>
      </c>
      <c r="CH45">
        <f>BT$8</f>
        <v>0.15834576843810022</v>
      </c>
      <c r="CJ45" s="10"/>
      <c r="CK45" t="s">
        <v>68</v>
      </c>
    </row>
    <row r="46" spans="1:89" x14ac:dyDescent="0.35">
      <c r="BX46" t="s">
        <v>20</v>
      </c>
      <c r="BY46">
        <f>G$18</f>
        <v>1.442403538774381</v>
      </c>
      <c r="BZ46">
        <f>N$18</f>
        <v>0.54231927147686565</v>
      </c>
      <c r="CA46">
        <f>W$18</f>
        <v>0</v>
      </c>
      <c r="CB46" t="e">
        <f>AD$18</f>
        <v>#DIV/0!</v>
      </c>
      <c r="CC46">
        <f>AK$18</f>
        <v>0.70070784079498605</v>
      </c>
      <c r="CD46">
        <f>AR$18</f>
        <v>-0.6805940724149302</v>
      </c>
      <c r="CE46">
        <f>AY$18</f>
        <v>0.29318519827118572</v>
      </c>
      <c r="CF46">
        <f>BF$18</f>
        <v>0.56994004349898253</v>
      </c>
      <c r="CG46">
        <f>BM$18</f>
        <v>0.73959014563544323</v>
      </c>
      <c r="CH46" s="3">
        <f>BT$18</f>
        <v>-0.39129958148122435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0.95011733829948919</v>
      </c>
      <c r="BZ47">
        <f>N$28</f>
        <v>1.0516052222615835</v>
      </c>
      <c r="CA47">
        <f>W$28</f>
        <v>0</v>
      </c>
      <c r="CB47" t="e">
        <f>AD$28</f>
        <v>#DIV/0!</v>
      </c>
      <c r="CC47">
        <f>AK$28</f>
        <v>5.6557408615049209E-2</v>
      </c>
      <c r="CD47">
        <f>AR$28</f>
        <v>-9.7074696129168858E-2</v>
      </c>
      <c r="CE47">
        <f>AY$28</f>
        <v>-0.19351099602064203</v>
      </c>
      <c r="CF47">
        <f>BF$28</f>
        <v>0.3058904564128756</v>
      </c>
      <c r="CG47">
        <f>BM$28</f>
        <v>0.46755846251358057</v>
      </c>
      <c r="CH47">
        <f>BT$28</f>
        <v>0.76199343043129697</v>
      </c>
    </row>
    <row r="48" spans="1:89" x14ac:dyDescent="0.35">
      <c r="A48">
        <v>6</v>
      </c>
      <c r="B48">
        <v>331.88099999999997</v>
      </c>
      <c r="C48">
        <f>AVERAGE(B48:B50)</f>
        <v>373.97800000000001</v>
      </c>
      <c r="D48">
        <f>C48-D$112</f>
        <v>244.63223888888891</v>
      </c>
      <c r="E48">
        <f>D48/$P48</f>
        <v>1.0029495627245388</v>
      </c>
      <c r="F48">
        <f>E48/F$154</f>
        <v>0.98621054595665514</v>
      </c>
      <c r="G48">
        <f>1-((1-F48)/(1-$V48))</f>
        <v>0.97092342731367387</v>
      </c>
      <c r="H48">
        <v>7</v>
      </c>
      <c r="I48">
        <v>395.709</v>
      </c>
      <c r="J48">
        <f>AVERAGE(I48:I50)</f>
        <v>399.29566666666665</v>
      </c>
      <c r="K48">
        <f>J48-K$112</f>
        <v>243.19336666666663</v>
      </c>
      <c r="L48">
        <f>K48/$P48</f>
        <v>0.99705043727546117</v>
      </c>
      <c r="M48">
        <f>L48/M$154</f>
        <v>1.0142656349223125</v>
      </c>
      <c r="N48">
        <f>1-((1-M48)/(1-$V48))</f>
        <v>1.0300806521731294</v>
      </c>
      <c r="P48" s="2">
        <f>AVERAGE(D48,K48)</f>
        <v>243.91280277777776</v>
      </c>
      <c r="Q48">
        <v>6</v>
      </c>
      <c r="R48">
        <v>286.3716</v>
      </c>
      <c r="S48">
        <f>AVERAGE(R48:R50)</f>
        <v>286.89069999999998</v>
      </c>
      <c r="T48">
        <f>S48-T$112</f>
        <v>146.90986666666666</v>
      </c>
      <c r="U48">
        <f>T48/$P48</f>
        <v>0.60230486056327348</v>
      </c>
      <c r="V48">
        <f>U48/V$154</f>
        <v>0.52575380213811618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6</v>
      </c>
      <c r="AF48">
        <v>290.45080000000002</v>
      </c>
      <c r="AG48">
        <f>AVERAGE(AF48:AF50)</f>
        <v>291.03096666666664</v>
      </c>
      <c r="AH48">
        <f>AG48-AH$112</f>
        <v>165.64286111111107</v>
      </c>
      <c r="AI48">
        <f>AH48/$P48</f>
        <v>0.67910687436125983</v>
      </c>
      <c r="AJ48">
        <f>AI48/AJ$154</f>
        <v>0.66695143718978744</v>
      </c>
      <c r="AK48">
        <f>1-((1-AJ48)/(1-$V48))</f>
        <v>0.29773066328892883</v>
      </c>
      <c r="AL48">
        <v>6</v>
      </c>
      <c r="AM48">
        <v>311.90710000000001</v>
      </c>
      <c r="AN48">
        <f>AVERAGE(AM48:AM50)</f>
        <v>325.56920000000002</v>
      </c>
      <c r="AO48">
        <f>AN48-AO$112</f>
        <v>176.98878333333334</v>
      </c>
      <c r="AP48">
        <f>AO48/$P48</f>
        <v>0.72562317892998407</v>
      </c>
      <c r="AQ48">
        <f>AP48/AQ$154</f>
        <v>0.64897698257220016</v>
      </c>
      <c r="AR48">
        <f>1-((1-AQ48)/(1-$V48))</f>
        <v>0.25982955897090954</v>
      </c>
      <c r="AS48">
        <v>6</v>
      </c>
      <c r="AT48">
        <v>298.32510000000002</v>
      </c>
      <c r="AU48">
        <f>AVERAGE(AT48:AT50)</f>
        <v>302.05736666666667</v>
      </c>
      <c r="AV48">
        <f>AU48-AV$112</f>
        <v>162.34000555555556</v>
      </c>
      <c r="AW48">
        <f>AV48/$P48</f>
        <v>0.66556574196500495</v>
      </c>
      <c r="AX48">
        <f>AW48/AX$154</f>
        <v>0.71324792964922845</v>
      </c>
      <c r="AY48">
        <f>1-((1-AX48)/(1-$V48))</f>
        <v>0.39535188338129124</v>
      </c>
      <c r="AZ48">
        <v>6</v>
      </c>
      <c r="BA48">
        <v>239.36340000000001</v>
      </c>
      <c r="BB48">
        <f>AVERAGE(BA48:BA50)</f>
        <v>251.92076666666671</v>
      </c>
      <c r="BC48">
        <f>BB48-BC$112</f>
        <v>149.47496111111116</v>
      </c>
      <c r="BD48">
        <f>BC48/$P48</f>
        <v>0.61282130092733866</v>
      </c>
      <c r="BE48">
        <f>BD48/BE$154</f>
        <v>0.6290216357699725</v>
      </c>
      <c r="BF48">
        <f>1-((1-BE48)/(1-$V48))</f>
        <v>0.2177515267332335</v>
      </c>
      <c r="BG48">
        <v>6</v>
      </c>
      <c r="BH48">
        <v>255.07650000000001</v>
      </c>
      <c r="BI48">
        <f>AVERAGE(BH48:BH50)</f>
        <v>272.82150000000001</v>
      </c>
      <c r="BJ48">
        <f>BI48-BJ$112</f>
        <v>157.99972222222226</v>
      </c>
      <c r="BK48">
        <f>BJ48/$P48</f>
        <v>0.64777133640734497</v>
      </c>
      <c r="BL48">
        <f>BK48/BL$154</f>
        <v>0.67429785183684265</v>
      </c>
      <c r="BM48">
        <f>1-((1-BL48)/(1-$V48))</f>
        <v>0.3132213824136707</v>
      </c>
      <c r="BN48">
        <v>6</v>
      </c>
      <c r="BO48">
        <v>479.48090000000002</v>
      </c>
      <c r="BP48">
        <f>AVERAGE(BO48:BO50)</f>
        <v>476.89073333333334</v>
      </c>
      <c r="BQ48">
        <f>BP48-BQ$112</f>
        <v>247.56988666666669</v>
      </c>
      <c r="BR48">
        <f>BQ48/$P48</f>
        <v>1.0149934068537632</v>
      </c>
      <c r="BS48">
        <f>BR48/BS$154</f>
        <v>0.83788497573775389</v>
      </c>
      <c r="BT48">
        <f>1-((1-BS48)/(1-$V48))</f>
        <v>0.65816273278914217</v>
      </c>
      <c r="BX48" t="s">
        <v>22</v>
      </c>
      <c r="BY48">
        <f>G$38</f>
        <v>1.0188117662767875</v>
      </c>
      <c r="BZ48">
        <f>N$38</f>
        <v>0.98053862110095424</v>
      </c>
      <c r="CA48">
        <f>W$38</f>
        <v>0</v>
      </c>
      <c r="CB48" t="e">
        <f>AD$38</f>
        <v>#DIV/0!</v>
      </c>
      <c r="CC48">
        <f>AK$38</f>
        <v>0.44743103477386081</v>
      </c>
      <c r="CD48">
        <f>AR$38</f>
        <v>0.20641046886421455</v>
      </c>
      <c r="CE48">
        <f>AY$38</f>
        <v>0.44199923541402708</v>
      </c>
      <c r="CF48">
        <f>BF$38</f>
        <v>0.17044728173178936</v>
      </c>
      <c r="CG48">
        <f>BM$38</f>
        <v>0.38449142082051213</v>
      </c>
      <c r="CH48">
        <f>BT$38</f>
        <v>0.72302155319905625</v>
      </c>
    </row>
    <row r="49" spans="1:86" x14ac:dyDescent="0.35">
      <c r="A49">
        <v>7</v>
      </c>
      <c r="B49">
        <v>403.90899999999999</v>
      </c>
      <c r="H49">
        <v>8</v>
      </c>
      <c r="I49">
        <v>407.90600000000001</v>
      </c>
      <c r="Q49">
        <v>7</v>
      </c>
      <c r="R49">
        <v>298.1721</v>
      </c>
      <c r="X49">
        <v>5</v>
      </c>
      <c r="AE49">
        <v>7</v>
      </c>
      <c r="AF49">
        <v>298.39069999999998</v>
      </c>
      <c r="AL49">
        <v>7</v>
      </c>
      <c r="AM49">
        <v>348.98630000000003</v>
      </c>
      <c r="AS49">
        <v>7</v>
      </c>
      <c r="AT49">
        <v>325.41800000000001</v>
      </c>
      <c r="AZ49">
        <v>7</v>
      </c>
      <c r="BA49">
        <v>265.98630000000003</v>
      </c>
      <c r="BG49">
        <v>7</v>
      </c>
      <c r="BH49">
        <v>274.61200000000002</v>
      </c>
      <c r="BN49">
        <v>7</v>
      </c>
      <c r="BO49">
        <v>480.93990000000002</v>
      </c>
      <c r="BX49" t="s">
        <v>24</v>
      </c>
      <c r="BY49">
        <f>G$48</f>
        <v>0.97092342731367387</v>
      </c>
      <c r="BZ49">
        <f>N$48</f>
        <v>1.0300806521731294</v>
      </c>
      <c r="CA49">
        <f>W$48</f>
        <v>0</v>
      </c>
      <c r="CB49" t="e">
        <f>AD$48</f>
        <v>#DIV/0!</v>
      </c>
      <c r="CC49">
        <f>AK$48</f>
        <v>0.29773066328892883</v>
      </c>
      <c r="CD49">
        <f>AR$48</f>
        <v>0.25982955897090954</v>
      </c>
      <c r="CE49">
        <f>AY$48</f>
        <v>0.39535188338129124</v>
      </c>
      <c r="CF49">
        <f>BF$48</f>
        <v>0.2177515267332335</v>
      </c>
      <c r="CG49">
        <f>BM$48</f>
        <v>0.3132213824136707</v>
      </c>
      <c r="CH49">
        <f>BT$48</f>
        <v>0.65816273278914217</v>
      </c>
    </row>
    <row r="50" spans="1:86" x14ac:dyDescent="0.35">
      <c r="A50">
        <v>8</v>
      </c>
      <c r="B50">
        <v>386.14400000000001</v>
      </c>
      <c r="H50">
        <v>9</v>
      </c>
      <c r="I50">
        <v>394.27199999999999</v>
      </c>
      <c r="Q50">
        <v>8</v>
      </c>
      <c r="R50">
        <v>276.1284</v>
      </c>
      <c r="X50">
        <v>6</v>
      </c>
      <c r="AE50">
        <v>8</v>
      </c>
      <c r="AF50">
        <v>284.25139999999999</v>
      </c>
      <c r="AL50">
        <v>8</v>
      </c>
      <c r="AM50">
        <v>315.81420000000003</v>
      </c>
      <c r="AS50">
        <v>8</v>
      </c>
      <c r="AT50">
        <v>282.42899999999997</v>
      </c>
      <c r="AZ50">
        <v>8</v>
      </c>
      <c r="BA50">
        <v>250.4126</v>
      </c>
      <c r="BG50">
        <v>8</v>
      </c>
      <c r="BH50">
        <v>288.77600000000001</v>
      </c>
      <c r="BN50">
        <v>8</v>
      </c>
      <c r="BO50">
        <v>470.25139999999999</v>
      </c>
      <c r="BX50" t="s">
        <v>25</v>
      </c>
      <c r="BY50">
        <f>G$58</f>
        <v>1.0200159892820069</v>
      </c>
      <c r="BZ50">
        <f>N$58</f>
        <v>0.97929281356546261</v>
      </c>
      <c r="CA50">
        <f>W$58</f>
        <v>0</v>
      </c>
      <c r="CB50" t="e">
        <f>AD$58</f>
        <v>#DIV/0!</v>
      </c>
      <c r="CC50">
        <f>AK$58</f>
        <v>6.9556918840087412E-2</v>
      </c>
      <c r="CD50">
        <f>AR$58</f>
        <v>8.6790570911719045E-2</v>
      </c>
      <c r="CE50">
        <f>AY$58</f>
        <v>6.5271716953196779E-2</v>
      </c>
      <c r="CF50">
        <f>BF$58</f>
        <v>6.5436420211275603E-3</v>
      </c>
      <c r="CG50">
        <f>BM$58</f>
        <v>0.11475005690379447</v>
      </c>
      <c r="CH50">
        <f>BT$58</f>
        <v>0.85647915879661041</v>
      </c>
    </row>
    <row r="51" spans="1:86" x14ac:dyDescent="0.35">
      <c r="BX51" t="s">
        <v>26</v>
      </c>
      <c r="BY51">
        <f>G$68</f>
        <v>0.92586474607915337</v>
      </c>
      <c r="BZ51">
        <f>N$68</f>
        <v>1.0766953110676734</v>
      </c>
      <c r="CA51">
        <f>W$68</f>
        <v>0</v>
      </c>
      <c r="CB51" t="e">
        <f>AD$68</f>
        <v>#DIV/0!</v>
      </c>
      <c r="CC51">
        <f>AK$68</f>
        <v>1.0577384828395238</v>
      </c>
      <c r="CD51">
        <f>AR$68</f>
        <v>0.44176351121610935</v>
      </c>
      <c r="CE51">
        <f>AY$68</f>
        <v>0.32500945904979828</v>
      </c>
      <c r="CF51">
        <f>BF$68</f>
        <v>-0.3091175694996926</v>
      </c>
      <c r="CG51">
        <f>BM$68</f>
        <v>0.69723867816847029</v>
      </c>
      <c r="CH51" s="3">
        <f>BT$68</f>
        <v>-9.0246070078414231E-2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0.95055099851104119</v>
      </c>
      <c r="BZ52">
        <f>N$78</f>
        <v>1.0511565867870494</v>
      </c>
      <c r="CA52">
        <f>W$78</f>
        <v>0</v>
      </c>
      <c r="CB52" t="e">
        <f>AD$78</f>
        <v>#DIV/0!</v>
      </c>
      <c r="CC52">
        <f>AK$78</f>
        <v>0.33483775995233744</v>
      </c>
      <c r="CD52">
        <f>AR$78</f>
        <v>0.25375567668661159</v>
      </c>
      <c r="CE52">
        <f>AY$78</f>
        <v>0.65671533822448647</v>
      </c>
      <c r="CF52">
        <f>BF$78</f>
        <v>1.1920287549729491</v>
      </c>
      <c r="CG52">
        <f>BM$78</f>
        <v>0.29906499973542844</v>
      </c>
      <c r="CH52" s="3">
        <f>BT$78</f>
        <v>-1.2215988658258623</v>
      </c>
    </row>
    <row r="53" spans="1:86" x14ac:dyDescent="0.35">
      <c r="A53">
        <v>7</v>
      </c>
      <c r="B53">
        <v>180.923</v>
      </c>
      <c r="C53">
        <f>AVERAGE(B53:B55)</f>
        <v>241.52233333333334</v>
      </c>
      <c r="D53">
        <f>C53-D$105</f>
        <v>223.70037222222223</v>
      </c>
      <c r="E53">
        <f>D53/$P53</f>
        <v>0.93514753573265119</v>
      </c>
      <c r="F53">
        <f>E53/F$149</f>
        <v>0.90704326291583615</v>
      </c>
      <c r="G53">
        <f>1-((1-F53)/(1-$V58))</f>
        <v>0.8482440309951349</v>
      </c>
      <c r="H53">
        <v>8</v>
      </c>
      <c r="I53">
        <v>301.31799999999998</v>
      </c>
      <c r="J53">
        <f>AVERAGE(I53:I55)</f>
        <v>311.108</v>
      </c>
      <c r="K53">
        <f>J53-K$105</f>
        <v>254.72760555555556</v>
      </c>
      <c r="L53">
        <f>K53/$P53</f>
        <v>1.0648524642673489</v>
      </c>
      <c r="M53">
        <f>L53/M$149</f>
        <v>1.0989013624304123</v>
      </c>
      <c r="N53">
        <f>1-((1-M53)/(1-$V58))</f>
        <v>1.1614608318054387</v>
      </c>
      <c r="P53" s="2">
        <f>AVERAGE(D53,K53)</f>
        <v>239.21398888888888</v>
      </c>
      <c r="Q53">
        <v>7</v>
      </c>
      <c r="R53">
        <v>191.33799999999999</v>
      </c>
      <c r="S53">
        <f>AVERAGE(R53:R55)</f>
        <v>204.89733333333334</v>
      </c>
      <c r="T53">
        <f>S53-T$105</f>
        <v>168.76886666666667</v>
      </c>
      <c r="U53">
        <f>T53/$P53</f>
        <v>0.7055142027879362</v>
      </c>
      <c r="V53">
        <f>U53/V$149</f>
        <v>0.63619234798489777</v>
      </c>
      <c r="W53">
        <f>1-((1-V53)/(1-$V58))</f>
        <v>0.40606797855921961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7</v>
      </c>
      <c r="AF53">
        <v>348.16899999999998</v>
      </c>
      <c r="AG53">
        <f>AVERAGE(AF53:AF55)</f>
        <v>313.80799999999999</v>
      </c>
      <c r="AH53">
        <f>AG53-AH$105</f>
        <v>224.3813011111111</v>
      </c>
      <c r="AI53">
        <f>AH53/$P53</f>
        <v>0.93799406194147228</v>
      </c>
      <c r="AJ53">
        <f>AI53/AJ$149</f>
        <v>0.77900197487070155</v>
      </c>
      <c r="AK53">
        <f>1-((1-AJ53)/(1-$V58))</f>
        <v>0.63921098670564547</v>
      </c>
      <c r="AL53">
        <v>7</v>
      </c>
      <c r="AM53">
        <v>276.464</v>
      </c>
      <c r="AN53">
        <f>AVERAGE(AM53:AM55)</f>
        <v>269.87966666666665</v>
      </c>
      <c r="AO53">
        <f>AN53-AO$105</f>
        <v>238.33492777777775</v>
      </c>
      <c r="AP53">
        <f>AO53/$P53</f>
        <v>0.99632521026385523</v>
      </c>
      <c r="AQ53">
        <f>AP53/AQ$149</f>
        <v>0.88403559879518967</v>
      </c>
      <c r="AR53">
        <f>1-((1-AQ53)/(1-$V58))</f>
        <v>0.81068300559031792</v>
      </c>
      <c r="AS53">
        <v>7</v>
      </c>
      <c r="AT53">
        <v>233.72200000000001</v>
      </c>
      <c r="AU53">
        <f>AVERAGE(AT53:AT55)</f>
        <v>246.75733333333335</v>
      </c>
      <c r="AV53">
        <f>AU53-AV$105</f>
        <v>218.3169388888889</v>
      </c>
      <c r="AW53">
        <f>AV53/$P53</f>
        <v>0.91264285965438952</v>
      </c>
      <c r="AX53">
        <f>AW53/AX$149</f>
        <v>0.84370265191739269</v>
      </c>
      <c r="AY53">
        <f>1-((1-AX53)/(1-$V58))</f>
        <v>0.74483769272482836</v>
      </c>
      <c r="AZ53">
        <v>7</v>
      </c>
      <c r="BA53">
        <v>289.17899999999997</v>
      </c>
      <c r="BB53">
        <f>AVERAGE(BA53:BA55)</f>
        <v>279.06966666666671</v>
      </c>
      <c r="BC53">
        <f>BB53-BC$105</f>
        <v>247.45122222222227</v>
      </c>
      <c r="BD53">
        <f>BC53/$P53</f>
        <v>1.0344345804005612</v>
      </c>
      <c r="BE53">
        <f>BD53/BE$149</f>
        <v>0.85027294707666379</v>
      </c>
      <c r="BF53">
        <f>1-((1-BE53)/(1-$V58))</f>
        <v>0.75556398906245037</v>
      </c>
      <c r="BG53">
        <v>7</v>
      </c>
      <c r="BH53">
        <v>321.09300000000002</v>
      </c>
      <c r="BI53">
        <f>AVERAGE(BH53:BH55)</f>
        <v>292.29166666666669</v>
      </c>
      <c r="BJ53">
        <f>BI53-BJ$105</f>
        <v>254.89602777777779</v>
      </c>
      <c r="BK53">
        <f>BJ53/$P53</f>
        <v>1.065556529372423</v>
      </c>
      <c r="BL53">
        <f>BK53/BL$149</f>
        <v>0.8923485389881094</v>
      </c>
      <c r="BM53">
        <f>1-((1-BL53)/(1-$V58))</f>
        <v>0.82425424672708258</v>
      </c>
      <c r="BN53">
        <v>7</v>
      </c>
      <c r="BO53">
        <v>309.351</v>
      </c>
      <c r="BP53">
        <f>AVERAGE(BO53:BO55)</f>
        <v>307.11599999999999</v>
      </c>
      <c r="BQ53">
        <f>BP53-BQ$105</f>
        <v>248.77710666666664</v>
      </c>
      <c r="BR53">
        <f>BQ53/$P53</f>
        <v>1.0399772514232839</v>
      </c>
      <c r="BS53">
        <f>BR53/BS$149</f>
        <v>0.81980965862904631</v>
      </c>
      <c r="BT53">
        <f>1-((1-BS53)/(1-$V58))</f>
        <v>0.70583132844574636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8</v>
      </c>
      <c r="B54">
        <v>261.16699999999997</v>
      </c>
      <c r="H54">
        <v>9</v>
      </c>
      <c r="I54">
        <v>341.185</v>
      </c>
      <c r="Q54">
        <v>8</v>
      </c>
      <c r="R54">
        <v>215.619</v>
      </c>
      <c r="X54">
        <v>6</v>
      </c>
      <c r="AE54">
        <v>8</v>
      </c>
      <c r="AF54">
        <v>329.97699999999998</v>
      </c>
      <c r="AL54">
        <v>8</v>
      </c>
      <c r="AM54">
        <v>301.291</v>
      </c>
      <c r="AS54">
        <v>8</v>
      </c>
      <c r="AT54">
        <v>276.18900000000002</v>
      </c>
      <c r="AZ54">
        <v>8</v>
      </c>
      <c r="BA54">
        <v>301.06</v>
      </c>
      <c r="BG54">
        <v>8</v>
      </c>
      <c r="BH54">
        <v>320.43400000000003</v>
      </c>
      <c r="BN54">
        <v>8</v>
      </c>
      <c r="BO54">
        <v>333.57600000000002</v>
      </c>
      <c r="BX54" t="s">
        <v>30</v>
      </c>
    </row>
    <row r="55" spans="1:86" x14ac:dyDescent="0.35">
      <c r="A55">
        <v>9</v>
      </c>
      <c r="B55">
        <v>282.47699999999998</v>
      </c>
      <c r="H55">
        <v>10</v>
      </c>
      <c r="I55">
        <v>290.82100000000003</v>
      </c>
      <c r="Q55">
        <v>9</v>
      </c>
      <c r="R55">
        <v>207.73500000000001</v>
      </c>
      <c r="X55">
        <v>7</v>
      </c>
      <c r="AE55">
        <v>9</v>
      </c>
      <c r="AF55">
        <v>263.27800000000002</v>
      </c>
      <c r="AL55">
        <v>9</v>
      </c>
      <c r="AM55">
        <v>231.88399999999999</v>
      </c>
      <c r="AS55">
        <v>9</v>
      </c>
      <c r="AT55">
        <v>230.36099999999999</v>
      </c>
      <c r="AZ55">
        <v>9</v>
      </c>
      <c r="BA55">
        <v>246.97</v>
      </c>
      <c r="BG55">
        <v>9</v>
      </c>
      <c r="BH55">
        <v>235.34800000000001</v>
      </c>
      <c r="BN55">
        <v>9</v>
      </c>
      <c r="BO55">
        <v>278.42099999999999</v>
      </c>
      <c r="BX55" t="s">
        <v>31</v>
      </c>
      <c r="BY55">
        <f>AVERAGE(BY46:BY52)</f>
        <v>1.039812543505219</v>
      </c>
      <c r="BZ55">
        <f t="shared" ref="BZ55:CH55" si="3">AVERAGE(BZ46:BZ52)</f>
        <v>0.95881263977610287</v>
      </c>
      <c r="CA55">
        <f t="shared" si="3"/>
        <v>0</v>
      </c>
      <c r="CB55" t="e">
        <f t="shared" si="3"/>
        <v>#DIV/0!</v>
      </c>
      <c r="CC55">
        <f t="shared" si="3"/>
        <v>0.42350858701496763</v>
      </c>
      <c r="CD55">
        <f t="shared" si="3"/>
        <v>6.7268716872209283E-2</v>
      </c>
      <c r="CE55">
        <f t="shared" si="3"/>
        <v>0.2834316907533348</v>
      </c>
      <c r="CF55">
        <f t="shared" si="3"/>
        <v>0.30764059083875217</v>
      </c>
      <c r="CG55">
        <f t="shared" si="3"/>
        <v>0.43084502088441429</v>
      </c>
      <c r="CH55">
        <f t="shared" si="3"/>
        <v>0.18521605111865785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7</v>
      </c>
      <c r="B58">
        <v>478.09300000000002</v>
      </c>
      <c r="C58">
        <f>AVERAGE(B58:B60)</f>
        <v>484.46900000000005</v>
      </c>
      <c r="D58">
        <f>C58-D$112</f>
        <v>355.12323888888898</v>
      </c>
      <c r="E58">
        <f>D58/$P58</f>
        <v>1.0294417782503371</v>
      </c>
      <c r="F58">
        <f>E58/F$154</f>
        <v>1.0122606119902098</v>
      </c>
      <c r="G58">
        <f>1-((1-F58)/(1-$V58))</f>
        <v>1.0200159892820069</v>
      </c>
      <c r="H58">
        <v>8</v>
      </c>
      <c r="I58">
        <v>506.34800000000001</v>
      </c>
      <c r="J58">
        <f>AVERAGE(I58:I60)</f>
        <v>490.91266666666667</v>
      </c>
      <c r="K58">
        <f>J58-K$112</f>
        <v>334.81036666666665</v>
      </c>
      <c r="L58">
        <f>K58/$P58</f>
        <v>0.97055822174966266</v>
      </c>
      <c r="M58">
        <f>L58/M$154</f>
        <v>0.98731600148731979</v>
      </c>
      <c r="N58">
        <f>1-((1-M58)/(1-$V58))</f>
        <v>0.97929281356546261</v>
      </c>
      <c r="P58" s="2">
        <f>AVERAGE(D58,K58)</f>
        <v>344.96680277777784</v>
      </c>
      <c r="Q58">
        <v>7</v>
      </c>
      <c r="R58">
        <v>286.22519999999997</v>
      </c>
      <c r="S58">
        <f>AVERAGE(R58:R60)</f>
        <v>293.10266666666666</v>
      </c>
      <c r="T58">
        <f>S58-T$112</f>
        <v>153.12183333333334</v>
      </c>
      <c r="U58">
        <f>T58/$P58</f>
        <v>0.44387411223442275</v>
      </c>
      <c r="V58">
        <f>U58/V$154</f>
        <v>0.38745910494509905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7</v>
      </c>
      <c r="AF58">
        <v>267.42399999999998</v>
      </c>
      <c r="AG58">
        <f>AVERAGE(AF58:AF60)</f>
        <v>276.45033333333333</v>
      </c>
      <c r="AH58">
        <f>AG58-AH$112</f>
        <v>151.06222777777776</v>
      </c>
      <c r="AI58">
        <f>AH58/$P58</f>
        <v>0.43790366655973462</v>
      </c>
      <c r="AJ58">
        <f>AI58/AJ$154</f>
        <v>0.43006556226866738</v>
      </c>
      <c r="AK58">
        <f>1-((1-AJ58)/(1-$V58))</f>
        <v>6.9556918840087412E-2</v>
      </c>
      <c r="AL58">
        <v>7</v>
      </c>
      <c r="AM58">
        <v>353.12900000000002</v>
      </c>
      <c r="AN58">
        <f>AVERAGE(AM58:AM60)</f>
        <v>318.53199999999998</v>
      </c>
      <c r="AO58">
        <f>AN58-AO$112</f>
        <v>169.9515833333333</v>
      </c>
      <c r="AP58">
        <f>AO58/$P58</f>
        <v>0.49266069072395186</v>
      </c>
      <c r="AQ58">
        <f>AP58/AQ$154</f>
        <v>0.44062187893368926</v>
      </c>
      <c r="AR58">
        <f>1-((1-AQ58)/(1-$V58))</f>
        <v>8.6790570911719045E-2</v>
      </c>
      <c r="AS58">
        <v>7</v>
      </c>
      <c r="AT58">
        <v>293.31799999999998</v>
      </c>
      <c r="AU58">
        <f>AVERAGE(AT58:AT60)</f>
        <v>277.31266666666664</v>
      </c>
      <c r="AV58">
        <f>AU58-AV$112</f>
        <v>137.59530555555554</v>
      </c>
      <c r="AW58">
        <f>AV58/$P58</f>
        <v>0.3988653529777248</v>
      </c>
      <c r="AX58">
        <f>AW58/AX$154</f>
        <v>0.42744070086938041</v>
      </c>
      <c r="AY58">
        <f>1-((1-AX58)/(1-$V58))</f>
        <v>6.5271716953196779E-2</v>
      </c>
      <c r="AZ58">
        <v>7</v>
      </c>
      <c r="BA58">
        <v>255.61259999999999</v>
      </c>
      <c r="BB58">
        <f>AVERAGE(BA58:BA60)</f>
        <v>234.01103333333333</v>
      </c>
      <c r="BC58">
        <f>BB58-BC$112</f>
        <v>131.56522777777781</v>
      </c>
      <c r="BD58">
        <f>BC58/$P58</f>
        <v>0.38138518465653648</v>
      </c>
      <c r="BE58">
        <f>BD58/BE$154</f>
        <v>0.39146735328563936</v>
      </c>
      <c r="BF58">
        <f>1-((1-BE58)/(1-$V58))</f>
        <v>6.5436420211275603E-3</v>
      </c>
      <c r="BG58">
        <v>7</v>
      </c>
      <c r="BH58">
        <v>267.48680000000002</v>
      </c>
      <c r="BI58">
        <f>AVERAGE(BH58:BH60)</f>
        <v>266.51770000000005</v>
      </c>
      <c r="BJ58">
        <f>BI58-BJ$112</f>
        <v>151.69592222222229</v>
      </c>
      <c r="BK58">
        <f>BJ58/$P58</f>
        <v>0.43974063881138847</v>
      </c>
      <c r="BL58">
        <f>BK58/BL$154</f>
        <v>0.45774820750855011</v>
      </c>
      <c r="BM58">
        <f>1-((1-BL58)/(1-$V58))</f>
        <v>0.11475005690379447</v>
      </c>
      <c r="BN58">
        <v>7</v>
      </c>
      <c r="BO58">
        <v>590.54</v>
      </c>
      <c r="BP58">
        <f>AVERAGE(BO58:BO60)</f>
        <v>610.46799999999996</v>
      </c>
      <c r="BQ58">
        <f>BP58-BQ$112</f>
        <v>381.14715333333334</v>
      </c>
      <c r="BR58">
        <f>BQ58/$P58</f>
        <v>1.1048806733407976</v>
      </c>
      <c r="BS58">
        <f>BR58/BS$154</f>
        <v>0.91208761547024342</v>
      </c>
      <c r="BT58">
        <f>1-((1-BS58)/(1-$V58))</f>
        <v>0.85647915879661041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8</v>
      </c>
      <c r="B59">
        <v>493.517</v>
      </c>
      <c r="H59">
        <v>9</v>
      </c>
      <c r="I59">
        <v>488.90699999999998</v>
      </c>
      <c r="Q59">
        <v>8</v>
      </c>
      <c r="R59">
        <v>294.69540000000001</v>
      </c>
      <c r="X59">
        <v>6</v>
      </c>
      <c r="AE59">
        <v>8</v>
      </c>
      <c r="AF59">
        <v>284.19200000000001</v>
      </c>
      <c r="AL59">
        <v>8</v>
      </c>
      <c r="AM59">
        <v>314.10899999999998</v>
      </c>
      <c r="AS59">
        <v>8</v>
      </c>
      <c r="AT59">
        <v>287.84800000000001</v>
      </c>
      <c r="AZ59">
        <v>8</v>
      </c>
      <c r="BA59">
        <v>234.3775</v>
      </c>
      <c r="BG59">
        <v>8</v>
      </c>
      <c r="BH59">
        <v>271.904</v>
      </c>
      <c r="BN59">
        <v>8</v>
      </c>
      <c r="BO59">
        <v>609.096</v>
      </c>
      <c r="BV59" t="s">
        <v>19</v>
      </c>
      <c r="BW59">
        <f>E$8</f>
        <v>0.99317247802098696</v>
      </c>
      <c r="BX59">
        <f>L$8</f>
        <v>1.006827521979013</v>
      </c>
      <c r="BY59">
        <f>U$8</f>
        <v>0.55864892505232988</v>
      </c>
      <c r="BZ59" t="e">
        <f>AB$8</f>
        <v>#DIV/0!</v>
      </c>
      <c r="CA59">
        <f>AI$8</f>
        <v>0.5468924646918456</v>
      </c>
      <c r="CB59">
        <f>AP$8</f>
        <v>0.85056396659495648</v>
      </c>
      <c r="CC59">
        <f>AW$8</f>
        <v>0.36535011122598027</v>
      </c>
      <c r="CD59">
        <f>BD$8</f>
        <v>0.41958345070550157</v>
      </c>
      <c r="CE59">
        <f>BK$8</f>
        <v>0.41649942160185122</v>
      </c>
      <c r="CF59">
        <f>BR$8</f>
        <v>0.6890006645175587</v>
      </c>
    </row>
    <row r="60" spans="1:86" x14ac:dyDescent="0.35">
      <c r="A60">
        <v>9</v>
      </c>
      <c r="B60">
        <v>481.79700000000003</v>
      </c>
      <c r="H60">
        <v>10</v>
      </c>
      <c r="I60">
        <v>477.483</v>
      </c>
      <c r="Q60">
        <v>9</v>
      </c>
      <c r="R60">
        <v>298.38740000000001</v>
      </c>
      <c r="X60">
        <v>7</v>
      </c>
      <c r="AE60">
        <v>9</v>
      </c>
      <c r="AF60">
        <v>277.73500000000001</v>
      </c>
      <c r="AL60">
        <v>9</v>
      </c>
      <c r="AM60">
        <v>288.358</v>
      </c>
      <c r="AS60">
        <v>9</v>
      </c>
      <c r="AT60">
        <v>250.77199999999999</v>
      </c>
      <c r="AZ60">
        <v>9</v>
      </c>
      <c r="BA60">
        <v>212.04300000000001</v>
      </c>
      <c r="BG60">
        <v>9</v>
      </c>
      <c r="BH60">
        <v>260.16230000000002</v>
      </c>
      <c r="BN60">
        <v>9</v>
      </c>
      <c r="BO60">
        <v>631.76800000000003</v>
      </c>
      <c r="BV60" t="s">
        <v>20</v>
      </c>
      <c r="BW60">
        <f>E$18</f>
        <v>1.1213020774656826</v>
      </c>
      <c r="BX60">
        <f>L$18</f>
        <v>0.87869792253431733</v>
      </c>
      <c r="BY60">
        <f>U$18</f>
        <v>0.87995176350296356</v>
      </c>
      <c r="BZ60" t="e">
        <f>AB$18</f>
        <v>#DIV/0!</v>
      </c>
      <c r="CA60">
        <f>AI$18</f>
        <v>0.94755842805675627</v>
      </c>
      <c r="CB60">
        <f>AP$18</f>
        <v>0.68236882294677237</v>
      </c>
      <c r="CC60">
        <f>AW$18</f>
        <v>0.78020356820270287</v>
      </c>
      <c r="CD60">
        <f>BD$18</f>
        <v>0.87708813562054833</v>
      </c>
      <c r="CE60">
        <f>BK$18</f>
        <v>0.90265033009087847</v>
      </c>
      <c r="CF60">
        <f>BR$18</f>
        <v>0.82055582311363917</v>
      </c>
    </row>
    <row r="61" spans="1:86" x14ac:dyDescent="0.35">
      <c r="BV61" t="s">
        <v>21</v>
      </c>
      <c r="BW61">
        <f>E$28</f>
        <v>0.98606278400589553</v>
      </c>
      <c r="BX61">
        <f>L$28</f>
        <v>1.0139372159941047</v>
      </c>
      <c r="BY61">
        <f>U$28</f>
        <v>0.44756644511571314</v>
      </c>
      <c r="BZ61" t="e">
        <f>AB$28</f>
        <v>#DIV/0!</v>
      </c>
      <c r="CA61">
        <f>AI$28</f>
        <v>0.43289199186174387</v>
      </c>
      <c r="CB61">
        <f>AP$28</f>
        <v>0.37068786312981655</v>
      </c>
      <c r="CC61">
        <f>AW$28</f>
        <v>0.25453701431068437</v>
      </c>
      <c r="CD61">
        <f>BD$28</f>
        <v>0.56220442360173595</v>
      </c>
      <c r="CE61">
        <f>BK$28</f>
        <v>0.64899715593677887</v>
      </c>
      <c r="CF61">
        <f>BR$28</f>
        <v>1.0356999027895801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1.0248579520864862</v>
      </c>
      <c r="BX62">
        <f>L$38</f>
        <v>0.97514204791351378</v>
      </c>
      <c r="BY62">
        <f>U$38</f>
        <v>0.67344123461486005</v>
      </c>
      <c r="BZ62" t="e">
        <f>AB$38</f>
        <v>#DIV/0!</v>
      </c>
      <c r="CA62">
        <f>AI$38</f>
        <v>0.78633282041121921</v>
      </c>
      <c r="CB62">
        <f>AP$38</f>
        <v>0.75239534350972481</v>
      </c>
      <c r="CC62">
        <f>AW$38</f>
        <v>0.71854192254344484</v>
      </c>
      <c r="CD62">
        <f>BD$38</f>
        <v>0.64114977290527253</v>
      </c>
      <c r="CE62">
        <f>BK$38</f>
        <v>0.71695777294762164</v>
      </c>
      <c r="CF62">
        <f>BR$38</f>
        <v>1.0730886434937412</v>
      </c>
    </row>
    <row r="63" spans="1:86" x14ac:dyDescent="0.35">
      <c r="A63">
        <v>9</v>
      </c>
      <c r="B63">
        <v>253.92</v>
      </c>
      <c r="C63">
        <f>AVERAGE(B63:B65)</f>
        <v>269.27366666666666</v>
      </c>
      <c r="D63">
        <f>C63-D$105</f>
        <v>251.45170555555555</v>
      </c>
      <c r="E63">
        <f>D63/$P63</f>
        <v>0.96417938433534511</v>
      </c>
      <c r="F63">
        <f>E63/F$149</f>
        <v>0.93520260855794934</v>
      </c>
      <c r="G63">
        <f>1-((1-F63)/(1-$V68))</f>
        <v>0.77773686146132237</v>
      </c>
      <c r="H63">
        <v>9</v>
      </c>
      <c r="I63">
        <v>290.44200000000001</v>
      </c>
      <c r="J63">
        <f>AVERAGE(I63:I65)</f>
        <v>326.51566666666668</v>
      </c>
      <c r="K63">
        <f>J63-K$105</f>
        <v>270.13527222222223</v>
      </c>
      <c r="L63">
        <f>K63/$P63</f>
        <v>1.035820615664655</v>
      </c>
      <c r="M63">
        <f>L63/M$149</f>
        <v>1.0689412139085002</v>
      </c>
      <c r="N63">
        <f>1-((1-M63)/(1-$V68))</f>
        <v>1.2364769666950755</v>
      </c>
      <c r="P63" s="2">
        <f>AVERAGE(D63,K63)</f>
        <v>260.79348888888887</v>
      </c>
      <c r="Q63">
        <v>9</v>
      </c>
      <c r="R63">
        <v>562.93100000000004</v>
      </c>
      <c r="S63">
        <f>AVERAGE(R63:R65)</f>
        <v>500.77733333333327</v>
      </c>
      <c r="T63">
        <f>S63-T$105</f>
        <v>464.64886666666661</v>
      </c>
      <c r="U63">
        <f>T63/$P63</f>
        <v>1.7816735710937568</v>
      </c>
      <c r="V63">
        <f>U63/V$149</f>
        <v>1.606611302873344</v>
      </c>
      <c r="W63">
        <f>1-((1-V63)/(1-$V68))</f>
        <v>3.0807524662508063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8</v>
      </c>
      <c r="AF63">
        <v>757.73699999999997</v>
      </c>
      <c r="AG63">
        <f>AVERAGE(AF63:AF65)</f>
        <v>739.03266666666661</v>
      </c>
      <c r="AH63">
        <f>AG63-AH$105</f>
        <v>649.60596777777778</v>
      </c>
      <c r="AI63">
        <f>AH63/$P63</f>
        <v>2.49088261576401</v>
      </c>
      <c r="AJ63">
        <f>AI63/AJ$149</f>
        <v>2.06867245282448</v>
      </c>
      <c r="AK63">
        <f>1-((1-AJ63)/(1-$V68))</f>
        <v>4.6656798699530917</v>
      </c>
      <c r="AL63">
        <v>8</v>
      </c>
      <c r="AM63">
        <v>442.98899999999998</v>
      </c>
      <c r="AN63">
        <f>AVERAGE(AM63:AM65)</f>
        <v>519.596</v>
      </c>
      <c r="AO63">
        <f>AN63-AO$105</f>
        <v>488.0512611111111</v>
      </c>
      <c r="AP63">
        <f>AO63/$P63</f>
        <v>1.8714089189513679</v>
      </c>
      <c r="AQ63">
        <f>AP63/AQ$149</f>
        <v>1.6604940708242251</v>
      </c>
      <c r="AR63">
        <f>1-((1-AQ63)/(1-$V68))</f>
        <v>3.2655770842082217</v>
      </c>
      <c r="AS63">
        <v>9</v>
      </c>
      <c r="AT63">
        <v>421.63900000000001</v>
      </c>
      <c r="AU63">
        <f>AVERAGE(AT63:AT65)</f>
        <v>384.29466666666667</v>
      </c>
      <c r="AV63">
        <f>AU63-AV$105</f>
        <v>355.85427222222222</v>
      </c>
      <c r="AW63">
        <f>AV63/$P63</f>
        <v>1.3645059688351115</v>
      </c>
      <c r="AX63">
        <f>AW63/AX$149</f>
        <v>1.2614324346976857</v>
      </c>
      <c r="AY63">
        <f>1-((1-AX63)/(1-$V68))</f>
        <v>1.8967458744644274</v>
      </c>
      <c r="AZ63">
        <v>8</v>
      </c>
      <c r="BA63">
        <v>254.56899999999999</v>
      </c>
      <c r="BB63">
        <f>AVERAGE(BA63:BA65)</f>
        <v>351.67399999999998</v>
      </c>
      <c r="BC63">
        <f>BB63-BC$105</f>
        <v>320.05555555555554</v>
      </c>
      <c r="BD63">
        <f>BC63/$P63</f>
        <v>1.2272375239088706</v>
      </c>
      <c r="BE63">
        <f>BD63/BE$149</f>
        <v>1.0087509505076644</v>
      </c>
      <c r="BF63">
        <f>1-((1-BE63)/(1-$V68))</f>
        <v>1.0300168522488993</v>
      </c>
      <c r="BG63">
        <v>8</v>
      </c>
      <c r="BH63">
        <v>450.32499999999999</v>
      </c>
      <c r="BI63">
        <f>AVERAGE(BH63:BH65)</f>
        <v>459.99633333333333</v>
      </c>
      <c r="BJ63">
        <f>BI63-BJ$105</f>
        <v>422.60069444444446</v>
      </c>
      <c r="BK63">
        <f>BJ63/$P63</f>
        <v>1.6204418915707424</v>
      </c>
      <c r="BL63">
        <f>BK63/BL$149</f>
        <v>1.3570363604359172</v>
      </c>
      <c r="BM63">
        <f>1-((1-BL63)/(1-$V68))</f>
        <v>2.2246792699036795</v>
      </c>
      <c r="BN63">
        <v>8</v>
      </c>
      <c r="BO63">
        <v>278.85399999999998</v>
      </c>
      <c r="BP63">
        <f>AVERAGE(BO63:BO65)</f>
        <v>281.95499999999998</v>
      </c>
      <c r="BQ63">
        <f>BP63-BQ$105</f>
        <v>223.61610666666664</v>
      </c>
      <c r="BR63">
        <f>BQ63/$P63</f>
        <v>0.8574451287851681</v>
      </c>
      <c r="BS63">
        <f>BR63/BS$149</f>
        <v>0.67592036014295576</v>
      </c>
      <c r="BT63">
        <f>1-((1-BS63)/(1-$V68))</f>
        <v>-0.11163360573749981</v>
      </c>
      <c r="BV63" t="s">
        <v>24</v>
      </c>
      <c r="BW63">
        <f>E$48</f>
        <v>1.0029495627245388</v>
      </c>
      <c r="BX63">
        <f>L$48</f>
        <v>0.99705043727546117</v>
      </c>
      <c r="BY63">
        <f>U$48</f>
        <v>0.60230486056327348</v>
      </c>
      <c r="BZ63" t="e">
        <f>AB$48</f>
        <v>#DIV/0!</v>
      </c>
      <c r="CA63">
        <f>AI$48</f>
        <v>0.67910687436125983</v>
      </c>
      <c r="CB63">
        <f>AP$48</f>
        <v>0.72562317892998407</v>
      </c>
      <c r="CC63">
        <f>AW$48</f>
        <v>0.66556574196500495</v>
      </c>
      <c r="CD63">
        <f>BD$48</f>
        <v>0.61282130092733866</v>
      </c>
      <c r="CE63">
        <f>BK$48</f>
        <v>0.64777133640734497</v>
      </c>
      <c r="CF63">
        <f>BR$48</f>
        <v>1.0149934068537632</v>
      </c>
    </row>
    <row r="64" spans="1:86" x14ac:dyDescent="0.35">
      <c r="A64">
        <v>10</v>
      </c>
      <c r="B64">
        <v>317.95600000000002</v>
      </c>
      <c r="H64">
        <v>10</v>
      </c>
      <c r="I64">
        <v>369.62</v>
      </c>
      <c r="Q64">
        <v>10</v>
      </c>
      <c r="R64">
        <v>563.85</v>
      </c>
      <c r="X64">
        <v>5</v>
      </c>
      <c r="AE64">
        <v>9</v>
      </c>
      <c r="AF64">
        <v>820.38699999999994</v>
      </c>
      <c r="AL64">
        <v>9</v>
      </c>
      <c r="AM64">
        <v>577.94500000000005</v>
      </c>
      <c r="AS64">
        <v>10</v>
      </c>
      <c r="AT64">
        <v>419.78500000000003</v>
      </c>
      <c r="AZ64">
        <v>9</v>
      </c>
      <c r="BA64">
        <v>406.17200000000003</v>
      </c>
      <c r="BG64">
        <v>9</v>
      </c>
      <c r="BH64">
        <v>513.10900000000004</v>
      </c>
      <c r="BN64">
        <v>9</v>
      </c>
      <c r="BO64">
        <v>313.38299999999998</v>
      </c>
      <c r="BV64" t="s">
        <v>25</v>
      </c>
      <c r="BW64">
        <f>E$58</f>
        <v>1.0294417782503371</v>
      </c>
      <c r="BX64">
        <f>L$58</f>
        <v>0.97055822174966266</v>
      </c>
      <c r="BY64">
        <f>U$58</f>
        <v>0.44387411223442275</v>
      </c>
      <c r="BZ64" t="e">
        <f>AB$58</f>
        <v>#DIV/0!</v>
      </c>
      <c r="CA64">
        <f>AI$58</f>
        <v>0.43790366655973462</v>
      </c>
      <c r="CB64">
        <f>AP$58</f>
        <v>0.49266069072395186</v>
      </c>
      <c r="CC64">
        <f>AW$58</f>
        <v>0.3988653529777248</v>
      </c>
      <c r="CD64">
        <f>BD$58</f>
        <v>0.38138518465653648</v>
      </c>
      <c r="CE64">
        <f>BK$58</f>
        <v>0.43974063881138847</v>
      </c>
      <c r="CF64">
        <f>BR$58</f>
        <v>1.1048806733407976</v>
      </c>
    </row>
    <row r="65" spans="1:84" x14ac:dyDescent="0.35">
      <c r="A65">
        <v>11</v>
      </c>
      <c r="B65">
        <v>235.94499999999999</v>
      </c>
      <c r="H65">
        <v>11</v>
      </c>
      <c r="I65">
        <v>319.48500000000001</v>
      </c>
      <c r="Q65">
        <v>11</v>
      </c>
      <c r="R65">
        <v>375.55099999999999</v>
      </c>
      <c r="X65">
        <v>6</v>
      </c>
      <c r="AE65">
        <v>10</v>
      </c>
      <c r="AF65">
        <v>638.97400000000005</v>
      </c>
      <c r="AL65">
        <v>10</v>
      </c>
      <c r="AM65">
        <v>537.85400000000004</v>
      </c>
      <c r="AS65">
        <v>11</v>
      </c>
      <c r="AT65">
        <v>311.45999999999998</v>
      </c>
      <c r="AZ65">
        <v>10</v>
      </c>
      <c r="BA65">
        <v>394.28100000000001</v>
      </c>
      <c r="BG65">
        <v>10</v>
      </c>
      <c r="BH65">
        <v>416.55500000000001</v>
      </c>
      <c r="BN65">
        <v>10</v>
      </c>
      <c r="BO65">
        <v>253.62799999999999</v>
      </c>
      <c r="BV65" t="s">
        <v>26</v>
      </c>
      <c r="BW65">
        <f>E$68</f>
        <v>0.99499323702112885</v>
      </c>
      <c r="BX65">
        <f>L$68</f>
        <v>1.005006762978871</v>
      </c>
      <c r="BY65">
        <f>U$68</f>
        <v>0.81161973984455815</v>
      </c>
      <c r="BZ65" t="e">
        <f>AB$68</f>
        <v>#DIV/0!</v>
      </c>
      <c r="CA65">
        <f>AI$68</f>
        <v>1.0353649185837881</v>
      </c>
      <c r="CB65">
        <f>AP$68</f>
        <v>0.9361371440751709</v>
      </c>
      <c r="CC65">
        <f>AW$68</f>
        <v>0.74952010249830514</v>
      </c>
      <c r="CD65">
        <f>BD$68</f>
        <v>0.60242154465620223</v>
      </c>
      <c r="CE65">
        <f>BK$68</f>
        <v>0.87586745446930292</v>
      </c>
      <c r="CF65">
        <f>BR$68</f>
        <v>0.82634660177703489</v>
      </c>
    </row>
    <row r="66" spans="1:84" x14ac:dyDescent="0.35">
      <c r="BV66" t="s">
        <v>27</v>
      </c>
      <c r="BW66">
        <f>E$78</f>
        <v>1.0096312426027823</v>
      </c>
      <c r="BX66">
        <f>L$78</f>
        <v>0.99036875739721797</v>
      </c>
      <c r="BY66">
        <f>U$78</f>
        <v>0.97835064085027157</v>
      </c>
      <c r="BZ66" t="e">
        <f>AB$78</f>
        <v>#DIV/0!</v>
      </c>
      <c r="CA66">
        <f>AI$78</f>
        <v>0.9193453696690671</v>
      </c>
      <c r="CB66">
        <f>AP$78</f>
        <v>0.99628836102179807</v>
      </c>
      <c r="CC66">
        <f>AW$78</f>
        <v>0.88638056133975018</v>
      </c>
      <c r="CD66">
        <f>BD$78</f>
        <v>1.0015583181387198</v>
      </c>
      <c r="CE66">
        <f>BK$78</f>
        <v>0.86235348826986713</v>
      </c>
      <c r="CF66">
        <f>BR$78</f>
        <v>0.81847613703027344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9</v>
      </c>
      <c r="B68">
        <v>329.339</v>
      </c>
      <c r="C68">
        <f>AVERAGE(B68:B70)</f>
        <v>339.714</v>
      </c>
      <c r="D68">
        <f>C68-D$112</f>
        <v>210.3682388888889</v>
      </c>
      <c r="E68">
        <f>D68/$P68</f>
        <v>0.99499323702112885</v>
      </c>
      <c r="F68">
        <f>E68/F$154</f>
        <v>0.97838700965194469</v>
      </c>
      <c r="G68">
        <f>1-((1-F68)/(1-$V68))</f>
        <v>0.92586474607915337</v>
      </c>
      <c r="H68">
        <v>9</v>
      </c>
      <c r="I68">
        <v>368.642</v>
      </c>
      <c r="J68">
        <f>AVERAGE(I68:I70)</f>
        <v>368.58766666666662</v>
      </c>
      <c r="K68">
        <f>J68-K$112</f>
        <v>212.48536666666661</v>
      </c>
      <c r="L68">
        <f>K68/$P68</f>
        <v>1.005006762978871</v>
      </c>
      <c r="M68">
        <f>L68/M$154</f>
        <v>1.0223593355411791</v>
      </c>
      <c r="N68">
        <f>1-((1-M68)/(1-$V68))</f>
        <v>1.0766953110676734</v>
      </c>
      <c r="P68" s="2">
        <f>AVERAGE(D68,K68)</f>
        <v>211.42680277777777</v>
      </c>
      <c r="Q68">
        <v>9</v>
      </c>
      <c r="R68">
        <v>314.339</v>
      </c>
      <c r="S68">
        <f>AVERAGE(R68:R70)</f>
        <v>311.57900000000001</v>
      </c>
      <c r="T68">
        <f>S68-T$112</f>
        <v>171.59816666666669</v>
      </c>
      <c r="U68">
        <f>T68/$P68</f>
        <v>0.81161973984455815</v>
      </c>
      <c r="V68">
        <f>U68/V$154</f>
        <v>0.70846541685644926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8</v>
      </c>
      <c r="AF68">
        <v>345.22300000000001</v>
      </c>
      <c r="AG68">
        <f>AVERAGE(AF68:AF70)</f>
        <v>344.29200000000009</v>
      </c>
      <c r="AH68">
        <f>AG68-AH$112</f>
        <v>218.90389444444452</v>
      </c>
      <c r="AI68">
        <f>AH68/$P68</f>
        <v>1.0353649185837881</v>
      </c>
      <c r="AJ68">
        <f>AI68/AJ$154</f>
        <v>1.0168327645259616</v>
      </c>
      <c r="AK68">
        <f>1-((1-AJ68)/(1-$V68))</f>
        <v>1.0577384828395238</v>
      </c>
      <c r="AL68">
        <v>8</v>
      </c>
      <c r="AM68">
        <v>334.41969999999998</v>
      </c>
      <c r="AN68">
        <f>AVERAGE(AM68:AM70)</f>
        <v>346.50489999999996</v>
      </c>
      <c r="AO68">
        <f>AN68-AO$112</f>
        <v>197.92448333333328</v>
      </c>
      <c r="AP68">
        <f>AO68/$P68</f>
        <v>0.9361371440751709</v>
      </c>
      <c r="AQ68">
        <f>AP68/AQ$154</f>
        <v>0.83725475794686899</v>
      </c>
      <c r="AR68">
        <f>1-((1-AQ68)/(1-$V68))</f>
        <v>0.44176351121610935</v>
      </c>
      <c r="AS68">
        <v>9</v>
      </c>
      <c r="AT68">
        <v>278.94900000000001</v>
      </c>
      <c r="AU68">
        <f>AVERAGE(AT68:AT70)</f>
        <v>298.18600000000004</v>
      </c>
      <c r="AV68">
        <f>AU68-AV$112</f>
        <v>158.46863888888893</v>
      </c>
      <c r="AW68">
        <f>AV68/$P68</f>
        <v>0.74952010249830514</v>
      </c>
      <c r="AX68">
        <f>AW68/AX$154</f>
        <v>0.80321691401824313</v>
      </c>
      <c r="AY68">
        <f>1-((1-AX68)/(1-$V68))</f>
        <v>0.32500945904979828</v>
      </c>
      <c r="AZ68">
        <v>8</v>
      </c>
      <c r="BA68">
        <v>218.3759</v>
      </c>
      <c r="BB68">
        <f>AVERAGE(BA68:BA70)</f>
        <v>229.81386666666666</v>
      </c>
      <c r="BC68">
        <f>BB68-BC$112</f>
        <v>127.36806111111112</v>
      </c>
      <c r="BD68">
        <f>BC68/$P68</f>
        <v>0.60242154465620223</v>
      </c>
      <c r="BE68">
        <f>BD68/BE$154</f>
        <v>0.61834695509000881</v>
      </c>
      <c r="BF68">
        <f>1-((1-BE68)/(1-$V68))</f>
        <v>-0.3091175694996926</v>
      </c>
      <c r="BG68">
        <v>8</v>
      </c>
      <c r="BH68">
        <v>304.70440000000002</v>
      </c>
      <c r="BI68">
        <f>AVERAGE(BH68:BH70)</f>
        <v>300.00363333333331</v>
      </c>
      <c r="BJ68">
        <f>BI68-BJ$112</f>
        <v>185.18185555555556</v>
      </c>
      <c r="BK68">
        <f>BJ68/$P68</f>
        <v>0.87586745446930292</v>
      </c>
      <c r="BL68">
        <f>BK68/BL$154</f>
        <v>0.91173460424785457</v>
      </c>
      <c r="BM68">
        <f>1-((1-BL68)/(1-$V68))</f>
        <v>0.69723867816847029</v>
      </c>
      <c r="BN68">
        <v>8</v>
      </c>
      <c r="BO68">
        <v>403.04700000000003</v>
      </c>
      <c r="BP68">
        <f>AVERAGE(BO68:BO70)</f>
        <v>404.03266666666667</v>
      </c>
      <c r="BQ68">
        <f>BP68-BQ$112</f>
        <v>174.71182000000002</v>
      </c>
      <c r="BR68">
        <f>BQ68/$P68</f>
        <v>0.82634660177703489</v>
      </c>
      <c r="BS68">
        <f>BR68/BS$154</f>
        <v>0.68215556643579511</v>
      </c>
      <c r="BT68">
        <f>1-((1-BS68)/(1-$V68))</f>
        <v>-9.0246070078414231E-2</v>
      </c>
      <c r="BV68" t="s">
        <v>30</v>
      </c>
    </row>
    <row r="69" spans="1:84" x14ac:dyDescent="0.35">
      <c r="A69">
        <v>10</v>
      </c>
      <c r="B69">
        <v>349.37200000000001</v>
      </c>
      <c r="H69">
        <v>10</v>
      </c>
      <c r="I69">
        <v>381.93099999999998</v>
      </c>
      <c r="Q69">
        <v>10</v>
      </c>
      <c r="R69">
        <v>315.471</v>
      </c>
      <c r="X69">
        <v>5</v>
      </c>
      <c r="AE69">
        <v>9</v>
      </c>
      <c r="AF69">
        <v>365.83199999999999</v>
      </c>
      <c r="AL69">
        <v>9</v>
      </c>
      <c r="AM69">
        <v>361.084</v>
      </c>
      <c r="AS69">
        <v>10</v>
      </c>
      <c r="AT69">
        <v>310.04700000000003</v>
      </c>
      <c r="AZ69">
        <v>9</v>
      </c>
      <c r="BA69">
        <v>240.24090000000001</v>
      </c>
      <c r="BG69">
        <v>9</v>
      </c>
      <c r="BH69">
        <v>312.73719999999997</v>
      </c>
      <c r="BN69">
        <v>9</v>
      </c>
      <c r="BO69">
        <v>417.48500000000001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11</v>
      </c>
      <c r="B70">
        <v>340.43099999999998</v>
      </c>
      <c r="H70">
        <v>11</v>
      </c>
      <c r="I70">
        <v>355.19</v>
      </c>
      <c r="Q70">
        <v>11</v>
      </c>
      <c r="R70">
        <v>304.92700000000002</v>
      </c>
      <c r="X70">
        <v>6</v>
      </c>
      <c r="AE70">
        <v>10</v>
      </c>
      <c r="AF70">
        <v>321.82100000000003</v>
      </c>
      <c r="AL70">
        <v>10</v>
      </c>
      <c r="AM70">
        <v>344.01100000000002</v>
      </c>
      <c r="AS70">
        <v>11</v>
      </c>
      <c r="AT70">
        <v>305.56200000000001</v>
      </c>
      <c r="AZ70">
        <v>10</v>
      </c>
      <c r="BA70">
        <v>230.82480000000001</v>
      </c>
      <c r="BG70">
        <v>10</v>
      </c>
      <c r="BH70">
        <v>282.5693</v>
      </c>
      <c r="BN70">
        <v>10</v>
      </c>
      <c r="BO70">
        <v>391.56599999999997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6</v>
      </c>
      <c r="B73">
        <v>251.51499999999999</v>
      </c>
      <c r="C73">
        <f>AVERAGE(B73:B75)</f>
        <v>320.59133333333335</v>
      </c>
      <c r="D73">
        <f>C73-D$105</f>
        <v>302.76937222222222</v>
      </c>
      <c r="E73">
        <f>D73/$P73</f>
        <v>1.0759159536666536</v>
      </c>
      <c r="F73">
        <f>E73/F$149</f>
        <v>1.043581124846171</v>
      </c>
      <c r="G73">
        <f>1-((1-F73)/(1-$V78))</f>
        <v>1.2985117801463129</v>
      </c>
      <c r="H73">
        <v>7</v>
      </c>
      <c r="I73">
        <v>309.59100000000001</v>
      </c>
      <c r="J73">
        <f>AVERAGE(I73:I75)</f>
        <v>316.42333333333335</v>
      </c>
      <c r="K73">
        <f>J73-K$105</f>
        <v>260.0429388888889</v>
      </c>
      <c r="L73">
        <f>K73/$P73</f>
        <v>0.92408404633334651</v>
      </c>
      <c r="M73">
        <f>L73/M$149</f>
        <v>0.9536318425244027</v>
      </c>
      <c r="N73">
        <f>1-((1-M73)/(1-$V78))</f>
        <v>0.68239825660761488</v>
      </c>
      <c r="P73" s="2">
        <f>AVERAGE(D73,K73)</f>
        <v>281.40615555555553</v>
      </c>
      <c r="Q73">
        <v>6</v>
      </c>
      <c r="R73">
        <v>225.63900000000001</v>
      </c>
      <c r="S73">
        <f>AVERAGE(R73:R75)</f>
        <v>233.67666666666665</v>
      </c>
      <c r="T73">
        <f>S73-T$105</f>
        <v>197.54819999999998</v>
      </c>
      <c r="U73">
        <f>T73/$P73</f>
        <v>0.7020038336048402</v>
      </c>
      <c r="V73">
        <f>U73/V$149</f>
        <v>0.63302689787196931</v>
      </c>
      <c r="W73">
        <f>1-((1-V73)/(1-$V78))</f>
        <v>-1.5136063919579534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6</v>
      </c>
      <c r="AF73">
        <v>414.55799999999999</v>
      </c>
      <c r="AG73">
        <f>AVERAGE(AF73:AF75)</f>
        <v>375.03033333333332</v>
      </c>
      <c r="AH73">
        <f>AG73-AH$105</f>
        <v>285.60363444444442</v>
      </c>
      <c r="AI73">
        <f>AH73/$P73</f>
        <v>1.0149160876761996</v>
      </c>
      <c r="AJ73">
        <f>AI73/AJ$149</f>
        <v>0.84288554555597783</v>
      </c>
      <c r="AK73">
        <f>1-((1-AJ73)/(1-$V78))</f>
        <v>-7.6165786182603057E-2</v>
      </c>
      <c r="AL73">
        <v>6</v>
      </c>
      <c r="AM73">
        <v>326.51499999999999</v>
      </c>
      <c r="AN73">
        <f>AVERAGE(AM73:AM75)</f>
        <v>315.16933333333333</v>
      </c>
      <c r="AO73">
        <f>AN73-AO$105</f>
        <v>283.62459444444443</v>
      </c>
      <c r="AP73">
        <f>AO73/$P73</f>
        <v>1.0078834056934869</v>
      </c>
      <c r="AQ73">
        <f>AP73/AQ$149</f>
        <v>0.89429114197764137</v>
      </c>
      <c r="AR73">
        <f>1-((1-AQ73)/(1-$V78))</f>
        <v>0.27594022648865812</v>
      </c>
      <c r="AS73">
        <v>6</v>
      </c>
      <c r="AT73">
        <v>363.97800000000001</v>
      </c>
      <c r="AU73">
        <f>AVERAGE(AT73:AT75)</f>
        <v>329.93299999999999</v>
      </c>
      <c r="AV73">
        <f>AU73-AV$105</f>
        <v>301.49260555555554</v>
      </c>
      <c r="AW73">
        <f>AV73/$P73</f>
        <v>1.0713788579370096</v>
      </c>
      <c r="AX73">
        <f>AW73/AX$149</f>
        <v>0.99044787792674094</v>
      </c>
      <c r="AY73">
        <f>1-((1-AX73)/(1-$V78))</f>
        <v>0.9345721117954584</v>
      </c>
      <c r="AZ73">
        <v>6</v>
      </c>
      <c r="BA73">
        <v>433.82100000000003</v>
      </c>
      <c r="BB73">
        <f>AVERAGE(BA73:BA75)</f>
        <v>382.53166666666669</v>
      </c>
      <c r="BC73">
        <f>BB73-BC$105</f>
        <v>350.91322222222226</v>
      </c>
      <c r="BD73">
        <f>BC73/$P73</f>
        <v>1.2469990982586896</v>
      </c>
      <c r="BE73">
        <f>BD73/BE$149</f>
        <v>1.0249943479922967</v>
      </c>
      <c r="BF73">
        <f>1-((1-BE73)/(1-$V78))</f>
        <v>1.1712004299823031</v>
      </c>
      <c r="BG73">
        <v>5</v>
      </c>
      <c r="BH73">
        <v>346.93799999999999</v>
      </c>
      <c r="BI73">
        <f>AVERAGE(BH73:BH75)</f>
        <v>428.48433333333332</v>
      </c>
      <c r="BJ73">
        <f>BI73-BJ$105</f>
        <v>391.08869444444446</v>
      </c>
      <c r="BK73">
        <f>BJ73/$P73</f>
        <v>1.389765954736677</v>
      </c>
      <c r="BL73">
        <f>BK73/BL$149</f>
        <v>1.1638571817255896</v>
      </c>
      <c r="BM73">
        <f>1-((1-BL73)/(1-$V78))</f>
        <v>2.122350540040296</v>
      </c>
      <c r="BN73">
        <v>6</v>
      </c>
      <c r="BO73">
        <v>335.44499999999999</v>
      </c>
      <c r="BP73">
        <f>AVERAGE(BO73:BO75)</f>
        <v>383.16766666666666</v>
      </c>
      <c r="BQ73">
        <f>BP73-BQ$105</f>
        <v>324.82877333333334</v>
      </c>
      <c r="BR73">
        <f>BQ73/$P73</f>
        <v>1.1543058562171546</v>
      </c>
      <c r="BS73">
        <f>BR73/BS$149</f>
        <v>0.90993441312663292</v>
      </c>
      <c r="BT73">
        <f>1-((1-BS73)/(1-$V78))</f>
        <v>0.38308984078795949</v>
      </c>
      <c r="BV73" t="s">
        <v>19</v>
      </c>
      <c r="BW73">
        <f>$D154</f>
        <v>234.40967222222221</v>
      </c>
      <c r="BX73">
        <f>$K154</f>
        <v>249.37203333333332</v>
      </c>
      <c r="BY73">
        <f>$T154</f>
        <v>230.12266666666667</v>
      </c>
      <c r="BZ73" t="e">
        <f>$AA154</f>
        <v>#DIV/0!</v>
      </c>
      <c r="CA73">
        <f>$AH154</f>
        <v>210.59709444444445</v>
      </c>
      <c r="CB73">
        <f>$AO154</f>
        <v>223.49808333333334</v>
      </c>
      <c r="CC73">
        <f>$AV154</f>
        <v>202.9196388888889</v>
      </c>
      <c r="CD73">
        <f>$BC154</f>
        <v>210.91719444444448</v>
      </c>
      <c r="CE73">
        <f>$BJ154</f>
        <v>189.99622222222223</v>
      </c>
      <c r="CF73">
        <f>$BQ154</f>
        <v>220.87248666666667</v>
      </c>
    </row>
    <row r="74" spans="1:84" x14ac:dyDescent="0.35">
      <c r="A74">
        <v>7</v>
      </c>
      <c r="B74">
        <v>366.12400000000002</v>
      </c>
      <c r="H74">
        <v>8</v>
      </c>
      <c r="I74">
        <v>348.697</v>
      </c>
      <c r="Q74">
        <v>7</v>
      </c>
      <c r="R74">
        <v>255.13900000000001</v>
      </c>
      <c r="X74">
        <v>4</v>
      </c>
      <c r="AE74">
        <v>7</v>
      </c>
      <c r="AF74">
        <v>406.84699999999998</v>
      </c>
      <c r="AL74">
        <v>7</v>
      </c>
      <c r="AM74">
        <v>365.24099999999999</v>
      </c>
      <c r="AS74">
        <v>7</v>
      </c>
      <c r="AT74">
        <v>367.23700000000002</v>
      </c>
      <c r="AZ74">
        <v>7</v>
      </c>
      <c r="BA74">
        <v>412.48200000000003</v>
      </c>
      <c r="BG74">
        <v>6</v>
      </c>
      <c r="BH74">
        <v>479.22300000000001</v>
      </c>
      <c r="BN74">
        <v>7</v>
      </c>
      <c r="BO74">
        <v>447.02199999999999</v>
      </c>
      <c r="BV74" t="s">
        <v>20</v>
      </c>
      <c r="BW74">
        <f>$D164</f>
        <v>320.4342388888889</v>
      </c>
      <c r="BX74">
        <f>$K164</f>
        <v>320.44536666666664</v>
      </c>
      <c r="BY74">
        <f>$T164</f>
        <v>348.87850000000003</v>
      </c>
      <c r="BZ74" t="e">
        <f>$AA164</f>
        <v>#DIV/0!</v>
      </c>
      <c r="CA74">
        <f>$AH164</f>
        <v>319.41056111111118</v>
      </c>
      <c r="CB74">
        <f>$AO164</f>
        <v>321.34791666666661</v>
      </c>
      <c r="CC74">
        <f>$AV164</f>
        <v>290.97697222222223</v>
      </c>
      <c r="CD74">
        <f>$BC164</f>
        <v>283.55852777777778</v>
      </c>
      <c r="CE74">
        <f>$BJ164</f>
        <v>301.5145555555556</v>
      </c>
      <c r="CF74">
        <f>$BQ164</f>
        <v>334.98382000000015</v>
      </c>
    </row>
    <row r="75" spans="1:84" x14ac:dyDescent="0.35">
      <c r="A75">
        <v>8</v>
      </c>
      <c r="B75">
        <v>344.13499999999999</v>
      </c>
      <c r="H75">
        <v>9</v>
      </c>
      <c r="I75">
        <v>290.98200000000003</v>
      </c>
      <c r="Q75">
        <v>8</v>
      </c>
      <c r="R75">
        <v>220.25200000000001</v>
      </c>
      <c r="X75">
        <v>5</v>
      </c>
      <c r="AE75">
        <v>8</v>
      </c>
      <c r="AF75">
        <v>303.68599999999998</v>
      </c>
      <c r="AL75">
        <v>8</v>
      </c>
      <c r="AM75">
        <v>253.75200000000001</v>
      </c>
      <c r="AS75">
        <v>8</v>
      </c>
      <c r="AT75">
        <v>258.584</v>
      </c>
      <c r="AZ75">
        <v>8</v>
      </c>
      <c r="BA75">
        <v>301.29199999999997</v>
      </c>
      <c r="BG75">
        <v>7</v>
      </c>
      <c r="BH75">
        <v>459.29199999999997</v>
      </c>
      <c r="BN75">
        <v>8</v>
      </c>
      <c r="BO75">
        <v>367.036</v>
      </c>
      <c r="BV75" t="s">
        <v>21</v>
      </c>
      <c r="BW75">
        <f>$D174</f>
        <v>417.58057222222226</v>
      </c>
      <c r="BX75">
        <f>$K174</f>
        <v>306.53803333333332</v>
      </c>
      <c r="BY75">
        <f>$T174</f>
        <v>640.42250000000001</v>
      </c>
      <c r="BZ75" t="e">
        <f>$AA174</f>
        <v>#DIV/0!</v>
      </c>
      <c r="CA75">
        <f>$AH174</f>
        <v>369.13722777777775</v>
      </c>
      <c r="CB75">
        <f>$AO174</f>
        <v>558.38058333333322</v>
      </c>
      <c r="CC75">
        <f>$AV174</f>
        <v>325.67163888888888</v>
      </c>
      <c r="CD75">
        <f>$BC174</f>
        <v>334.38919444444451</v>
      </c>
      <c r="CE75">
        <f>$BJ174</f>
        <v>314.9928888888889</v>
      </c>
      <c r="CF75">
        <f>$BQ174</f>
        <v>437.2164866666667</v>
      </c>
    </row>
    <row r="76" spans="1:84" x14ac:dyDescent="0.35">
      <c r="BV76" t="s">
        <v>22</v>
      </c>
      <c r="BW76">
        <f>$D184</f>
        <v>420.98190555555561</v>
      </c>
      <c r="BX76">
        <f>$K184</f>
        <v>381.37969999999996</v>
      </c>
      <c r="BY76">
        <f>$T184</f>
        <v>480.97283333333337</v>
      </c>
      <c r="BZ76" t="e">
        <f>$AA184</f>
        <v>#DIV/0!</v>
      </c>
      <c r="CA76">
        <f>$AH184</f>
        <v>459.25456111111117</v>
      </c>
      <c r="CB76">
        <f>$AO184</f>
        <v>579.94891666666672</v>
      </c>
      <c r="CC76">
        <f>$AV184</f>
        <v>568.40463888888883</v>
      </c>
      <c r="CD76">
        <f>$BC184</f>
        <v>700.76719444444427</v>
      </c>
      <c r="CE76">
        <f>$BJ184</f>
        <v>688.52688888888895</v>
      </c>
      <c r="CF76">
        <f>$BQ184</f>
        <v>924.69448666666688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287.45953888888891</v>
      </c>
      <c r="BX77">
        <f>$K194</f>
        <v>275.06970000000001</v>
      </c>
      <c r="BY77">
        <f>$T194</f>
        <v>322.01383333333331</v>
      </c>
      <c r="BZ77" t="e">
        <f>$AA194</f>
        <v>#DIV/0!</v>
      </c>
      <c r="CA77">
        <f>$AH194</f>
        <v>285.13722777777775</v>
      </c>
      <c r="CB77">
        <f>$AO194</f>
        <v>248.28524999999996</v>
      </c>
      <c r="CC77">
        <f>$AV194</f>
        <v>202.06563888888886</v>
      </c>
      <c r="CD77">
        <f>$BC194</f>
        <v>242.67319444444445</v>
      </c>
      <c r="CE77">
        <f>$BJ194</f>
        <v>244.27355555555562</v>
      </c>
      <c r="CF77">
        <f>$BQ194</f>
        <v>283.90315333333342</v>
      </c>
    </row>
    <row r="78" spans="1:84" x14ac:dyDescent="0.35">
      <c r="A78">
        <v>6</v>
      </c>
      <c r="B78">
        <v>323.80290000000002</v>
      </c>
      <c r="C78">
        <f>AVERAGE(B78:B80)</f>
        <v>333.25546666666668</v>
      </c>
      <c r="D78">
        <f>C78-D$112</f>
        <v>203.90970555555558</v>
      </c>
      <c r="E78">
        <f>D78/$P78</f>
        <v>1.0096312426027823</v>
      </c>
      <c r="F78">
        <f>E78/F$154</f>
        <v>0.99278071000631019</v>
      </c>
      <c r="G78">
        <f>1-((1-F78)/(1-$V78))</f>
        <v>0.95055099851104119</v>
      </c>
      <c r="H78">
        <v>7</v>
      </c>
      <c r="I78">
        <v>349.4307</v>
      </c>
      <c r="J78">
        <f>AVERAGE(I78:I80)</f>
        <v>356.12166666666667</v>
      </c>
      <c r="K78">
        <f>J78-K$112</f>
        <v>200.01936666666666</v>
      </c>
      <c r="L78">
        <f>K78/$P78</f>
        <v>0.99036875739721797</v>
      </c>
      <c r="M78">
        <f>L78/M$154</f>
        <v>1.0074685883229721</v>
      </c>
      <c r="N78">
        <f>1-((1-M78)/(1-$V78))</f>
        <v>1.0511565867870494</v>
      </c>
      <c r="P78" s="2">
        <f>AVERAGE(D78,K78)</f>
        <v>201.9645361111111</v>
      </c>
      <c r="Q78">
        <v>6</v>
      </c>
      <c r="R78">
        <v>329.91239999999999</v>
      </c>
      <c r="S78">
        <f>AVERAGE(R78:R80)</f>
        <v>337.57296666666667</v>
      </c>
      <c r="T78">
        <f>S78-T$112</f>
        <v>197.59213333333335</v>
      </c>
      <c r="U78">
        <f>T78/$P78</f>
        <v>0.97835064085027157</v>
      </c>
      <c r="V78">
        <f>U78/V$154</f>
        <v>0.85400534335760503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6</v>
      </c>
      <c r="AF78">
        <v>293.13869999999997</v>
      </c>
      <c r="AG78">
        <f>AVERAGE(AF78:AF80)</f>
        <v>311.06326666666666</v>
      </c>
      <c r="AH78">
        <f>AG78-AH$112</f>
        <v>185.67516111111109</v>
      </c>
      <c r="AI78">
        <f>AH78/$P78</f>
        <v>0.9193453696690671</v>
      </c>
      <c r="AJ78">
        <f>AI78/AJ$154</f>
        <v>0.90288986715275521</v>
      </c>
      <c r="AK78">
        <f>1-((1-AJ78)/(1-$V78))</f>
        <v>0.33483775995233744</v>
      </c>
      <c r="AL78">
        <v>6</v>
      </c>
      <c r="AM78">
        <v>357.28800000000001</v>
      </c>
      <c r="AN78">
        <f>AVERAGE(AM78:AM80)</f>
        <v>349.7953333333333</v>
      </c>
      <c r="AO78">
        <f>AN78-AO$112</f>
        <v>201.21491666666662</v>
      </c>
      <c r="AP78">
        <f>AO78/$P78</f>
        <v>0.99628836102179807</v>
      </c>
      <c r="AQ78">
        <f>AP78/AQ$154</f>
        <v>0.89105231624652548</v>
      </c>
      <c r="AR78">
        <f>1-((1-AQ78)/(1-$V78))</f>
        <v>0.25375567668661159</v>
      </c>
      <c r="AS78">
        <v>6</v>
      </c>
      <c r="AT78">
        <v>321.19709999999998</v>
      </c>
      <c r="AU78">
        <f>AVERAGE(AT78:AT80)</f>
        <v>318.73480000000001</v>
      </c>
      <c r="AV78">
        <f>AU78-AV$112</f>
        <v>179.0174388888889</v>
      </c>
      <c r="AW78">
        <f>AV78/$P78</f>
        <v>0.88638056133975018</v>
      </c>
      <c r="AX78">
        <f>AW78/AX$154</f>
        <v>0.94988227367348321</v>
      </c>
      <c r="AY78">
        <f>1-((1-AX78)/(1-$V78))</f>
        <v>0.65671533822448647</v>
      </c>
      <c r="AZ78">
        <v>6</v>
      </c>
      <c r="BA78">
        <v>293.07659999999998</v>
      </c>
      <c r="BB78">
        <f>AVERAGE(BA78:BA80)</f>
        <v>304.72506666666669</v>
      </c>
      <c r="BC78">
        <f>BB78-BC$112</f>
        <v>202.27926111111117</v>
      </c>
      <c r="BD78">
        <f>BC78/$P78</f>
        <v>1.0015583181387198</v>
      </c>
      <c r="BE78">
        <f>BD78/BE$154</f>
        <v>1.0280351721477423</v>
      </c>
      <c r="BF78">
        <f>1-((1-BE78)/(1-$V78))</f>
        <v>1.1920287549729491</v>
      </c>
      <c r="BG78">
        <v>5</v>
      </c>
      <c r="BH78">
        <v>275.98899999999998</v>
      </c>
      <c r="BI78">
        <f>AVERAGE(BH78:BH80)</f>
        <v>288.98659999999995</v>
      </c>
      <c r="BJ78">
        <f>BI78-BJ$112</f>
        <v>174.1648222222222</v>
      </c>
      <c r="BK78">
        <f>BJ78/$P78</f>
        <v>0.86235348826986713</v>
      </c>
      <c r="BL78">
        <f>BK78/BL$154</f>
        <v>0.89766723530773684</v>
      </c>
      <c r="BM78">
        <f>1-((1-BL78)/(1-$V78))</f>
        <v>0.29906499973542844</v>
      </c>
      <c r="BN78">
        <v>6</v>
      </c>
      <c r="BO78">
        <v>353.21499999999997</v>
      </c>
      <c r="BP78">
        <f>AVERAGE(BO78:BO80)</f>
        <v>394.62400000000002</v>
      </c>
      <c r="BQ78">
        <f>BP78-BQ$112</f>
        <v>165.30315333333337</v>
      </c>
      <c r="BR78">
        <f>BQ78/$P78</f>
        <v>0.81847613703027344</v>
      </c>
      <c r="BS78">
        <f>BR78/BS$154</f>
        <v>0.67565843638661915</v>
      </c>
      <c r="BT78">
        <f>1-((1-BS78)/(1-$V78))</f>
        <v>-1.2215988658258623</v>
      </c>
      <c r="BV78" t="s">
        <v>25</v>
      </c>
      <c r="BW78">
        <f>$D204</f>
        <v>294.69123888888885</v>
      </c>
      <c r="BX78">
        <f>$K204</f>
        <v>307.54803333333331</v>
      </c>
      <c r="BY78">
        <f>$T204</f>
        <v>319.96183333333329</v>
      </c>
      <c r="BZ78" t="e">
        <f>$AA204</f>
        <v>#DIV/0!</v>
      </c>
      <c r="CA78">
        <f>$AH204</f>
        <v>314.26066111111112</v>
      </c>
      <c r="CB78">
        <f>$AO204</f>
        <v>321.84024999999997</v>
      </c>
      <c r="CC78">
        <f>$AV204</f>
        <v>251.22230555555555</v>
      </c>
      <c r="CD78">
        <f>$BC204</f>
        <v>219.87076111111116</v>
      </c>
      <c r="CE78">
        <f>$BJ204</f>
        <v>251.37388888888893</v>
      </c>
      <c r="CF78">
        <f>$BQ204</f>
        <v>358.26648666666665</v>
      </c>
    </row>
    <row r="79" spans="1:84" x14ac:dyDescent="0.35">
      <c r="A79">
        <v>7</v>
      </c>
      <c r="B79">
        <v>331.10219999999998</v>
      </c>
      <c r="H79">
        <v>8</v>
      </c>
      <c r="I79">
        <v>370.2518</v>
      </c>
      <c r="Q79">
        <v>7</v>
      </c>
      <c r="R79">
        <v>345.31020000000001</v>
      </c>
      <c r="X79">
        <v>4</v>
      </c>
      <c r="AE79">
        <v>7</v>
      </c>
      <c r="AF79">
        <v>332.1277</v>
      </c>
      <c r="AL79">
        <v>7</v>
      </c>
      <c r="AM79">
        <v>370.10199999999998</v>
      </c>
      <c r="AS79">
        <v>7</v>
      </c>
      <c r="AT79">
        <v>321.74090000000001</v>
      </c>
      <c r="AZ79">
        <v>7</v>
      </c>
      <c r="BA79">
        <v>316.40879999999999</v>
      </c>
      <c r="BG79">
        <v>6</v>
      </c>
      <c r="BH79">
        <v>300.57659999999998</v>
      </c>
      <c r="BN79">
        <v>7</v>
      </c>
      <c r="BO79">
        <v>406.00400000000002</v>
      </c>
      <c r="BV79" t="s">
        <v>26</v>
      </c>
      <c r="BW79">
        <f>$D214</f>
        <v>381.4965722222222</v>
      </c>
      <c r="BX79">
        <f>$K214</f>
        <v>403.34569999999997</v>
      </c>
      <c r="BY79">
        <f>$T214</f>
        <v>368.01583333333338</v>
      </c>
      <c r="BZ79" t="e">
        <f>$AA214</f>
        <v>#DIV/0!</v>
      </c>
      <c r="CA79">
        <f>$AH214</f>
        <v>358.55456111111107</v>
      </c>
      <c r="CB79">
        <f>$AO214</f>
        <v>371.28258333333338</v>
      </c>
      <c r="CC79">
        <f>$AV214</f>
        <v>311.42263888888897</v>
      </c>
      <c r="CD79">
        <f>$BC214</f>
        <v>315.50552777777784</v>
      </c>
      <c r="CE79">
        <f>$BJ214</f>
        <v>261.2765555555556</v>
      </c>
      <c r="CF79">
        <f>$BQ214</f>
        <v>251.79382000000001</v>
      </c>
    </row>
    <row r="80" spans="1:84" x14ac:dyDescent="0.35">
      <c r="A80">
        <v>8</v>
      </c>
      <c r="B80">
        <v>344.86130000000003</v>
      </c>
      <c r="H80">
        <v>9</v>
      </c>
      <c r="I80">
        <v>348.6825</v>
      </c>
      <c r="Q80">
        <v>8</v>
      </c>
      <c r="R80">
        <v>337.49630000000002</v>
      </c>
      <c r="X80">
        <v>5</v>
      </c>
      <c r="AE80">
        <v>8</v>
      </c>
      <c r="AF80">
        <v>307.92340000000002</v>
      </c>
      <c r="AL80">
        <v>8</v>
      </c>
      <c r="AM80">
        <v>321.99599999999998</v>
      </c>
      <c r="AS80">
        <v>8</v>
      </c>
      <c r="AT80">
        <v>313.26639999999998</v>
      </c>
      <c r="AZ80">
        <v>8</v>
      </c>
      <c r="BA80">
        <v>304.68979999999999</v>
      </c>
      <c r="BG80">
        <v>7</v>
      </c>
      <c r="BH80">
        <v>290.39420000000001</v>
      </c>
      <c r="BN80">
        <v>8</v>
      </c>
      <c r="BO80">
        <v>424.65300000000002</v>
      </c>
      <c r="BV80" t="s">
        <v>27</v>
      </c>
      <c r="BW80">
        <f>$D224</f>
        <v>256.6935722222222</v>
      </c>
      <c r="BX80">
        <f>$K224</f>
        <v>251.92403333333328</v>
      </c>
      <c r="BY80">
        <f>$T224</f>
        <v>293.65149999999994</v>
      </c>
      <c r="BZ80" t="e">
        <f>$AA224</f>
        <v>#DIV/0!</v>
      </c>
      <c r="CA80">
        <f>$AH224</f>
        <v>292.99156111111114</v>
      </c>
      <c r="CB80">
        <f>$AO224</f>
        <v>277.03991666666667</v>
      </c>
      <c r="CC80">
        <f>$AV224</f>
        <v>236.24330555555557</v>
      </c>
      <c r="CD80">
        <f>$BC224</f>
        <v>206.91412777777782</v>
      </c>
      <c r="CE80">
        <f>$BJ224</f>
        <v>225.00722222222225</v>
      </c>
      <c r="CF80">
        <f>$BQ224</f>
        <v>263.66415333333339</v>
      </c>
    </row>
    <row r="81" spans="1:84" x14ac:dyDescent="0.35">
      <c r="BV81" t="s">
        <v>28</v>
      </c>
      <c r="BW81">
        <f>$D234</f>
        <v>209.53430555555556</v>
      </c>
      <c r="BX81">
        <f>$K234</f>
        <v>233.41906666666665</v>
      </c>
      <c r="BY81">
        <f>$T234</f>
        <v>176.33816666666669</v>
      </c>
      <c r="BZ81" t="e">
        <f>$AA234</f>
        <v>#DIV/0!</v>
      </c>
      <c r="CA81">
        <f>$AH234</f>
        <v>217.41476111111109</v>
      </c>
      <c r="CB81">
        <f>$AO234</f>
        <v>202.41145000000006</v>
      </c>
      <c r="CC81">
        <f>$AV234</f>
        <v>201.64237222222218</v>
      </c>
      <c r="CD81">
        <f>$BC234</f>
        <v>190.06639444444454</v>
      </c>
      <c r="CE81">
        <f>$BJ234</f>
        <v>189.9871555555556</v>
      </c>
      <c r="CF81">
        <f>$BQ234</f>
        <v>287.57955333333337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0.96907208160356351</v>
      </c>
      <c r="BX84">
        <f t="shared" ref="BX84:CF84" si="5">BX73/AVERAGE($BW73,$BX73)</f>
        <v>1.0309279183964366</v>
      </c>
      <c r="BY84">
        <f t="shared" si="5"/>
        <v>0.95134918920674372</v>
      </c>
      <c r="BZ84" t="e">
        <f t="shared" si="5"/>
        <v>#DIV/0!</v>
      </c>
      <c r="CA84">
        <f t="shared" si="5"/>
        <v>0.87062859974253548</v>
      </c>
      <c r="CB84">
        <f t="shared" si="5"/>
        <v>0.92396252593585404</v>
      </c>
      <c r="CC84">
        <f t="shared" si="5"/>
        <v>0.838889261659302</v>
      </c>
      <c r="CD84">
        <f t="shared" si="5"/>
        <v>0.8719519238629978</v>
      </c>
      <c r="CE84">
        <f t="shared" si="5"/>
        <v>0.78546261688022367</v>
      </c>
      <c r="CF84">
        <f t="shared" si="5"/>
        <v>0.9131080573335264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0.99998263671104315</v>
      </c>
      <c r="BX85">
        <f t="shared" si="6"/>
        <v>1.0000173632889566</v>
      </c>
      <c r="BY85">
        <f t="shared" si="6"/>
        <v>1.0887489537058048</v>
      </c>
      <c r="BZ85" t="e">
        <f t="shared" si="6"/>
        <v>#DIV/0!</v>
      </c>
      <c r="CA85">
        <f t="shared" si="6"/>
        <v>0.99678803426495555</v>
      </c>
      <c r="CB85">
        <f t="shared" si="6"/>
        <v>1.0028339609530923</v>
      </c>
      <c r="CC85">
        <f t="shared" si="6"/>
        <v>0.90805502219089873</v>
      </c>
      <c r="CD85">
        <f t="shared" si="6"/>
        <v>0.88490420141227943</v>
      </c>
      <c r="CE85">
        <f t="shared" si="6"/>
        <v>0.94093977384155769</v>
      </c>
      <c r="CF85">
        <f t="shared" si="6"/>
        <v>1.0453876737413563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1.1533485509652044</v>
      </c>
      <c r="BX86">
        <f t="shared" si="6"/>
        <v>0.84665144903479539</v>
      </c>
      <c r="BY86">
        <f t="shared" si="6"/>
        <v>1.7688331582328489</v>
      </c>
      <c r="BZ86" t="e">
        <f t="shared" si="6"/>
        <v>#DIV/0!</v>
      </c>
      <c r="CA86">
        <f t="shared" si="6"/>
        <v>1.0195490764791761</v>
      </c>
      <c r="CB86">
        <f t="shared" si="6"/>
        <v>1.5422351505660721</v>
      </c>
      <c r="CC86">
        <f t="shared" si="6"/>
        <v>0.89949805567840169</v>
      </c>
      <c r="CD86">
        <f t="shared" si="6"/>
        <v>0.92357575645469203</v>
      </c>
      <c r="CE86">
        <f t="shared" si="6"/>
        <v>0.87000357806638928</v>
      </c>
      <c r="CF86">
        <f t="shared" si="6"/>
        <v>1.2075825239464109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1.0493570545765771</v>
      </c>
      <c r="BX87">
        <f t="shared" si="6"/>
        <v>0.95064294542342276</v>
      </c>
      <c r="BY87">
        <f t="shared" si="6"/>
        <v>1.1988929430398343</v>
      </c>
      <c r="BZ87" t="e">
        <f t="shared" si="6"/>
        <v>#DIV/0!</v>
      </c>
      <c r="CA87">
        <f t="shared" si="6"/>
        <v>1.1447570719516746</v>
      </c>
      <c r="CB87">
        <f t="shared" si="6"/>
        <v>1.445604856092559</v>
      </c>
      <c r="CC87">
        <f t="shared" si="6"/>
        <v>1.4168291078567379</v>
      </c>
      <c r="CD87">
        <f t="shared" si="6"/>
        <v>1.746761533932653</v>
      </c>
      <c r="CE87">
        <f t="shared" si="6"/>
        <v>1.7162508378305379</v>
      </c>
      <c r="CF87">
        <f t="shared" si="6"/>
        <v>2.3049320412743528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1.0220252353697408</v>
      </c>
      <c r="BX88">
        <f t="shared" si="6"/>
        <v>0.97797476463025923</v>
      </c>
      <c r="BY88">
        <f t="shared" si="6"/>
        <v>1.1448785630036828</v>
      </c>
      <c r="BZ88" t="e">
        <f t="shared" si="6"/>
        <v>#DIV/0!</v>
      </c>
      <c r="CA88">
        <f t="shared" si="6"/>
        <v>1.0137685583810097</v>
      </c>
      <c r="CB88">
        <f t="shared" si="6"/>
        <v>0.88274611463899888</v>
      </c>
      <c r="CC88">
        <f t="shared" si="6"/>
        <v>0.7184182613796577</v>
      </c>
      <c r="CD88">
        <f t="shared" si="6"/>
        <v>0.86279317648900877</v>
      </c>
      <c r="CE88">
        <f t="shared" si="6"/>
        <v>0.86848305356729971</v>
      </c>
      <c r="CF88">
        <f t="shared" si="6"/>
        <v>1.0093809662022213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0.97865168374522682</v>
      </c>
      <c r="BX89">
        <f t="shared" si="6"/>
        <v>1.0213483162547734</v>
      </c>
      <c r="BY89">
        <f t="shared" si="6"/>
        <v>1.062573791153459</v>
      </c>
      <c r="BZ89" t="e">
        <f t="shared" si="6"/>
        <v>#DIV/0!</v>
      </c>
      <c r="CA89">
        <f t="shared" si="6"/>
        <v>1.0436405449000712</v>
      </c>
      <c r="CB89">
        <f t="shared" si="6"/>
        <v>1.0688118986741972</v>
      </c>
      <c r="CC89">
        <f t="shared" si="6"/>
        <v>0.83429399955456995</v>
      </c>
      <c r="CD89">
        <f t="shared" si="6"/>
        <v>0.73017742698779164</v>
      </c>
      <c r="CE89">
        <f t="shared" si="6"/>
        <v>0.8347973985865661</v>
      </c>
      <c r="CF89">
        <f t="shared" si="6"/>
        <v>1.1897812155115279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0.97216112262160193</v>
      </c>
      <c r="BX90">
        <f t="shared" si="6"/>
        <v>1.0278388773783982</v>
      </c>
      <c r="BY90">
        <f t="shared" si="6"/>
        <v>0.93780838866215521</v>
      </c>
      <c r="BZ90" t="e">
        <f t="shared" si="6"/>
        <v>#DIV/0!</v>
      </c>
      <c r="CA90">
        <f t="shared" si="6"/>
        <v>0.91369839215181581</v>
      </c>
      <c r="CB90">
        <f t="shared" si="6"/>
        <v>0.94613299123676031</v>
      </c>
      <c r="CC90">
        <f t="shared" si="6"/>
        <v>0.79359292920632085</v>
      </c>
      <c r="CD90">
        <f t="shared" si="6"/>
        <v>0.80399728440836282</v>
      </c>
      <c r="CE90">
        <f t="shared" si="6"/>
        <v>0.66580653158696612</v>
      </c>
      <c r="CF90">
        <f t="shared" si="6"/>
        <v>0.64164184043518613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1.0093774553550485</v>
      </c>
      <c r="BX91">
        <f t="shared" si="6"/>
        <v>0.99062254464495147</v>
      </c>
      <c r="BY91">
        <f t="shared" si="6"/>
        <v>1.1547044254563259</v>
      </c>
      <c r="BZ91" t="e">
        <f t="shared" si="6"/>
        <v>#DIV/0!</v>
      </c>
      <c r="CA91">
        <f t="shared" si="6"/>
        <v>1.1521093957849957</v>
      </c>
      <c r="CB91">
        <f t="shared" si="6"/>
        <v>1.0893839050815399</v>
      </c>
      <c r="CC91">
        <f t="shared" si="6"/>
        <v>0.92896235983617004</v>
      </c>
      <c r="CD91">
        <f t="shared" si="6"/>
        <v>0.81363336824240906</v>
      </c>
      <c r="CE91">
        <f t="shared" si="6"/>
        <v>0.88477952695503015</v>
      </c>
      <c r="CF91">
        <f t="shared" si="6"/>
        <v>1.036787364233438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0.94607838520048892</v>
      </c>
      <c r="BX92">
        <f t="shared" si="6"/>
        <v>1.053921614799511</v>
      </c>
      <c r="BY92">
        <f t="shared" si="6"/>
        <v>0.79619290753791039</v>
      </c>
      <c r="BZ92" t="e">
        <f t="shared" si="6"/>
        <v>#DIV/0!</v>
      </c>
      <c r="CA92">
        <f t="shared" si="6"/>
        <v>0.98165980775980077</v>
      </c>
      <c r="CB92">
        <f t="shared" si="6"/>
        <v>0.91391763871007914</v>
      </c>
      <c r="CC92">
        <f t="shared" si="6"/>
        <v>0.91044513877664579</v>
      </c>
      <c r="CD92">
        <f t="shared" si="6"/>
        <v>0.85817788671937878</v>
      </c>
      <c r="CE92">
        <f t="shared" si="6"/>
        <v>0.85782011141453618</v>
      </c>
      <c r="CF92">
        <f t="shared" si="6"/>
        <v>1.2984642238554154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17.3264</v>
      </c>
      <c r="C105">
        <f>AVERAGE(B105:B110)</f>
        <v>16.174766666666667</v>
      </c>
      <c r="D105" s="3">
        <f>AVERAGE(C105,C119,C133)</f>
        <v>17.821961111111111</v>
      </c>
      <c r="E105" s="3"/>
      <c r="F105" s="3"/>
      <c r="G105" s="3"/>
      <c r="H105">
        <v>5</v>
      </c>
      <c r="I105">
        <v>56.756900000000002</v>
      </c>
      <c r="J105">
        <f>AVERAGE(I105:I110)</f>
        <v>52.959466666666664</v>
      </c>
      <c r="K105" s="3">
        <f>AVERAGE(J105,J119,J133)</f>
        <v>56.380394444444441</v>
      </c>
      <c r="N105" s="3"/>
      <c r="Q105">
        <v>5</v>
      </c>
      <c r="R105">
        <v>37.506900000000002</v>
      </c>
      <c r="S105">
        <f>AVERAGE(R105:R110)</f>
        <v>32.310749999999999</v>
      </c>
      <c r="T105" s="3">
        <f>AVERAGE(S105,S119,S133)</f>
        <v>36.128466666666668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94.079899999999995</v>
      </c>
      <c r="AG105">
        <f>AVERAGE(AF105:AF110)</f>
        <v>89.011583333333348</v>
      </c>
      <c r="AH105" s="3">
        <f>AVERAGE(AG105,AG119,AG133)</f>
        <v>89.426698888888893</v>
      </c>
      <c r="AK105" s="3"/>
      <c r="AL105">
        <v>5</v>
      </c>
      <c r="AM105">
        <v>30.204899999999999</v>
      </c>
      <c r="AN105">
        <f>AVERAGE(AM105:AM110)</f>
        <v>25.394666666666666</v>
      </c>
      <c r="AO105" s="3">
        <f>AVERAGE(AN105,AN119,AN133)</f>
        <v>31.54473888888889</v>
      </c>
      <c r="AR105" s="3"/>
      <c r="AS105">
        <v>5</v>
      </c>
      <c r="AT105">
        <v>22.6632</v>
      </c>
      <c r="AU105">
        <f>AVERAGE(AT105:AT110)</f>
        <v>22.372683333333331</v>
      </c>
      <c r="AV105" s="3">
        <f>AVERAGE(AU105,AU119,AU133)</f>
        <v>28.440394444444447</v>
      </c>
      <c r="AY105" s="3"/>
      <c r="AZ105">
        <v>5</v>
      </c>
      <c r="BA105">
        <v>29.805599999999998</v>
      </c>
      <c r="BB105">
        <f>AVERAGE(BA105:BA110)</f>
        <v>30.144099999999998</v>
      </c>
      <c r="BC105" s="3">
        <f>AVERAGE(BB105,BB119,BB133)</f>
        <v>31.618444444444446</v>
      </c>
      <c r="BF105" s="3"/>
      <c r="BG105">
        <v>5</v>
      </c>
      <c r="BH105">
        <v>43.691000000000003</v>
      </c>
      <c r="BI105">
        <f>AVERAGE(BH105:BH110)</f>
        <v>35.861683333333332</v>
      </c>
      <c r="BJ105" s="3">
        <f>AVERAGE(BI105,BI119,BI133)</f>
        <v>37.39563888888889</v>
      </c>
      <c r="BM105" s="3"/>
      <c r="BN105">
        <v>5</v>
      </c>
      <c r="BO105">
        <v>64.715299999999999</v>
      </c>
      <c r="BP105">
        <f>AVERAGE(BO105:BO109)</f>
        <v>53.218759999999996</v>
      </c>
      <c r="BQ105" s="3">
        <f>AVERAGE(BP105,BP119,BP133)</f>
        <v>58.338893333333338</v>
      </c>
      <c r="BT105" s="3"/>
    </row>
    <row r="106" spans="1:72" x14ac:dyDescent="0.35">
      <c r="A106">
        <v>6</v>
      </c>
      <c r="B106">
        <v>19.854199999999999</v>
      </c>
      <c r="H106">
        <v>6</v>
      </c>
      <c r="I106">
        <v>54.211799999999997</v>
      </c>
      <c r="Q106">
        <v>6</v>
      </c>
      <c r="R106">
        <v>34.875</v>
      </c>
      <c r="X106">
        <v>4</v>
      </c>
      <c r="AE106">
        <v>6</v>
      </c>
      <c r="AF106">
        <v>89.579899999999995</v>
      </c>
      <c r="AL106">
        <v>6</v>
      </c>
      <c r="AM106">
        <v>24</v>
      </c>
      <c r="AS106">
        <v>6</v>
      </c>
      <c r="AT106">
        <v>21.958300000000001</v>
      </c>
      <c r="AZ106">
        <v>6</v>
      </c>
      <c r="BA106">
        <v>30.4514</v>
      </c>
      <c r="BG106">
        <v>6</v>
      </c>
      <c r="BH106">
        <v>38.604199999999999</v>
      </c>
      <c r="BN106">
        <v>6</v>
      </c>
      <c r="BO106">
        <v>59.427100000000003</v>
      </c>
    </row>
    <row r="107" spans="1:72" x14ac:dyDescent="0.35">
      <c r="A107">
        <v>7</v>
      </c>
      <c r="B107">
        <v>17.458300000000001</v>
      </c>
      <c r="H107">
        <v>7</v>
      </c>
      <c r="I107">
        <v>50.222200000000001</v>
      </c>
      <c r="Q107">
        <v>7</v>
      </c>
      <c r="R107">
        <v>28.920100000000001</v>
      </c>
      <c r="X107">
        <v>5</v>
      </c>
      <c r="AE107">
        <v>7</v>
      </c>
      <c r="AF107">
        <v>90.138900000000007</v>
      </c>
      <c r="AL107">
        <v>7</v>
      </c>
      <c r="AM107">
        <v>21.944400000000002</v>
      </c>
      <c r="AS107">
        <v>7</v>
      </c>
      <c r="AT107">
        <v>22.7014</v>
      </c>
      <c r="AZ107">
        <v>7</v>
      </c>
      <c r="BA107">
        <v>29.527799999999999</v>
      </c>
      <c r="BG107">
        <v>7</v>
      </c>
      <c r="BH107">
        <v>33.506900000000002</v>
      </c>
      <c r="BN107">
        <v>7</v>
      </c>
      <c r="BO107">
        <v>52.899299999999997</v>
      </c>
    </row>
    <row r="108" spans="1:72" x14ac:dyDescent="0.35">
      <c r="A108">
        <v>8</v>
      </c>
      <c r="B108">
        <v>14.635400000000001</v>
      </c>
      <c r="H108">
        <v>8</v>
      </c>
      <c r="I108">
        <v>51.975700000000003</v>
      </c>
      <c r="Q108">
        <v>8</v>
      </c>
      <c r="R108">
        <v>28.652799999999999</v>
      </c>
      <c r="X108">
        <v>6</v>
      </c>
      <c r="AE108">
        <v>8</v>
      </c>
      <c r="AF108">
        <v>90.656199999999998</v>
      </c>
      <c r="AL108">
        <v>8</v>
      </c>
      <c r="AM108">
        <v>24.4236</v>
      </c>
      <c r="AS108">
        <v>8</v>
      </c>
      <c r="AT108">
        <v>21.4861</v>
      </c>
      <c r="AZ108">
        <v>8</v>
      </c>
      <c r="BA108">
        <v>26.458300000000001</v>
      </c>
      <c r="BG108">
        <v>8</v>
      </c>
      <c r="BH108">
        <v>31.631900000000002</v>
      </c>
      <c r="BN108">
        <v>8</v>
      </c>
      <c r="BO108">
        <v>47.333300000000001</v>
      </c>
    </row>
    <row r="109" spans="1:72" x14ac:dyDescent="0.35">
      <c r="A109">
        <v>9</v>
      </c>
      <c r="B109" s="6">
        <v>13.9618</v>
      </c>
      <c r="H109">
        <v>9</v>
      </c>
      <c r="I109" s="6">
        <v>52.833300000000001</v>
      </c>
      <c r="Q109">
        <v>9</v>
      </c>
      <c r="R109" s="6">
        <v>33.482599999999998</v>
      </c>
      <c r="X109">
        <v>7</v>
      </c>
      <c r="Y109" s="6"/>
      <c r="AE109">
        <v>9</v>
      </c>
      <c r="AF109" s="6">
        <v>85.385400000000004</v>
      </c>
      <c r="AL109">
        <v>9</v>
      </c>
      <c r="AM109" s="6">
        <v>26.2639</v>
      </c>
      <c r="AS109">
        <v>9</v>
      </c>
      <c r="AT109" s="6">
        <v>21.885400000000001</v>
      </c>
      <c r="AZ109">
        <v>9</v>
      </c>
      <c r="BA109" s="6">
        <v>30.8125</v>
      </c>
      <c r="BG109">
        <v>9</v>
      </c>
      <c r="BH109" s="6">
        <v>31.427099999999999</v>
      </c>
      <c r="BN109">
        <v>9</v>
      </c>
      <c r="BO109" s="6">
        <v>41.718800000000002</v>
      </c>
    </row>
    <row r="110" spans="1:72" x14ac:dyDescent="0.35">
      <c r="A110">
        <v>10</v>
      </c>
      <c r="B110" s="6">
        <v>13.8125</v>
      </c>
      <c r="H110">
        <v>10</v>
      </c>
      <c r="I110" s="6">
        <v>51.756900000000002</v>
      </c>
      <c r="Q110">
        <v>10</v>
      </c>
      <c r="R110" s="6">
        <v>30.427099999999999</v>
      </c>
      <c r="X110">
        <v>8</v>
      </c>
      <c r="Y110" s="6"/>
      <c r="AE110">
        <v>10</v>
      </c>
      <c r="AF110" s="6">
        <v>84.229200000000006</v>
      </c>
      <c r="AL110">
        <v>10</v>
      </c>
      <c r="AM110" s="6">
        <v>25.531199999999998</v>
      </c>
      <c r="AS110">
        <v>10</v>
      </c>
      <c r="AT110" s="6">
        <v>23.541699999999999</v>
      </c>
      <c r="AZ110">
        <v>10</v>
      </c>
      <c r="BA110" s="6">
        <v>33.808999999999997</v>
      </c>
      <c r="BG110">
        <v>10</v>
      </c>
      <c r="BH110" s="6">
        <v>36.308999999999997</v>
      </c>
      <c r="BN110">
        <v>10</v>
      </c>
      <c r="BO110" s="6">
        <v>46.447899999999997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220.11500000000001</v>
      </c>
      <c r="C112">
        <f>AVERAGE(B112:B117)</f>
        <v>172.16</v>
      </c>
      <c r="D112" s="7">
        <f>AVERAGE(C112,C126,C140)</f>
        <v>129.3457611111111</v>
      </c>
      <c r="E112" s="7"/>
      <c r="F112" s="7"/>
      <c r="G112" s="7"/>
      <c r="H112">
        <v>5</v>
      </c>
      <c r="I112">
        <v>230.27099999999999</v>
      </c>
      <c r="J112">
        <f>AVERAGE(I112:I117)</f>
        <v>194.64200000000002</v>
      </c>
      <c r="K112" s="7">
        <f>AVERAGE(J112,J126,J140)</f>
        <v>156.10230000000001</v>
      </c>
      <c r="N112" s="7"/>
      <c r="Q112">
        <v>5</v>
      </c>
      <c r="R112">
        <v>201.28100000000001</v>
      </c>
      <c r="S112">
        <f>AVERAGE(R112:R117)</f>
        <v>182.54899999999998</v>
      </c>
      <c r="T112" s="7">
        <f>AVERAGE(S112,S126,S140)</f>
        <v>139.98083333333332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223.149</v>
      </c>
      <c r="AG112">
        <f>AVERAGE(AF112:AF117)</f>
        <v>169.45716666666667</v>
      </c>
      <c r="AH112" s="7">
        <f>AVERAGE(AG112,AG126,AG140)</f>
        <v>125.38810555555555</v>
      </c>
      <c r="AK112" s="7"/>
      <c r="AL112">
        <v>5</v>
      </c>
      <c r="AM112">
        <v>223.083</v>
      </c>
      <c r="AN112">
        <f>AVERAGE(AM112:AM117)</f>
        <v>177.82516666666666</v>
      </c>
      <c r="AO112" s="7">
        <f>AVERAGE(AN112,AN126,AN140)</f>
        <v>148.58041666666668</v>
      </c>
      <c r="AR112" s="7"/>
      <c r="AS112">
        <v>5</v>
      </c>
      <c r="AT112">
        <v>167.79499999999999</v>
      </c>
      <c r="AU112">
        <f>AVERAGE(AT112:AT117)</f>
        <v>156.5033333333333</v>
      </c>
      <c r="AV112" s="7">
        <f>AVERAGE(AU112,AU126,AU140)</f>
        <v>139.7173611111111</v>
      </c>
      <c r="AY112" s="7"/>
      <c r="AZ112">
        <v>5</v>
      </c>
      <c r="BA112">
        <v>140.53100000000001</v>
      </c>
      <c r="BB112">
        <f>AVERAGE(BA112:BA117)</f>
        <v>131.47399999999999</v>
      </c>
      <c r="BC112" s="7">
        <f>AVERAGE(BB112,BB126,BB140)</f>
        <v>102.44580555555554</v>
      </c>
      <c r="BF112" s="7"/>
      <c r="BG112">
        <v>5</v>
      </c>
      <c r="BH112">
        <v>173.97200000000001</v>
      </c>
      <c r="BI112">
        <f>AVERAGE(BH112:BH117)</f>
        <v>142.49599999999998</v>
      </c>
      <c r="BJ112" s="7">
        <f>AVERAGE(BI112,BI126,BI140)</f>
        <v>114.82177777777777</v>
      </c>
      <c r="BM112" s="7"/>
      <c r="BN112">
        <v>5</v>
      </c>
      <c r="BO112">
        <v>343.03500000000003</v>
      </c>
      <c r="BP112">
        <f>AVERAGE(BO112:BO116)</f>
        <v>271.29520000000002</v>
      </c>
      <c r="BQ112" s="7">
        <f>AVERAGE(BP112,BP126,BP140)</f>
        <v>229.32084666666665</v>
      </c>
      <c r="BT112" s="7"/>
    </row>
    <row r="113" spans="1:68" x14ac:dyDescent="0.35">
      <c r="A113">
        <v>6</v>
      </c>
      <c r="B113">
        <v>182.79900000000001</v>
      </c>
      <c r="H113">
        <v>6</v>
      </c>
      <c r="I113">
        <v>191</v>
      </c>
      <c r="Q113">
        <v>6</v>
      </c>
      <c r="R113">
        <v>184.208</v>
      </c>
      <c r="X113">
        <v>4</v>
      </c>
      <c r="AE113">
        <v>6</v>
      </c>
      <c r="AF113">
        <v>174.833</v>
      </c>
      <c r="AL113">
        <v>6</v>
      </c>
      <c r="AM113">
        <v>196</v>
      </c>
      <c r="AS113">
        <v>6</v>
      </c>
      <c r="AT113">
        <v>161.56899999999999</v>
      </c>
      <c r="AZ113">
        <v>6</v>
      </c>
      <c r="BA113">
        <v>125.42</v>
      </c>
      <c r="BG113">
        <v>6</v>
      </c>
      <c r="BH113">
        <v>151.65600000000001</v>
      </c>
      <c r="BN113">
        <v>6</v>
      </c>
      <c r="BO113">
        <v>296.46199999999999</v>
      </c>
    </row>
    <row r="114" spans="1:68" x14ac:dyDescent="0.35">
      <c r="A114">
        <v>7</v>
      </c>
      <c r="B114">
        <v>170.79900000000001</v>
      </c>
      <c r="H114">
        <v>7</v>
      </c>
      <c r="I114">
        <v>178.441</v>
      </c>
      <c r="Q114">
        <v>7</v>
      </c>
      <c r="R114">
        <v>177.94399999999999</v>
      </c>
      <c r="X114">
        <v>5</v>
      </c>
      <c r="AE114">
        <v>7</v>
      </c>
      <c r="AF114">
        <v>151.226</v>
      </c>
      <c r="AL114">
        <v>7</v>
      </c>
      <c r="AM114">
        <v>166.57599999999999</v>
      </c>
      <c r="AS114">
        <v>7</v>
      </c>
      <c r="AT114">
        <v>153.30600000000001</v>
      </c>
      <c r="AZ114">
        <v>7</v>
      </c>
      <c r="BA114">
        <v>119.84699999999999</v>
      </c>
      <c r="BG114">
        <v>7</v>
      </c>
      <c r="BH114">
        <v>127.837</v>
      </c>
      <c r="BN114">
        <v>7</v>
      </c>
      <c r="BO114">
        <v>266.08999999999997</v>
      </c>
    </row>
    <row r="115" spans="1:68" x14ac:dyDescent="0.35">
      <c r="A115">
        <v>8</v>
      </c>
      <c r="B115">
        <v>141.11500000000001</v>
      </c>
      <c r="H115">
        <v>8</v>
      </c>
      <c r="I115">
        <v>189.292</v>
      </c>
      <c r="Q115">
        <v>8</v>
      </c>
      <c r="R115">
        <v>181.392</v>
      </c>
      <c r="X115">
        <v>6</v>
      </c>
      <c r="AE115">
        <v>8</v>
      </c>
      <c r="AF115">
        <v>139.108</v>
      </c>
      <c r="AL115">
        <v>8</v>
      </c>
      <c r="AM115">
        <v>150.87200000000001</v>
      </c>
      <c r="AS115">
        <v>8</v>
      </c>
      <c r="AT115">
        <v>143.059</v>
      </c>
      <c r="AZ115">
        <v>8</v>
      </c>
      <c r="BA115">
        <v>126.497</v>
      </c>
      <c r="BG115">
        <v>8</v>
      </c>
      <c r="BH115">
        <v>129.24700000000001</v>
      </c>
      <c r="BN115">
        <v>8</v>
      </c>
      <c r="BO115">
        <v>231.816</v>
      </c>
    </row>
    <row r="116" spans="1:68" x14ac:dyDescent="0.35">
      <c r="A116">
        <v>9</v>
      </c>
      <c r="B116">
        <v>153.99700000000001</v>
      </c>
      <c r="H116">
        <v>9</v>
      </c>
      <c r="I116">
        <v>185.351</v>
      </c>
      <c r="Q116">
        <v>9</v>
      </c>
      <c r="R116">
        <v>160.99299999999999</v>
      </c>
      <c r="X116">
        <v>7</v>
      </c>
      <c r="AE116">
        <v>9</v>
      </c>
      <c r="AF116">
        <v>150.51</v>
      </c>
      <c r="AL116">
        <v>9</v>
      </c>
      <c r="AM116">
        <v>155.566</v>
      </c>
      <c r="AS116">
        <v>9</v>
      </c>
      <c r="AT116">
        <v>147.97200000000001</v>
      </c>
      <c r="AZ116">
        <v>9</v>
      </c>
      <c r="BA116">
        <v>132.93799999999999</v>
      </c>
      <c r="BG116">
        <v>9</v>
      </c>
      <c r="BH116">
        <v>135.49299999999999</v>
      </c>
      <c r="BN116">
        <v>9</v>
      </c>
      <c r="BO116">
        <v>219.07300000000001</v>
      </c>
    </row>
    <row r="117" spans="1:68" x14ac:dyDescent="0.35">
      <c r="A117">
        <v>10</v>
      </c>
      <c r="B117">
        <v>164.13499999999999</v>
      </c>
      <c r="H117">
        <v>10</v>
      </c>
      <c r="I117">
        <v>193.49700000000001</v>
      </c>
      <c r="Q117">
        <v>10</v>
      </c>
      <c r="R117">
        <v>189.476</v>
      </c>
      <c r="X117">
        <v>8</v>
      </c>
      <c r="AE117">
        <v>10</v>
      </c>
      <c r="AF117">
        <v>177.917</v>
      </c>
      <c r="AL117">
        <v>10</v>
      </c>
      <c r="AM117">
        <v>174.85400000000001</v>
      </c>
      <c r="AS117">
        <v>10</v>
      </c>
      <c r="AT117">
        <v>165.31899999999999</v>
      </c>
      <c r="AZ117">
        <v>10</v>
      </c>
      <c r="BA117">
        <v>143.61099999999999</v>
      </c>
      <c r="BG117">
        <v>10</v>
      </c>
      <c r="BH117">
        <v>136.77099999999999</v>
      </c>
      <c r="BN117">
        <v>10</v>
      </c>
      <c r="BO117">
        <v>236.08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17.746500000000001</v>
      </c>
      <c r="C119">
        <f>AVERAGE(B119:B124)</f>
        <v>14.915516666666667</v>
      </c>
      <c r="H119">
        <v>5</v>
      </c>
      <c r="I119">
        <v>58.649299999999997</v>
      </c>
      <c r="J119">
        <f>AVERAGE(I119:I124)</f>
        <v>56.402199999999993</v>
      </c>
      <c r="Q119">
        <v>5</v>
      </c>
      <c r="R119">
        <v>39.0764</v>
      </c>
      <c r="S119">
        <f>AVERAGE(R119:R124)</f>
        <v>33.899883333333335</v>
      </c>
      <c r="X119">
        <v>3</v>
      </c>
      <c r="Z119" t="e">
        <f>AVERAGE(Y119:Y124)</f>
        <v>#DIV/0!</v>
      </c>
      <c r="AE119">
        <v>5</v>
      </c>
      <c r="AF119">
        <v>89.90625</v>
      </c>
      <c r="AG119">
        <f>AVERAGE(AF119:AF124)</f>
        <v>86.510413333333318</v>
      </c>
      <c r="AL119">
        <v>5</v>
      </c>
      <c r="AM119">
        <v>28.569400000000002</v>
      </c>
      <c r="AN119">
        <f>AVERAGE(AM119:AM124)</f>
        <v>29.913166666666665</v>
      </c>
      <c r="AS119">
        <v>5</v>
      </c>
      <c r="AT119">
        <v>29.885400000000001</v>
      </c>
      <c r="AU119">
        <f>AVERAGE(AT119:AT124)</f>
        <v>29.295133333333336</v>
      </c>
      <c r="AZ119">
        <v>5</v>
      </c>
      <c r="BA119">
        <v>32.927100000000003</v>
      </c>
      <c r="BB119">
        <f>AVERAGE(BA119:BA124)</f>
        <v>31.079866666666671</v>
      </c>
      <c r="BG119">
        <v>5</v>
      </c>
      <c r="BH119">
        <v>39.305599999999998</v>
      </c>
      <c r="BI119">
        <f>AVERAGE(BH119:BH124)</f>
        <v>38.546883333333334</v>
      </c>
      <c r="BN119">
        <v>5</v>
      </c>
      <c r="BO119">
        <v>61.010399999999997</v>
      </c>
      <c r="BP119">
        <f>AVERAGE(BO119:BO123)</f>
        <v>57.846519999999998</v>
      </c>
    </row>
    <row r="120" spans="1:68" x14ac:dyDescent="0.35">
      <c r="A120">
        <v>6</v>
      </c>
      <c r="B120">
        <v>14.316000000000001</v>
      </c>
      <c r="H120">
        <v>6</v>
      </c>
      <c r="I120">
        <v>57.364600000000003</v>
      </c>
      <c r="Q120">
        <v>6</v>
      </c>
      <c r="R120">
        <v>31.402799999999999</v>
      </c>
      <c r="X120">
        <v>4</v>
      </c>
      <c r="AE120">
        <v>6</v>
      </c>
      <c r="AF120">
        <v>85.854159999999993</v>
      </c>
      <c r="AL120">
        <v>6</v>
      </c>
      <c r="AM120">
        <v>33.920099999999998</v>
      </c>
      <c r="AS120">
        <v>6</v>
      </c>
      <c r="AT120">
        <v>31.3611</v>
      </c>
      <c r="AZ120">
        <v>6</v>
      </c>
      <c r="BA120">
        <v>31.093800000000002</v>
      </c>
      <c r="BG120">
        <v>6</v>
      </c>
      <c r="BH120">
        <v>36.808999999999997</v>
      </c>
      <c r="BN120">
        <v>6</v>
      </c>
      <c r="BO120">
        <v>59.933999999999997</v>
      </c>
    </row>
    <row r="121" spans="1:68" x14ac:dyDescent="0.35">
      <c r="A121">
        <v>7</v>
      </c>
      <c r="B121">
        <v>13.215299999999999</v>
      </c>
      <c r="H121">
        <v>7</v>
      </c>
      <c r="I121">
        <v>57.482599999999998</v>
      </c>
      <c r="Q121">
        <v>7</v>
      </c>
      <c r="R121">
        <v>27.875</v>
      </c>
      <c r="X121">
        <v>5</v>
      </c>
      <c r="AE121">
        <v>7</v>
      </c>
      <c r="AF121">
        <v>84.677090000000007</v>
      </c>
      <c r="AL121">
        <v>7</v>
      </c>
      <c r="AM121">
        <v>36.433999999999997</v>
      </c>
      <c r="AS121">
        <v>7</v>
      </c>
      <c r="AT121">
        <v>29.472200000000001</v>
      </c>
      <c r="AZ121">
        <v>7</v>
      </c>
      <c r="BA121">
        <v>30.3507</v>
      </c>
      <c r="BG121">
        <v>7</v>
      </c>
      <c r="BH121">
        <v>39.989600000000003</v>
      </c>
      <c r="BN121">
        <v>7</v>
      </c>
      <c r="BO121">
        <v>59.177100000000003</v>
      </c>
    </row>
    <row r="122" spans="1:68" x14ac:dyDescent="0.35">
      <c r="A122">
        <v>8</v>
      </c>
      <c r="B122">
        <v>15.4236</v>
      </c>
      <c r="H122">
        <v>8</v>
      </c>
      <c r="I122">
        <v>55.191000000000003</v>
      </c>
      <c r="Q122">
        <v>8</v>
      </c>
      <c r="R122">
        <v>32.881900000000002</v>
      </c>
      <c r="X122">
        <v>6</v>
      </c>
      <c r="AE122">
        <v>8</v>
      </c>
      <c r="AF122">
        <v>87.072909999999993</v>
      </c>
      <c r="AL122">
        <v>8</v>
      </c>
      <c r="AM122">
        <v>30.635400000000001</v>
      </c>
      <c r="AS122">
        <v>8</v>
      </c>
      <c r="AT122">
        <v>30.059000000000001</v>
      </c>
      <c r="AZ122">
        <v>8</v>
      </c>
      <c r="BA122">
        <v>31.291699999999999</v>
      </c>
      <c r="BG122">
        <v>8</v>
      </c>
      <c r="BH122">
        <v>40.336799999999997</v>
      </c>
      <c r="BN122">
        <v>8</v>
      </c>
      <c r="BO122">
        <v>55.829900000000002</v>
      </c>
    </row>
    <row r="123" spans="1:68" x14ac:dyDescent="0.35">
      <c r="A123">
        <v>9</v>
      </c>
      <c r="B123">
        <v>13.2743</v>
      </c>
      <c r="H123">
        <v>9</v>
      </c>
      <c r="I123">
        <v>53.524299999999997</v>
      </c>
      <c r="Q123">
        <v>9</v>
      </c>
      <c r="R123">
        <v>35.267400000000002</v>
      </c>
      <c r="X123">
        <v>7</v>
      </c>
      <c r="AE123">
        <v>9</v>
      </c>
      <c r="AF123">
        <v>88.291659999999993</v>
      </c>
      <c r="AL123">
        <v>9</v>
      </c>
      <c r="AM123">
        <v>26.534700000000001</v>
      </c>
      <c r="AS123">
        <v>9</v>
      </c>
      <c r="AT123">
        <v>29.090299999999999</v>
      </c>
      <c r="AZ123">
        <v>9</v>
      </c>
      <c r="BA123">
        <v>30.770800000000001</v>
      </c>
      <c r="BG123">
        <v>9</v>
      </c>
      <c r="BH123">
        <v>39</v>
      </c>
      <c r="BN123">
        <v>9</v>
      </c>
      <c r="BO123">
        <v>53.281199999999998</v>
      </c>
    </row>
    <row r="124" spans="1:68" x14ac:dyDescent="0.35">
      <c r="A124">
        <v>10</v>
      </c>
      <c r="B124">
        <v>15.5174</v>
      </c>
      <c r="H124">
        <v>10</v>
      </c>
      <c r="I124">
        <v>56.2014</v>
      </c>
      <c r="Q124">
        <v>10</v>
      </c>
      <c r="R124">
        <v>36.895800000000001</v>
      </c>
      <c r="X124">
        <v>8</v>
      </c>
      <c r="AE124">
        <v>10</v>
      </c>
      <c r="AF124">
        <v>83.260409999999993</v>
      </c>
      <c r="AL124">
        <v>10</v>
      </c>
      <c r="AM124">
        <v>23.385400000000001</v>
      </c>
      <c r="AS124">
        <v>10</v>
      </c>
      <c r="AT124">
        <v>25.902799999999999</v>
      </c>
      <c r="AZ124">
        <v>10</v>
      </c>
      <c r="BA124">
        <v>30.045100000000001</v>
      </c>
      <c r="BG124">
        <v>10</v>
      </c>
      <c r="BH124">
        <v>35.840299999999999</v>
      </c>
      <c r="BN124">
        <v>10</v>
      </c>
      <c r="BO124">
        <v>55.430599999999998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96.031199999999998</v>
      </c>
      <c r="C126">
        <f>AVERAGE(B126:B131)</f>
        <v>83.448466666666661</v>
      </c>
      <c r="H126">
        <v>5</v>
      </c>
      <c r="I126">
        <v>109.0521</v>
      </c>
      <c r="J126">
        <f>AVERAGE(I126:I131)</f>
        <v>112.90045000000002</v>
      </c>
      <c r="Q126">
        <v>5</v>
      </c>
      <c r="R126">
        <v>95.069400000000002</v>
      </c>
      <c r="S126">
        <f>AVERAGE(R126:R131)</f>
        <v>88.199066666666667</v>
      </c>
      <c r="X126">
        <v>3</v>
      </c>
      <c r="Z126" t="e">
        <f>AVERAGE(Y126:Y131)</f>
        <v>#DIV/0!</v>
      </c>
      <c r="AE126">
        <v>5</v>
      </c>
      <c r="AF126">
        <v>70.368099999999998</v>
      </c>
      <c r="AG126">
        <f>AVERAGE(AF126:AF131)</f>
        <v>72.613416666666666</v>
      </c>
      <c r="AL126">
        <v>5</v>
      </c>
      <c r="AM126">
        <v>102.0312</v>
      </c>
      <c r="AN126">
        <f>AVERAGE(AM126:AM131)</f>
        <v>99.471050000000005</v>
      </c>
      <c r="AS126">
        <v>5</v>
      </c>
      <c r="AT126">
        <v>119.8438</v>
      </c>
      <c r="AU126">
        <f>AVERAGE(AT126:AT131)</f>
        <v>106.87906666666667</v>
      </c>
      <c r="AZ126">
        <v>5</v>
      </c>
      <c r="BA126">
        <v>72.201400000000007</v>
      </c>
      <c r="BB126">
        <f>AVERAGE(BA126:BA131)</f>
        <v>65.506933333333322</v>
      </c>
      <c r="BG126">
        <v>5</v>
      </c>
      <c r="BH126">
        <v>91.433999999999997</v>
      </c>
      <c r="BI126">
        <f>AVERAGE(BH126:BH131)</f>
        <v>83.23726666666667</v>
      </c>
      <c r="BN126">
        <v>5</v>
      </c>
      <c r="BO126">
        <v>173.34379999999999</v>
      </c>
      <c r="BP126">
        <f>AVERAGE(BO126:BO130)</f>
        <v>162.97013999999999</v>
      </c>
    </row>
    <row r="127" spans="1:68" x14ac:dyDescent="0.35">
      <c r="A127">
        <v>6</v>
      </c>
      <c r="B127">
        <v>85.944400000000002</v>
      </c>
      <c r="H127">
        <v>6</v>
      </c>
      <c r="I127">
        <v>113.1007</v>
      </c>
      <c r="Q127">
        <v>6</v>
      </c>
      <c r="R127">
        <v>86.656199999999998</v>
      </c>
      <c r="X127">
        <v>4</v>
      </c>
      <c r="AE127">
        <v>6</v>
      </c>
      <c r="AF127">
        <v>82.961799999999997</v>
      </c>
      <c r="AL127">
        <v>6</v>
      </c>
      <c r="AM127">
        <v>113.6875</v>
      </c>
      <c r="AS127">
        <v>6</v>
      </c>
      <c r="AT127">
        <v>108.02079999999999</v>
      </c>
      <c r="AZ127">
        <v>6</v>
      </c>
      <c r="BA127">
        <v>73.788200000000003</v>
      </c>
      <c r="BG127">
        <v>6</v>
      </c>
      <c r="BH127">
        <v>85.534700000000001</v>
      </c>
      <c r="BN127">
        <v>6</v>
      </c>
      <c r="BO127">
        <v>164.9896</v>
      </c>
    </row>
    <row r="128" spans="1:68" x14ac:dyDescent="0.35">
      <c r="A128">
        <v>7</v>
      </c>
      <c r="B128">
        <v>83.784700000000001</v>
      </c>
      <c r="H128">
        <v>7</v>
      </c>
      <c r="I128">
        <v>111.6944</v>
      </c>
      <c r="Q128">
        <v>7</v>
      </c>
      <c r="R128">
        <v>93.25</v>
      </c>
      <c r="X128">
        <v>5</v>
      </c>
      <c r="AE128">
        <v>7</v>
      </c>
      <c r="AF128">
        <v>70.670100000000005</v>
      </c>
      <c r="AL128">
        <v>7</v>
      </c>
      <c r="AM128">
        <v>111.8854</v>
      </c>
      <c r="AS128">
        <v>7</v>
      </c>
      <c r="AT128">
        <v>103.72920000000001</v>
      </c>
      <c r="AZ128">
        <v>7</v>
      </c>
      <c r="BA128">
        <v>74.125</v>
      </c>
      <c r="BG128">
        <v>7</v>
      </c>
      <c r="BH128">
        <v>84.996499999999997</v>
      </c>
      <c r="BN128">
        <v>7</v>
      </c>
      <c r="BO128">
        <v>165.42359999999999</v>
      </c>
    </row>
    <row r="129" spans="1:68" x14ac:dyDescent="0.35">
      <c r="A129">
        <v>8</v>
      </c>
      <c r="B129">
        <v>83.347200000000001</v>
      </c>
      <c r="H129">
        <v>8</v>
      </c>
      <c r="I129">
        <v>117.57640000000001</v>
      </c>
      <c r="Q129">
        <v>8</v>
      </c>
      <c r="R129">
        <v>91.579899999999995</v>
      </c>
      <c r="X129">
        <v>6</v>
      </c>
      <c r="AE129">
        <v>8</v>
      </c>
      <c r="AF129">
        <v>69.322900000000004</v>
      </c>
      <c r="AL129">
        <v>8</v>
      </c>
      <c r="AM129">
        <v>99.246499999999997</v>
      </c>
      <c r="AS129">
        <v>8</v>
      </c>
      <c r="AT129">
        <v>102.7188</v>
      </c>
      <c r="AZ129">
        <v>8</v>
      </c>
      <c r="BA129">
        <v>64.381900000000002</v>
      </c>
      <c r="BG129">
        <v>8</v>
      </c>
      <c r="BH129">
        <v>76.743099999999998</v>
      </c>
      <c r="BN129">
        <v>8</v>
      </c>
      <c r="BO129">
        <v>160.1319</v>
      </c>
    </row>
    <row r="130" spans="1:68" x14ac:dyDescent="0.35">
      <c r="A130">
        <v>9</v>
      </c>
      <c r="B130">
        <v>71.958299999999994</v>
      </c>
      <c r="H130">
        <v>9</v>
      </c>
      <c r="I130">
        <v>114.6215</v>
      </c>
      <c r="Q130">
        <v>9</v>
      </c>
      <c r="R130">
        <v>83.5</v>
      </c>
      <c r="X130">
        <v>7</v>
      </c>
      <c r="AE130">
        <v>9</v>
      </c>
      <c r="AF130">
        <v>66.024299999999997</v>
      </c>
      <c r="AL130">
        <v>9</v>
      </c>
      <c r="AM130">
        <v>89.378500000000003</v>
      </c>
      <c r="AS130">
        <v>9</v>
      </c>
      <c r="AT130">
        <v>108.29510000000001</v>
      </c>
      <c r="AZ130">
        <v>9</v>
      </c>
      <c r="BA130">
        <v>55.420099999999998</v>
      </c>
      <c r="BG130">
        <v>9</v>
      </c>
      <c r="BH130">
        <v>83.378500000000003</v>
      </c>
      <c r="BN130">
        <v>9</v>
      </c>
      <c r="BO130">
        <v>150.96180000000001</v>
      </c>
    </row>
    <row r="131" spans="1:68" x14ac:dyDescent="0.35">
      <c r="A131">
        <v>10</v>
      </c>
      <c r="B131">
        <v>79.625</v>
      </c>
      <c r="H131">
        <v>10</v>
      </c>
      <c r="I131">
        <v>111.35760000000001</v>
      </c>
      <c r="Q131">
        <v>10</v>
      </c>
      <c r="R131">
        <v>79.138900000000007</v>
      </c>
      <c r="X131">
        <v>8</v>
      </c>
      <c r="AE131">
        <v>10</v>
      </c>
      <c r="AF131">
        <v>76.333299999999994</v>
      </c>
      <c r="AL131">
        <v>10</v>
      </c>
      <c r="AM131">
        <v>80.597200000000001</v>
      </c>
      <c r="AS131">
        <v>10</v>
      </c>
      <c r="AT131">
        <v>98.666700000000006</v>
      </c>
      <c r="AZ131">
        <v>10</v>
      </c>
      <c r="BA131">
        <v>53.125</v>
      </c>
      <c r="BG131">
        <v>10</v>
      </c>
      <c r="BH131">
        <v>77.336799999999997</v>
      </c>
      <c r="BN131">
        <v>10</v>
      </c>
      <c r="BO131">
        <v>162.09719999999999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26.354199999999999</v>
      </c>
      <c r="C133">
        <f>AVERAGE(B133:B138)</f>
        <v>22.375600000000002</v>
      </c>
      <c r="H133">
        <v>5</v>
      </c>
      <c r="I133">
        <v>65.729200000000006</v>
      </c>
      <c r="J133">
        <f>AVERAGE(I133:I138)</f>
        <v>59.779516666666666</v>
      </c>
      <c r="Q133">
        <v>5</v>
      </c>
      <c r="R133">
        <v>45.697899999999997</v>
      </c>
      <c r="S133">
        <f>AVERAGE(R133:R138)</f>
        <v>42.17476666666667</v>
      </c>
      <c r="X133">
        <v>3</v>
      </c>
      <c r="Z133" t="e">
        <f>AVERAGE(Y133:Y138)</f>
        <v>#DIV/0!</v>
      </c>
      <c r="AE133">
        <v>5</v>
      </c>
      <c r="AF133">
        <v>96.725700000000003</v>
      </c>
      <c r="AG133">
        <f>AVERAGE(AF133:AF138)</f>
        <v>92.758099999999999</v>
      </c>
      <c r="AL133">
        <v>5</v>
      </c>
      <c r="AM133">
        <v>39.833300000000001</v>
      </c>
      <c r="AN133">
        <f>AVERAGE(AM133:AM138)</f>
        <v>39.326383333333332</v>
      </c>
      <c r="AS133">
        <v>5</v>
      </c>
      <c r="AT133">
        <v>38.5625</v>
      </c>
      <c r="AU133">
        <f>AVERAGE(AT133:AT138)</f>
        <v>33.65336666666667</v>
      </c>
      <c r="AZ133">
        <v>5</v>
      </c>
      <c r="BA133">
        <v>39.340299999999999</v>
      </c>
      <c r="BB133">
        <f>AVERAGE(BA133:BA138)</f>
        <v>33.631366666666665</v>
      </c>
      <c r="BG133">
        <v>5</v>
      </c>
      <c r="BH133">
        <v>42.972200000000001</v>
      </c>
      <c r="BI133">
        <f>AVERAGE(BH133:BH138)</f>
        <v>37.778349999999996</v>
      </c>
      <c r="BN133">
        <v>5</v>
      </c>
      <c r="BO133">
        <v>69.774299999999997</v>
      </c>
      <c r="BP133">
        <f>AVERAGE(BO133:BO137)</f>
        <v>63.951399999999992</v>
      </c>
    </row>
    <row r="134" spans="1:68" x14ac:dyDescent="0.35">
      <c r="A134">
        <v>6</v>
      </c>
      <c r="B134">
        <v>21.0243</v>
      </c>
      <c r="H134">
        <v>6</v>
      </c>
      <c r="I134">
        <v>61.3889</v>
      </c>
      <c r="Q134">
        <v>6</v>
      </c>
      <c r="R134">
        <v>40.3889</v>
      </c>
      <c r="X134">
        <v>4</v>
      </c>
      <c r="AE134">
        <v>6</v>
      </c>
      <c r="AF134">
        <v>95.857600000000005</v>
      </c>
      <c r="AL134">
        <v>6</v>
      </c>
      <c r="AM134">
        <v>38.756900000000002</v>
      </c>
      <c r="AS134">
        <v>6</v>
      </c>
      <c r="AT134">
        <v>36.368099999999998</v>
      </c>
      <c r="AZ134">
        <v>6</v>
      </c>
      <c r="BA134">
        <v>31.878499999999999</v>
      </c>
      <c r="BG134">
        <v>6</v>
      </c>
      <c r="BH134">
        <v>40.770800000000001</v>
      </c>
      <c r="BN134">
        <v>6</v>
      </c>
      <c r="BO134">
        <v>63.25</v>
      </c>
    </row>
    <row r="135" spans="1:68" x14ac:dyDescent="0.35">
      <c r="A135">
        <v>7</v>
      </c>
      <c r="B135">
        <v>25.454899999999999</v>
      </c>
      <c r="H135">
        <v>7</v>
      </c>
      <c r="I135">
        <v>59.354199999999999</v>
      </c>
      <c r="Q135">
        <v>7</v>
      </c>
      <c r="R135">
        <v>39.1875</v>
      </c>
      <c r="X135">
        <v>5</v>
      </c>
      <c r="AE135">
        <v>7</v>
      </c>
      <c r="AF135">
        <v>93.472200000000001</v>
      </c>
      <c r="AL135">
        <v>7</v>
      </c>
      <c r="AM135">
        <v>40.6111</v>
      </c>
      <c r="AS135">
        <v>7</v>
      </c>
      <c r="AT135">
        <v>35.2014</v>
      </c>
      <c r="AZ135">
        <v>7</v>
      </c>
      <c r="BA135">
        <v>33.034700000000001</v>
      </c>
      <c r="BG135">
        <v>7</v>
      </c>
      <c r="BH135">
        <v>34.979199999999999</v>
      </c>
      <c r="BN135">
        <v>7</v>
      </c>
      <c r="BO135">
        <v>61.454900000000002</v>
      </c>
    </row>
    <row r="136" spans="1:68" x14ac:dyDescent="0.35">
      <c r="A136">
        <v>8</v>
      </c>
      <c r="B136">
        <v>19.840299999999999</v>
      </c>
      <c r="H136">
        <v>8</v>
      </c>
      <c r="I136">
        <v>58.170099999999998</v>
      </c>
      <c r="Q136">
        <v>8</v>
      </c>
      <c r="R136">
        <v>40.444400000000002</v>
      </c>
      <c r="X136">
        <v>6</v>
      </c>
      <c r="AE136">
        <v>8</v>
      </c>
      <c r="AF136">
        <v>86.333299999999994</v>
      </c>
      <c r="AL136">
        <v>8</v>
      </c>
      <c r="AM136">
        <v>40.305599999999998</v>
      </c>
      <c r="AS136">
        <v>8</v>
      </c>
      <c r="AT136">
        <v>33.333300000000001</v>
      </c>
      <c r="AZ136">
        <v>8</v>
      </c>
      <c r="BA136">
        <v>34.229199999999999</v>
      </c>
      <c r="BG136">
        <v>8</v>
      </c>
      <c r="BH136">
        <v>38.034700000000001</v>
      </c>
      <c r="BN136">
        <v>8</v>
      </c>
      <c r="BO136">
        <v>62.718800000000002</v>
      </c>
    </row>
    <row r="137" spans="1:68" x14ac:dyDescent="0.35">
      <c r="A137">
        <v>9</v>
      </c>
      <c r="B137">
        <v>19.614599999999999</v>
      </c>
      <c r="H137">
        <v>9</v>
      </c>
      <c r="I137">
        <v>57.069400000000002</v>
      </c>
      <c r="Q137">
        <v>9</v>
      </c>
      <c r="R137">
        <v>44.163200000000003</v>
      </c>
      <c r="X137">
        <v>7</v>
      </c>
      <c r="AE137">
        <v>9</v>
      </c>
      <c r="AF137">
        <v>92.416700000000006</v>
      </c>
      <c r="AL137">
        <v>9</v>
      </c>
      <c r="AM137">
        <v>38.180599999999998</v>
      </c>
      <c r="AS137">
        <v>9</v>
      </c>
      <c r="AT137">
        <v>30.0625</v>
      </c>
      <c r="AZ137">
        <v>9</v>
      </c>
      <c r="BA137">
        <v>30.006900000000002</v>
      </c>
      <c r="BG137">
        <v>9</v>
      </c>
      <c r="BH137">
        <v>34.944400000000002</v>
      </c>
      <c r="BN137">
        <v>9</v>
      </c>
      <c r="BO137">
        <v>62.558999999999997</v>
      </c>
    </row>
    <row r="138" spans="1:68" x14ac:dyDescent="0.35">
      <c r="A138">
        <v>10</v>
      </c>
      <c r="B138">
        <v>21.965299999999999</v>
      </c>
      <c r="H138">
        <v>10</v>
      </c>
      <c r="I138">
        <v>56.965299999999999</v>
      </c>
      <c r="Q138">
        <v>10</v>
      </c>
      <c r="R138">
        <v>43.166699999999999</v>
      </c>
      <c r="X138">
        <v>8</v>
      </c>
      <c r="AE138">
        <v>10</v>
      </c>
      <c r="AF138">
        <v>91.743099999999998</v>
      </c>
      <c r="AL138">
        <v>10</v>
      </c>
      <c r="AM138">
        <v>38.270800000000001</v>
      </c>
      <c r="AS138">
        <v>10</v>
      </c>
      <c r="AT138">
        <v>28.392399999999999</v>
      </c>
      <c r="AZ138">
        <v>10</v>
      </c>
      <c r="BA138">
        <v>33.2986</v>
      </c>
      <c r="BG138">
        <v>10</v>
      </c>
      <c r="BH138">
        <v>34.968800000000002</v>
      </c>
      <c r="BN138">
        <v>10</v>
      </c>
      <c r="BO138">
        <v>63.593800000000002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128.33330000000001</v>
      </c>
      <c r="C140">
        <f>AVERAGE(B140:B145)</f>
        <v>132.42881666666668</v>
      </c>
      <c r="H140">
        <v>5</v>
      </c>
      <c r="I140">
        <v>153.941</v>
      </c>
      <c r="J140">
        <f>AVERAGE(I140:I145)</f>
        <v>160.76445000000001</v>
      </c>
      <c r="Q140">
        <v>5</v>
      </c>
      <c r="R140">
        <v>148.875</v>
      </c>
      <c r="S140">
        <f>AVERAGE(R140:R145)</f>
        <v>149.19443333333334</v>
      </c>
      <c r="X140">
        <v>3</v>
      </c>
      <c r="Z140" t="e">
        <f>AVERAGE(Y140:Y145)</f>
        <v>#DIV/0!</v>
      </c>
      <c r="AE140">
        <v>5</v>
      </c>
      <c r="AF140">
        <v>142.21180000000001</v>
      </c>
      <c r="AG140">
        <f>AVERAGE(AF140:AF145)</f>
        <v>134.09373333333332</v>
      </c>
      <c r="AL140">
        <v>5</v>
      </c>
      <c r="AM140">
        <v>183.96530000000001</v>
      </c>
      <c r="AN140">
        <f>AVERAGE(AM140:AM145)</f>
        <v>168.44503333333333</v>
      </c>
      <c r="AS140">
        <v>5</v>
      </c>
      <c r="AT140">
        <v>165.63890000000001</v>
      </c>
      <c r="AU140">
        <f>AVERAGE(AT140:AT145)</f>
        <v>155.76968333333335</v>
      </c>
      <c r="AZ140">
        <v>5</v>
      </c>
      <c r="BA140">
        <v>104.7535</v>
      </c>
      <c r="BB140">
        <f>AVERAGE(BA140:BA145)</f>
        <v>110.35648333333332</v>
      </c>
      <c r="BG140">
        <v>5</v>
      </c>
      <c r="BH140">
        <v>116.7882</v>
      </c>
      <c r="BI140">
        <f>AVERAGE(BH140:BH145)</f>
        <v>118.73206666666665</v>
      </c>
      <c r="BN140">
        <v>5</v>
      </c>
      <c r="BO140">
        <v>243.25</v>
      </c>
      <c r="BP140">
        <f>AVERAGE(BO140:BO144)</f>
        <v>253.69719999999998</v>
      </c>
    </row>
    <row r="141" spans="1:68" x14ac:dyDescent="0.35">
      <c r="A141">
        <v>6</v>
      </c>
      <c r="B141">
        <v>142.375</v>
      </c>
      <c r="H141">
        <v>6</v>
      </c>
      <c r="I141">
        <v>154.9479</v>
      </c>
      <c r="Q141">
        <v>6</v>
      </c>
      <c r="R141">
        <v>138.71530000000001</v>
      </c>
      <c r="X141">
        <v>4</v>
      </c>
      <c r="AE141">
        <v>6</v>
      </c>
      <c r="AF141">
        <v>125.23609999999999</v>
      </c>
      <c r="AL141">
        <v>6</v>
      </c>
      <c r="AM141">
        <v>172.04169999999999</v>
      </c>
      <c r="AS141">
        <v>6</v>
      </c>
      <c r="AT141">
        <v>152.1319</v>
      </c>
      <c r="AZ141">
        <v>6</v>
      </c>
      <c r="BA141">
        <v>98.152799999999999</v>
      </c>
      <c r="BG141">
        <v>6</v>
      </c>
      <c r="BH141">
        <v>129.7431</v>
      </c>
      <c r="BN141">
        <v>6</v>
      </c>
      <c r="BO141">
        <v>241.45140000000001</v>
      </c>
    </row>
    <row r="142" spans="1:68" x14ac:dyDescent="0.35">
      <c r="A142">
        <v>7</v>
      </c>
      <c r="B142">
        <v>133.35419999999999</v>
      </c>
      <c r="H142">
        <v>7</v>
      </c>
      <c r="I142">
        <v>165.20830000000001</v>
      </c>
      <c r="Q142">
        <v>7</v>
      </c>
      <c r="R142">
        <v>144.61109999999999</v>
      </c>
      <c r="X142">
        <v>5</v>
      </c>
      <c r="AE142">
        <v>7</v>
      </c>
      <c r="AF142">
        <v>138.53469999999999</v>
      </c>
      <c r="AL142">
        <v>7</v>
      </c>
      <c r="AM142">
        <v>157.07640000000001</v>
      </c>
      <c r="AS142">
        <v>7</v>
      </c>
      <c r="AT142">
        <v>162.09379999999999</v>
      </c>
      <c r="AZ142">
        <v>7</v>
      </c>
      <c r="BA142">
        <v>109.35760000000001</v>
      </c>
      <c r="BG142">
        <v>7</v>
      </c>
      <c r="BH142">
        <v>134.42009999999999</v>
      </c>
      <c r="BN142">
        <v>7</v>
      </c>
      <c r="BO142">
        <v>265.90620000000001</v>
      </c>
    </row>
    <row r="143" spans="1:68" x14ac:dyDescent="0.35">
      <c r="A143">
        <v>8</v>
      </c>
      <c r="B143">
        <v>135.1771</v>
      </c>
      <c r="H143">
        <v>8</v>
      </c>
      <c r="I143">
        <v>171.39930000000001</v>
      </c>
      <c r="Q143">
        <v>8</v>
      </c>
      <c r="R143">
        <v>151.14580000000001</v>
      </c>
      <c r="X143">
        <v>6</v>
      </c>
      <c r="AE143">
        <v>8</v>
      </c>
      <c r="AF143">
        <v>143.3021</v>
      </c>
      <c r="AL143">
        <v>8</v>
      </c>
      <c r="AM143">
        <v>148.65620000000001</v>
      </c>
      <c r="AS143">
        <v>8</v>
      </c>
      <c r="AT143">
        <v>157.2431</v>
      </c>
      <c r="AZ143">
        <v>8</v>
      </c>
      <c r="BA143">
        <v>113.5938</v>
      </c>
      <c r="BG143">
        <v>8</v>
      </c>
      <c r="BH143">
        <v>118.2188</v>
      </c>
      <c r="BN143">
        <v>8</v>
      </c>
      <c r="BO143">
        <v>258.09719999999999</v>
      </c>
    </row>
    <row r="144" spans="1:68" x14ac:dyDescent="0.35">
      <c r="A144">
        <v>9</v>
      </c>
      <c r="B144">
        <v>124.559</v>
      </c>
      <c r="H144">
        <v>9</v>
      </c>
      <c r="I144">
        <v>167.03120000000001</v>
      </c>
      <c r="Q144">
        <v>9</v>
      </c>
      <c r="R144">
        <v>156.42009999999999</v>
      </c>
      <c r="X144">
        <v>7</v>
      </c>
      <c r="AE144">
        <v>9</v>
      </c>
      <c r="AF144">
        <v>138.4444</v>
      </c>
      <c r="AL144">
        <v>9</v>
      </c>
      <c r="AM144">
        <v>170.5035</v>
      </c>
      <c r="AS144">
        <v>9</v>
      </c>
      <c r="AT144">
        <v>146.35759999999999</v>
      </c>
      <c r="AZ144">
        <v>9</v>
      </c>
      <c r="BA144">
        <v>118.9479</v>
      </c>
      <c r="BG144">
        <v>9</v>
      </c>
      <c r="BH144">
        <v>104.79510000000001</v>
      </c>
      <c r="BN144">
        <v>9</v>
      </c>
      <c r="BO144">
        <v>259.78120000000001</v>
      </c>
    </row>
    <row r="145" spans="1:71" x14ac:dyDescent="0.35">
      <c r="A145">
        <v>10</v>
      </c>
      <c r="B145">
        <v>130.77430000000001</v>
      </c>
      <c r="H145">
        <v>10</v>
      </c>
      <c r="I145">
        <v>152.059</v>
      </c>
      <c r="Q145">
        <v>10</v>
      </c>
      <c r="R145">
        <v>155.39930000000001</v>
      </c>
      <c r="X145">
        <v>8</v>
      </c>
      <c r="AE145">
        <v>10</v>
      </c>
      <c r="AF145">
        <v>116.83329999999999</v>
      </c>
      <c r="AL145">
        <v>10</v>
      </c>
      <c r="AM145">
        <v>178.4271</v>
      </c>
      <c r="AS145">
        <v>10</v>
      </c>
      <c r="AT145">
        <v>151.15280000000001</v>
      </c>
      <c r="AZ145">
        <v>10</v>
      </c>
      <c r="BA145">
        <v>117.33329999999999</v>
      </c>
      <c r="BG145">
        <v>10</v>
      </c>
      <c r="BH145">
        <v>108.4271</v>
      </c>
      <c r="BN145">
        <v>10</v>
      </c>
      <c r="BO145">
        <v>275.8854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9</v>
      </c>
      <c r="B149">
        <v>256.45400000000001</v>
      </c>
      <c r="C149">
        <f>AVERAGE(B149:B151)</f>
        <v>296.91133333333329</v>
      </c>
      <c r="D149">
        <f>C149-D$105</f>
        <v>279.08937222222215</v>
      </c>
      <c r="E149" s="3">
        <f>AVERAGE(D149,D159,D169,D179,D189,D199,D209,D219,D229)</f>
        <v>280.71092777777778</v>
      </c>
      <c r="F149">
        <f>E149/$P149</f>
        <v>1.0309844898979452</v>
      </c>
      <c r="H149">
        <v>10</v>
      </c>
      <c r="I149">
        <v>358.93200000000002</v>
      </c>
      <c r="J149">
        <f>AVERAGE(I149:I151)</f>
        <v>318.10833333333329</v>
      </c>
      <c r="K149">
        <f>J149-K$105</f>
        <v>261.72793888888884</v>
      </c>
      <c r="L149" s="3">
        <f>AVERAGE(K149,K159,K169,K179,K189,K199,K209,K219,K229)</f>
        <v>263.83834629629627</v>
      </c>
      <c r="M149">
        <f>L149/$P149</f>
        <v>0.96901551010205489</v>
      </c>
      <c r="P149" s="2">
        <f>AVERAGE(E149,L149)</f>
        <v>272.274637037037</v>
      </c>
      <c r="Q149">
        <v>9</v>
      </c>
      <c r="R149">
        <v>280.94200000000001</v>
      </c>
      <c r="S149">
        <f>AVERAGE(R149:R151)</f>
        <v>320.78366666666665</v>
      </c>
      <c r="T149">
        <f>S149-T$105</f>
        <v>284.65519999999998</v>
      </c>
      <c r="U149" s="3">
        <f>AVERAGE(T149,T159,T169,T179,T189,T199,T209,T219,T229)</f>
        <v>301.94268148148154</v>
      </c>
      <c r="V149">
        <f>U149/$P149</f>
        <v>1.1089636727361016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9</v>
      </c>
      <c r="AF149">
        <v>362.089</v>
      </c>
      <c r="AG149">
        <f>AVERAGE(AF149:AF151)</f>
        <v>381.05366666666669</v>
      </c>
      <c r="AH149">
        <f>AG149-AH$105</f>
        <v>291.62696777777779</v>
      </c>
      <c r="AI149" s="3">
        <f>AVERAGE(AH149,AH159,AH169,AH179,AH189,AH199,AH209,AH219,AH229)</f>
        <v>327.84511592592588</v>
      </c>
      <c r="AJ149">
        <f>AI149/$P149</f>
        <v>1.2040971553341187</v>
      </c>
      <c r="AL149">
        <v>9</v>
      </c>
      <c r="AM149">
        <v>264.54899999999998</v>
      </c>
      <c r="AN149">
        <f>AVERAGE(AM149:AM151)</f>
        <v>274.93633333333332</v>
      </c>
      <c r="AO149">
        <f>AN149-AO$105</f>
        <v>243.39159444444442</v>
      </c>
      <c r="AP149" s="3">
        <f>AVERAGE(AO149,AO159,AO169,AO179,AO189,AO199,AO209,AO219,AO229)</f>
        <v>306.85877962962962</v>
      </c>
      <c r="AQ149">
        <f>AP149/$P149</f>
        <v>1.1270193322776818</v>
      </c>
      <c r="AS149">
        <v>9</v>
      </c>
      <c r="AT149">
        <v>268.66899999999998</v>
      </c>
      <c r="AU149">
        <f>AVERAGE(AT149:AT151)</f>
        <v>320.09899999999999</v>
      </c>
      <c r="AV149">
        <f>AU149-AV$105</f>
        <v>291.65860555555554</v>
      </c>
      <c r="AW149" s="3">
        <f>AVERAGE(AV149,AV159,AV169,AV179,AV189,AV199,AV209,AV219,AV229)</f>
        <v>294.52260555555551</v>
      </c>
      <c r="AX149">
        <f>AW149/$P149</f>
        <v>1.081711498216017</v>
      </c>
      <c r="AZ149">
        <v>9</v>
      </c>
      <c r="BA149">
        <v>345.33800000000002</v>
      </c>
      <c r="BB149">
        <f>AVERAGE(BA149:BA151)</f>
        <v>327.14133333333331</v>
      </c>
      <c r="BC149">
        <f>BB149-BC$105</f>
        <v>295.52288888888887</v>
      </c>
      <c r="BD149" s="3">
        <f>AVERAGE(BC149,BC159,BC169,BC179,BC189,BC199,BC209,BC219,BC229)</f>
        <v>331.24692592592601</v>
      </c>
      <c r="BE149">
        <f>BD149/$P149</f>
        <v>1.2165911945770664</v>
      </c>
      <c r="BG149">
        <v>9</v>
      </c>
      <c r="BH149">
        <v>221.505</v>
      </c>
      <c r="BI149">
        <f>AVERAGE(BH149:BH151)</f>
        <v>267.4013333333333</v>
      </c>
      <c r="BJ149">
        <f>BI149-BJ$105</f>
        <v>230.0056944444444</v>
      </c>
      <c r="BK149" s="3">
        <f>AVERAGE(BJ149,BJ159,BJ169,BJ179,BJ189,BJ199,BJ209,BJ219,BJ229)</f>
        <v>325.12410185185189</v>
      </c>
      <c r="BL149">
        <f>BK149/$P149</f>
        <v>1.1941035176465074</v>
      </c>
      <c r="BN149">
        <v>9</v>
      </c>
      <c r="BO149">
        <v>238.386</v>
      </c>
      <c r="BP149">
        <f>AVERAGE(BO149:BO151)</f>
        <v>270.50399999999996</v>
      </c>
      <c r="BQ149">
        <f>BP149-BQ$105</f>
        <v>212.16510666666662</v>
      </c>
      <c r="BR149" s="3">
        <f>AVERAGE(BQ149,BQ159,BQ169,BQ179,BQ189,BQ199,BQ209,BQ219,BQ229)</f>
        <v>345.39655111111114</v>
      </c>
      <c r="BS149">
        <f>BR149/$P149</f>
        <v>1.268559403364947</v>
      </c>
    </row>
    <row r="150" spans="1:71" x14ac:dyDescent="0.35">
      <c r="A150">
        <v>10</v>
      </c>
      <c r="B150">
        <v>351.21199999999999</v>
      </c>
      <c r="H150">
        <v>11</v>
      </c>
      <c r="I150">
        <v>342.67599999999999</v>
      </c>
      <c r="Q150">
        <v>10</v>
      </c>
      <c r="R150">
        <v>363.87700000000001</v>
      </c>
      <c r="X150">
        <v>7</v>
      </c>
      <c r="AE150">
        <v>10</v>
      </c>
      <c r="AF150">
        <v>432.36900000000003</v>
      </c>
      <c r="AL150">
        <v>10</v>
      </c>
      <c r="AM150">
        <v>317.00700000000001</v>
      </c>
      <c r="AS150">
        <v>10</v>
      </c>
      <c r="AT150">
        <v>363.89800000000002</v>
      </c>
      <c r="AZ150">
        <v>10</v>
      </c>
      <c r="BA150">
        <v>367.50900000000001</v>
      </c>
      <c r="BG150">
        <v>10</v>
      </c>
      <c r="BH150">
        <v>296.48099999999999</v>
      </c>
      <c r="BN150">
        <v>10</v>
      </c>
      <c r="BO150">
        <v>302.23899999999998</v>
      </c>
    </row>
    <row r="151" spans="1:71" x14ac:dyDescent="0.35">
      <c r="A151">
        <v>11</v>
      </c>
      <c r="B151">
        <v>283.06799999999998</v>
      </c>
      <c r="H151">
        <v>12</v>
      </c>
      <c r="I151">
        <v>252.71700000000001</v>
      </c>
      <c r="Q151">
        <v>11</v>
      </c>
      <c r="R151">
        <v>317.53199999999998</v>
      </c>
      <c r="X151">
        <v>8</v>
      </c>
      <c r="AE151">
        <v>11</v>
      </c>
      <c r="AF151">
        <v>348.70299999999997</v>
      </c>
      <c r="AL151">
        <v>11</v>
      </c>
      <c r="AM151">
        <v>243.25299999999999</v>
      </c>
      <c r="AS151">
        <v>11</v>
      </c>
      <c r="AT151">
        <v>327.73</v>
      </c>
      <c r="AZ151">
        <v>11</v>
      </c>
      <c r="BA151">
        <v>268.577</v>
      </c>
      <c r="BG151">
        <v>11</v>
      </c>
      <c r="BH151">
        <v>284.21800000000002</v>
      </c>
      <c r="BN151">
        <v>11</v>
      </c>
      <c r="BO151">
        <v>270.887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9</v>
      </c>
      <c r="B154">
        <v>342.97269999999997</v>
      </c>
      <c r="C154">
        <f>AVERAGE(B154:B156)</f>
        <v>363.75543333333331</v>
      </c>
      <c r="D154">
        <f>C154-D$112</f>
        <v>234.40967222222221</v>
      </c>
      <c r="E154" s="7">
        <f>AVERAGE(D154,D164,D174,D184,D194,D204,D214,D224,D234)</f>
        <v>313.69795740740739</v>
      </c>
      <c r="F154">
        <f>E154/$P154</f>
        <v>1.0169730660826044</v>
      </c>
      <c r="H154">
        <v>10</v>
      </c>
      <c r="I154">
        <v>395.09199999999998</v>
      </c>
      <c r="J154">
        <f>AVERAGE(I154:I156)</f>
        <v>405.47433333333333</v>
      </c>
      <c r="K154">
        <f>J154-K$112</f>
        <v>249.37203333333332</v>
      </c>
      <c r="L154" s="7">
        <f>AVERAGE(K154,K164,K174,K184,K194,K204,K214,K224,K234)</f>
        <v>303.22685185185185</v>
      </c>
      <c r="M154">
        <f>L154/$P154</f>
        <v>0.98302693391739548</v>
      </c>
      <c r="P154" s="2">
        <f>AVERAGE(E154,L154)</f>
        <v>308.46240462962965</v>
      </c>
      <c r="Q154">
        <v>9</v>
      </c>
      <c r="R154">
        <v>353.40949999999998</v>
      </c>
      <c r="S154">
        <f>AVERAGE(R154:R156)</f>
        <v>370.1035</v>
      </c>
      <c r="T154">
        <f>S154-T$112</f>
        <v>230.12266666666667</v>
      </c>
      <c r="U154" s="7">
        <f>AVERAGE(T154,T164,T174,T184,T194,T204,T214,T224,T234)</f>
        <v>353.37529629629631</v>
      </c>
      <c r="V154">
        <f>U154/$P154</f>
        <v>1.1456024818343535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9</v>
      </c>
      <c r="AF154">
        <v>331.51190000000003</v>
      </c>
      <c r="AG154">
        <f>AVERAGE(AF154:AF156)</f>
        <v>335.98520000000002</v>
      </c>
      <c r="AH154">
        <f>AG154-AH$112</f>
        <v>210.59709444444445</v>
      </c>
      <c r="AI154" s="7">
        <f>AVERAGE(AH154,AH164,AH174,AH184,AH194,AH204,AH214,AH224,AH234)</f>
        <v>314.08424629629627</v>
      </c>
      <c r="AJ154">
        <f>AI154/$P154</f>
        <v>1.0182253706846927</v>
      </c>
      <c r="AL154">
        <v>9</v>
      </c>
      <c r="AM154">
        <v>343.68599999999998</v>
      </c>
      <c r="AN154">
        <f>AVERAGE(AM154:AM156)</f>
        <v>372.07850000000002</v>
      </c>
      <c r="AO154">
        <f>AN154-AO$112</f>
        <v>223.49808333333334</v>
      </c>
      <c r="AP154" s="7">
        <f>AVERAGE(AO154,AO164,AO174,AO184,AO194,AO204,AO214,AO224,AO234)</f>
        <v>344.89277222222222</v>
      </c>
      <c r="AQ154">
        <f>AP154/$P154</f>
        <v>1.1181031044490963</v>
      </c>
      <c r="AS154">
        <v>9</v>
      </c>
      <c r="AT154">
        <v>290.464</v>
      </c>
      <c r="AU154">
        <f>AVERAGE(AT154:AT156)</f>
        <v>342.637</v>
      </c>
      <c r="AV154">
        <f>AU154-AV$112</f>
        <v>202.9196388888889</v>
      </c>
      <c r="AW154" s="7">
        <f>AVERAGE(AV154,AV164,AV174,AV184,AV194,AV204,AV214,AV224,AV234)</f>
        <v>287.84101666666663</v>
      </c>
      <c r="AX154">
        <f>AW154/$P154</f>
        <v>0.93314780779290407</v>
      </c>
      <c r="AZ154">
        <v>9</v>
      </c>
      <c r="BA154">
        <v>309.024</v>
      </c>
      <c r="BB154">
        <f>AVERAGE(BA154:BA156)</f>
        <v>313.363</v>
      </c>
      <c r="BC154">
        <f>BB154-BC$112</f>
        <v>210.91719444444448</v>
      </c>
      <c r="BD154" s="7">
        <f>AVERAGE(BC154,BC164,BC174,BC184,BC194,BC204,BC214,BC224,BC234)</f>
        <v>300.51801296296298</v>
      </c>
      <c r="BE154">
        <f>BD154/$P154</f>
        <v>0.97424518661778092</v>
      </c>
      <c r="BG154">
        <v>9</v>
      </c>
      <c r="BH154">
        <v>275.00700000000001</v>
      </c>
      <c r="BI154">
        <f>AVERAGE(BH154:BH156)</f>
        <v>304.81799999999998</v>
      </c>
      <c r="BJ154">
        <f>BI154-BJ$112</f>
        <v>189.99622222222223</v>
      </c>
      <c r="BK154" s="7">
        <f>AVERAGE(BJ154,BJ164,BJ174,BJ184,BJ194,BJ204,BJ214,BJ224,BJ234)</f>
        <v>296.32765925925924</v>
      </c>
      <c r="BL154">
        <f>BK154/$P154</f>
        <v>0.96066053694634013</v>
      </c>
      <c r="BN154">
        <v>9</v>
      </c>
      <c r="BO154">
        <v>412.63099999999997</v>
      </c>
      <c r="BP154">
        <f>AVERAGE(BO154:BO156)</f>
        <v>450.19333333333333</v>
      </c>
      <c r="BQ154">
        <f>BP154-BQ$112</f>
        <v>220.87248666666667</v>
      </c>
      <c r="BR154" s="7">
        <f>AVERAGE(BQ154,BQ164,BQ174,BQ184,BQ194,BQ204,BQ214,BQ224,BQ234)</f>
        <v>373.66382740740738</v>
      </c>
      <c r="BS154">
        <f>BR154/$P154</f>
        <v>1.2113755900206542</v>
      </c>
    </row>
    <row r="155" spans="1:71" x14ac:dyDescent="0.35">
      <c r="A155">
        <v>10</v>
      </c>
      <c r="B155">
        <v>375.48809999999997</v>
      </c>
      <c r="H155">
        <v>11</v>
      </c>
      <c r="I155">
        <v>417.75400000000002</v>
      </c>
      <c r="Q155">
        <v>10</v>
      </c>
      <c r="R155">
        <v>374.92489999999998</v>
      </c>
      <c r="X155">
        <v>7</v>
      </c>
      <c r="AE155">
        <v>10</v>
      </c>
      <c r="AF155">
        <v>347.49489999999997</v>
      </c>
      <c r="AL155">
        <v>10</v>
      </c>
      <c r="AM155">
        <v>382.20819999999998</v>
      </c>
      <c r="AS155">
        <v>10</v>
      </c>
      <c r="AT155">
        <v>360.82900000000001</v>
      </c>
      <c r="AZ155">
        <v>10</v>
      </c>
      <c r="BA155">
        <v>334.87400000000002</v>
      </c>
      <c r="BG155">
        <v>10</v>
      </c>
      <c r="BH155">
        <v>322.99299999999999</v>
      </c>
      <c r="BN155">
        <v>10</v>
      </c>
      <c r="BO155">
        <v>467.17399999999998</v>
      </c>
    </row>
    <row r="156" spans="1:71" x14ac:dyDescent="0.35">
      <c r="A156">
        <v>11</v>
      </c>
      <c r="B156">
        <v>372.80549999999999</v>
      </c>
      <c r="H156">
        <v>12</v>
      </c>
      <c r="I156">
        <v>403.577</v>
      </c>
      <c r="Q156">
        <v>11</v>
      </c>
      <c r="R156">
        <v>381.97609999999997</v>
      </c>
      <c r="X156">
        <v>8</v>
      </c>
      <c r="AE156">
        <v>11</v>
      </c>
      <c r="AF156">
        <v>328.94880000000001</v>
      </c>
      <c r="AL156">
        <v>11</v>
      </c>
      <c r="AM156">
        <v>390.34129999999999</v>
      </c>
      <c r="AS156">
        <v>11</v>
      </c>
      <c r="AT156">
        <v>376.61799999999999</v>
      </c>
      <c r="AZ156">
        <v>11</v>
      </c>
      <c r="BA156">
        <v>296.19099999999997</v>
      </c>
      <c r="BG156">
        <v>11</v>
      </c>
      <c r="BH156">
        <v>316.45400000000001</v>
      </c>
      <c r="BN156">
        <v>11</v>
      </c>
      <c r="BO156">
        <v>470.77499999999998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12</v>
      </c>
      <c r="B159">
        <v>275.21899999999999</v>
      </c>
      <c r="C159">
        <f>AVERAGE(B159:B161)</f>
        <v>271.65699999999998</v>
      </c>
      <c r="D159">
        <f>C159-D$105</f>
        <v>253.83503888888887</v>
      </c>
      <c r="H159">
        <v>12</v>
      </c>
      <c r="I159">
        <v>251.77799999999999</v>
      </c>
      <c r="J159">
        <f>AVERAGE(I159:I161)</f>
        <v>304.79599999999999</v>
      </c>
      <c r="K159">
        <f>J159-K$105</f>
        <v>248.41560555555554</v>
      </c>
      <c r="Q159">
        <v>12</v>
      </c>
      <c r="R159">
        <v>295.19400000000002</v>
      </c>
      <c r="S159">
        <f>AVERAGE(R159:R161)</f>
        <v>280.10833333333335</v>
      </c>
      <c r="T159">
        <f>S159-T$105</f>
        <v>243.97986666666668</v>
      </c>
      <c r="X159">
        <v>4</v>
      </c>
      <c r="Z159" t="e">
        <f>AVERAGE(Y159:Y161)</f>
        <v>#DIV/0!</v>
      </c>
      <c r="AA159" t="e">
        <f>Z159-AA$105</f>
        <v>#DIV/0!</v>
      </c>
      <c r="AE159">
        <v>11</v>
      </c>
      <c r="AF159">
        <v>349.387</v>
      </c>
      <c r="AG159">
        <f>AVERAGE(AF159:AF161)</f>
        <v>391.36799999999999</v>
      </c>
      <c r="AH159">
        <f>AG159-AH$105</f>
        <v>301.9413011111111</v>
      </c>
      <c r="AL159">
        <v>11</v>
      </c>
      <c r="AM159">
        <v>285.95600000000002</v>
      </c>
      <c r="AN159">
        <f>AVERAGE(AM159:AM161)</f>
        <v>301.79300000000006</v>
      </c>
      <c r="AO159">
        <f>AN159-AO$105</f>
        <v>270.24826111111116</v>
      </c>
      <c r="AS159">
        <v>11</v>
      </c>
      <c r="AT159">
        <v>257.07299999999998</v>
      </c>
      <c r="AU159">
        <f>AVERAGE(AT159:AT161)</f>
        <v>303.69966666666664</v>
      </c>
      <c r="AV159">
        <f>AU159-AV$105</f>
        <v>275.25927222222219</v>
      </c>
      <c r="AZ159">
        <v>11</v>
      </c>
      <c r="BA159">
        <v>300.43799999999999</v>
      </c>
      <c r="BB159">
        <f>AVERAGE(BA159:BA161)</f>
        <v>335.99566666666664</v>
      </c>
      <c r="BC159">
        <f>BB159-BC$105</f>
        <v>304.3772222222222</v>
      </c>
      <c r="BG159">
        <v>11</v>
      </c>
      <c r="BH159">
        <v>290.82499999999999</v>
      </c>
      <c r="BI159">
        <f>AVERAGE(BH159:BH161)</f>
        <v>357.16266666666667</v>
      </c>
      <c r="BJ159">
        <f>BI159-BJ$105</f>
        <v>319.7670277777778</v>
      </c>
      <c r="BN159">
        <v>11</v>
      </c>
      <c r="BO159">
        <v>468.13</v>
      </c>
      <c r="BP159">
        <f>AVERAGE(BO159:BO161)</f>
        <v>435.24733333333342</v>
      </c>
      <c r="BQ159">
        <f>BP159-BQ$105</f>
        <v>376.9084400000001</v>
      </c>
    </row>
    <row r="160" spans="1:71" x14ac:dyDescent="0.35">
      <c r="A160">
        <v>13</v>
      </c>
      <c r="B160">
        <v>289.53300000000002</v>
      </c>
      <c r="H160">
        <v>13</v>
      </c>
      <c r="I160">
        <v>325.846</v>
      </c>
      <c r="Q160">
        <v>13</v>
      </c>
      <c r="R160">
        <v>307.28300000000002</v>
      </c>
      <c r="X160">
        <v>5</v>
      </c>
      <c r="AE160">
        <v>12</v>
      </c>
      <c r="AF160">
        <v>439.06</v>
      </c>
      <c r="AL160">
        <v>12</v>
      </c>
      <c r="AM160">
        <v>330.01299999999998</v>
      </c>
      <c r="AS160">
        <v>12</v>
      </c>
      <c r="AT160">
        <v>340.90499999999997</v>
      </c>
      <c r="AZ160">
        <v>12</v>
      </c>
      <c r="BA160">
        <v>359.11099999999999</v>
      </c>
      <c r="BG160">
        <v>12</v>
      </c>
      <c r="BH160">
        <v>400.54899999999998</v>
      </c>
      <c r="BN160">
        <v>12</v>
      </c>
      <c r="BO160">
        <v>486.09800000000001</v>
      </c>
    </row>
    <row r="161" spans="1:69" x14ac:dyDescent="0.35">
      <c r="A161">
        <v>14</v>
      </c>
      <c r="B161">
        <v>250.21899999999999</v>
      </c>
      <c r="H161">
        <v>14</v>
      </c>
      <c r="I161">
        <v>336.76400000000001</v>
      </c>
      <c r="Q161">
        <v>14</v>
      </c>
      <c r="R161">
        <v>237.84800000000001</v>
      </c>
      <c r="X161">
        <v>6</v>
      </c>
      <c r="AE161">
        <v>13</v>
      </c>
      <c r="AF161">
        <v>385.65699999999998</v>
      </c>
      <c r="AL161">
        <v>13</v>
      </c>
      <c r="AM161">
        <v>289.41000000000003</v>
      </c>
      <c r="AS161">
        <v>13</v>
      </c>
      <c r="AT161">
        <v>313.12099999999998</v>
      </c>
      <c r="AZ161">
        <v>13</v>
      </c>
      <c r="BA161">
        <v>348.43799999999999</v>
      </c>
      <c r="BG161">
        <v>13</v>
      </c>
      <c r="BH161">
        <v>380.11399999999998</v>
      </c>
      <c r="BN161">
        <v>13</v>
      </c>
      <c r="BO161">
        <v>351.51400000000001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12</v>
      </c>
      <c r="B164">
        <v>437.84800000000001</v>
      </c>
      <c r="C164">
        <f>AVERAGE(B164:B166)</f>
        <v>449.78000000000003</v>
      </c>
      <c r="D164">
        <f>C164-D$112</f>
        <v>320.4342388888889</v>
      </c>
      <c r="H164">
        <v>12</v>
      </c>
      <c r="I164">
        <v>457.05900000000003</v>
      </c>
      <c r="J164">
        <f>AVERAGE(I164:I166)</f>
        <v>476.54766666666666</v>
      </c>
      <c r="K164">
        <f>J164-K$112</f>
        <v>320.44536666666664</v>
      </c>
      <c r="Q164">
        <v>12</v>
      </c>
      <c r="R164">
        <v>473.77499999999998</v>
      </c>
      <c r="S164">
        <f>AVERAGE(R164:R166)</f>
        <v>488.85933333333332</v>
      </c>
      <c r="T164">
        <f>S164-T$112</f>
        <v>348.87850000000003</v>
      </c>
      <c r="X164">
        <v>4</v>
      </c>
      <c r="Z164" t="e">
        <f>AVERAGE(Y164:Y166)</f>
        <v>#DIV/0!</v>
      </c>
      <c r="AA164" t="e">
        <f>Z164-AA$112</f>
        <v>#DIV/0!</v>
      </c>
      <c r="AE164">
        <v>11</v>
      </c>
      <c r="AF164">
        <v>412.31400000000002</v>
      </c>
      <c r="AG164">
        <f>AVERAGE(AF164:AF166)</f>
        <v>444.79866666666675</v>
      </c>
      <c r="AH164">
        <f>AG164-AH$112</f>
        <v>319.41056111111118</v>
      </c>
      <c r="AL164">
        <v>11</v>
      </c>
      <c r="AM164">
        <v>431.81</v>
      </c>
      <c r="AN164">
        <f>AVERAGE(AM164:AM166)</f>
        <v>469.92833333333328</v>
      </c>
      <c r="AO164">
        <f>AN164-AO$112</f>
        <v>321.34791666666661</v>
      </c>
      <c r="AS164">
        <v>11</v>
      </c>
      <c r="AT164">
        <v>375.702</v>
      </c>
      <c r="AU164">
        <f>AVERAGE(AT164:AT166)</f>
        <v>430.69433333333336</v>
      </c>
      <c r="AV164">
        <f>AU164-AV$112</f>
        <v>290.97697222222223</v>
      </c>
      <c r="AZ164">
        <v>11</v>
      </c>
      <c r="BA164">
        <v>360.89499999999998</v>
      </c>
      <c r="BB164">
        <f>AVERAGE(BA164:BA166)</f>
        <v>386.00433333333331</v>
      </c>
      <c r="BC164">
        <f>BB164-BC$112</f>
        <v>283.55852777777778</v>
      </c>
      <c r="BG164">
        <v>11</v>
      </c>
      <c r="BH164">
        <v>387.02199999999999</v>
      </c>
      <c r="BI164">
        <f>AVERAGE(BH164:BH166)</f>
        <v>416.33633333333336</v>
      </c>
      <c r="BJ164">
        <f>BI164-BJ$112</f>
        <v>301.5145555555556</v>
      </c>
      <c r="BN164">
        <v>11</v>
      </c>
      <c r="BO164">
        <v>554.00300000000004</v>
      </c>
      <c r="BP164">
        <f>AVERAGE(BO164:BO166)</f>
        <v>564.30466666666678</v>
      </c>
      <c r="BQ164">
        <f>BP164-BQ$112</f>
        <v>334.98382000000015</v>
      </c>
    </row>
    <row r="165" spans="1:69" x14ac:dyDescent="0.35">
      <c r="A165">
        <v>13</v>
      </c>
      <c r="B165">
        <v>445.52100000000002</v>
      </c>
      <c r="H165">
        <v>13</v>
      </c>
      <c r="I165">
        <v>490.053</v>
      </c>
      <c r="Q165">
        <v>13</v>
      </c>
      <c r="R165">
        <v>491.92700000000002</v>
      </c>
      <c r="X165">
        <v>5</v>
      </c>
      <c r="AE165">
        <v>12</v>
      </c>
      <c r="AF165">
        <v>442.87599999999998</v>
      </c>
      <c r="AL165">
        <v>12</v>
      </c>
      <c r="AM165">
        <v>470.85399999999998</v>
      </c>
      <c r="AS165">
        <v>12</v>
      </c>
      <c r="AT165">
        <v>443.38099999999997</v>
      </c>
      <c r="AZ165">
        <v>12</v>
      </c>
      <c r="BA165">
        <v>396.06400000000002</v>
      </c>
      <c r="BG165">
        <v>12</v>
      </c>
      <c r="BH165">
        <v>419.71100000000001</v>
      </c>
      <c r="BN165">
        <v>12</v>
      </c>
      <c r="BO165">
        <v>593.36800000000005</v>
      </c>
    </row>
    <row r="166" spans="1:69" x14ac:dyDescent="0.35">
      <c r="A166">
        <v>14</v>
      </c>
      <c r="B166">
        <v>465.971</v>
      </c>
      <c r="H166">
        <v>14</v>
      </c>
      <c r="I166">
        <v>482.53100000000001</v>
      </c>
      <c r="Q166">
        <v>14</v>
      </c>
      <c r="R166">
        <v>500.87599999999998</v>
      </c>
      <c r="X166">
        <v>6</v>
      </c>
      <c r="AE166">
        <v>13</v>
      </c>
      <c r="AF166">
        <v>479.20600000000002</v>
      </c>
      <c r="AL166">
        <v>13</v>
      </c>
      <c r="AM166">
        <v>507.12099999999998</v>
      </c>
      <c r="AS166">
        <v>13</v>
      </c>
      <c r="AT166">
        <v>473</v>
      </c>
      <c r="AZ166">
        <v>13</v>
      </c>
      <c r="BA166">
        <v>401.05399999999997</v>
      </c>
      <c r="BG166">
        <v>13</v>
      </c>
      <c r="BH166">
        <v>442.27600000000001</v>
      </c>
      <c r="BN166">
        <v>13</v>
      </c>
      <c r="BO166">
        <v>545.54300000000001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12</v>
      </c>
      <c r="B169">
        <v>417.58</v>
      </c>
      <c r="C169">
        <f>AVERAGE(B169:B171)</f>
        <v>429.06400000000002</v>
      </c>
      <c r="D169">
        <f>C169-D$105</f>
        <v>411.24203888888889</v>
      </c>
      <c r="H169">
        <v>11</v>
      </c>
      <c r="I169">
        <v>323.19200000000001</v>
      </c>
      <c r="J169">
        <f>AVERAGE(I169:I171)</f>
        <v>373.38200000000001</v>
      </c>
      <c r="K169">
        <f>J169-K$105</f>
        <v>317.00160555555556</v>
      </c>
      <c r="Q169">
        <v>13</v>
      </c>
      <c r="R169">
        <v>481.70800000000003</v>
      </c>
      <c r="S169">
        <f>AVERAGE(R169:R171)</f>
        <v>555.79733333333331</v>
      </c>
      <c r="T169">
        <f>S169-T$105</f>
        <v>519.66886666666664</v>
      </c>
      <c r="X169">
        <v>4</v>
      </c>
      <c r="Z169" t="e">
        <f>AVERAGE(Y169:Y171)</f>
        <v>#DIV/0!</v>
      </c>
      <c r="AA169" t="e">
        <f>Z169-AA$105</f>
        <v>#DIV/0!</v>
      </c>
      <c r="AE169">
        <v>11</v>
      </c>
      <c r="AF169">
        <v>493.59800000000001</v>
      </c>
      <c r="AG169">
        <f>AVERAGE(AF169:AF171)</f>
        <v>524.33100000000002</v>
      </c>
      <c r="AH169">
        <f>AG169-AH$105</f>
        <v>434.90430111111112</v>
      </c>
      <c r="AL169">
        <v>12</v>
      </c>
      <c r="AM169">
        <v>530.18499999999995</v>
      </c>
      <c r="AN169">
        <f>AVERAGE(AM169:AM171)</f>
        <v>574.83733333333339</v>
      </c>
      <c r="AO169">
        <f>AN169-AO$105</f>
        <v>543.29259444444449</v>
      </c>
      <c r="AS169">
        <v>11</v>
      </c>
      <c r="AT169">
        <v>345.16</v>
      </c>
      <c r="AU169">
        <f>AVERAGE(AT169:AT171)</f>
        <v>403.471</v>
      </c>
      <c r="AV169">
        <f>AU169-AV$105</f>
        <v>375.03060555555555</v>
      </c>
      <c r="AZ169">
        <v>11</v>
      </c>
      <c r="BA169">
        <v>439.19200000000001</v>
      </c>
      <c r="BB169">
        <f>AVERAGE(BA169:BA171)</f>
        <v>468.05433333333332</v>
      </c>
      <c r="BC169">
        <f>BB169-BC$105</f>
        <v>436.43588888888888</v>
      </c>
      <c r="BG169">
        <v>11</v>
      </c>
      <c r="BH169">
        <v>354.1</v>
      </c>
      <c r="BI169">
        <f>AVERAGE(BH169:BH171)</f>
        <v>412.16400000000004</v>
      </c>
      <c r="BJ169">
        <f>BI169-BJ$105</f>
        <v>374.76836111111118</v>
      </c>
      <c r="BN169">
        <v>11</v>
      </c>
      <c r="BO169">
        <v>471.94</v>
      </c>
      <c r="BP169">
        <f>AVERAGE(BO169:BO171)</f>
        <v>485.65000000000003</v>
      </c>
      <c r="BQ169">
        <f>BP169-BQ$105</f>
        <v>427.31110666666672</v>
      </c>
    </row>
    <row r="170" spans="1:69" x14ac:dyDescent="0.35">
      <c r="A170">
        <v>13</v>
      </c>
      <c r="B170">
        <v>492.34500000000003</v>
      </c>
      <c r="H170">
        <v>12</v>
      </c>
      <c r="I170">
        <v>436.34500000000003</v>
      </c>
      <c r="Q170">
        <v>14</v>
      </c>
      <c r="R170">
        <v>599.947</v>
      </c>
      <c r="X170">
        <v>5</v>
      </c>
      <c r="AE170">
        <v>12</v>
      </c>
      <c r="AF170">
        <v>515.58000000000004</v>
      </c>
      <c r="AL170">
        <v>13</v>
      </c>
      <c r="AM170">
        <v>606.33100000000002</v>
      </c>
      <c r="AS170">
        <v>12</v>
      </c>
      <c r="AT170">
        <v>426.858</v>
      </c>
      <c r="AZ170">
        <v>12</v>
      </c>
      <c r="BA170">
        <v>472.99599999999998</v>
      </c>
      <c r="BG170">
        <v>12</v>
      </c>
      <c r="BH170">
        <v>423.25299999999999</v>
      </c>
      <c r="BN170">
        <v>12</v>
      </c>
      <c r="BO170">
        <v>503.71499999999997</v>
      </c>
    </row>
    <row r="171" spans="1:69" x14ac:dyDescent="0.35">
      <c r="A171">
        <v>14</v>
      </c>
      <c r="B171">
        <v>377.267</v>
      </c>
      <c r="H171">
        <v>13</v>
      </c>
      <c r="I171">
        <v>360.60899999999998</v>
      </c>
      <c r="Q171">
        <v>15</v>
      </c>
      <c r="R171">
        <v>585.73699999999997</v>
      </c>
      <c r="X171">
        <v>6</v>
      </c>
      <c r="AE171">
        <v>13</v>
      </c>
      <c r="AF171">
        <v>563.81500000000005</v>
      </c>
      <c r="AL171">
        <v>14</v>
      </c>
      <c r="AM171">
        <v>587.99599999999998</v>
      </c>
      <c r="AS171">
        <v>13</v>
      </c>
      <c r="AT171">
        <v>438.39499999999998</v>
      </c>
      <c r="AZ171">
        <v>13</v>
      </c>
      <c r="BA171">
        <v>491.97500000000002</v>
      </c>
      <c r="BG171">
        <v>13</v>
      </c>
      <c r="BH171">
        <v>459.13900000000001</v>
      </c>
      <c r="BN171">
        <v>13</v>
      </c>
      <c r="BO171">
        <v>481.29500000000002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12</v>
      </c>
      <c r="B174">
        <v>452.70800000000003</v>
      </c>
      <c r="C174">
        <f>AVERAGE(B174:B176)</f>
        <v>546.92633333333333</v>
      </c>
      <c r="D174">
        <f>C174-D$112</f>
        <v>417.58057222222226</v>
      </c>
      <c r="H174">
        <v>11</v>
      </c>
      <c r="I174">
        <v>405.77199999999999</v>
      </c>
      <c r="J174">
        <f>AVERAGE(I174:I176)</f>
        <v>462.64033333333333</v>
      </c>
      <c r="K174">
        <f>J174-K$112</f>
        <v>306.53803333333332</v>
      </c>
      <c r="Q174">
        <v>13</v>
      </c>
      <c r="R174">
        <v>631.19600000000003</v>
      </c>
      <c r="S174">
        <f>AVERAGE(R174:R176)</f>
        <v>780.40333333333331</v>
      </c>
      <c r="T174">
        <f>S174-T$112</f>
        <v>640.42250000000001</v>
      </c>
      <c r="X174">
        <v>4</v>
      </c>
      <c r="Z174" t="e">
        <f>AVERAGE(Y174:Y176)</f>
        <v>#DIV/0!</v>
      </c>
      <c r="AA174" t="e">
        <f>Z174-AA$112</f>
        <v>#DIV/0!</v>
      </c>
      <c r="AE174">
        <v>11</v>
      </c>
      <c r="AF174">
        <v>405.18099999999998</v>
      </c>
      <c r="AG174">
        <f>AVERAGE(AF174:AF176)</f>
        <v>494.52533333333332</v>
      </c>
      <c r="AH174">
        <f>AG174-AH$112</f>
        <v>369.13722777777775</v>
      </c>
      <c r="AL174">
        <v>12</v>
      </c>
      <c r="AM174">
        <v>556.04300000000001</v>
      </c>
      <c r="AN174">
        <f>AVERAGE(AM174:AM176)</f>
        <v>706.9609999999999</v>
      </c>
      <c r="AO174">
        <f>AN174-AO$112</f>
        <v>558.38058333333322</v>
      </c>
      <c r="AS174">
        <v>11</v>
      </c>
      <c r="AT174">
        <v>363.24900000000002</v>
      </c>
      <c r="AU174">
        <f>AVERAGE(AT174:AT176)</f>
        <v>465.38899999999995</v>
      </c>
      <c r="AV174">
        <f>AU174-AV$112</f>
        <v>325.67163888888888</v>
      </c>
      <c r="AZ174">
        <v>11</v>
      </c>
      <c r="BA174">
        <v>387.26299999999998</v>
      </c>
      <c r="BB174">
        <f>AVERAGE(BA174:BA176)</f>
        <v>436.83500000000004</v>
      </c>
      <c r="BC174">
        <f>BB174-BC$112</f>
        <v>334.38919444444451</v>
      </c>
      <c r="BG174">
        <v>11</v>
      </c>
      <c r="BH174">
        <v>357.48399999999998</v>
      </c>
      <c r="BI174">
        <f>AVERAGE(BH174:BH176)</f>
        <v>429.81466666666665</v>
      </c>
      <c r="BJ174">
        <f>BI174-BJ$112</f>
        <v>314.9928888888889</v>
      </c>
      <c r="BN174">
        <v>11</v>
      </c>
      <c r="BO174">
        <v>497.637</v>
      </c>
      <c r="BP174">
        <f>AVERAGE(BO174:BO176)</f>
        <v>666.53733333333332</v>
      </c>
      <c r="BQ174">
        <f>BP174-BQ$112</f>
        <v>437.2164866666667</v>
      </c>
    </row>
    <row r="175" spans="1:69" x14ac:dyDescent="0.35">
      <c r="A175">
        <v>13</v>
      </c>
      <c r="B175">
        <v>594.80100000000004</v>
      </c>
      <c r="H175">
        <v>12</v>
      </c>
      <c r="I175">
        <v>491.363</v>
      </c>
      <c r="Q175">
        <v>14</v>
      </c>
      <c r="R175">
        <v>843.70100000000002</v>
      </c>
      <c r="X175">
        <v>5</v>
      </c>
      <c r="AE175">
        <v>12</v>
      </c>
      <c r="AF175">
        <v>485.83300000000003</v>
      </c>
      <c r="AL175">
        <v>13</v>
      </c>
      <c r="AM175">
        <v>733.32399999999996</v>
      </c>
      <c r="AS175">
        <v>12</v>
      </c>
      <c r="AT175">
        <v>469.80799999999999</v>
      </c>
      <c r="AZ175">
        <v>12</v>
      </c>
      <c r="BA175">
        <v>448.83300000000003</v>
      </c>
      <c r="BG175">
        <v>12</v>
      </c>
      <c r="BH175">
        <v>397.17399999999998</v>
      </c>
      <c r="BN175">
        <v>12</v>
      </c>
      <c r="BO175">
        <v>649.51199999999994</v>
      </c>
    </row>
    <row r="176" spans="1:69" x14ac:dyDescent="0.35">
      <c r="A176">
        <v>14</v>
      </c>
      <c r="B176">
        <v>593.27</v>
      </c>
      <c r="H176">
        <v>13</v>
      </c>
      <c r="I176">
        <v>490.786</v>
      </c>
      <c r="Q176">
        <v>15</v>
      </c>
      <c r="R176">
        <v>866.31299999999999</v>
      </c>
      <c r="X176">
        <v>6</v>
      </c>
      <c r="AE176">
        <v>13</v>
      </c>
      <c r="AF176">
        <v>592.56200000000001</v>
      </c>
      <c r="AL176">
        <v>14</v>
      </c>
      <c r="AM176">
        <v>831.51599999999996</v>
      </c>
      <c r="AS176">
        <v>13</v>
      </c>
      <c r="AT176">
        <v>563.11</v>
      </c>
      <c r="AZ176">
        <v>13</v>
      </c>
      <c r="BA176">
        <v>474.40899999999999</v>
      </c>
      <c r="BG176">
        <v>13</v>
      </c>
      <c r="BH176">
        <v>534.78599999999994</v>
      </c>
      <c r="BN176">
        <v>13</v>
      </c>
      <c r="BO176">
        <v>852.46299999999997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12</v>
      </c>
      <c r="B179">
        <v>296.24799999999999</v>
      </c>
      <c r="C179">
        <f>AVERAGE(B179:B181)</f>
        <v>268.66933333333333</v>
      </c>
      <c r="D179">
        <f>C179-D$105</f>
        <v>250.84737222222222</v>
      </c>
      <c r="H179">
        <v>11</v>
      </c>
      <c r="I179">
        <v>219.655</v>
      </c>
      <c r="J179">
        <f>AVERAGE(I179:I181)</f>
        <v>289.976</v>
      </c>
      <c r="K179">
        <f>J179-K$105</f>
        <v>233.59560555555555</v>
      </c>
      <c r="Q179">
        <v>12</v>
      </c>
      <c r="R179">
        <v>349.69299999999998</v>
      </c>
      <c r="S179">
        <f>AVERAGE(R179:R181)</f>
        <v>330.161</v>
      </c>
      <c r="T179">
        <f>S179-T$105</f>
        <v>294.03253333333333</v>
      </c>
      <c r="X179">
        <v>5</v>
      </c>
      <c r="Z179" t="e">
        <f>AVERAGE(Y179:Y181)</f>
        <v>#DIV/0!</v>
      </c>
      <c r="AA179" t="e">
        <f>Z179-AA$105</f>
        <v>#DIV/0!</v>
      </c>
      <c r="AE179">
        <v>11</v>
      </c>
      <c r="AF179">
        <v>332.08</v>
      </c>
      <c r="AG179">
        <f>AVERAGE(AF179:AF181)</f>
        <v>398.87833333333333</v>
      </c>
      <c r="AH179">
        <f>AG179-AH$105</f>
        <v>309.45163444444444</v>
      </c>
      <c r="AL179">
        <v>11</v>
      </c>
      <c r="AM179">
        <v>311.83199999999999</v>
      </c>
      <c r="AN179">
        <f>AVERAGE(AM179:AM181)</f>
        <v>384.81099999999998</v>
      </c>
      <c r="AO179">
        <f>AN179-AO$105</f>
        <v>353.26626111111108</v>
      </c>
      <c r="AS179">
        <v>12</v>
      </c>
      <c r="AT179">
        <v>394.65100000000001</v>
      </c>
      <c r="AU179">
        <f>AVERAGE(AT179:AT181)</f>
        <v>374.82200000000006</v>
      </c>
      <c r="AV179">
        <f>AU179-AV$105</f>
        <v>346.38160555555561</v>
      </c>
      <c r="AZ179">
        <v>11</v>
      </c>
      <c r="BA179">
        <v>543.47900000000004</v>
      </c>
      <c r="BB179">
        <f>AVERAGE(BA179:BA181)</f>
        <v>510.12600000000003</v>
      </c>
      <c r="BC179">
        <f>BB179-BC$105</f>
        <v>478.5075555555556</v>
      </c>
      <c r="BG179">
        <v>12</v>
      </c>
      <c r="BH179">
        <v>552.39499999999998</v>
      </c>
      <c r="BI179">
        <f>AVERAGE(BH179:BH181)</f>
        <v>485.35433333333327</v>
      </c>
      <c r="BJ179">
        <f>BI179-BJ$105</f>
        <v>447.9586944444444</v>
      </c>
      <c r="BN179">
        <v>11</v>
      </c>
      <c r="BO179">
        <v>529.87</v>
      </c>
      <c r="BP179">
        <f>AVERAGE(BO179:BO181)</f>
        <v>635.49166666666667</v>
      </c>
      <c r="BQ179">
        <f>BP179-BQ$105</f>
        <v>577.15277333333336</v>
      </c>
    </row>
    <row r="180" spans="1:69" x14ac:dyDescent="0.35">
      <c r="A180">
        <v>13</v>
      </c>
      <c r="B180">
        <v>311.17599999999999</v>
      </c>
      <c r="H180">
        <v>12</v>
      </c>
      <c r="I180">
        <v>333.202</v>
      </c>
      <c r="Q180">
        <v>13</v>
      </c>
      <c r="R180">
        <v>371.80700000000002</v>
      </c>
      <c r="X180">
        <v>6</v>
      </c>
      <c r="AE180">
        <v>12</v>
      </c>
      <c r="AF180">
        <v>446.02100000000002</v>
      </c>
      <c r="AL180">
        <v>12</v>
      </c>
      <c r="AM180">
        <v>436.58800000000002</v>
      </c>
      <c r="AS180">
        <v>13</v>
      </c>
      <c r="AT180">
        <v>368.76</v>
      </c>
      <c r="AZ180">
        <v>12</v>
      </c>
      <c r="BA180">
        <v>503.10500000000002</v>
      </c>
      <c r="BG180">
        <v>13</v>
      </c>
      <c r="BH180">
        <v>510.714</v>
      </c>
      <c r="BN180">
        <v>12</v>
      </c>
      <c r="BO180">
        <v>751.11800000000005</v>
      </c>
    </row>
    <row r="181" spans="1:69" x14ac:dyDescent="0.35">
      <c r="A181">
        <v>14</v>
      </c>
      <c r="B181">
        <v>198.584</v>
      </c>
      <c r="H181">
        <v>13</v>
      </c>
      <c r="I181">
        <v>317.07100000000003</v>
      </c>
      <c r="Q181">
        <v>14</v>
      </c>
      <c r="R181">
        <v>268.983</v>
      </c>
      <c r="X181">
        <v>7</v>
      </c>
      <c r="AE181">
        <v>13</v>
      </c>
      <c r="AF181">
        <v>418.53399999999999</v>
      </c>
      <c r="AL181">
        <v>13</v>
      </c>
      <c r="AM181">
        <v>406.01299999999998</v>
      </c>
      <c r="AS181">
        <v>14</v>
      </c>
      <c r="AT181">
        <v>361.05500000000001</v>
      </c>
      <c r="AZ181">
        <v>13</v>
      </c>
      <c r="BA181">
        <v>483.79399999999998</v>
      </c>
      <c r="BG181">
        <v>14</v>
      </c>
      <c r="BH181">
        <v>392.95400000000001</v>
      </c>
      <c r="BN181">
        <v>13</v>
      </c>
      <c r="BO181">
        <v>625.48699999999997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12</v>
      </c>
      <c r="B184">
        <v>588.52099999999996</v>
      </c>
      <c r="C184">
        <f>AVERAGE(B184:B186)</f>
        <v>550.32766666666669</v>
      </c>
      <c r="D184">
        <f>C184-D$112</f>
        <v>420.98190555555561</v>
      </c>
      <c r="H184">
        <v>11</v>
      </c>
      <c r="I184">
        <v>412.66</v>
      </c>
      <c r="J184">
        <f>AVERAGE(I184:I186)</f>
        <v>537.48199999999997</v>
      </c>
      <c r="K184">
        <f>J184-K$112</f>
        <v>381.37969999999996</v>
      </c>
      <c r="Q184">
        <v>12</v>
      </c>
      <c r="R184">
        <v>653.31899999999996</v>
      </c>
      <c r="S184">
        <f>AVERAGE(R184:R186)</f>
        <v>620.95366666666666</v>
      </c>
      <c r="T184">
        <f>S184-T$112</f>
        <v>480.97283333333337</v>
      </c>
      <c r="X184">
        <v>5</v>
      </c>
      <c r="Z184" t="e">
        <f>AVERAGE(Y184:Y186)</f>
        <v>#DIV/0!</v>
      </c>
      <c r="AA184" t="e">
        <f>Z184-AA$112</f>
        <v>#DIV/0!</v>
      </c>
      <c r="AE184">
        <v>11</v>
      </c>
      <c r="AF184">
        <v>484.31900000000002</v>
      </c>
      <c r="AG184">
        <f>AVERAGE(AF184:AF186)</f>
        <v>584.64266666666674</v>
      </c>
      <c r="AH184">
        <f>AG184-AH$112</f>
        <v>459.25456111111117</v>
      </c>
      <c r="AL184">
        <v>11</v>
      </c>
      <c r="AM184">
        <v>568.10900000000004</v>
      </c>
      <c r="AN184">
        <f>AVERAGE(AM184:AM186)</f>
        <v>728.5293333333334</v>
      </c>
      <c r="AO184">
        <f>AN184-AO$112</f>
        <v>579.94891666666672</v>
      </c>
      <c r="AS184">
        <v>12</v>
      </c>
      <c r="AT184">
        <v>735.53399999999999</v>
      </c>
      <c r="AU184">
        <f>AVERAGE(AT184:AT186)</f>
        <v>708.12199999999996</v>
      </c>
      <c r="AV184">
        <f>AU184-AV$112</f>
        <v>568.40463888888883</v>
      </c>
      <c r="AZ184">
        <v>11</v>
      </c>
      <c r="BA184">
        <v>801.23099999999999</v>
      </c>
      <c r="BB184">
        <f>AVERAGE(BA184:BA186)</f>
        <v>803.21299999999985</v>
      </c>
      <c r="BC184">
        <f>BB184-BC$112</f>
        <v>700.76719444444427</v>
      </c>
      <c r="BG184">
        <v>12</v>
      </c>
      <c r="BH184">
        <v>855.92399999999998</v>
      </c>
      <c r="BI184">
        <f>AVERAGE(BH184:BH186)</f>
        <v>803.34866666666676</v>
      </c>
      <c r="BJ184">
        <f>BI184-BJ$112</f>
        <v>688.52688888888895</v>
      </c>
      <c r="BN184">
        <v>11</v>
      </c>
      <c r="BO184">
        <v>965.00800000000004</v>
      </c>
      <c r="BP184">
        <f>AVERAGE(BO184:BO186)</f>
        <v>1154.0153333333335</v>
      </c>
      <c r="BQ184">
        <f>BP184-BQ$112</f>
        <v>924.69448666666688</v>
      </c>
    </row>
    <row r="185" spans="1:69" x14ac:dyDescent="0.35">
      <c r="A185">
        <v>13</v>
      </c>
      <c r="B185">
        <v>600.50400000000002</v>
      </c>
      <c r="H185">
        <v>12</v>
      </c>
      <c r="I185">
        <v>603.45799999999997</v>
      </c>
      <c r="Q185">
        <v>13</v>
      </c>
      <c r="R185">
        <v>690.42</v>
      </c>
      <c r="X185">
        <v>6</v>
      </c>
      <c r="AE185">
        <v>12</v>
      </c>
      <c r="AF185">
        <v>609.86099999999999</v>
      </c>
      <c r="AL185">
        <v>12</v>
      </c>
      <c r="AM185">
        <v>806.61300000000006</v>
      </c>
      <c r="AS185">
        <v>13</v>
      </c>
      <c r="AT185">
        <v>702.40300000000002</v>
      </c>
      <c r="AZ185">
        <v>12</v>
      </c>
      <c r="BA185">
        <v>804.78599999999994</v>
      </c>
      <c r="BG185">
        <v>13</v>
      </c>
      <c r="BH185">
        <v>857.41200000000003</v>
      </c>
      <c r="BN185">
        <v>12</v>
      </c>
      <c r="BO185">
        <v>1322.8150000000001</v>
      </c>
    </row>
    <row r="186" spans="1:69" x14ac:dyDescent="0.35">
      <c r="A186">
        <v>14</v>
      </c>
      <c r="B186">
        <v>461.95800000000003</v>
      </c>
      <c r="H186">
        <v>13</v>
      </c>
      <c r="I186">
        <v>596.32799999999997</v>
      </c>
      <c r="Q186">
        <v>14</v>
      </c>
      <c r="R186">
        <v>519.12199999999996</v>
      </c>
      <c r="X186">
        <v>7</v>
      </c>
      <c r="AE186">
        <v>13</v>
      </c>
      <c r="AF186">
        <v>659.74800000000005</v>
      </c>
      <c r="AL186">
        <v>13</v>
      </c>
      <c r="AM186">
        <v>810.86599999999999</v>
      </c>
      <c r="AS186">
        <v>14</v>
      </c>
      <c r="AT186">
        <v>686.42899999999997</v>
      </c>
      <c r="AZ186">
        <v>13</v>
      </c>
      <c r="BA186">
        <v>803.62199999999996</v>
      </c>
      <c r="BG186">
        <v>14</v>
      </c>
      <c r="BH186">
        <v>696.71</v>
      </c>
      <c r="BN186">
        <v>13</v>
      </c>
      <c r="BO186">
        <v>1174.223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11</v>
      </c>
      <c r="B189">
        <v>221.44499999999999</v>
      </c>
      <c r="C189">
        <f>AVERAGE(B189:B191)</f>
        <v>227.34466666666665</v>
      </c>
      <c r="D189">
        <f>C189-D$105</f>
        <v>209.52270555555555</v>
      </c>
      <c r="H189">
        <v>11</v>
      </c>
      <c r="I189">
        <v>232.19300000000001</v>
      </c>
      <c r="J189">
        <f>AVERAGE(I189:I191)</f>
        <v>259.22266666666661</v>
      </c>
      <c r="K189">
        <f>J189-K$105</f>
        <v>202.84227222222216</v>
      </c>
      <c r="Q189">
        <v>11</v>
      </c>
      <c r="R189">
        <v>212.89080000000001</v>
      </c>
      <c r="S189">
        <f>AVERAGE(R189:R191)</f>
        <v>220.51400000000001</v>
      </c>
      <c r="T189">
        <f>S189-T$105</f>
        <v>184.38553333333334</v>
      </c>
      <c r="X189">
        <v>5</v>
      </c>
      <c r="Z189" t="e">
        <f>AVERAGE(Y189:Y191)</f>
        <v>#DIV/0!</v>
      </c>
      <c r="AA189" t="e">
        <f>Z189-AA$105</f>
        <v>#DIV/0!</v>
      </c>
      <c r="AE189">
        <v>11</v>
      </c>
      <c r="AF189">
        <v>333.99200000000002</v>
      </c>
      <c r="AG189">
        <f>AVERAGE(AF189:AF191)</f>
        <v>321.44400000000002</v>
      </c>
      <c r="AH189">
        <f>AG189-AH$105</f>
        <v>232.01730111111112</v>
      </c>
      <c r="AL189">
        <v>11</v>
      </c>
      <c r="AM189">
        <v>247.57599999999999</v>
      </c>
      <c r="AN189">
        <f>AVERAGE(AM189:AM191)</f>
        <v>231.94833333333335</v>
      </c>
      <c r="AO189">
        <f>AN189-AO$105</f>
        <v>200.40359444444445</v>
      </c>
      <c r="AS189">
        <v>12</v>
      </c>
      <c r="AT189">
        <v>270.31099999999998</v>
      </c>
      <c r="AU189">
        <f>AVERAGE(AT189:AT191)</f>
        <v>283.59233333333333</v>
      </c>
      <c r="AV189">
        <f>AU189-AV$105</f>
        <v>255.15193888888888</v>
      </c>
      <c r="AZ189">
        <v>11</v>
      </c>
      <c r="BA189">
        <v>262.017</v>
      </c>
      <c r="BB189">
        <f>AVERAGE(BA189:BA191)</f>
        <v>262.57866666666666</v>
      </c>
      <c r="BC189">
        <f>BB189-BC$105</f>
        <v>230.96022222222223</v>
      </c>
      <c r="BG189">
        <v>11</v>
      </c>
      <c r="BH189">
        <v>277.99200000000002</v>
      </c>
      <c r="BI189">
        <f>AVERAGE(BH189:BH191)</f>
        <v>303.34466666666668</v>
      </c>
      <c r="BJ189">
        <f>BI189-BJ$105</f>
        <v>265.94902777777781</v>
      </c>
      <c r="BN189">
        <v>11</v>
      </c>
      <c r="BO189">
        <v>284.85300000000001</v>
      </c>
      <c r="BP189">
        <f>AVERAGE(BO189:BO191)</f>
        <v>266.74799999999999</v>
      </c>
      <c r="BQ189">
        <f>BP189-BQ$105</f>
        <v>208.40910666666664</v>
      </c>
    </row>
    <row r="190" spans="1:69" x14ac:dyDescent="0.35">
      <c r="A190">
        <v>12</v>
      </c>
      <c r="B190">
        <v>263.702</v>
      </c>
      <c r="H190">
        <v>12</v>
      </c>
      <c r="I190">
        <v>282.22699999999998</v>
      </c>
      <c r="Q190">
        <v>12</v>
      </c>
      <c r="R190">
        <v>236.29830000000001</v>
      </c>
      <c r="X190">
        <v>6</v>
      </c>
      <c r="AE190">
        <v>12</v>
      </c>
      <c r="AF190">
        <v>351.37400000000002</v>
      </c>
      <c r="AL190">
        <v>12</v>
      </c>
      <c r="AM190">
        <v>254.5</v>
      </c>
      <c r="AS190">
        <v>13</v>
      </c>
      <c r="AT190">
        <v>288.584</v>
      </c>
      <c r="AZ190">
        <v>12</v>
      </c>
      <c r="BA190">
        <v>266.97899999999998</v>
      </c>
      <c r="BG190">
        <v>12</v>
      </c>
      <c r="BH190">
        <v>324.92899999999997</v>
      </c>
      <c r="BN190">
        <v>12</v>
      </c>
      <c r="BO190">
        <v>288.45800000000003</v>
      </c>
    </row>
    <row r="191" spans="1:69" x14ac:dyDescent="0.35">
      <c r="A191">
        <v>13</v>
      </c>
      <c r="B191">
        <v>196.887</v>
      </c>
      <c r="H191">
        <v>13</v>
      </c>
      <c r="I191">
        <v>263.24799999999999</v>
      </c>
      <c r="Q191">
        <v>13</v>
      </c>
      <c r="R191">
        <v>212.35290000000001</v>
      </c>
      <c r="X191">
        <v>7</v>
      </c>
      <c r="AE191">
        <v>13</v>
      </c>
      <c r="AF191">
        <v>278.96600000000001</v>
      </c>
      <c r="AL191">
        <v>13</v>
      </c>
      <c r="AM191">
        <v>193.76900000000001</v>
      </c>
      <c r="AS191">
        <v>14</v>
      </c>
      <c r="AT191">
        <v>291.88200000000001</v>
      </c>
      <c r="AZ191">
        <v>13</v>
      </c>
      <c r="BA191">
        <v>258.74</v>
      </c>
      <c r="BG191">
        <v>13</v>
      </c>
      <c r="BH191">
        <v>307.113</v>
      </c>
      <c r="BN191">
        <v>13</v>
      </c>
      <c r="BO191">
        <v>226.93299999999999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11</v>
      </c>
      <c r="B194">
        <v>441.5</v>
      </c>
      <c r="C194">
        <f>AVERAGE(B194:B196)</f>
        <v>416.80529999999999</v>
      </c>
      <c r="D194">
        <f>C194-D$112</f>
        <v>287.45953888888891</v>
      </c>
      <c r="H194">
        <v>11</v>
      </c>
      <c r="I194">
        <v>439.06700000000001</v>
      </c>
      <c r="J194">
        <f>AVERAGE(I194:I196)</f>
        <v>431.17200000000003</v>
      </c>
      <c r="K194">
        <f>J194-K$112</f>
        <v>275.06970000000001</v>
      </c>
      <c r="Q194">
        <v>11</v>
      </c>
      <c r="R194">
        <v>469.13900000000001</v>
      </c>
      <c r="S194">
        <f>AVERAGE(R194:R196)</f>
        <v>461.99466666666666</v>
      </c>
      <c r="T194">
        <f>S194-T$112</f>
        <v>322.01383333333331</v>
      </c>
      <c r="X194">
        <v>5</v>
      </c>
      <c r="Z194" t="e">
        <f>AVERAGE(Y194:Y196)</f>
        <v>#DIV/0!</v>
      </c>
      <c r="AA194" t="e">
        <f>Z194-AA$112</f>
        <v>#DIV/0!</v>
      </c>
      <c r="AE194">
        <v>11</v>
      </c>
      <c r="AF194">
        <v>465.60500000000002</v>
      </c>
      <c r="AG194">
        <f>AVERAGE(AF194:AF196)</f>
        <v>410.52533333333332</v>
      </c>
      <c r="AH194">
        <f>AG194-AH$112</f>
        <v>285.13722777777775</v>
      </c>
      <c r="AL194">
        <v>11</v>
      </c>
      <c r="AM194">
        <v>376.21</v>
      </c>
      <c r="AN194">
        <f>AVERAGE(AM194:AM196)</f>
        <v>396.86566666666664</v>
      </c>
      <c r="AO194">
        <f>AN194-AO$112</f>
        <v>248.28524999999996</v>
      </c>
      <c r="AS194">
        <v>12</v>
      </c>
      <c r="AT194">
        <v>340.43299999999999</v>
      </c>
      <c r="AU194">
        <f>AVERAGE(AT194:AT196)</f>
        <v>341.78299999999996</v>
      </c>
      <c r="AV194">
        <f>AU194-AV$112</f>
        <v>202.06563888888886</v>
      </c>
      <c r="AZ194">
        <v>11</v>
      </c>
      <c r="BA194">
        <v>341.45800000000003</v>
      </c>
      <c r="BB194">
        <f>AVERAGE(BA194:BA196)</f>
        <v>345.11899999999997</v>
      </c>
      <c r="BC194">
        <f>BB194-BC$112</f>
        <v>242.67319444444445</v>
      </c>
      <c r="BG194">
        <v>11</v>
      </c>
      <c r="BH194">
        <v>360.56299999999999</v>
      </c>
      <c r="BI194">
        <f>AVERAGE(BH194:BH196)</f>
        <v>359.09533333333337</v>
      </c>
      <c r="BJ194">
        <f>BI194-BJ$112</f>
        <v>244.27355555555562</v>
      </c>
      <c r="BN194">
        <v>11</v>
      </c>
      <c r="BO194">
        <v>512.39499999999998</v>
      </c>
      <c r="BP194">
        <f>AVERAGE(BO194:BO196)</f>
        <v>513.22400000000005</v>
      </c>
      <c r="BQ194">
        <f>BP194-BQ$112</f>
        <v>283.90315333333342</v>
      </c>
    </row>
    <row r="195" spans="1:69" x14ac:dyDescent="0.35">
      <c r="A195">
        <v>12</v>
      </c>
      <c r="B195">
        <v>424.12599999999998</v>
      </c>
      <c r="H195">
        <v>12</v>
      </c>
      <c r="I195">
        <v>440.54599999999999</v>
      </c>
      <c r="Q195">
        <v>12</v>
      </c>
      <c r="R195">
        <v>483.37400000000002</v>
      </c>
      <c r="X195">
        <v>6</v>
      </c>
      <c r="AE195">
        <v>12</v>
      </c>
      <c r="AF195">
        <v>409.084</v>
      </c>
      <c r="AL195">
        <v>12</v>
      </c>
      <c r="AM195">
        <v>409.16399999999999</v>
      </c>
      <c r="AS195">
        <v>13</v>
      </c>
      <c r="AT195">
        <v>343.34899999999999</v>
      </c>
      <c r="AZ195">
        <v>12</v>
      </c>
      <c r="BA195">
        <v>355.84</v>
      </c>
      <c r="BG195">
        <v>12</v>
      </c>
      <c r="BH195">
        <v>365.387</v>
      </c>
      <c r="BN195">
        <v>12</v>
      </c>
      <c r="BO195">
        <v>502.92</v>
      </c>
    </row>
    <row r="196" spans="1:69" x14ac:dyDescent="0.35">
      <c r="A196">
        <v>13</v>
      </c>
      <c r="B196">
        <v>384.78989999999999</v>
      </c>
      <c r="H196">
        <v>13</v>
      </c>
      <c r="I196">
        <v>413.90300000000002</v>
      </c>
      <c r="Q196">
        <v>13</v>
      </c>
      <c r="R196">
        <v>433.471</v>
      </c>
      <c r="X196">
        <v>7</v>
      </c>
      <c r="AE196">
        <v>13</v>
      </c>
      <c r="AF196">
        <v>356.887</v>
      </c>
      <c r="AL196">
        <v>13</v>
      </c>
      <c r="AM196">
        <v>405.22300000000001</v>
      </c>
      <c r="AS196">
        <v>14</v>
      </c>
      <c r="AT196">
        <v>341.56700000000001</v>
      </c>
      <c r="AZ196">
        <v>13</v>
      </c>
      <c r="BA196">
        <v>338.05900000000003</v>
      </c>
      <c r="BG196">
        <v>13</v>
      </c>
      <c r="BH196">
        <v>351.33600000000001</v>
      </c>
      <c r="BN196">
        <v>13</v>
      </c>
      <c r="BO196">
        <v>524.35699999999997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6</v>
      </c>
      <c r="B199">
        <v>430.49700000000001</v>
      </c>
      <c r="C199">
        <f>AVERAGE(B199:B201)</f>
        <v>482.69499999999999</v>
      </c>
      <c r="D199">
        <f>C199-D$105</f>
        <v>464.87303888888886</v>
      </c>
      <c r="H199">
        <v>7</v>
      </c>
      <c r="I199">
        <v>516.50699999999995</v>
      </c>
      <c r="J199">
        <f>AVERAGE(I199:I201)</f>
        <v>511.08399999999989</v>
      </c>
      <c r="K199">
        <f>J199-K$105</f>
        <v>454.70360555555544</v>
      </c>
      <c r="Q199">
        <v>6</v>
      </c>
      <c r="R199">
        <v>492.584</v>
      </c>
      <c r="S199">
        <f>AVERAGE(R199:R201)</f>
        <v>574.4136666666667</v>
      </c>
      <c r="T199">
        <f>S199-T$105</f>
        <v>538.28520000000003</v>
      </c>
      <c r="X199">
        <v>7</v>
      </c>
      <c r="Z199" t="e">
        <f>AVERAGE(Y199:Y201)</f>
        <v>#DIV/0!</v>
      </c>
      <c r="AA199" t="e">
        <f>Z199-AA$105</f>
        <v>#DIV/0!</v>
      </c>
      <c r="AE199">
        <v>6</v>
      </c>
      <c r="AF199">
        <v>556.38300000000004</v>
      </c>
      <c r="AG199">
        <f>AVERAGE(AF199:AF201)</f>
        <v>631.90733333333333</v>
      </c>
      <c r="AH199">
        <f>AG199-AH$105</f>
        <v>542.48063444444438</v>
      </c>
      <c r="AL199">
        <v>6</v>
      </c>
      <c r="AM199">
        <v>536.94000000000005</v>
      </c>
      <c r="AN199">
        <f>AVERAGE(AM199:AM201)</f>
        <v>544.96533333333332</v>
      </c>
      <c r="AO199">
        <f>AN199-AO$105</f>
        <v>513.42059444444442</v>
      </c>
      <c r="AS199">
        <v>6</v>
      </c>
      <c r="AT199">
        <v>514.65800000000002</v>
      </c>
      <c r="AU199">
        <f>AVERAGE(AT199:AT201)</f>
        <v>479.60433333333339</v>
      </c>
      <c r="AV199">
        <f>AU199-AV$105</f>
        <v>451.16393888888894</v>
      </c>
      <c r="AZ199">
        <v>6</v>
      </c>
      <c r="BA199">
        <v>469.78899999999999</v>
      </c>
      <c r="BB199">
        <f>AVERAGE(BA199:BA201)</f>
        <v>456.60999999999996</v>
      </c>
      <c r="BC199">
        <f>BB199-BC$105</f>
        <v>424.99155555555552</v>
      </c>
      <c r="BG199">
        <v>6</v>
      </c>
      <c r="BH199">
        <v>552.15099999999995</v>
      </c>
      <c r="BI199">
        <f>AVERAGE(BH199:BH201)</f>
        <v>568.01800000000003</v>
      </c>
      <c r="BJ199">
        <f>BI199-BJ$105</f>
        <v>530.6223611111111</v>
      </c>
      <c r="BN199">
        <v>6</v>
      </c>
      <c r="BO199">
        <v>528.66800000000001</v>
      </c>
      <c r="BP199">
        <f>AVERAGE(BO199:BO201)</f>
        <v>561.13433333333342</v>
      </c>
      <c r="BQ199">
        <f>BP199-BQ$105</f>
        <v>502.7954400000001</v>
      </c>
    </row>
    <row r="200" spans="1:69" x14ac:dyDescent="0.35">
      <c r="A200">
        <v>7</v>
      </c>
      <c r="B200">
        <v>545.18499999999995</v>
      </c>
      <c r="H200">
        <v>8</v>
      </c>
      <c r="I200">
        <v>559.76199999999994</v>
      </c>
      <c r="Q200">
        <v>7</v>
      </c>
      <c r="R200">
        <v>652.04</v>
      </c>
      <c r="X200">
        <v>8</v>
      </c>
      <c r="AE200">
        <v>7</v>
      </c>
      <c r="AF200">
        <v>710.279</v>
      </c>
      <c r="AL200">
        <v>7</v>
      </c>
      <c r="AM200">
        <v>620.40599999999995</v>
      </c>
      <c r="AS200">
        <v>7</v>
      </c>
      <c r="AT200">
        <v>535.04399999999998</v>
      </c>
      <c r="AZ200">
        <v>7</v>
      </c>
      <c r="BA200">
        <v>495.262</v>
      </c>
      <c r="BG200">
        <v>7</v>
      </c>
      <c r="BH200">
        <v>628.20799999999997</v>
      </c>
      <c r="BN200">
        <v>7</v>
      </c>
      <c r="BO200">
        <v>636.32600000000002</v>
      </c>
    </row>
    <row r="201" spans="1:69" x14ac:dyDescent="0.35">
      <c r="A201">
        <v>8</v>
      </c>
      <c r="B201">
        <v>472.40300000000002</v>
      </c>
      <c r="H201">
        <v>9</v>
      </c>
      <c r="I201">
        <v>456.983</v>
      </c>
      <c r="Q201">
        <v>8</v>
      </c>
      <c r="R201">
        <v>578.61699999999996</v>
      </c>
      <c r="X201">
        <v>9</v>
      </c>
      <c r="AE201">
        <v>8</v>
      </c>
      <c r="AF201">
        <v>629.05999999999995</v>
      </c>
      <c r="AL201">
        <v>8</v>
      </c>
      <c r="AM201">
        <v>477.55</v>
      </c>
      <c r="AS201">
        <v>8</v>
      </c>
      <c r="AT201">
        <v>389.11099999999999</v>
      </c>
      <c r="AZ201">
        <v>8</v>
      </c>
      <c r="BA201">
        <v>404.779</v>
      </c>
      <c r="BG201">
        <v>8</v>
      </c>
      <c r="BH201">
        <v>523.69500000000005</v>
      </c>
      <c r="BN201">
        <v>8</v>
      </c>
      <c r="BO201">
        <v>518.40899999999999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6</v>
      </c>
      <c r="B204">
        <v>419.04</v>
      </c>
      <c r="C204">
        <f>AVERAGE(B204:B206)</f>
        <v>424.03699999999998</v>
      </c>
      <c r="D204">
        <f>C204-D$112</f>
        <v>294.69123888888885</v>
      </c>
      <c r="H204">
        <v>7</v>
      </c>
      <c r="I204">
        <v>474.94</v>
      </c>
      <c r="J204">
        <f>AVERAGE(I204:I206)</f>
        <v>463.65033333333332</v>
      </c>
      <c r="K204">
        <f>J204-K$112</f>
        <v>307.54803333333331</v>
      </c>
      <c r="Q204">
        <v>6</v>
      </c>
      <c r="R204">
        <v>434.59399999999999</v>
      </c>
      <c r="S204">
        <f>AVERAGE(R204:R206)</f>
        <v>459.94266666666664</v>
      </c>
      <c r="T204">
        <f>S204-T$112</f>
        <v>319.96183333333329</v>
      </c>
      <c r="X204">
        <v>7</v>
      </c>
      <c r="Z204" t="e">
        <f>AVERAGE(Y204:Y206)</f>
        <v>#DIV/0!</v>
      </c>
      <c r="AA204" t="e">
        <f>Z204-AA$112</f>
        <v>#DIV/0!</v>
      </c>
      <c r="AE204">
        <v>6</v>
      </c>
      <c r="AF204">
        <v>424.77519999999998</v>
      </c>
      <c r="AG204">
        <f>AVERAGE(AF204:AF206)</f>
        <v>439.64876666666669</v>
      </c>
      <c r="AH204">
        <f>AG204-AH$112</f>
        <v>314.26066111111112</v>
      </c>
      <c r="AL204">
        <v>6</v>
      </c>
      <c r="AM204">
        <v>484.238</v>
      </c>
      <c r="AN204">
        <f>AVERAGE(AM204:AM206)</f>
        <v>470.42066666666665</v>
      </c>
      <c r="AO204">
        <f>AN204-AO$112</f>
        <v>321.84024999999997</v>
      </c>
      <c r="AS204">
        <v>6</v>
      </c>
      <c r="AT204">
        <v>407.68099999999998</v>
      </c>
      <c r="AU204">
        <f>AVERAGE(AT204:AT206)</f>
        <v>390.93966666666665</v>
      </c>
      <c r="AV204">
        <f>AU204-AV$112</f>
        <v>251.22230555555555</v>
      </c>
      <c r="AZ204">
        <v>6</v>
      </c>
      <c r="BA204">
        <v>330.4128</v>
      </c>
      <c r="BB204">
        <f>AVERAGE(BA204:BA206)</f>
        <v>322.31656666666669</v>
      </c>
      <c r="BC204">
        <f>BB204-BC$112</f>
        <v>219.87076111111116</v>
      </c>
      <c r="BG204">
        <v>6</v>
      </c>
      <c r="BH204">
        <v>360.97699999999998</v>
      </c>
      <c r="BI204">
        <f>AVERAGE(BH204:BH206)</f>
        <v>366.19566666666668</v>
      </c>
      <c r="BJ204">
        <f>BI204-BJ$112</f>
        <v>251.37388888888893</v>
      </c>
      <c r="BN204">
        <v>6</v>
      </c>
      <c r="BO204">
        <v>588.54</v>
      </c>
      <c r="BP204">
        <f>AVERAGE(BO204:BO206)</f>
        <v>587.58733333333328</v>
      </c>
      <c r="BQ204">
        <f>BP204-BQ$112</f>
        <v>358.26648666666665</v>
      </c>
    </row>
    <row r="205" spans="1:69" x14ac:dyDescent="0.35">
      <c r="A205">
        <v>7</v>
      </c>
      <c r="B205">
        <v>450.96</v>
      </c>
      <c r="H205">
        <v>8</v>
      </c>
      <c r="I205">
        <v>485.279</v>
      </c>
      <c r="Q205">
        <v>7</v>
      </c>
      <c r="R205">
        <v>467.07</v>
      </c>
      <c r="X205">
        <v>8</v>
      </c>
      <c r="AE205">
        <v>7</v>
      </c>
      <c r="AF205">
        <v>450.76510000000002</v>
      </c>
      <c r="AL205">
        <v>7</v>
      </c>
      <c r="AM205">
        <v>498.09100000000001</v>
      </c>
      <c r="AS205">
        <v>7</v>
      </c>
      <c r="AT205">
        <v>410.39299999999997</v>
      </c>
      <c r="AZ205">
        <v>7</v>
      </c>
      <c r="BA205">
        <v>332.5</v>
      </c>
      <c r="BG205">
        <v>7</v>
      </c>
      <c r="BH205">
        <v>378.815</v>
      </c>
      <c r="BN205">
        <v>7</v>
      </c>
      <c r="BO205">
        <v>608.923</v>
      </c>
    </row>
    <row r="206" spans="1:69" x14ac:dyDescent="0.35">
      <c r="A206">
        <v>8</v>
      </c>
      <c r="B206">
        <v>402.11099999999999</v>
      </c>
      <c r="H206">
        <v>9</v>
      </c>
      <c r="I206">
        <v>430.73200000000003</v>
      </c>
      <c r="Q206">
        <v>8</v>
      </c>
      <c r="R206">
        <v>478.16399999999999</v>
      </c>
      <c r="X206">
        <v>9</v>
      </c>
      <c r="AE206">
        <v>8</v>
      </c>
      <c r="AF206">
        <v>443.40600000000001</v>
      </c>
      <c r="AL206">
        <v>8</v>
      </c>
      <c r="AM206">
        <v>428.93299999999999</v>
      </c>
      <c r="AS206">
        <v>8</v>
      </c>
      <c r="AT206">
        <v>354.745</v>
      </c>
      <c r="AZ206">
        <v>8</v>
      </c>
      <c r="BA206">
        <v>304.0369</v>
      </c>
      <c r="BG206">
        <v>8</v>
      </c>
      <c r="BH206">
        <v>358.79500000000002</v>
      </c>
      <c r="BN206">
        <v>8</v>
      </c>
      <c r="BO206">
        <v>565.29899999999998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2</v>
      </c>
      <c r="B209">
        <v>179.113</v>
      </c>
      <c r="C209">
        <f>AVERAGE(B209:B211)</f>
        <v>207.85900000000001</v>
      </c>
      <c r="D209">
        <f>C209-D$105</f>
        <v>190.0370388888889</v>
      </c>
      <c r="H209">
        <v>2</v>
      </c>
      <c r="I209">
        <v>211.23500000000001</v>
      </c>
      <c r="J209">
        <f>AVERAGE(I209:I211)</f>
        <v>258.91933333333333</v>
      </c>
      <c r="K209">
        <f>J209-K$105</f>
        <v>202.53893888888888</v>
      </c>
      <c r="Q209">
        <v>2</v>
      </c>
      <c r="R209">
        <v>197.60900000000001</v>
      </c>
      <c r="S209">
        <f>AVERAGE(R209:R211)</f>
        <v>209.68766666666667</v>
      </c>
      <c r="T209">
        <f>S209-T$105</f>
        <v>173.5592</v>
      </c>
      <c r="X209">
        <v>6</v>
      </c>
      <c r="Z209" t="e">
        <f>AVERAGE(Y209:Y211)</f>
        <v>#DIV/0!</v>
      </c>
      <c r="AA209" t="e">
        <f>Z209-AA$105</f>
        <v>#DIV/0!</v>
      </c>
      <c r="AE209">
        <v>2</v>
      </c>
      <c r="AF209">
        <v>340.47</v>
      </c>
      <c r="AG209">
        <f>AVERAGE(AF209:AF211)</f>
        <v>310.42033333333336</v>
      </c>
      <c r="AH209">
        <f>AG209-AH$105</f>
        <v>220.99363444444447</v>
      </c>
      <c r="AL209">
        <v>2</v>
      </c>
      <c r="AM209">
        <v>198.553</v>
      </c>
      <c r="AN209">
        <f>AVERAGE(AM209:AM211)</f>
        <v>191.63033333333331</v>
      </c>
      <c r="AO209">
        <f>AN209-AO$105</f>
        <v>160.08559444444441</v>
      </c>
      <c r="AS209">
        <v>2</v>
      </c>
      <c r="AT209">
        <v>189.22800000000001</v>
      </c>
      <c r="AU209">
        <f>AVERAGE(AT209:AT211)</f>
        <v>186.62900000000002</v>
      </c>
      <c r="AV209">
        <f>AU209-AV$105</f>
        <v>158.18860555555557</v>
      </c>
      <c r="AZ209">
        <v>2</v>
      </c>
      <c r="BA209">
        <v>225.77199999999999</v>
      </c>
      <c r="BB209">
        <f>AVERAGE(BA209:BA211)</f>
        <v>209.88866666666664</v>
      </c>
      <c r="BC209">
        <f>BB209-BC$105</f>
        <v>178.2702222222222</v>
      </c>
      <c r="BG209">
        <v>2</v>
      </c>
      <c r="BH209">
        <v>217.93700000000001</v>
      </c>
      <c r="BI209">
        <f>AVERAGE(BH209:BH211)</f>
        <v>192.0916666666667</v>
      </c>
      <c r="BJ209">
        <f>BI209-BJ$105</f>
        <v>154.6960277777778</v>
      </c>
      <c r="BN209">
        <v>2</v>
      </c>
      <c r="BO209">
        <v>225.768</v>
      </c>
      <c r="BP209">
        <f>AVERAGE(BO209:BO211)</f>
        <v>218.28700000000001</v>
      </c>
      <c r="BQ209">
        <f>BP209-BQ$105</f>
        <v>159.94810666666666</v>
      </c>
    </row>
    <row r="210" spans="1:69" x14ac:dyDescent="0.35">
      <c r="A210">
        <v>3</v>
      </c>
      <c r="B210">
        <v>224.71899999999999</v>
      </c>
      <c r="H210">
        <v>3</v>
      </c>
      <c r="I210">
        <v>271.81799999999998</v>
      </c>
      <c r="Q210">
        <v>3</v>
      </c>
      <c r="R210">
        <v>231.934</v>
      </c>
      <c r="X210">
        <v>7</v>
      </c>
      <c r="AE210">
        <v>3</v>
      </c>
      <c r="AF210">
        <v>323.43</v>
      </c>
      <c r="AL210">
        <v>3</v>
      </c>
      <c r="AM210">
        <v>201.47399999999999</v>
      </c>
      <c r="AS210">
        <v>3</v>
      </c>
      <c r="AT210">
        <v>202.46700000000001</v>
      </c>
      <c r="AZ210">
        <v>3</v>
      </c>
      <c r="BA210">
        <v>223.238</v>
      </c>
      <c r="BG210">
        <v>3</v>
      </c>
      <c r="BH210">
        <v>199.83099999999999</v>
      </c>
      <c r="BN210">
        <v>3</v>
      </c>
      <c r="BO210">
        <v>220.255</v>
      </c>
    </row>
    <row r="211" spans="1:69" x14ac:dyDescent="0.35">
      <c r="A211">
        <v>4</v>
      </c>
      <c r="B211">
        <v>219.745</v>
      </c>
      <c r="H211">
        <v>4</v>
      </c>
      <c r="I211">
        <v>293.70499999999998</v>
      </c>
      <c r="Q211">
        <v>4</v>
      </c>
      <c r="R211">
        <v>199.52</v>
      </c>
      <c r="X211">
        <v>8</v>
      </c>
      <c r="AE211">
        <v>4</v>
      </c>
      <c r="AF211">
        <v>267.36099999999999</v>
      </c>
      <c r="AL211">
        <v>4</v>
      </c>
      <c r="AM211">
        <v>174.864</v>
      </c>
      <c r="AS211">
        <v>4</v>
      </c>
      <c r="AT211">
        <v>168.19200000000001</v>
      </c>
      <c r="AZ211">
        <v>4</v>
      </c>
      <c r="BA211">
        <v>180.65600000000001</v>
      </c>
      <c r="BG211">
        <v>4</v>
      </c>
      <c r="BH211">
        <v>158.50700000000001</v>
      </c>
      <c r="BN211">
        <v>4</v>
      </c>
      <c r="BO211">
        <v>208.83799999999999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2</v>
      </c>
      <c r="B214">
        <v>521.37099999999998</v>
      </c>
      <c r="C214">
        <f>AVERAGE(B214:B216)</f>
        <v>510.84233333333333</v>
      </c>
      <c r="D214">
        <f>C214-D$112</f>
        <v>381.4965722222222</v>
      </c>
      <c r="H214">
        <v>2</v>
      </c>
      <c r="I214">
        <v>523.10900000000004</v>
      </c>
      <c r="J214">
        <f>AVERAGE(I214:I216)</f>
        <v>559.44799999999998</v>
      </c>
      <c r="K214">
        <f>J214-K$112</f>
        <v>403.34569999999997</v>
      </c>
      <c r="Q214">
        <v>2</v>
      </c>
      <c r="R214">
        <v>525.39700000000005</v>
      </c>
      <c r="S214">
        <f>AVERAGE(R214:R216)</f>
        <v>507.99666666666673</v>
      </c>
      <c r="T214">
        <f>S214-T$112</f>
        <v>368.01583333333338</v>
      </c>
      <c r="X214">
        <v>6</v>
      </c>
      <c r="Z214" t="e">
        <f>AVERAGE(Y214:Y216)</f>
        <v>#DIV/0!</v>
      </c>
      <c r="AA214" t="e">
        <f>Z214-AA$112</f>
        <v>#DIV/0!</v>
      </c>
      <c r="AE214">
        <v>2</v>
      </c>
      <c r="AF214">
        <v>503.92700000000002</v>
      </c>
      <c r="AG214">
        <f>AVERAGE(AF214:AF216)</f>
        <v>483.94266666666664</v>
      </c>
      <c r="AH214">
        <f>AG214-AH$112</f>
        <v>358.55456111111107</v>
      </c>
      <c r="AL214">
        <v>2</v>
      </c>
      <c r="AM214">
        <v>528.00300000000004</v>
      </c>
      <c r="AN214">
        <f>AVERAGE(AM214:AM216)</f>
        <v>519.86300000000006</v>
      </c>
      <c r="AO214">
        <f>AN214-AO$112</f>
        <v>371.28258333333338</v>
      </c>
      <c r="AS214">
        <v>2</v>
      </c>
      <c r="AT214">
        <v>463.44</v>
      </c>
      <c r="AU214">
        <f>AVERAGE(AT214:AT216)</f>
        <v>451.14000000000004</v>
      </c>
      <c r="AV214">
        <f>AU214-AV$112</f>
        <v>311.42263888888897</v>
      </c>
      <c r="AZ214">
        <v>2</v>
      </c>
      <c r="BA214">
        <v>443.49299999999999</v>
      </c>
      <c r="BB214">
        <f>AVERAGE(BA214:BA216)</f>
        <v>417.95133333333337</v>
      </c>
      <c r="BC214">
        <f>BB214-BC$112</f>
        <v>315.50552777777784</v>
      </c>
      <c r="BG214">
        <v>2</v>
      </c>
      <c r="BH214">
        <v>398.11900000000003</v>
      </c>
      <c r="BI214">
        <f>AVERAGE(BH214:BH216)</f>
        <v>376.09833333333336</v>
      </c>
      <c r="BJ214">
        <f>BI214-BJ$112</f>
        <v>261.2765555555556</v>
      </c>
      <c r="BN214">
        <v>2</v>
      </c>
      <c r="BO214">
        <v>490.07299999999998</v>
      </c>
      <c r="BP214">
        <f>AVERAGE(BO214:BO216)</f>
        <v>481.11466666666666</v>
      </c>
      <c r="BQ214">
        <f>BP214-BQ$112</f>
        <v>251.79382000000001</v>
      </c>
    </row>
    <row r="215" spans="1:69" x14ac:dyDescent="0.35">
      <c r="A215">
        <v>3</v>
      </c>
      <c r="B215">
        <v>530.77200000000005</v>
      </c>
      <c r="H215">
        <v>3</v>
      </c>
      <c r="I215">
        <v>571.798</v>
      </c>
      <c r="Q215">
        <v>3</v>
      </c>
      <c r="R215">
        <v>505.81799999999998</v>
      </c>
      <c r="X215">
        <v>7</v>
      </c>
      <c r="AE215">
        <v>3</v>
      </c>
      <c r="AF215">
        <v>503.798</v>
      </c>
      <c r="AL215">
        <v>3</v>
      </c>
      <c r="AM215">
        <v>548.05999999999995</v>
      </c>
      <c r="AS215">
        <v>3</v>
      </c>
      <c r="AT215">
        <v>481.49299999999999</v>
      </c>
      <c r="AZ215">
        <v>3</v>
      </c>
      <c r="BA215">
        <v>432.57600000000002</v>
      </c>
      <c r="BG215">
        <v>3</v>
      </c>
      <c r="BH215">
        <v>379.26499999999999</v>
      </c>
      <c r="BN215">
        <v>3</v>
      </c>
      <c r="BO215">
        <v>479.642</v>
      </c>
    </row>
    <row r="216" spans="1:69" x14ac:dyDescent="0.35">
      <c r="A216">
        <v>4</v>
      </c>
      <c r="B216">
        <v>480.38400000000001</v>
      </c>
      <c r="H216">
        <v>4</v>
      </c>
      <c r="I216">
        <v>583.43700000000001</v>
      </c>
      <c r="Q216">
        <v>4</v>
      </c>
      <c r="R216">
        <v>492.77499999999998</v>
      </c>
      <c r="X216">
        <v>8</v>
      </c>
      <c r="AE216">
        <v>4</v>
      </c>
      <c r="AF216">
        <v>444.10300000000001</v>
      </c>
      <c r="AL216">
        <v>4</v>
      </c>
      <c r="AM216">
        <v>483.52600000000001</v>
      </c>
      <c r="AS216">
        <v>4</v>
      </c>
      <c r="AT216">
        <v>408.48700000000002</v>
      </c>
      <c r="AZ216">
        <v>4</v>
      </c>
      <c r="BA216">
        <v>377.78500000000003</v>
      </c>
      <c r="BG216">
        <v>4</v>
      </c>
      <c r="BH216">
        <v>350.911</v>
      </c>
      <c r="BN216">
        <v>4</v>
      </c>
      <c r="BO216">
        <v>473.62900000000002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7</v>
      </c>
      <c r="B219">
        <v>247.292</v>
      </c>
      <c r="C219">
        <f>AVERAGE(B219:B221)</f>
        <v>256.58433333333329</v>
      </c>
      <c r="D219">
        <f>C219-D$105</f>
        <v>238.76237222222218</v>
      </c>
      <c r="H219">
        <v>7</v>
      </c>
      <c r="I219">
        <v>218.375</v>
      </c>
      <c r="J219">
        <f>AVERAGE(I219:I221)</f>
        <v>270.89933333333335</v>
      </c>
      <c r="K219">
        <f>J219-K$105</f>
        <v>214.5189388888889</v>
      </c>
      <c r="Q219">
        <v>7</v>
      </c>
      <c r="R219">
        <v>366.72899999999998</v>
      </c>
      <c r="S219">
        <f>AVERAGE(R219:R221)</f>
        <v>346.82633333333337</v>
      </c>
      <c r="T219">
        <f>S219-T$105</f>
        <v>310.6978666666667</v>
      </c>
      <c r="X219">
        <v>5</v>
      </c>
      <c r="Z219" t="e">
        <f>AVERAGE(Y219:Y221)</f>
        <v>#DIV/0!</v>
      </c>
      <c r="AA219" t="e">
        <f>Z219-AA$105</f>
        <v>#DIV/0!</v>
      </c>
      <c r="AE219">
        <v>7</v>
      </c>
      <c r="AF219">
        <v>477.33300000000003</v>
      </c>
      <c r="AG219">
        <f>AVERAGE(AF219:AF221)</f>
        <v>465.85166666666663</v>
      </c>
      <c r="AH219">
        <f>AG219-AH$105</f>
        <v>376.42496777777774</v>
      </c>
      <c r="AL219">
        <v>7</v>
      </c>
      <c r="AM219">
        <v>297.91300000000001</v>
      </c>
      <c r="AN219">
        <f>AVERAGE(AM219:AM221)</f>
        <v>273.34500000000003</v>
      </c>
      <c r="AO219">
        <f>AN219-AO$105</f>
        <v>241.80026111111113</v>
      </c>
      <c r="AS219">
        <v>6</v>
      </c>
      <c r="AT219">
        <v>231.042</v>
      </c>
      <c r="AU219">
        <f>AVERAGE(AT219:AT221)</f>
        <v>278.42266666666666</v>
      </c>
      <c r="AV219">
        <f>AU219-AV$105</f>
        <v>249.98227222222221</v>
      </c>
      <c r="AZ219">
        <v>6</v>
      </c>
      <c r="BA219">
        <v>337.69400000000002</v>
      </c>
      <c r="BB219">
        <f>AVERAGE(BA219:BA221)</f>
        <v>378.42233333333337</v>
      </c>
      <c r="BC219">
        <f>BB219-BC$105</f>
        <v>346.80388888888893</v>
      </c>
      <c r="BG219">
        <v>6</v>
      </c>
      <c r="BH219">
        <v>299.46499999999997</v>
      </c>
      <c r="BI219">
        <f>AVERAGE(BH219:BH221)</f>
        <v>360.82300000000004</v>
      </c>
      <c r="BJ219">
        <f>BI219-BJ$105</f>
        <v>323.42736111111117</v>
      </c>
      <c r="BN219">
        <v>7</v>
      </c>
      <c r="BO219">
        <v>431.66</v>
      </c>
      <c r="BP219">
        <f>AVERAGE(BO219:BO221)</f>
        <v>402.69466666666671</v>
      </c>
      <c r="BQ219">
        <f>BP219-BQ$105</f>
        <v>344.35577333333339</v>
      </c>
    </row>
    <row r="220" spans="1:69" x14ac:dyDescent="0.35">
      <c r="A220">
        <v>8</v>
      </c>
      <c r="B220">
        <v>282.70800000000003</v>
      </c>
      <c r="H220">
        <v>8</v>
      </c>
      <c r="I220">
        <v>303.56599999999997</v>
      </c>
      <c r="Q220">
        <v>8</v>
      </c>
      <c r="R220">
        <v>363.59</v>
      </c>
      <c r="X220">
        <v>6</v>
      </c>
      <c r="AE220">
        <v>8</v>
      </c>
      <c r="AF220">
        <v>525.66</v>
      </c>
      <c r="AL220">
        <v>8</v>
      </c>
      <c r="AM220">
        <v>299.86500000000001</v>
      </c>
      <c r="AS220">
        <v>7</v>
      </c>
      <c r="AT220">
        <v>316.57299999999998</v>
      </c>
      <c r="AZ220">
        <v>7</v>
      </c>
      <c r="BA220">
        <v>424.024</v>
      </c>
      <c r="BG220">
        <v>7</v>
      </c>
      <c r="BH220">
        <v>401.88900000000001</v>
      </c>
      <c r="BN220">
        <v>8</v>
      </c>
      <c r="BO220">
        <v>444.52800000000002</v>
      </c>
    </row>
    <row r="221" spans="1:69" x14ac:dyDescent="0.35">
      <c r="A221">
        <v>9</v>
      </c>
      <c r="B221">
        <v>239.75299999999999</v>
      </c>
      <c r="H221">
        <v>9</v>
      </c>
      <c r="I221">
        <v>290.75700000000001</v>
      </c>
      <c r="Q221">
        <v>9</v>
      </c>
      <c r="R221">
        <v>310.16000000000003</v>
      </c>
      <c r="X221">
        <v>7</v>
      </c>
      <c r="AE221">
        <v>9</v>
      </c>
      <c r="AF221">
        <v>394.56200000000001</v>
      </c>
      <c r="AL221">
        <v>9</v>
      </c>
      <c r="AM221">
        <v>222.25700000000001</v>
      </c>
      <c r="AS221">
        <v>8</v>
      </c>
      <c r="AT221">
        <v>287.65300000000002</v>
      </c>
      <c r="AZ221">
        <v>8</v>
      </c>
      <c r="BA221">
        <v>373.54899999999998</v>
      </c>
      <c r="BG221">
        <v>8</v>
      </c>
      <c r="BH221">
        <v>381.11500000000001</v>
      </c>
      <c r="BN221">
        <v>9</v>
      </c>
      <c r="BO221">
        <v>331.89600000000002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7</v>
      </c>
      <c r="B224">
        <v>392.11799999999999</v>
      </c>
      <c r="C224">
        <f>AVERAGE(B224:B226)</f>
        <v>386.03933333333333</v>
      </c>
      <c r="D224">
        <f>C224-D$112</f>
        <v>256.6935722222222</v>
      </c>
      <c r="H224">
        <v>7</v>
      </c>
      <c r="I224">
        <v>410.79500000000002</v>
      </c>
      <c r="J224">
        <f>AVERAGE(I224:I226)</f>
        <v>408.0263333333333</v>
      </c>
      <c r="K224">
        <f>J224-K$112</f>
        <v>251.92403333333328</v>
      </c>
      <c r="Q224">
        <v>7</v>
      </c>
      <c r="R224">
        <v>433.851</v>
      </c>
      <c r="S224">
        <f>AVERAGE(R224:R226)</f>
        <v>433.63233333333329</v>
      </c>
      <c r="T224">
        <f>S224-T$112</f>
        <v>293.65149999999994</v>
      </c>
      <c r="X224">
        <v>5</v>
      </c>
      <c r="Z224" t="e">
        <f>AVERAGE(Y224:Y226)</f>
        <v>#DIV/0!</v>
      </c>
      <c r="AA224" t="e">
        <f>Z224-AA$112</f>
        <v>#DIV/0!</v>
      </c>
      <c r="AE224">
        <v>7</v>
      </c>
      <c r="AF224">
        <v>439.358</v>
      </c>
      <c r="AG224">
        <f>AVERAGE(AF224:AF226)</f>
        <v>418.37966666666671</v>
      </c>
      <c r="AH224">
        <f>AG224-AH$112</f>
        <v>292.99156111111114</v>
      </c>
      <c r="AL224">
        <v>7</v>
      </c>
      <c r="AM224">
        <v>458.07600000000002</v>
      </c>
      <c r="AN224">
        <f>AVERAGE(AM224:AM226)</f>
        <v>425.62033333333335</v>
      </c>
      <c r="AO224">
        <f>AN224-AO$112</f>
        <v>277.03991666666667</v>
      </c>
      <c r="AS224">
        <v>6</v>
      </c>
      <c r="AT224">
        <v>379.63900000000001</v>
      </c>
      <c r="AU224">
        <f>AVERAGE(AT224:AT226)</f>
        <v>375.96066666666667</v>
      </c>
      <c r="AV224">
        <f>AU224-AV$112</f>
        <v>236.24330555555557</v>
      </c>
      <c r="AZ224">
        <v>6</v>
      </c>
      <c r="BA224">
        <v>314.1354</v>
      </c>
      <c r="BB224">
        <f>AVERAGE(BA224:BA226)</f>
        <v>309.35993333333334</v>
      </c>
      <c r="BC224">
        <f>BB224-BC$112</f>
        <v>206.91412777777782</v>
      </c>
      <c r="BG224">
        <v>6</v>
      </c>
      <c r="BH224">
        <v>326.08699999999999</v>
      </c>
      <c r="BI224">
        <f>AVERAGE(BH224:BH226)</f>
        <v>339.82900000000001</v>
      </c>
      <c r="BJ224">
        <f>BI224-BJ$112</f>
        <v>225.00722222222225</v>
      </c>
      <c r="BN224">
        <v>7</v>
      </c>
      <c r="BO224">
        <v>524.01400000000001</v>
      </c>
      <c r="BP224">
        <f>AVERAGE(BO224:BO226)</f>
        <v>492.98500000000007</v>
      </c>
      <c r="BQ224">
        <f>BP224-BQ$112</f>
        <v>263.66415333333339</v>
      </c>
    </row>
    <row r="225" spans="1:69" x14ac:dyDescent="0.35">
      <c r="A225">
        <v>8</v>
      </c>
      <c r="B225">
        <v>397.56599999999997</v>
      </c>
      <c r="H225">
        <v>8</v>
      </c>
      <c r="I225">
        <v>423.21499999999997</v>
      </c>
      <c r="Q225">
        <v>8</v>
      </c>
      <c r="R225">
        <v>451.86500000000001</v>
      </c>
      <c r="X225">
        <v>6</v>
      </c>
      <c r="AE225">
        <v>8</v>
      </c>
      <c r="AF225">
        <v>431.07299999999998</v>
      </c>
      <c r="AL225">
        <v>8</v>
      </c>
      <c r="AM225">
        <v>442.40300000000002</v>
      </c>
      <c r="AS225">
        <v>7</v>
      </c>
      <c r="AT225">
        <v>390.17</v>
      </c>
      <c r="AZ225">
        <v>7</v>
      </c>
      <c r="BA225">
        <v>318.38889999999998</v>
      </c>
      <c r="BG225">
        <v>7</v>
      </c>
      <c r="BH225">
        <v>364.18799999999999</v>
      </c>
      <c r="BN225">
        <v>8</v>
      </c>
      <c r="BO225">
        <v>505.77100000000002</v>
      </c>
    </row>
    <row r="226" spans="1:69" x14ac:dyDescent="0.35">
      <c r="A226">
        <v>9</v>
      </c>
      <c r="B226">
        <v>368.43400000000003</v>
      </c>
      <c r="H226">
        <v>9</v>
      </c>
      <c r="I226">
        <v>390.06900000000002</v>
      </c>
      <c r="Q226">
        <v>9</v>
      </c>
      <c r="R226">
        <v>415.18099999999998</v>
      </c>
      <c r="X226">
        <v>7</v>
      </c>
      <c r="AE226">
        <v>9</v>
      </c>
      <c r="AF226">
        <v>384.70800000000003</v>
      </c>
      <c r="AL226">
        <v>9</v>
      </c>
      <c r="AM226">
        <v>376.38200000000001</v>
      </c>
      <c r="AS226">
        <v>8</v>
      </c>
      <c r="AT226">
        <v>358.07299999999998</v>
      </c>
      <c r="AZ226">
        <v>8</v>
      </c>
      <c r="BA226">
        <v>295.55549999999999</v>
      </c>
      <c r="BG226">
        <v>8</v>
      </c>
      <c r="BH226">
        <v>329.21199999999999</v>
      </c>
      <c r="BN226">
        <v>9</v>
      </c>
      <c r="BO226">
        <v>449.17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3</v>
      </c>
      <c r="B229">
        <v>212.53399999999999</v>
      </c>
      <c r="C229">
        <f>AVERAGE(B229:B231)</f>
        <v>246.01133333333334</v>
      </c>
      <c r="D229">
        <f>C229-D$105</f>
        <v>228.18937222222223</v>
      </c>
      <c r="H229">
        <v>3</v>
      </c>
      <c r="I229">
        <v>244.03</v>
      </c>
      <c r="J229">
        <f>AVERAGE(I229:I231)</f>
        <v>295.58099999999996</v>
      </c>
      <c r="K229">
        <f>J229-K$105</f>
        <v>239.20060555555551</v>
      </c>
      <c r="Q229">
        <v>3</v>
      </c>
      <c r="R229">
        <v>199.00899999999999</v>
      </c>
      <c r="S229">
        <f>AVERAGE(R229:R231)</f>
        <v>204.34833333333333</v>
      </c>
      <c r="T229">
        <f>S229-T$105</f>
        <v>168.21986666666666</v>
      </c>
      <c r="X229">
        <v>5</v>
      </c>
      <c r="Z229" t="e">
        <f>AVERAGE(Y229:Y231)</f>
        <v>#DIV/0!</v>
      </c>
      <c r="AA229" t="e">
        <f>Z229-AA$105</f>
        <v>#DIV/0!</v>
      </c>
      <c r="AE229">
        <v>2</v>
      </c>
      <c r="AF229">
        <v>284.46600000000001</v>
      </c>
      <c r="AG229">
        <f>AVERAGE(AF229:AF231)</f>
        <v>330.19200000000001</v>
      </c>
      <c r="AH229">
        <f>AG229-AH$105</f>
        <v>240.76530111111111</v>
      </c>
      <c r="AL229">
        <v>3</v>
      </c>
      <c r="AM229">
        <v>271.82900000000001</v>
      </c>
      <c r="AN229">
        <f>AVERAGE(AM229:AM231)</f>
        <v>267.36500000000001</v>
      </c>
      <c r="AO229">
        <f>AN229-AO$105</f>
        <v>235.82026111111111</v>
      </c>
      <c r="AS229">
        <v>3</v>
      </c>
      <c r="AT229">
        <v>251.59100000000001</v>
      </c>
      <c r="AU229">
        <f>AVERAGE(AT229:AT231)</f>
        <v>276.327</v>
      </c>
      <c r="AV229">
        <f>AU229-AV$105</f>
        <v>247.88660555555555</v>
      </c>
      <c r="AZ229">
        <v>2</v>
      </c>
      <c r="BA229">
        <v>241.57599999999999</v>
      </c>
      <c r="BB229">
        <f>AVERAGE(BA229:BA231)</f>
        <v>316.97133333333335</v>
      </c>
      <c r="BC229">
        <f>BB229-BC$105</f>
        <v>285.35288888888891</v>
      </c>
      <c r="BG229">
        <v>3</v>
      </c>
      <c r="BH229">
        <v>329.08199999999999</v>
      </c>
      <c r="BI229">
        <f>AVERAGE(BH229:BH231)</f>
        <v>316.31799999999998</v>
      </c>
      <c r="BJ229">
        <f>BI229-BJ$105</f>
        <v>278.92236111111112</v>
      </c>
      <c r="BN229">
        <v>2</v>
      </c>
      <c r="BO229">
        <v>273.61599999999999</v>
      </c>
      <c r="BP229">
        <f>AVERAGE(BO229:BO231)</f>
        <v>357.86200000000002</v>
      </c>
      <c r="BQ229">
        <f>BP229-BQ$105</f>
        <v>299.52310666666671</v>
      </c>
    </row>
    <row r="230" spans="1:69" x14ac:dyDescent="0.35">
      <c r="A230">
        <v>4</v>
      </c>
      <c r="B230">
        <v>272.226</v>
      </c>
      <c r="H230">
        <v>4</v>
      </c>
      <c r="I230">
        <v>320.25299999999999</v>
      </c>
      <c r="Q230">
        <v>4</v>
      </c>
      <c r="R230">
        <v>226.82300000000001</v>
      </c>
      <c r="X230">
        <v>6</v>
      </c>
      <c r="AE230">
        <v>3</v>
      </c>
      <c r="AF230">
        <v>359.73500000000001</v>
      </c>
      <c r="AL230">
        <v>4</v>
      </c>
      <c r="AM230">
        <v>304.85700000000003</v>
      </c>
      <c r="AS230">
        <v>4</v>
      </c>
      <c r="AT230">
        <v>312.42399999999998</v>
      </c>
      <c r="AZ230">
        <v>3</v>
      </c>
      <c r="BA230">
        <v>347.31700000000001</v>
      </c>
      <c r="BG230">
        <v>4</v>
      </c>
      <c r="BH230">
        <v>344.49099999999999</v>
      </c>
      <c r="BN230">
        <v>3</v>
      </c>
      <c r="BO230">
        <v>409.93299999999999</v>
      </c>
    </row>
    <row r="231" spans="1:69" x14ac:dyDescent="0.35">
      <c r="A231">
        <v>5</v>
      </c>
      <c r="B231">
        <v>253.274</v>
      </c>
      <c r="H231">
        <v>5</v>
      </c>
      <c r="I231">
        <v>322.45999999999998</v>
      </c>
      <c r="Q231">
        <v>5</v>
      </c>
      <c r="R231">
        <v>187.21299999999999</v>
      </c>
      <c r="X231">
        <v>7</v>
      </c>
      <c r="AE231">
        <v>4</v>
      </c>
      <c r="AF231">
        <v>346.375</v>
      </c>
      <c r="AL231">
        <v>5</v>
      </c>
      <c r="AM231">
        <v>225.40899999999999</v>
      </c>
      <c r="AS231">
        <v>5</v>
      </c>
      <c r="AT231">
        <v>264.96600000000001</v>
      </c>
      <c r="AZ231">
        <v>4</v>
      </c>
      <c r="BA231">
        <v>362.02100000000002</v>
      </c>
      <c r="BG231">
        <v>5</v>
      </c>
      <c r="BH231">
        <v>275.38099999999997</v>
      </c>
      <c r="BN231">
        <v>4</v>
      </c>
      <c r="BO231">
        <v>390.03699999999998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3</v>
      </c>
      <c r="B234">
        <v>358.64330000000001</v>
      </c>
      <c r="C234">
        <f>AVERAGE(B234:B236)</f>
        <v>338.88006666666666</v>
      </c>
      <c r="D234">
        <f>C234-D$112</f>
        <v>209.53430555555556</v>
      </c>
      <c r="H234">
        <v>3</v>
      </c>
      <c r="I234">
        <v>382.86279999999999</v>
      </c>
      <c r="J234">
        <f>AVERAGE(I234:I236)</f>
        <v>389.52136666666667</v>
      </c>
      <c r="K234">
        <f>J234-K$112</f>
        <v>233.41906666666665</v>
      </c>
      <c r="Q234">
        <v>3</v>
      </c>
      <c r="R234">
        <v>311.77100000000002</v>
      </c>
      <c r="S234">
        <f>AVERAGE(R234:R236)</f>
        <v>316.31900000000002</v>
      </c>
      <c r="T234">
        <f>S234-T$112</f>
        <v>176.33816666666669</v>
      </c>
      <c r="X234">
        <v>5</v>
      </c>
      <c r="Z234" t="e">
        <f>AVERAGE(Y234:Y236)</f>
        <v>#DIV/0!</v>
      </c>
      <c r="AA234" t="e">
        <f>Z234-AA$112</f>
        <v>#DIV/0!</v>
      </c>
      <c r="AE234">
        <v>2</v>
      </c>
      <c r="AF234">
        <v>319.69209999999998</v>
      </c>
      <c r="AG234">
        <f>AVERAGE(AF234:AF236)</f>
        <v>342.80286666666666</v>
      </c>
      <c r="AH234">
        <f>AG234-AH$112</f>
        <v>217.41476111111109</v>
      </c>
      <c r="AL234">
        <v>3</v>
      </c>
      <c r="AM234">
        <v>378.16160000000002</v>
      </c>
      <c r="AN234">
        <f>AVERAGE(AM234:AM236)</f>
        <v>350.99186666666674</v>
      </c>
      <c r="AO234">
        <f>AN234-AO$112</f>
        <v>202.41145000000006</v>
      </c>
      <c r="AS234">
        <v>3</v>
      </c>
      <c r="AT234">
        <v>348.45729999999998</v>
      </c>
      <c r="AU234">
        <f>AVERAGE(AT234:AT236)</f>
        <v>341.35973333333328</v>
      </c>
      <c r="AV234">
        <f>AU234-AV$112</f>
        <v>201.64237222222218</v>
      </c>
      <c r="AZ234">
        <v>2</v>
      </c>
      <c r="BA234">
        <v>281.76530000000002</v>
      </c>
      <c r="BB234">
        <f>AVERAGE(BA234:BA236)</f>
        <v>292.51220000000006</v>
      </c>
      <c r="BC234">
        <f>BB234-BC$112</f>
        <v>190.06639444444454</v>
      </c>
      <c r="BG234">
        <v>3</v>
      </c>
      <c r="BH234">
        <v>316.7774</v>
      </c>
      <c r="BI234">
        <f>AVERAGE(BH234:BH236)</f>
        <v>304.80893333333336</v>
      </c>
      <c r="BJ234">
        <f>BI234-BJ$112</f>
        <v>189.9871555555556</v>
      </c>
      <c r="BN234">
        <v>2</v>
      </c>
      <c r="BO234">
        <v>517.6585</v>
      </c>
      <c r="BP234">
        <f>AVERAGE(BO234:BO236)</f>
        <v>516.90039999999999</v>
      </c>
      <c r="BQ234">
        <f>BP234-BQ$112</f>
        <v>287.57955333333337</v>
      </c>
    </row>
    <row r="235" spans="1:69" x14ac:dyDescent="0.35">
      <c r="A235">
        <v>4</v>
      </c>
      <c r="B235">
        <v>353.05180000000001</v>
      </c>
      <c r="H235">
        <v>4</v>
      </c>
      <c r="I235">
        <v>399.3476</v>
      </c>
      <c r="Q235">
        <v>4</v>
      </c>
      <c r="R235">
        <v>325.48200000000003</v>
      </c>
      <c r="X235">
        <v>6</v>
      </c>
      <c r="AE235">
        <v>3</v>
      </c>
      <c r="AF235">
        <v>348.56709999999998</v>
      </c>
      <c r="AL235">
        <v>4</v>
      </c>
      <c r="AM235">
        <v>357.3689</v>
      </c>
      <c r="AS235">
        <v>4</v>
      </c>
      <c r="AT235">
        <v>352.0061</v>
      </c>
      <c r="AZ235">
        <v>3</v>
      </c>
      <c r="BA235">
        <v>311.74079999999998</v>
      </c>
      <c r="BG235">
        <v>4</v>
      </c>
      <c r="BH235">
        <v>313.38720000000001</v>
      </c>
      <c r="BN235">
        <v>3</v>
      </c>
      <c r="BO235">
        <v>528.36279999999999</v>
      </c>
    </row>
    <row r="236" spans="1:69" x14ac:dyDescent="0.35">
      <c r="A236">
        <v>5</v>
      </c>
      <c r="B236">
        <v>304.94510000000002</v>
      </c>
      <c r="H236">
        <v>5</v>
      </c>
      <c r="I236">
        <v>386.3537</v>
      </c>
      <c r="Q236">
        <v>5</v>
      </c>
      <c r="R236">
        <v>311.70400000000001</v>
      </c>
      <c r="X236">
        <v>7</v>
      </c>
      <c r="AE236">
        <v>4</v>
      </c>
      <c r="AF236">
        <v>360.14940000000001</v>
      </c>
      <c r="AL236">
        <v>5</v>
      </c>
      <c r="AM236">
        <v>317.44510000000002</v>
      </c>
      <c r="AS236">
        <v>5</v>
      </c>
      <c r="AT236">
        <v>323.61579999999998</v>
      </c>
      <c r="AZ236">
        <v>4</v>
      </c>
      <c r="BA236">
        <v>284.03050000000002</v>
      </c>
      <c r="BG236">
        <v>5</v>
      </c>
      <c r="BH236">
        <v>284.26220000000001</v>
      </c>
      <c r="BN236">
        <v>4</v>
      </c>
      <c r="BO236">
        <v>504.67989999999998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F43" workbookViewId="0">
      <selection activeCell="BU96" sqref="BU96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7</v>
      </c>
      <c r="B3">
        <v>275.91300000000001</v>
      </c>
      <c r="C3">
        <f>AVERAGE(B3:B5)</f>
        <v>308.98066666666665</v>
      </c>
      <c r="D3">
        <f>C3-D$105</f>
        <v>258.32769999999999</v>
      </c>
      <c r="E3">
        <f>D3/$P3</f>
        <v>0.9977631807444074</v>
      </c>
      <c r="F3">
        <f>E3/F$149</f>
        <v>0.95498973542435939</v>
      </c>
      <c r="G3">
        <f>1-((1-F3)/(1-$V8))</f>
        <v>0.88259708389654568</v>
      </c>
      <c r="H3">
        <v>7</v>
      </c>
      <c r="I3">
        <v>282.25900000000001</v>
      </c>
      <c r="J3">
        <f>AVERAGE(I3:I5)</f>
        <v>298.38299999999998</v>
      </c>
      <c r="K3">
        <f>J3-K$105</f>
        <v>259.48595555555551</v>
      </c>
      <c r="L3">
        <f>K3/$P3</f>
        <v>1.0022368192555928</v>
      </c>
      <c r="M3">
        <f>L3/M$149</f>
        <v>1.0492312900310115</v>
      </c>
      <c r="N3">
        <f>1-((1-M3)/(1-$V8))</f>
        <v>1.1284128646580702</v>
      </c>
      <c r="P3" s="2">
        <f>AVERAGE(D3,K3)</f>
        <v>258.90682777777772</v>
      </c>
      <c r="Q3">
        <v>7</v>
      </c>
      <c r="R3">
        <v>380.64499999999998</v>
      </c>
      <c r="S3">
        <f>AVERAGE(R3:R5)</f>
        <v>490.04833333333335</v>
      </c>
      <c r="T3">
        <f>S3-T$105</f>
        <v>438.61351111111111</v>
      </c>
      <c r="U3">
        <f>T3/$P3</f>
        <v>1.6940978918005878</v>
      </c>
      <c r="V3">
        <f>U3/V$149</f>
        <v>2.2199032905516405</v>
      </c>
      <c r="W3">
        <f>1-((1-V3)/(1-$V8))</f>
        <v>4.1819453856859221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7</v>
      </c>
      <c r="AF3">
        <v>438.52600000000001</v>
      </c>
      <c r="AG3">
        <f>AVERAGE(AF3:AF5)</f>
        <v>481.66266666666667</v>
      </c>
      <c r="AH3">
        <f>AG3-AH$105</f>
        <v>429.66599444444444</v>
      </c>
      <c r="AI3">
        <f>AH3/$P3</f>
        <v>1.6595390632696292</v>
      </c>
      <c r="AJ3">
        <f>AI3/AJ$149</f>
        <v>1.7636280348412616</v>
      </c>
      <c r="AK3">
        <f>1-((1-AJ3)/(1-$V8))</f>
        <v>2.9918158436516675</v>
      </c>
      <c r="AL3">
        <v>8</v>
      </c>
      <c r="AM3">
        <v>327.12200000000001</v>
      </c>
      <c r="AN3">
        <f>AVERAGE(AM3:AM5)</f>
        <v>335.31100000000004</v>
      </c>
      <c r="AO3">
        <f>AN3-AO$105</f>
        <v>294.00118888888892</v>
      </c>
      <c r="AP3">
        <f>AO3/$P3</f>
        <v>1.1355482256390435</v>
      </c>
      <c r="AQ3">
        <f>AP3/AQ$149</f>
        <v>1.2606307697714492</v>
      </c>
      <c r="AR3">
        <f>1-((1-AQ3)/(1-$V8))</f>
        <v>1.6798185410804303</v>
      </c>
      <c r="AS3">
        <v>8</v>
      </c>
      <c r="AT3">
        <v>500.14499999999998</v>
      </c>
      <c r="AU3">
        <f>AVERAGE(AT3:AT5)</f>
        <v>474.58699999999999</v>
      </c>
      <c r="AV3">
        <f>AU3-AV$105</f>
        <v>439.98903333333334</v>
      </c>
      <c r="AW3">
        <f>AV3/$P3</f>
        <v>1.6994106996319938</v>
      </c>
      <c r="AX3">
        <f>AW3/AX$149</f>
        <v>1.2515583468141747</v>
      </c>
      <c r="AY3">
        <f>1-((1-AX3)/(1-$V8))</f>
        <v>1.6561544075466677</v>
      </c>
      <c r="AZ3">
        <v>8</v>
      </c>
      <c r="BA3">
        <v>382.03800000000001</v>
      </c>
      <c r="BB3">
        <f>AVERAGE(BA3:BA5)</f>
        <v>397.93833333333333</v>
      </c>
      <c r="BC3">
        <f>BB3-BC$105</f>
        <v>359.92166666666668</v>
      </c>
      <c r="BD3">
        <f>BC3/$P3</f>
        <v>1.3901590381215863</v>
      </c>
      <c r="BE3">
        <f>BD3/BE$149</f>
        <v>1.4185847440691475</v>
      </c>
      <c r="BF3">
        <f>1-((1-BE3)/(1-$V8))</f>
        <v>2.0918191673268254</v>
      </c>
      <c r="BG3">
        <v>7</v>
      </c>
      <c r="BH3">
        <v>268.25299999999999</v>
      </c>
      <c r="BI3">
        <f>AVERAGE(BH3:BH5)</f>
        <v>313.05433333333332</v>
      </c>
      <c r="BJ3">
        <f>BI3-BJ$105</f>
        <v>285.44154777777777</v>
      </c>
      <c r="BK3">
        <f>BJ3/$P3</f>
        <v>1.1024875250596908</v>
      </c>
      <c r="BL3">
        <f>BK3/BL$149</f>
        <v>1.1316634460448967</v>
      </c>
      <c r="BM3">
        <f>1-((1-BL3)/(1-$V8))</f>
        <v>1.3434254976200768</v>
      </c>
      <c r="BN3">
        <v>7</v>
      </c>
      <c r="BO3">
        <v>81.860500000000002</v>
      </c>
      <c r="BP3">
        <f>AVERAGE(BO3:BO5)</f>
        <v>92.546499999999995</v>
      </c>
      <c r="BQ3">
        <f>BP3-BQ$105</f>
        <v>81.896717333333328</v>
      </c>
      <c r="BR3">
        <f>BQ3/$P3</f>
        <v>0.31631733329036066</v>
      </c>
      <c r="BS3">
        <f>BR3/BS$149</f>
        <v>0.42922901964857196</v>
      </c>
      <c r="BT3">
        <f>1-((1-BS3)/(1-$V8))</f>
        <v>-0.48877546382499526</v>
      </c>
      <c r="BW3" t="s">
        <v>19</v>
      </c>
      <c r="BX3">
        <f>F$3</f>
        <v>0.95498973542435939</v>
      </c>
      <c r="BY3">
        <f>M$3</f>
        <v>1.0492312900310115</v>
      </c>
      <c r="BZ3">
        <f>V$3</f>
        <v>2.2199032905516405</v>
      </c>
      <c r="CA3" t="e">
        <f>AC$3</f>
        <v>#DIV/0!</v>
      </c>
      <c r="CB3">
        <f>AJ$3</f>
        <v>1.7636280348412616</v>
      </c>
      <c r="CC3">
        <f>AQ$3</f>
        <v>1.2606307697714492</v>
      </c>
      <c r="CD3">
        <f>AX$3</f>
        <v>1.2515583468141747</v>
      </c>
      <c r="CE3">
        <f>BE$3</f>
        <v>1.4185847440691475</v>
      </c>
      <c r="CF3">
        <f>BL$3</f>
        <v>1.1316634460448967</v>
      </c>
      <c r="CG3" s="3">
        <f>BS$3</f>
        <v>0.42922901964857196</v>
      </c>
      <c r="CJ3" s="10"/>
      <c r="CK3" t="s">
        <v>67</v>
      </c>
    </row>
    <row r="4" spans="1:89" x14ac:dyDescent="0.35">
      <c r="A4">
        <v>8</v>
      </c>
      <c r="B4">
        <v>327.32</v>
      </c>
      <c r="H4">
        <v>8</v>
      </c>
      <c r="I4">
        <v>321.19799999999998</v>
      </c>
      <c r="Q4">
        <v>8</v>
      </c>
      <c r="R4">
        <v>549.70100000000002</v>
      </c>
      <c r="X4">
        <v>5</v>
      </c>
      <c r="AE4">
        <v>8</v>
      </c>
      <c r="AF4">
        <v>504.82</v>
      </c>
      <c r="AL4">
        <v>9</v>
      </c>
      <c r="AM4">
        <v>360.35500000000002</v>
      </c>
      <c r="AS4">
        <v>9</v>
      </c>
      <c r="AT4">
        <v>533.82799999999997</v>
      </c>
      <c r="AZ4">
        <v>9</v>
      </c>
      <c r="BA4">
        <v>450.57600000000002</v>
      </c>
      <c r="BG4">
        <v>8</v>
      </c>
      <c r="BH4">
        <v>345.89</v>
      </c>
      <c r="BN4">
        <v>8</v>
      </c>
      <c r="BO4">
        <v>101.6802</v>
      </c>
      <c r="BW4" t="s">
        <v>20</v>
      </c>
      <c r="BX4">
        <f>F$13</f>
        <v>0.9881748377200249</v>
      </c>
      <c r="BY4">
        <f>M$13</f>
        <v>1.0129341162367727</v>
      </c>
      <c r="BZ4">
        <f>V$13</f>
        <v>1.0116861475304144</v>
      </c>
      <c r="CA4" t="e">
        <f>AC$13</f>
        <v>#DIV/0!</v>
      </c>
      <c r="CB4">
        <f>AJ$13</f>
        <v>1.0949558544698159</v>
      </c>
      <c r="CC4">
        <f>AQ$13</f>
        <v>0.75021833807770988</v>
      </c>
      <c r="CD4">
        <f>AX$13</f>
        <v>1.2751741626029318</v>
      </c>
      <c r="CE4">
        <f>BE$13</f>
        <v>1.1873458337111553</v>
      </c>
      <c r="CF4">
        <f>BL$13</f>
        <v>1.1690228865994594</v>
      </c>
      <c r="CG4">
        <f>BS$13</f>
        <v>0.94811705315512018</v>
      </c>
      <c r="CK4" t="s">
        <v>69</v>
      </c>
    </row>
    <row r="5" spans="1:89" x14ac:dyDescent="0.35">
      <c r="A5">
        <v>9</v>
      </c>
      <c r="B5">
        <v>323.709</v>
      </c>
      <c r="H5">
        <v>9</v>
      </c>
      <c r="I5">
        <v>291.69200000000001</v>
      </c>
      <c r="Q5">
        <v>9</v>
      </c>
      <c r="R5">
        <v>539.79899999999998</v>
      </c>
      <c r="X5">
        <v>6</v>
      </c>
      <c r="AE5">
        <v>9</v>
      </c>
      <c r="AF5">
        <v>501.642</v>
      </c>
      <c r="AL5">
        <v>10</v>
      </c>
      <c r="AM5">
        <v>318.45600000000002</v>
      </c>
      <c r="AS5">
        <v>10</v>
      </c>
      <c r="AT5">
        <v>389.78800000000001</v>
      </c>
      <c r="AZ5">
        <v>10</v>
      </c>
      <c r="BA5">
        <v>361.20100000000002</v>
      </c>
      <c r="BG5">
        <v>9</v>
      </c>
      <c r="BH5">
        <v>325.02</v>
      </c>
      <c r="BN5">
        <v>9</v>
      </c>
      <c r="BO5">
        <v>94.098799999999997</v>
      </c>
      <c r="BW5" t="s">
        <v>21</v>
      </c>
      <c r="BX5">
        <f>F$23</f>
        <v>1.0693583694571156</v>
      </c>
      <c r="BY5">
        <f>M$23</f>
        <v>0.92413725991139217</v>
      </c>
      <c r="BZ5">
        <f>V$23</f>
        <v>1.3947104272476165</v>
      </c>
      <c r="CA5" t="e">
        <f>AC$23</f>
        <v>#DIV/0!</v>
      </c>
      <c r="CB5">
        <f>AJ$23</f>
        <v>1.396048972243576</v>
      </c>
      <c r="CC5">
        <f>AQ$23</f>
        <v>1.4782061871476417</v>
      </c>
      <c r="CD5">
        <f>AX$23</f>
        <v>1.0537543309931683</v>
      </c>
      <c r="CE5">
        <f>BE$23</f>
        <v>1.5436748438219521</v>
      </c>
      <c r="CF5">
        <f>BL$23</f>
        <v>1.6251049530736599</v>
      </c>
      <c r="CG5">
        <f>BS$23</f>
        <v>0.87526972796971392</v>
      </c>
    </row>
    <row r="6" spans="1:89" x14ac:dyDescent="0.35">
      <c r="BW6" t="s">
        <v>22</v>
      </c>
      <c r="BX6">
        <f>F$33</f>
        <v>1.0755201024783043</v>
      </c>
      <c r="BY6">
        <f>M$33</f>
        <v>0.91739768465406368</v>
      </c>
      <c r="BZ6">
        <f>V$33</f>
        <v>0.34799525573711815</v>
      </c>
      <c r="CA6" t="e">
        <f>AC$33</f>
        <v>#DIV/0!</v>
      </c>
      <c r="CB6">
        <f>AJ$33</f>
        <v>0.52205236660678378</v>
      </c>
      <c r="CC6">
        <f>AQ$33</f>
        <v>0.5794900448467446</v>
      </c>
      <c r="CD6">
        <f>AX$33</f>
        <v>0.63718391886739156</v>
      </c>
      <c r="CE6">
        <f>BE$33</f>
        <v>0.51223630602525594</v>
      </c>
      <c r="CF6">
        <f>BL$33</f>
        <v>0.65492729638392833</v>
      </c>
      <c r="CG6" s="3">
        <f>BS$33</f>
        <v>0.49164097101529219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1.1439018663238718</v>
      </c>
      <c r="BY7">
        <f>M$43</f>
        <v>0.84260313544505461</v>
      </c>
      <c r="BZ7">
        <f>V$43</f>
        <v>0.73889653041652603</v>
      </c>
      <c r="CA7" t="e">
        <f>AC$43</f>
        <v>#DIV/0!</v>
      </c>
      <c r="CB7">
        <f>AJ$43</f>
        <v>1.1247452221244134</v>
      </c>
      <c r="CC7">
        <f>AQ$43</f>
        <v>1.1766547509961629</v>
      </c>
      <c r="CD7">
        <f>AX$43</f>
        <v>0.37598094441158736</v>
      </c>
      <c r="CE7">
        <f>BE$43</f>
        <v>0.61394259025296893</v>
      </c>
      <c r="CF7">
        <f>BL$43</f>
        <v>0.96223565663999289</v>
      </c>
      <c r="CG7" s="3">
        <f>BS$43</f>
        <v>0.21421756276229992</v>
      </c>
    </row>
    <row r="8" spans="1:89" x14ac:dyDescent="0.35">
      <c r="A8">
        <v>7</v>
      </c>
      <c r="B8">
        <v>289.238</v>
      </c>
      <c r="C8">
        <f>AVERAGE(B8:B10)</f>
        <v>278.94366666666667</v>
      </c>
      <c r="D8">
        <f>C8-D$112</f>
        <v>109.21643888888889</v>
      </c>
      <c r="E8">
        <f>D8/$P8</f>
        <v>1.0721479524720983</v>
      </c>
      <c r="F8">
        <f>E8/F$154</f>
        <v>0.9713173666072602</v>
      </c>
      <c r="G8">
        <f>1-((1-F8)/(1-$V8))</f>
        <v>0.9251854030723381</v>
      </c>
      <c r="H8">
        <v>7</v>
      </c>
      <c r="I8">
        <v>283.92149999999998</v>
      </c>
      <c r="J8">
        <f>AVERAGE(I8:I10)</f>
        <v>296.41666666666669</v>
      </c>
      <c r="K8">
        <f>J8-K$112</f>
        <v>94.517455555555614</v>
      </c>
      <c r="L8">
        <f>K8/$P8</f>
        <v>0.92785204752790174</v>
      </c>
      <c r="M8">
        <f>L8/M$154</f>
        <v>1.0353273907701461</v>
      </c>
      <c r="N8">
        <f>1-((1-M8)/(1-$V8))</f>
        <v>1.092146507776496</v>
      </c>
      <c r="P8" s="2">
        <f>AVERAGE(D8,K8)</f>
        <v>101.86694722222225</v>
      </c>
      <c r="Q8">
        <v>7</v>
      </c>
      <c r="R8">
        <v>240.119</v>
      </c>
      <c r="S8">
        <f>AVERAGE(R8:R10)</f>
        <v>259.024</v>
      </c>
      <c r="T8">
        <f>S8-T$112</f>
        <v>65.90936111111111</v>
      </c>
      <c r="U8">
        <f>T8/$P8</f>
        <v>0.64701419752307054</v>
      </c>
      <c r="V8">
        <f>U8/V$154</f>
        <v>0.61661714998647921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7</v>
      </c>
      <c r="AF8">
        <v>243.68020000000001</v>
      </c>
      <c r="AG8">
        <f>AVERAGE(AF8:AF10)</f>
        <v>242.11143333333334</v>
      </c>
      <c r="AH8">
        <f>AG8-AH$112</f>
        <v>64.74201111111114</v>
      </c>
      <c r="AI8">
        <f>AH8/$P8</f>
        <v>0.63555464138801332</v>
      </c>
      <c r="AJ8">
        <f>AI8/AJ$154</f>
        <v>0.60172427602877776</v>
      </c>
      <c r="AK8">
        <f>1-((1-AJ8)/(1-$V8))</f>
        <v>-3.8845957656103325E-2</v>
      </c>
      <c r="AL8">
        <v>8</v>
      </c>
      <c r="AM8">
        <v>197.94479999999999</v>
      </c>
      <c r="AN8">
        <f>AVERAGE(AM8:AM10)</f>
        <v>190.37016666666668</v>
      </c>
      <c r="AO8">
        <f>AN8-AO$112</f>
        <v>37.259427777777773</v>
      </c>
      <c r="AP8">
        <f>AO8/$P8</f>
        <v>0.36576562657263612</v>
      </c>
      <c r="AQ8">
        <f>AP8/AQ$154</f>
        <v>0.40915877951603358</v>
      </c>
      <c r="AR8">
        <f>1-((1-AQ8)/(1-$V8))</f>
        <v>-0.54112584969079625</v>
      </c>
      <c r="AS8">
        <v>8</v>
      </c>
      <c r="AT8">
        <v>301.80500000000001</v>
      </c>
      <c r="AU8">
        <f>AVERAGE(AT8:AT10)</f>
        <v>312.63766666666669</v>
      </c>
      <c r="AV8">
        <f>AU8-AV$112</f>
        <v>132.14766111111115</v>
      </c>
      <c r="AW8">
        <f>AV8/$P8</f>
        <v>1.2972574982818683</v>
      </c>
      <c r="AX8">
        <f>AW8/AX$154</f>
        <v>0.91434722494992882</v>
      </c>
      <c r="AY8">
        <f>1-((1-AX8)/(1-$V8))</f>
        <v>0.77658683729058187</v>
      </c>
      <c r="AZ8">
        <v>8</v>
      </c>
      <c r="BA8">
        <v>287.24709999999999</v>
      </c>
      <c r="BB8">
        <f>AVERAGE(BA8:BA10)</f>
        <v>281.62209999999999</v>
      </c>
      <c r="BC8">
        <f>BB8-BC$112</f>
        <v>94.933044444444448</v>
      </c>
      <c r="BD8">
        <f>BC8/$P8</f>
        <v>0.9319317701486477</v>
      </c>
      <c r="BE8">
        <f>BD8/BE$154</f>
        <v>0.98303142758915885</v>
      </c>
      <c r="BF8">
        <f>1-((1-BE8)/(1-$V8))</f>
        <v>0.95573987618318679</v>
      </c>
      <c r="BG8">
        <v>7</v>
      </c>
      <c r="BH8">
        <v>239.12200000000001</v>
      </c>
      <c r="BI8">
        <f>AVERAGE(BH8:BH10)</f>
        <v>266.39233333333334</v>
      </c>
      <c r="BJ8">
        <f>BI8-BJ$112</f>
        <v>100.72175555555557</v>
      </c>
      <c r="BK8">
        <f>BJ8/$P8</f>
        <v>0.9887579661716136</v>
      </c>
      <c r="BL8">
        <f>BK8/BL$154</f>
        <v>1.1914495943884704</v>
      </c>
      <c r="BM8">
        <f>1-((1-BL8)/(1-$V8))</f>
        <v>1.499369218997977</v>
      </c>
      <c r="BN8">
        <v>7</v>
      </c>
      <c r="BO8">
        <v>467.9273</v>
      </c>
      <c r="BP8">
        <f>AVERAGE(BO8:BO10)</f>
        <v>476.05326666666662</v>
      </c>
      <c r="BQ8">
        <f>BP8-BQ$112</f>
        <v>95.982846666666603</v>
      </c>
      <c r="BR8">
        <f>BQ8/$P8</f>
        <v>0.94223739185273203</v>
      </c>
      <c r="BS8">
        <f>BR8/BS$154</f>
        <v>0.91319738587082344</v>
      </c>
      <c r="BT8">
        <f>1-((1-BS8)/(1-$V8))</f>
        <v>0.77358764450179429</v>
      </c>
      <c r="BW8" t="s">
        <v>25</v>
      </c>
      <c r="BX8">
        <f>F$53</f>
        <v>1.0025538632254478</v>
      </c>
      <c r="BY8">
        <f>M$53</f>
        <v>0.99720663758951522</v>
      </c>
      <c r="BZ8">
        <f>V$53</f>
        <v>0.29318935356423481</v>
      </c>
      <c r="CA8" t="e">
        <f>AC$53</f>
        <v>#DIV/0!</v>
      </c>
      <c r="CB8">
        <f>AJ$53</f>
        <v>0.81015164933672157</v>
      </c>
      <c r="CC8">
        <f>AQ$53</f>
        <v>0.79718960476203904</v>
      </c>
      <c r="CD8">
        <f>AX$53</f>
        <v>0.55165771486790238</v>
      </c>
      <c r="CE8">
        <f>BE$53</f>
        <v>0.79060129288756154</v>
      </c>
      <c r="CF8">
        <f>BL$53</f>
        <v>1.0106884597128536</v>
      </c>
      <c r="CG8" s="3">
        <f>BS$53</f>
        <v>0.2404591597820756</v>
      </c>
    </row>
    <row r="9" spans="1:89" x14ac:dyDescent="0.35">
      <c r="A9">
        <v>8</v>
      </c>
      <c r="B9">
        <v>276.97399999999999</v>
      </c>
      <c r="H9">
        <v>8</v>
      </c>
      <c r="I9">
        <v>308.11919999999998</v>
      </c>
      <c r="Q9">
        <v>8</v>
      </c>
      <c r="R9">
        <v>262.55500000000001</v>
      </c>
      <c r="X9">
        <v>5</v>
      </c>
      <c r="AE9">
        <v>8</v>
      </c>
      <c r="AF9">
        <v>231.0727</v>
      </c>
      <c r="AL9">
        <v>9</v>
      </c>
      <c r="AM9">
        <v>190.27619999999999</v>
      </c>
      <c r="AS9">
        <v>9</v>
      </c>
      <c r="AT9">
        <v>334.346</v>
      </c>
      <c r="AZ9">
        <v>9</v>
      </c>
      <c r="BA9">
        <v>290.04939999999999</v>
      </c>
      <c r="BG9">
        <v>8</v>
      </c>
      <c r="BH9">
        <v>275.34899999999999</v>
      </c>
      <c r="BN9">
        <v>8</v>
      </c>
      <c r="BO9">
        <v>482.68599999999998</v>
      </c>
      <c r="BW9" t="s">
        <v>26</v>
      </c>
      <c r="BX9" t="e">
        <f>F$63</f>
        <v>#DIV/0!</v>
      </c>
      <c r="BY9" t="e">
        <f>M$63</f>
        <v>#DIV/0!</v>
      </c>
      <c r="BZ9" t="e">
        <f>V$63</f>
        <v>#DIV/0!</v>
      </c>
      <c r="CA9" t="e">
        <f>AC$63</f>
        <v>#DIV/0!</v>
      </c>
      <c r="CB9" t="e">
        <f>AJ$63</f>
        <v>#DIV/0!</v>
      </c>
      <c r="CC9" t="e">
        <f>AQ$63</f>
        <v>#DIV/0!</v>
      </c>
      <c r="CD9" t="e">
        <f>AX$63</f>
        <v>#DIV/0!</v>
      </c>
      <c r="CE9" t="e">
        <f>BE$63</f>
        <v>#DIV/0!</v>
      </c>
      <c r="CF9" t="e">
        <f>BL$63</f>
        <v>#DIV/0!</v>
      </c>
      <c r="CG9" t="e">
        <f>BS$63</f>
        <v>#DIV/0!</v>
      </c>
    </row>
    <row r="10" spans="1:89" x14ac:dyDescent="0.35">
      <c r="A10">
        <v>9</v>
      </c>
      <c r="B10">
        <v>270.61900000000003</v>
      </c>
      <c r="H10">
        <v>9</v>
      </c>
      <c r="I10">
        <v>297.20929999999998</v>
      </c>
      <c r="Q10">
        <v>9</v>
      </c>
      <c r="R10">
        <v>274.39800000000002</v>
      </c>
      <c r="X10">
        <v>6</v>
      </c>
      <c r="AE10">
        <v>9</v>
      </c>
      <c r="AF10">
        <v>251.5814</v>
      </c>
      <c r="AL10">
        <v>10</v>
      </c>
      <c r="AM10">
        <v>182.8895</v>
      </c>
      <c r="AS10">
        <v>10</v>
      </c>
      <c r="AT10">
        <v>301.762</v>
      </c>
      <c r="AZ10">
        <v>10</v>
      </c>
      <c r="BA10">
        <v>267.56979999999999</v>
      </c>
      <c r="BG10">
        <v>9</v>
      </c>
      <c r="BH10">
        <v>284.70600000000002</v>
      </c>
      <c r="BN10">
        <v>9</v>
      </c>
      <c r="BO10">
        <v>477.54649999999998</v>
      </c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7</v>
      </c>
      <c r="B13">
        <v>182.05600000000001</v>
      </c>
      <c r="C13">
        <f>AVERAGE(B13:B15)</f>
        <v>184.87066666666666</v>
      </c>
      <c r="D13">
        <f>C13-D$105</f>
        <v>134.21770000000001</v>
      </c>
      <c r="E13">
        <f>D13/$P13</f>
        <v>1.0324346248360432</v>
      </c>
      <c r="F13">
        <f>E13/F$149</f>
        <v>0.9881748377200249</v>
      </c>
      <c r="G13">
        <f>1-((1-F13)/(1-$V18))</f>
        <v>0.98983878912654044</v>
      </c>
      <c r="H13">
        <v>7</v>
      </c>
      <c r="I13" s="6">
        <v>166.61099999999999</v>
      </c>
      <c r="J13">
        <f>AVERAGE(I13:I15)</f>
        <v>164.68166666666664</v>
      </c>
      <c r="K13">
        <f>J13-K$105</f>
        <v>125.7846222222222</v>
      </c>
      <c r="L13">
        <f>K13/$P13</f>
        <v>0.96756537516395669</v>
      </c>
      <c r="M13">
        <f>L13/M$149</f>
        <v>1.0129341162367727</v>
      </c>
      <c r="N13">
        <f>1-((1-M13)/(1-$V18))</f>
        <v>1.0111141208409666</v>
      </c>
      <c r="P13" s="2">
        <f>AVERAGE(D13,K13)</f>
        <v>130.00116111111112</v>
      </c>
      <c r="Q13" s="5">
        <v>6</v>
      </c>
      <c r="R13">
        <v>151.74700000000001</v>
      </c>
      <c r="S13">
        <f>AVERAGE(R13:R15)</f>
        <v>151.80333333333331</v>
      </c>
      <c r="T13">
        <f>S13-T$105</f>
        <v>100.3685111111111</v>
      </c>
      <c r="U13">
        <f>T13/$P13</f>
        <v>0.77205857434863068</v>
      </c>
      <c r="V13">
        <f>U13/V$149</f>
        <v>1.0116861475304144</v>
      </c>
      <c r="W13">
        <f>1-((1-V13)/(1-$V18))</f>
        <v>1.010041757275161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6</v>
      </c>
      <c r="AF13" s="6">
        <v>200.90600000000001</v>
      </c>
      <c r="AG13">
        <f>AVERAGE(AF13:AF15)</f>
        <v>185.94100000000003</v>
      </c>
      <c r="AH13">
        <f>AG13-AH$105</f>
        <v>133.9443277777778</v>
      </c>
      <c r="AI13">
        <f>AH13/$P13</f>
        <v>1.0303317803699961</v>
      </c>
      <c r="AJ13">
        <f>AI13/AJ$149</f>
        <v>1.0949558544698159</v>
      </c>
      <c r="AK13">
        <f>1-((1-AJ13)/(1-$V18))</f>
        <v>1.0815943526264546</v>
      </c>
      <c r="AL13">
        <v>6</v>
      </c>
      <c r="AM13" s="6">
        <v>121.17010000000001</v>
      </c>
      <c r="AN13">
        <f>AVERAGE(AM13:AM15)</f>
        <v>129.16200000000001</v>
      </c>
      <c r="AO13">
        <f>AN13-AO$105</f>
        <v>87.85218888888889</v>
      </c>
      <c r="AP13">
        <f>AO13/$P13</f>
        <v>0.67578003256295704</v>
      </c>
      <c r="AQ13">
        <f>AP13/AQ$149</f>
        <v>0.75021833807770988</v>
      </c>
      <c r="AR13">
        <f>1-((1-AQ13)/(1-$V18))</f>
        <v>0.78536580902457398</v>
      </c>
      <c r="AS13">
        <v>6</v>
      </c>
      <c r="AT13" s="6">
        <v>275.31900000000002</v>
      </c>
      <c r="AU13">
        <f>AVERAGE(AT13:AT15)</f>
        <v>259.69200000000001</v>
      </c>
      <c r="AV13">
        <f>AU13-AV$105</f>
        <v>225.09403333333336</v>
      </c>
      <c r="AW13">
        <f>AV13/$P13</f>
        <v>1.7314770992002679</v>
      </c>
      <c r="AX13">
        <f>AW13/AX$149</f>
        <v>1.2751741626029318</v>
      </c>
      <c r="AY13">
        <f>1-((1-AX13)/(1-$V18))</f>
        <v>1.2364536424054837</v>
      </c>
      <c r="AZ13">
        <v>6</v>
      </c>
      <c r="BA13" s="6">
        <v>160.14599999999999</v>
      </c>
      <c r="BB13">
        <f>AVERAGE(BA13:BA15)</f>
        <v>189.27999999999997</v>
      </c>
      <c r="BC13">
        <f>BB13-BC$105</f>
        <v>151.26333333333332</v>
      </c>
      <c r="BD13">
        <f>BC13/$P13</f>
        <v>1.1635537101399391</v>
      </c>
      <c r="BE13">
        <f>BD13/BE$149</f>
        <v>1.1873458337111553</v>
      </c>
      <c r="BF13">
        <f>1-((1-BE13)/(1-$V18))</f>
        <v>1.160983881449714</v>
      </c>
      <c r="BG13">
        <v>6</v>
      </c>
      <c r="BH13" s="6">
        <v>158.30199999999999</v>
      </c>
      <c r="BI13">
        <f>AVERAGE(BH13:BH15)</f>
        <v>175.66900000000001</v>
      </c>
      <c r="BJ13">
        <f>BI13-BJ$105</f>
        <v>148.05621444444446</v>
      </c>
      <c r="BK13">
        <f>BJ13/$P13</f>
        <v>1.1388837851832863</v>
      </c>
      <c r="BL13">
        <f>BK13/BL$149</f>
        <v>1.1690228865994594</v>
      </c>
      <c r="BM13">
        <f>1-((1-BL13)/(1-$V18))</f>
        <v>1.1452392070835555</v>
      </c>
      <c r="BN13">
        <v>4</v>
      </c>
      <c r="BO13" s="6">
        <v>95.527799999999999</v>
      </c>
      <c r="BP13">
        <f>AVERAGE(BO13:BO15)</f>
        <v>101.48266666666666</v>
      </c>
      <c r="BQ13">
        <f>BP13-BQ$105</f>
        <v>90.832883999999993</v>
      </c>
      <c r="BR13">
        <f>BQ13/$P13</f>
        <v>0.69870825170835005</v>
      </c>
      <c r="BS13">
        <f>BR13/BS$149</f>
        <v>0.94811705315512018</v>
      </c>
      <c r="BT13">
        <f>1-((1-BS13)/(1-$V18))</f>
        <v>0.9554176466127593</v>
      </c>
      <c r="BW13" t="s">
        <v>31</v>
      </c>
      <c r="BX13">
        <f>AVERAGE(BX3:BX8)</f>
        <v>1.0390831291048539</v>
      </c>
      <c r="BY13">
        <f t="shared" ref="BY13:CG13" si="0">AVERAGE(BY3:BY8)</f>
        <v>0.9572516873113015</v>
      </c>
      <c r="BZ13">
        <f t="shared" si="0"/>
        <v>1.0010635008412583</v>
      </c>
      <c r="CA13" t="e">
        <f t="shared" si="0"/>
        <v>#DIV/0!</v>
      </c>
      <c r="CB13">
        <f t="shared" si="0"/>
        <v>1.118597016603762</v>
      </c>
      <c r="CC13">
        <f t="shared" si="0"/>
        <v>1.0070649492669579</v>
      </c>
      <c r="CD13">
        <f t="shared" si="0"/>
        <v>0.85755156975952607</v>
      </c>
      <c r="CE13">
        <f t="shared" si="0"/>
        <v>1.0110642684613402</v>
      </c>
      <c r="CF13">
        <f t="shared" si="0"/>
        <v>1.0922737830757985</v>
      </c>
      <c r="CG13">
        <f t="shared" si="0"/>
        <v>0.53315558238884564</v>
      </c>
    </row>
    <row r="14" spans="1:89" x14ac:dyDescent="0.35">
      <c r="A14">
        <v>8</v>
      </c>
      <c r="B14">
        <v>211.483</v>
      </c>
      <c r="H14">
        <v>8</v>
      </c>
      <c r="I14">
        <v>171.09700000000001</v>
      </c>
      <c r="Q14">
        <v>7</v>
      </c>
      <c r="R14">
        <v>168.267</v>
      </c>
      <c r="X14">
        <v>6</v>
      </c>
      <c r="AE14">
        <v>7</v>
      </c>
      <c r="AF14">
        <v>205.035</v>
      </c>
      <c r="AL14">
        <v>7</v>
      </c>
      <c r="AM14">
        <v>136.08330000000001</v>
      </c>
      <c r="AS14">
        <v>7</v>
      </c>
      <c r="AT14">
        <v>290.08</v>
      </c>
      <c r="AZ14">
        <v>7</v>
      </c>
      <c r="BA14">
        <v>206.309</v>
      </c>
      <c r="BG14">
        <v>7</v>
      </c>
      <c r="BH14">
        <v>197.226</v>
      </c>
      <c r="BN14">
        <v>5</v>
      </c>
      <c r="BO14">
        <v>102.4688</v>
      </c>
    </row>
    <row r="15" spans="1:89" x14ac:dyDescent="0.35">
      <c r="A15">
        <v>9</v>
      </c>
      <c r="B15">
        <v>161.07300000000001</v>
      </c>
      <c r="H15">
        <v>9</v>
      </c>
      <c r="I15">
        <v>156.33699999999999</v>
      </c>
      <c r="Q15">
        <v>8</v>
      </c>
      <c r="R15">
        <v>135.39599999999999</v>
      </c>
      <c r="X15">
        <v>7</v>
      </c>
      <c r="AE15">
        <v>8</v>
      </c>
      <c r="AF15">
        <v>151.88200000000001</v>
      </c>
      <c r="AL15">
        <v>8</v>
      </c>
      <c r="AM15">
        <v>130.23259999999999</v>
      </c>
      <c r="AS15">
        <v>8</v>
      </c>
      <c r="AT15">
        <v>213.67699999999999</v>
      </c>
      <c r="AZ15">
        <v>8</v>
      </c>
      <c r="BA15">
        <v>201.38499999999999</v>
      </c>
      <c r="BG15">
        <v>8</v>
      </c>
      <c r="BH15">
        <v>171.47900000000001</v>
      </c>
      <c r="BN15">
        <v>6</v>
      </c>
      <c r="BO15">
        <v>106.45140000000001</v>
      </c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0.88259708389654568</v>
      </c>
      <c r="BZ17">
        <f>N$3</f>
        <v>1.1284128646580702</v>
      </c>
      <c r="CA17">
        <f>W$3</f>
        <v>4.1819453856859221</v>
      </c>
      <c r="CB17" t="e">
        <f>AD$3</f>
        <v>#DIV/0!</v>
      </c>
      <c r="CC17">
        <f>AK$3</f>
        <v>2.9918158436516675</v>
      </c>
      <c r="CD17">
        <f>AR$3</f>
        <v>1.6798185410804303</v>
      </c>
      <c r="CE17">
        <f>AY$3</f>
        <v>1.6561544075466677</v>
      </c>
      <c r="CF17">
        <f>BF$3</f>
        <v>2.0918191673268254</v>
      </c>
      <c r="CG17">
        <f>BM$3</f>
        <v>1.3434254976200768</v>
      </c>
      <c r="CH17" s="3">
        <f>BT$3</f>
        <v>-0.48877546382499526</v>
      </c>
      <c r="CJ17" s="10"/>
      <c r="CK17" t="s">
        <v>68</v>
      </c>
    </row>
    <row r="18" spans="1:89" x14ac:dyDescent="0.35">
      <c r="A18">
        <v>7</v>
      </c>
      <c r="B18">
        <v>231.65280000000001</v>
      </c>
      <c r="C18">
        <f>AVERAGE(B18:B20)</f>
        <v>232.36576666666667</v>
      </c>
      <c r="D18">
        <f>C18-D$112</f>
        <v>62.638538888888888</v>
      </c>
      <c r="E18">
        <f>D18/$P18</f>
        <v>1.2937116484783941</v>
      </c>
      <c r="F18">
        <f>E18/F$154</f>
        <v>1.172044015615348</v>
      </c>
      <c r="G18">
        <f>1-((1-F18)/(1-$V18))</f>
        <v>1.1478352246501267</v>
      </c>
      <c r="H18">
        <v>7</v>
      </c>
      <c r="I18">
        <v>244.53469999999999</v>
      </c>
      <c r="J18">
        <f>AVERAGE(I18:I20)</f>
        <v>236.09606666666664</v>
      </c>
      <c r="K18">
        <f>J18-K$112</f>
        <v>34.196855555555572</v>
      </c>
      <c r="L18">
        <f>K18/$P18</f>
        <v>0.70628835152160585</v>
      </c>
      <c r="M18">
        <f>L18/M$154</f>
        <v>0.78809943682343664</v>
      </c>
      <c r="N18">
        <f>1-((1-M18)/(1-$V18))</f>
        <v>0.81791655322243595</v>
      </c>
      <c r="P18" s="2">
        <f>AVERAGE(D18,K18)</f>
        <v>48.41769722222223</v>
      </c>
      <c r="Q18">
        <v>6</v>
      </c>
      <c r="R18">
        <v>169.84719999999999</v>
      </c>
      <c r="S18">
        <f>AVERAGE(R18:R20)</f>
        <v>184.79513333333333</v>
      </c>
      <c r="T18">
        <f>S18-T$112</f>
        <v>-8.3195055555555655</v>
      </c>
      <c r="U18">
        <f>T18/$P18</f>
        <v>-0.17182778266739149</v>
      </c>
      <c r="V18">
        <f>U18/V$154</f>
        <v>-0.16375522831256756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6</v>
      </c>
      <c r="AF18">
        <v>191.39240000000001</v>
      </c>
      <c r="AG18">
        <f>AVERAGE(AF18:AF20)</f>
        <v>180.00233333333335</v>
      </c>
      <c r="AH18">
        <f>AG18-AH$112</f>
        <v>2.6329111111111558</v>
      </c>
      <c r="AI18">
        <f>AH18/$P18</f>
        <v>5.4379106445870601E-2</v>
      </c>
      <c r="AJ18">
        <f>AI18/AJ$154</f>
        <v>5.1484524423851465E-2</v>
      </c>
      <c r="AK18">
        <f>1-((1-AJ18)/(1-$V18))</f>
        <v>0.18495276970614716</v>
      </c>
      <c r="AL18">
        <v>6</v>
      </c>
      <c r="AM18">
        <v>135.45830000000001</v>
      </c>
      <c r="AN18">
        <f>AVERAGE(AM18:AM20)</f>
        <v>142.94443333333334</v>
      </c>
      <c r="AO18">
        <f>AN18-AO$112</f>
        <v>-10.166305555555567</v>
      </c>
      <c r="AP18">
        <f>AO18/$P18</f>
        <v>-0.20997086063171022</v>
      </c>
      <c r="AQ18">
        <f>AP18/AQ$154</f>
        <v>-0.23488106817205495</v>
      </c>
      <c r="AR18">
        <f>1-((1-AQ18)/(1-$V18))</f>
        <v>-6.1117525514896354E-2</v>
      </c>
      <c r="AS18">
        <v>6</v>
      </c>
      <c r="AT18">
        <v>279.02800000000002</v>
      </c>
      <c r="AU18">
        <f>AVERAGE(AT18:AT20)</f>
        <v>280.15866666666665</v>
      </c>
      <c r="AV18">
        <f>AU18-AV$112</f>
        <v>99.668661111111106</v>
      </c>
      <c r="AW18">
        <f>AV18/$P18</f>
        <v>2.058517170977026</v>
      </c>
      <c r="AX18">
        <f>AW18/AX$154</f>
        <v>1.4509065974083561</v>
      </c>
      <c r="AY18">
        <f>1-((1-AX18)/(1-$V18))</f>
        <v>1.3874582785438188</v>
      </c>
      <c r="AZ18">
        <v>6</v>
      </c>
      <c r="BA18">
        <v>213.691</v>
      </c>
      <c r="BB18">
        <f>AVERAGE(BA18:BA20)</f>
        <v>222.81946666666667</v>
      </c>
      <c r="BC18">
        <f>BB18-BC$112</f>
        <v>36.13041111111113</v>
      </c>
      <c r="BD18">
        <f>BC18/$P18</f>
        <v>0.7462232444736836</v>
      </c>
      <c r="BE18">
        <f>BD18/BE$154</f>
        <v>0.78714013709198094</v>
      </c>
      <c r="BF18">
        <f>1-((1-BE18)/(1-$V18))</f>
        <v>0.81709223921884022</v>
      </c>
      <c r="BG18">
        <v>6</v>
      </c>
      <c r="BH18">
        <v>218.33330000000001</v>
      </c>
      <c r="BI18">
        <f>AVERAGE(BH18:BH20)</f>
        <v>223.4375</v>
      </c>
      <c r="BJ18">
        <f>BI18-BJ$112</f>
        <v>57.766922222222234</v>
      </c>
      <c r="BK18">
        <f>BJ18/$P18</f>
        <v>1.1930952014733365</v>
      </c>
      <c r="BL18">
        <f>BK18/BL$154</f>
        <v>1.4376751869481399</v>
      </c>
      <c r="BM18">
        <f>1-((1-BL18)/(1-$V18))</f>
        <v>1.3760886965747634</v>
      </c>
      <c r="BN18">
        <v>4</v>
      </c>
      <c r="BO18">
        <v>539.21500000000003</v>
      </c>
      <c r="BP18">
        <f>AVERAGE(BO18:BO20)</f>
        <v>533.20466666666664</v>
      </c>
      <c r="BQ18">
        <f>BP18-BQ$112</f>
        <v>153.13424666666663</v>
      </c>
      <c r="BR18">
        <f>BQ18/$P18</f>
        <v>3.162774263382</v>
      </c>
      <c r="BS18">
        <f>BR18/BS$154</f>
        <v>3.0652967228787094</v>
      </c>
      <c r="BT18">
        <f>1-((1-BS18)/(1-$V18))</f>
        <v>2.7746830885334601</v>
      </c>
      <c r="BX18" t="s">
        <v>20</v>
      </c>
      <c r="BY18">
        <f>G$13</f>
        <v>0.98983878912654044</v>
      </c>
      <c r="BZ18">
        <f>N$13</f>
        <v>1.0111141208409666</v>
      </c>
      <c r="CA18">
        <f>W$13</f>
        <v>1.010041757275161</v>
      </c>
      <c r="CB18" t="e">
        <f>AD$13</f>
        <v>#DIV/0!</v>
      </c>
      <c r="CC18">
        <f>AK$13</f>
        <v>1.0815943526264546</v>
      </c>
      <c r="CD18">
        <f>AR$13</f>
        <v>0.78536580902457398</v>
      </c>
      <c r="CE18">
        <f>AY$13</f>
        <v>1.2364536424054837</v>
      </c>
      <c r="CF18">
        <f>BF$13</f>
        <v>1.160983881449714</v>
      </c>
      <c r="CG18">
        <f>BM$13</f>
        <v>1.1452392070835555</v>
      </c>
      <c r="CH18">
        <f>BT$13</f>
        <v>0.9554176466127593</v>
      </c>
    </row>
    <row r="19" spans="1:89" x14ac:dyDescent="0.35">
      <c r="A19">
        <v>8</v>
      </c>
      <c r="B19">
        <v>247.816</v>
      </c>
      <c r="H19">
        <v>8</v>
      </c>
      <c r="I19">
        <v>228.14930000000001</v>
      </c>
      <c r="Q19">
        <v>7</v>
      </c>
      <c r="R19">
        <v>193.27780000000001</v>
      </c>
      <c r="X19">
        <v>6</v>
      </c>
      <c r="AE19">
        <v>7</v>
      </c>
      <c r="AF19">
        <v>190.10419999999999</v>
      </c>
      <c r="AL19">
        <v>7</v>
      </c>
      <c r="AM19">
        <v>142.4375</v>
      </c>
      <c r="AS19">
        <v>7</v>
      </c>
      <c r="AT19">
        <v>291.16699999999997</v>
      </c>
      <c r="AZ19">
        <v>7</v>
      </c>
      <c r="BA19">
        <v>228.57640000000001</v>
      </c>
      <c r="BG19">
        <v>7</v>
      </c>
      <c r="BH19">
        <v>223.20140000000001</v>
      </c>
      <c r="BN19">
        <v>5</v>
      </c>
      <c r="BO19">
        <v>541.38499999999999</v>
      </c>
      <c r="BX19" t="s">
        <v>21</v>
      </c>
      <c r="BY19">
        <f>G$23</f>
        <v>1.1121837393938769</v>
      </c>
      <c r="BZ19">
        <f>N$23</f>
        <v>0.87729576213483651</v>
      </c>
      <c r="CA19">
        <f>W$23</f>
        <v>1.6384246350221785</v>
      </c>
      <c r="CB19" t="e">
        <f>AD$23</f>
        <v>#DIV/0!</v>
      </c>
      <c r="CC19">
        <f>AK$23</f>
        <v>1.6405896654888554</v>
      </c>
      <c r="CD19">
        <f>AR$23</f>
        <v>1.7734749057023405</v>
      </c>
      <c r="CE19">
        <f>AY$23</f>
        <v>1.0869449773204138</v>
      </c>
      <c r="CF19">
        <f>BF$23</f>
        <v>1.8793672266479644</v>
      </c>
      <c r="CG19">
        <f>BM$23</f>
        <v>2.0110764093552769</v>
      </c>
      <c r="CH19">
        <f>BT$23</f>
        <v>0.79825494109078343</v>
      </c>
    </row>
    <row r="20" spans="1:89" x14ac:dyDescent="0.35">
      <c r="A20">
        <v>9</v>
      </c>
      <c r="B20">
        <v>217.6285</v>
      </c>
      <c r="H20">
        <v>9</v>
      </c>
      <c r="I20">
        <v>235.60419999999999</v>
      </c>
      <c r="Q20">
        <v>8</v>
      </c>
      <c r="R20">
        <v>191.2604</v>
      </c>
      <c r="X20">
        <v>7</v>
      </c>
      <c r="AE20">
        <v>8</v>
      </c>
      <c r="AF20">
        <v>158.5104</v>
      </c>
      <c r="AL20">
        <v>8</v>
      </c>
      <c r="AM20">
        <v>150.9375</v>
      </c>
      <c r="AS20">
        <v>8</v>
      </c>
      <c r="AT20">
        <v>270.28100000000001</v>
      </c>
      <c r="AZ20">
        <v>8</v>
      </c>
      <c r="BA20">
        <v>226.191</v>
      </c>
      <c r="BG20">
        <v>8</v>
      </c>
      <c r="BH20">
        <v>228.77780000000001</v>
      </c>
      <c r="BN20">
        <v>6</v>
      </c>
      <c r="BO20">
        <v>519.01400000000001</v>
      </c>
      <c r="BX20" t="s">
        <v>22</v>
      </c>
      <c r="BY20">
        <f>G$33</f>
        <v>1.0763517006713523</v>
      </c>
      <c r="BZ20">
        <f>N$33</f>
        <v>0.91648809986896629</v>
      </c>
      <c r="CA20">
        <f>W$33</f>
        <v>0.34081563138023274</v>
      </c>
      <c r="CB20" t="e">
        <f>AD$33</f>
        <v>#DIV/0!</v>
      </c>
      <c r="CC20">
        <f>AK$33</f>
        <v>0.51678939191186013</v>
      </c>
      <c r="CD20">
        <f>AR$33</f>
        <v>0.57485955167488223</v>
      </c>
      <c r="CE20">
        <f>AY$33</f>
        <v>0.63318872834755213</v>
      </c>
      <c r="CF20">
        <f>BF$33</f>
        <v>0.50686524066341621</v>
      </c>
      <c r="CG20">
        <f>BM$33</f>
        <v>0.6511274890825578</v>
      </c>
      <c r="CH20">
        <f>BT$33</f>
        <v>0.48604311778085374</v>
      </c>
    </row>
    <row r="21" spans="1:89" x14ac:dyDescent="0.35">
      <c r="BX21" t="s">
        <v>24</v>
      </c>
      <c r="BY21">
        <f>G$43</f>
        <v>1.159174237793303</v>
      </c>
      <c r="BZ21">
        <f>N$43</f>
        <v>0.82589853358675269</v>
      </c>
      <c r="CA21">
        <f>W$43</f>
        <v>0.7111854987162054</v>
      </c>
      <c r="CB21" t="e">
        <f>AD$43</f>
        <v>#DIV/0!</v>
      </c>
      <c r="CC21">
        <f>AK$43</f>
        <v>1.1379844901060594</v>
      </c>
      <c r="CD21">
        <f>AR$43</f>
        <v>1.1954032012280811</v>
      </c>
      <c r="CE21">
        <f>AY$43</f>
        <v>0.30975351411891405</v>
      </c>
      <c r="CF21">
        <f>BF$43</f>
        <v>0.57297013922920526</v>
      </c>
      <c r="CG21">
        <f>BM$43</f>
        <v>0.95822770945468594</v>
      </c>
      <c r="CH21">
        <f>BT$43</f>
        <v>0.13082211013738643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1.002265278268254</v>
      </c>
      <c r="BZ22">
        <f>N$53</f>
        <v>0.9975222858057643</v>
      </c>
      <c r="CA22">
        <f>W$53</f>
        <v>0.37305851731322037</v>
      </c>
      <c r="CB22" t="e">
        <f>AD$53</f>
        <v>#DIV/0!</v>
      </c>
      <c r="CC22">
        <f>AK$53</f>
        <v>0.83160439496677518</v>
      </c>
      <c r="CD22">
        <f>AR$53</f>
        <v>0.82010705337283796</v>
      </c>
      <c r="CE22">
        <f>AY$53</f>
        <v>0.60232011443330591</v>
      </c>
      <c r="CF22">
        <f>BF$53</f>
        <v>0.81426321664539669</v>
      </c>
      <c r="CG22">
        <f>BM$53</f>
        <v>1.0094806704084123</v>
      </c>
      <c r="CH22">
        <f>BT$53</f>
        <v>0.32628680265547794</v>
      </c>
    </row>
    <row r="23" spans="1:89" x14ac:dyDescent="0.35">
      <c r="A23">
        <v>5</v>
      </c>
      <c r="B23">
        <v>429.149</v>
      </c>
      <c r="C23">
        <f>AVERAGE(B23:B25)</f>
        <v>443.45499999999998</v>
      </c>
      <c r="D23">
        <f>C23-D$105</f>
        <v>392.80203333333333</v>
      </c>
      <c r="E23">
        <f>D23/$P23</f>
        <v>1.1172543206352552</v>
      </c>
      <c r="F23">
        <f>E23/F$149</f>
        <v>1.0693583694571156</v>
      </c>
      <c r="G23">
        <f>1-((1-F23)/(1-$V28))</f>
        <v>1.1121837393938769</v>
      </c>
      <c r="H23">
        <v>5</v>
      </c>
      <c r="I23">
        <v>303.137</v>
      </c>
      <c r="J23">
        <f>AVERAGE(I23:I25)</f>
        <v>349.25099999999998</v>
      </c>
      <c r="K23">
        <f>J23-K$105</f>
        <v>310.35395555555556</v>
      </c>
      <c r="L23">
        <f>K23/$P23</f>
        <v>0.88274567936474468</v>
      </c>
      <c r="M23">
        <f>L23/M$149</f>
        <v>0.92413725991139217</v>
      </c>
      <c r="N23">
        <f>1-((1-M23)/(1-$V28))</f>
        <v>0.87729576213483651</v>
      </c>
      <c r="P23" s="2">
        <f>AVERAGE(D23,K23)</f>
        <v>351.57799444444447</v>
      </c>
      <c r="Q23">
        <v>6</v>
      </c>
      <c r="R23">
        <v>422.89299999999997</v>
      </c>
      <c r="S23">
        <f>AVERAGE(R23:R25)</f>
        <v>425.64033333333327</v>
      </c>
      <c r="T23">
        <f>S23-T$105</f>
        <v>374.20551111111104</v>
      </c>
      <c r="U23">
        <f>T23/$P23</f>
        <v>1.0643598775356291</v>
      </c>
      <c r="V23">
        <f>U23/V$149</f>
        <v>1.3947104272476165</v>
      </c>
      <c r="W23">
        <f>1-((1-V23)/(1-$V28))</f>
        <v>1.6384246350221785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5</v>
      </c>
      <c r="AF23">
        <v>512.61</v>
      </c>
      <c r="AG23">
        <f>AVERAGE(AF23:AF25)</f>
        <v>513.84866666666665</v>
      </c>
      <c r="AH23">
        <f>AG23-AH$105</f>
        <v>461.85199444444441</v>
      </c>
      <c r="AI23">
        <f>AH23/$P23</f>
        <v>1.3136544429472965</v>
      </c>
      <c r="AJ23">
        <f>AI23/AJ$149</f>
        <v>1.396048972243576</v>
      </c>
      <c r="AK23">
        <f>1-((1-AJ23)/(1-$V28))</f>
        <v>1.6405896654888554</v>
      </c>
      <c r="AL23">
        <v>5</v>
      </c>
      <c r="AM23">
        <v>536.92100000000005</v>
      </c>
      <c r="AN23">
        <f>AVERAGE(AM23:AM25)</f>
        <v>509.44833333333332</v>
      </c>
      <c r="AO23">
        <f>AN23-AO$105</f>
        <v>468.13852222222221</v>
      </c>
      <c r="AP23">
        <f>AO23/$P23</f>
        <v>1.3315353338935902</v>
      </c>
      <c r="AQ23">
        <f>AP23/AQ$149</f>
        <v>1.4782061871476417</v>
      </c>
      <c r="AR23">
        <f>1-((1-AQ23)/(1-$V28))</f>
        <v>1.7734749057023405</v>
      </c>
      <c r="AS23">
        <v>5</v>
      </c>
      <c r="AT23">
        <v>601.41800000000001</v>
      </c>
      <c r="AU23">
        <f>AVERAGE(AT23:AT25)</f>
        <v>537.64466666666669</v>
      </c>
      <c r="AV23">
        <f>AU23-AV$105</f>
        <v>503.04670000000004</v>
      </c>
      <c r="AW23">
        <f>AV23/$P23</f>
        <v>1.4308253302226805</v>
      </c>
      <c r="AX23">
        <f>AW23/AX$149</f>
        <v>1.0537543309931683</v>
      </c>
      <c r="AY23">
        <f>1-((1-AX23)/(1-$V28))</f>
        <v>1.0869449773204138</v>
      </c>
      <c r="AZ23">
        <v>5</v>
      </c>
      <c r="BA23">
        <v>609.38099999999997</v>
      </c>
      <c r="BB23">
        <f>AVERAGE(BA23:BA25)</f>
        <v>569.86366666666663</v>
      </c>
      <c r="BC23">
        <f>BB23-BC$105</f>
        <v>531.84699999999998</v>
      </c>
      <c r="BD23">
        <f>BC23/$P23</f>
        <v>1.5127425732102844</v>
      </c>
      <c r="BE23">
        <f>BD23/BE$149</f>
        <v>1.5436748438219521</v>
      </c>
      <c r="BF23">
        <f>1-((1-BE23)/(1-$V28))</f>
        <v>1.8793672266479644</v>
      </c>
      <c r="BG23">
        <v>5</v>
      </c>
      <c r="BH23">
        <v>626.19799999999998</v>
      </c>
      <c r="BI23">
        <f>AVERAGE(BH23:BH25)</f>
        <v>584.23366666666664</v>
      </c>
      <c r="BJ23">
        <f>BI23-BJ$105</f>
        <v>556.62088111111109</v>
      </c>
      <c r="BK23">
        <f>BJ23/$P23</f>
        <v>1.5832073961018827</v>
      </c>
      <c r="BL23">
        <f>BK23/BL$149</f>
        <v>1.6251049530736599</v>
      </c>
      <c r="BM23">
        <f>1-((1-BL23)/(1-$V28))</f>
        <v>2.0110764093552769</v>
      </c>
      <c r="BN23">
        <v>5</v>
      </c>
      <c r="BO23">
        <v>273.25299999999999</v>
      </c>
      <c r="BP23">
        <f>AVERAGE(BO23:BO25)</f>
        <v>237.42600000000002</v>
      </c>
      <c r="BQ23">
        <f>BP23-BQ$105</f>
        <v>226.77621733333336</v>
      </c>
      <c r="BR23">
        <f>BQ23/$P23</f>
        <v>0.64502392333081016</v>
      </c>
      <c r="BS23">
        <f>BR23/BS$149</f>
        <v>0.87526972796971392</v>
      </c>
      <c r="BT23">
        <f>1-((1-BS23)/(1-$V28))</f>
        <v>0.79825494109078343</v>
      </c>
      <c r="BX23" t="s">
        <v>26</v>
      </c>
      <c r="BY23" t="e">
        <f>G$63</f>
        <v>#DIV/0!</v>
      </c>
      <c r="BZ23" t="e">
        <f>N$63</f>
        <v>#DIV/0!</v>
      </c>
      <c r="CA23" t="e">
        <f>W$63</f>
        <v>#DIV/0!</v>
      </c>
      <c r="CB23" t="e">
        <f>AD$63</f>
        <v>#DIV/0!</v>
      </c>
      <c r="CC23" t="e">
        <f>AK$63</f>
        <v>#DIV/0!</v>
      </c>
      <c r="CD23" t="e">
        <f>AR$63</f>
        <v>#DIV/0!</v>
      </c>
      <c r="CE23" t="e">
        <f>AY$63</f>
        <v>#DIV/0!</v>
      </c>
      <c r="CF23" t="e">
        <f>BF$63</f>
        <v>#DIV/0!</v>
      </c>
      <c r="CG23" t="e">
        <f>BM$63</f>
        <v>#DIV/0!</v>
      </c>
      <c r="CH23" t="e">
        <f>BT$63</f>
        <v>#DIV/0!</v>
      </c>
    </row>
    <row r="24" spans="1:89" x14ac:dyDescent="0.35">
      <c r="A24">
        <v>6</v>
      </c>
      <c r="B24">
        <v>506.637</v>
      </c>
      <c r="H24">
        <v>6</v>
      </c>
      <c r="I24">
        <v>396.70400000000001</v>
      </c>
      <c r="Q24">
        <v>7</v>
      </c>
      <c r="R24">
        <v>475.42700000000002</v>
      </c>
      <c r="X24">
        <v>4</v>
      </c>
      <c r="AE24">
        <v>6</v>
      </c>
      <c r="AF24">
        <v>569.88699999999994</v>
      </c>
      <c r="AL24">
        <v>6</v>
      </c>
      <c r="AM24">
        <v>576.61599999999999</v>
      </c>
      <c r="AS24">
        <v>6</v>
      </c>
      <c r="AT24">
        <v>602.92100000000005</v>
      </c>
      <c r="AZ24">
        <v>6</v>
      </c>
      <c r="BA24">
        <v>624.49699999999996</v>
      </c>
      <c r="BG24">
        <v>6</v>
      </c>
      <c r="BH24">
        <v>652.98500000000001</v>
      </c>
      <c r="BN24">
        <v>6</v>
      </c>
      <c r="BO24">
        <v>275.55500000000001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9" x14ac:dyDescent="0.35">
      <c r="A25">
        <v>7</v>
      </c>
      <c r="B25">
        <v>394.57900000000001</v>
      </c>
      <c r="H25">
        <v>7</v>
      </c>
      <c r="I25">
        <v>347.91199999999998</v>
      </c>
      <c r="Q25">
        <v>8</v>
      </c>
      <c r="R25">
        <v>378.601</v>
      </c>
      <c r="X25">
        <v>5</v>
      </c>
      <c r="AE25">
        <v>7</v>
      </c>
      <c r="AF25">
        <v>459.04899999999998</v>
      </c>
      <c r="AL25">
        <v>7</v>
      </c>
      <c r="AM25">
        <v>414.80799999999999</v>
      </c>
      <c r="AS25">
        <v>7</v>
      </c>
      <c r="AT25">
        <v>408.59500000000003</v>
      </c>
      <c r="AZ25">
        <v>7</v>
      </c>
      <c r="BA25">
        <v>475.71300000000002</v>
      </c>
      <c r="BG25">
        <v>7</v>
      </c>
      <c r="BH25">
        <v>473.51799999999997</v>
      </c>
      <c r="BN25">
        <v>7</v>
      </c>
      <c r="BO25">
        <v>163.47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 t="e">
        <f>AVERAGE(BY17:BY26)</f>
        <v>#DIV/0!</v>
      </c>
      <c r="BZ27" t="e">
        <f t="shared" ref="BZ27:CH27" si="1">AVERAGE(BZ17:BZ26)</f>
        <v>#DIV/0!</v>
      </c>
      <c r="CA27" t="e">
        <f t="shared" si="1"/>
        <v>#DIV/0!</v>
      </c>
      <c r="CB27" t="e">
        <f t="shared" si="1"/>
        <v>#DIV/0!</v>
      </c>
      <c r="CC27" t="e">
        <f t="shared" si="1"/>
        <v>#DIV/0!</v>
      </c>
      <c r="CD27" t="e">
        <f t="shared" si="1"/>
        <v>#DIV/0!</v>
      </c>
      <c r="CE27" t="e">
        <f t="shared" si="1"/>
        <v>#DIV/0!</v>
      </c>
      <c r="CF27" t="e">
        <f t="shared" si="1"/>
        <v>#DIV/0!</v>
      </c>
      <c r="CG27" t="e">
        <f t="shared" si="1"/>
        <v>#DIV/0!</v>
      </c>
      <c r="CH27" t="e">
        <f t="shared" si="1"/>
        <v>#DIV/0!</v>
      </c>
    </row>
    <row r="28" spans="1:89" x14ac:dyDescent="0.35">
      <c r="A28">
        <v>5</v>
      </c>
      <c r="B28">
        <v>488.238</v>
      </c>
      <c r="C28">
        <f>AVERAGE(B28:B30)</f>
        <v>507.07733333333334</v>
      </c>
      <c r="D28">
        <f>C28-D$112</f>
        <v>337.35010555555556</v>
      </c>
      <c r="E28">
        <f>D28/$P28</f>
        <v>1.0577218561667165</v>
      </c>
      <c r="F28">
        <f>E28/F$154</f>
        <v>0.95824797833723896</v>
      </c>
      <c r="G28">
        <f>1-((1-F28)/(1-$V28))</f>
        <v>0.93246816564396384</v>
      </c>
      <c r="H28">
        <v>5</v>
      </c>
      <c r="I28">
        <v>496.08800000000002</v>
      </c>
      <c r="J28">
        <f>AVERAGE(I28:I30)</f>
        <v>502.42966666666666</v>
      </c>
      <c r="K28">
        <f>J28-K$112</f>
        <v>300.53045555555559</v>
      </c>
      <c r="L28">
        <f>K28/$P28</f>
        <v>0.94227814383328357</v>
      </c>
      <c r="M28">
        <f>L28/M$154</f>
        <v>1.051424496646717</v>
      </c>
      <c r="N28">
        <f>1-((1-M28)/(1-$V28))</f>
        <v>1.0831765852546977</v>
      </c>
      <c r="P28" s="2">
        <f>AVERAGE(D28,K28)</f>
        <v>318.94028055555555</v>
      </c>
      <c r="Q28">
        <v>6</v>
      </c>
      <c r="R28">
        <v>302.0213</v>
      </c>
      <c r="S28">
        <f>AVERAGE(R28:R30)</f>
        <v>320.86989999999997</v>
      </c>
      <c r="T28">
        <f>S28-T$112</f>
        <v>127.75526111111108</v>
      </c>
      <c r="U28">
        <f>T28/$P28</f>
        <v>0.40056170041794914</v>
      </c>
      <c r="V28">
        <f>U28/V$154</f>
        <v>0.38174311329025618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5</v>
      </c>
      <c r="AF28">
        <v>325.51799999999997</v>
      </c>
      <c r="AG28">
        <f>AVERAGE(AF28:AF30)</f>
        <v>353.30500000000001</v>
      </c>
      <c r="AH28">
        <f>AG28-AH$112</f>
        <v>175.93557777777781</v>
      </c>
      <c r="AI28">
        <f>AH28/$P28</f>
        <v>0.55162545624942461</v>
      </c>
      <c r="AJ28">
        <f>AI28/AJ$154</f>
        <v>0.52226261392068796</v>
      </c>
      <c r="AK28">
        <f>1-((1-AJ28)/(1-$V28))</f>
        <v>0.22728335688786616</v>
      </c>
      <c r="AL28">
        <v>5</v>
      </c>
      <c r="AM28">
        <v>375.56700000000001</v>
      </c>
      <c r="AN28">
        <f>AVERAGE(AM28:AM30)</f>
        <v>386.63799999999998</v>
      </c>
      <c r="AO28">
        <f>AN28-AO$112</f>
        <v>233.52726111111107</v>
      </c>
      <c r="AP28">
        <f>AO28/$P28</f>
        <v>0.73219745309164064</v>
      </c>
      <c r="AQ28">
        <f>AP28/AQ$154</f>
        <v>0.81906279460689124</v>
      </c>
      <c r="AR28">
        <f>1-((1-AQ28)/(1-$V28))</f>
        <v>0.707343000486375</v>
      </c>
      <c r="AS28">
        <v>5</v>
      </c>
      <c r="AT28">
        <v>445.25599999999997</v>
      </c>
      <c r="AU28">
        <f>AVERAGE(AT28:AT30)</f>
        <v>462.33333333333331</v>
      </c>
      <c r="AV28">
        <f>AU28-AV$112</f>
        <v>281.84332777777774</v>
      </c>
      <c r="AW28">
        <f>AV28/$P28</f>
        <v>0.8836868371935982</v>
      </c>
      <c r="AX28">
        <f>AW28/AX$154</f>
        <v>0.62284982617782825</v>
      </c>
      <c r="AY28">
        <f>1-((1-AX28)/(1-$V28))</f>
        <v>0.38997820820193407</v>
      </c>
      <c r="AZ28">
        <v>5</v>
      </c>
      <c r="BA28">
        <v>487.99400000000003</v>
      </c>
      <c r="BB28">
        <f>AVERAGE(BA28:BA30)</f>
        <v>489.75833333333338</v>
      </c>
      <c r="BC28">
        <f>BB28-BC$112</f>
        <v>303.06927777777787</v>
      </c>
      <c r="BD28">
        <f>BC28/$P28</f>
        <v>0.95023832439686728</v>
      </c>
      <c r="BE28">
        <f>BD28/BE$154</f>
        <v>1.0023417663213552</v>
      </c>
      <c r="BF28">
        <f>1-((1-BE28)/(1-$V28))</f>
        <v>1.0037876914462169</v>
      </c>
      <c r="BG28">
        <v>5</v>
      </c>
      <c r="BH28">
        <v>427.95699999999999</v>
      </c>
      <c r="BI28">
        <f>AVERAGE(BH28:BH30)</f>
        <v>457.27199999999999</v>
      </c>
      <c r="BJ28">
        <f>BI28-BJ$112</f>
        <v>291.60142222222225</v>
      </c>
      <c r="BK28">
        <f>BJ28/$P28</f>
        <v>0.91428220265652149</v>
      </c>
      <c r="BL28">
        <f>BK28/BL$154</f>
        <v>1.1017065821775052</v>
      </c>
      <c r="BM28">
        <f>1-((1-BL28)/(1-$V28))</f>
        <v>1.1645053769134219</v>
      </c>
      <c r="BN28">
        <v>5</v>
      </c>
      <c r="BO28">
        <v>665</v>
      </c>
      <c r="BP28">
        <f>AVERAGE(BO28:BO30)</f>
        <v>681.34066666666661</v>
      </c>
      <c r="BQ28">
        <f>BP28-BQ$112</f>
        <v>301.27024666666659</v>
      </c>
      <c r="BR28">
        <f>BQ28/$P28</f>
        <v>0.94459767246046855</v>
      </c>
      <c r="BS28">
        <f>BR28/BS$154</f>
        <v>0.91548492200507559</v>
      </c>
      <c r="BT28">
        <f>1-((1-BS28)/(1-$V28))</f>
        <v>0.86330103261008695</v>
      </c>
    </row>
    <row r="29" spans="1:89" x14ac:dyDescent="0.35">
      <c r="A29">
        <v>6</v>
      </c>
      <c r="B29">
        <v>555.41499999999996</v>
      </c>
      <c r="H29">
        <v>6</v>
      </c>
      <c r="I29">
        <v>514.12199999999996</v>
      </c>
      <c r="Q29">
        <v>7</v>
      </c>
      <c r="R29">
        <v>340.9939</v>
      </c>
      <c r="X29">
        <v>4</v>
      </c>
      <c r="AE29">
        <v>6</v>
      </c>
      <c r="AF29">
        <v>375.91199999999998</v>
      </c>
      <c r="AL29">
        <v>6</v>
      </c>
      <c r="AM29">
        <v>417.25900000000001</v>
      </c>
      <c r="AS29">
        <v>6</v>
      </c>
      <c r="AT29">
        <v>475.93</v>
      </c>
      <c r="AZ29">
        <v>6</v>
      </c>
      <c r="BA29">
        <v>488.29300000000001</v>
      </c>
      <c r="BG29">
        <v>6</v>
      </c>
      <c r="BH29">
        <v>478.84100000000001</v>
      </c>
      <c r="BN29">
        <v>6</v>
      </c>
      <c r="BO29">
        <v>737.54600000000005</v>
      </c>
      <c r="BW29" s="7" t="s">
        <v>34</v>
      </c>
    </row>
    <row r="30" spans="1:89" x14ac:dyDescent="0.35">
      <c r="A30">
        <v>7</v>
      </c>
      <c r="B30">
        <v>477.57900000000001</v>
      </c>
      <c r="H30">
        <v>7</v>
      </c>
      <c r="I30">
        <v>497.07900000000001</v>
      </c>
      <c r="Q30">
        <v>8</v>
      </c>
      <c r="R30">
        <v>319.59449999999998</v>
      </c>
      <c r="X30">
        <v>5</v>
      </c>
      <c r="AE30">
        <v>7</v>
      </c>
      <c r="AF30">
        <v>358.48500000000001</v>
      </c>
      <c r="AL30">
        <v>7</v>
      </c>
      <c r="AM30">
        <v>367.08800000000002</v>
      </c>
      <c r="AS30">
        <v>7</v>
      </c>
      <c r="AT30">
        <v>465.81400000000002</v>
      </c>
      <c r="AZ30">
        <v>7</v>
      </c>
      <c r="BA30">
        <v>492.988</v>
      </c>
      <c r="BG30">
        <v>7</v>
      </c>
      <c r="BH30">
        <v>465.01799999999997</v>
      </c>
      <c r="BN30">
        <v>7</v>
      </c>
      <c r="BO30">
        <v>641.476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0.9713173666072602</v>
      </c>
      <c r="BY31">
        <f>M$8</f>
        <v>1.0353273907701461</v>
      </c>
      <c r="BZ31">
        <f>V$8</f>
        <v>0.61661714998647921</v>
      </c>
      <c r="CA31" t="e">
        <f>AC$8</f>
        <v>#DIV/0!</v>
      </c>
      <c r="CB31">
        <f>AJ$8</f>
        <v>0.60172427602877776</v>
      </c>
      <c r="CC31">
        <f>AQ$8</f>
        <v>0.40915877951603358</v>
      </c>
      <c r="CD31">
        <f>AX$8</f>
        <v>0.91434722494992882</v>
      </c>
      <c r="CE31">
        <f>BE$8</f>
        <v>0.98303142758915885</v>
      </c>
      <c r="CF31">
        <f>BL$8</f>
        <v>1.1914495943884704</v>
      </c>
      <c r="CG31">
        <f>BS$8</f>
        <v>0.91319738587082344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1.172044015615348</v>
      </c>
      <c r="BY32">
        <f>M$18</f>
        <v>0.78809943682343664</v>
      </c>
      <c r="BZ32">
        <f>V$18</f>
        <v>-0.16375522831256756</v>
      </c>
      <c r="CA32" t="e">
        <f>AC$18</f>
        <v>#DIV/0!</v>
      </c>
      <c r="CB32">
        <f>AJ$18</f>
        <v>5.1484524423851465E-2</v>
      </c>
      <c r="CC32">
        <f>AQ$18</f>
        <v>-0.23488106817205495</v>
      </c>
      <c r="CD32">
        <f>AX$18</f>
        <v>1.4509065974083561</v>
      </c>
      <c r="CE32">
        <f>BE$18</f>
        <v>0.78714013709198094</v>
      </c>
      <c r="CF32">
        <f>BL$18</f>
        <v>1.4376751869481399</v>
      </c>
      <c r="CG32">
        <f>BS$18</f>
        <v>3.0652967228787094</v>
      </c>
    </row>
    <row r="33" spans="1:89" x14ac:dyDescent="0.35">
      <c r="A33">
        <v>5</v>
      </c>
      <c r="B33">
        <v>351.41199999999998</v>
      </c>
      <c r="C33">
        <f>AVERAGE(B33:B35)</f>
        <v>377.673</v>
      </c>
      <c r="D33">
        <f>C33-D$105</f>
        <v>327.02003333333334</v>
      </c>
      <c r="E33">
        <f>D33/$P33</f>
        <v>1.1236920341624976</v>
      </c>
      <c r="F33">
        <f>E33/F$149</f>
        <v>1.0755201024783043</v>
      </c>
      <c r="G33">
        <f>1-((1-F33)/(1-$V38))</f>
        <v>1.0763517006713523</v>
      </c>
      <c r="H33">
        <v>5</v>
      </c>
      <c r="I33">
        <v>247.06700000000001</v>
      </c>
      <c r="J33">
        <f>AVERAGE(I33:I35)</f>
        <v>293.92266666666666</v>
      </c>
      <c r="K33">
        <f>J33-K$105</f>
        <v>255.02562222222221</v>
      </c>
      <c r="L33">
        <f>K33/$P33</f>
        <v>0.87630796583750237</v>
      </c>
      <c r="M33">
        <f>L33/M$149</f>
        <v>0.91739768465406368</v>
      </c>
      <c r="N33">
        <f>1-((1-M33)/(1-$V38))</f>
        <v>0.91648809986896629</v>
      </c>
      <c r="P33" s="2">
        <f>AVERAGE(D33,K33)</f>
        <v>291.02282777777776</v>
      </c>
      <c r="Q33">
        <v>6</v>
      </c>
      <c r="R33">
        <v>142.76519999999999</v>
      </c>
      <c r="S33">
        <f>AVERAGE(R33:R35)</f>
        <v>128.72153333333333</v>
      </c>
      <c r="T33">
        <f>S33-T$105</f>
        <v>77.286711111111117</v>
      </c>
      <c r="U33">
        <f>T33/$P33</f>
        <v>0.26556923970969903</v>
      </c>
      <c r="V33">
        <f>U33/V$149</f>
        <v>0.34799525573711815</v>
      </c>
      <c r="W33">
        <f>1-((1-V33)/(1-$V38))</f>
        <v>0.34081563138023274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5</v>
      </c>
      <c r="AF33">
        <v>214.53</v>
      </c>
      <c r="AG33">
        <f>AVERAGE(AF33:AF35)</f>
        <v>194.95899999999997</v>
      </c>
      <c r="AH33">
        <f>AG33-AH$105</f>
        <v>142.96232777777774</v>
      </c>
      <c r="AI33">
        <f>AH33/$P33</f>
        <v>0.49124094102660015</v>
      </c>
      <c r="AJ33">
        <f>AI33/AJ$149</f>
        <v>0.52205236660678378</v>
      </c>
      <c r="AK33">
        <f>1-((1-AJ33)/(1-$V38))</f>
        <v>0.51678939191186013</v>
      </c>
      <c r="AL33">
        <v>4</v>
      </c>
      <c r="AM33">
        <v>149.93899999999999</v>
      </c>
      <c r="AN33">
        <f>AVERAGE(AM33:AM35)</f>
        <v>193.22133333333332</v>
      </c>
      <c r="AO33">
        <f>AN33-AO$105</f>
        <v>151.9115222222222</v>
      </c>
      <c r="AP33">
        <f>AO33/$P33</f>
        <v>0.52199177426115995</v>
      </c>
      <c r="AQ33">
        <f>AP33/AQ$149</f>
        <v>0.5794900448467446</v>
      </c>
      <c r="AR33">
        <f>1-((1-AQ33)/(1-$V38))</f>
        <v>0.57485955167488223</v>
      </c>
      <c r="AS33">
        <v>4</v>
      </c>
      <c r="AT33">
        <v>239.20099999999999</v>
      </c>
      <c r="AU33">
        <f>AVERAGE(AT33:AT35)</f>
        <v>286.38833333333332</v>
      </c>
      <c r="AV33">
        <f>AU33-AV$105</f>
        <v>251.79036666666667</v>
      </c>
      <c r="AW33">
        <f>AV33/$P33</f>
        <v>0.86519112122342301</v>
      </c>
      <c r="AX33">
        <f>AW33/AX$149</f>
        <v>0.63718391886739156</v>
      </c>
      <c r="AY33">
        <f>1-((1-AX33)/(1-$V38))</f>
        <v>0.63318872834755213</v>
      </c>
      <c r="AZ33">
        <v>5</v>
      </c>
      <c r="BA33">
        <v>194.92400000000001</v>
      </c>
      <c r="BB33">
        <f>AVERAGE(BA33:BA35)</f>
        <v>184.102</v>
      </c>
      <c r="BC33">
        <f>BB33-BC$105</f>
        <v>146.08533333333332</v>
      </c>
      <c r="BD33">
        <f>BC33/$P33</f>
        <v>0.5019720770663485</v>
      </c>
      <c r="BE33">
        <f>BD33/BE$149</f>
        <v>0.51223630602525594</v>
      </c>
      <c r="BF33">
        <f>1-((1-BE33)/(1-$V38))</f>
        <v>0.50686524066341621</v>
      </c>
      <c r="BG33">
        <v>5</v>
      </c>
      <c r="BH33">
        <v>192.649</v>
      </c>
      <c r="BI33">
        <f>AVERAGE(BH33:BH35)</f>
        <v>213.29766666666669</v>
      </c>
      <c r="BJ33">
        <f>BI33-BJ$105</f>
        <v>185.68488111111114</v>
      </c>
      <c r="BK33">
        <f>BJ33/$P33</f>
        <v>0.63804232310222186</v>
      </c>
      <c r="BL33">
        <f>BK33/BL$149</f>
        <v>0.65492729638392833</v>
      </c>
      <c r="BM33">
        <f>1-((1-BL33)/(1-$V38))</f>
        <v>0.6511274890825578</v>
      </c>
      <c r="BN33">
        <v>5</v>
      </c>
      <c r="BO33">
        <v>88.991</v>
      </c>
      <c r="BP33">
        <f>AVERAGE(BO33:BO35)</f>
        <v>116.09066666666668</v>
      </c>
      <c r="BQ33">
        <f>BP33-BQ$105</f>
        <v>105.44088400000001</v>
      </c>
      <c r="BR33">
        <f>BQ33/$P33</f>
        <v>0.36231138569141269</v>
      </c>
      <c r="BS33">
        <f>BR33/BS$149</f>
        <v>0.49164097101529219</v>
      </c>
      <c r="BT33">
        <f>1-((1-BS33)/(1-$V38))</f>
        <v>0.48604311778085374</v>
      </c>
      <c r="BW33" t="s">
        <v>21</v>
      </c>
      <c r="BX33">
        <f>F$28</f>
        <v>0.95824797833723896</v>
      </c>
      <c r="BY33">
        <f>M$28</f>
        <v>1.051424496646717</v>
      </c>
      <c r="BZ33">
        <f>V$28</f>
        <v>0.38174311329025618</v>
      </c>
      <c r="CA33" t="e">
        <f>AC$28</f>
        <v>#DIV/0!</v>
      </c>
      <c r="CB33">
        <f>AJ$28</f>
        <v>0.52226261392068796</v>
      </c>
      <c r="CC33">
        <f>AQ$28</f>
        <v>0.81906279460689124</v>
      </c>
      <c r="CD33">
        <f>AX$28</f>
        <v>0.62284982617782825</v>
      </c>
      <c r="CE33">
        <f>BE$28</f>
        <v>1.0023417663213552</v>
      </c>
      <c r="CF33">
        <f>BL$28</f>
        <v>1.1017065821775052</v>
      </c>
      <c r="CG33">
        <f>BS$28</f>
        <v>0.91548492200507559</v>
      </c>
    </row>
    <row r="34" spans="1:89" x14ac:dyDescent="0.35">
      <c r="A34">
        <v>6</v>
      </c>
      <c r="B34">
        <v>447.50299999999999</v>
      </c>
      <c r="H34">
        <v>6</v>
      </c>
      <c r="I34">
        <v>333.33199999999999</v>
      </c>
      <c r="Q34">
        <v>7</v>
      </c>
      <c r="R34">
        <v>142.2073</v>
      </c>
      <c r="X34">
        <v>4</v>
      </c>
      <c r="AE34">
        <v>6</v>
      </c>
      <c r="AF34">
        <v>220.07300000000001</v>
      </c>
      <c r="AL34">
        <v>5</v>
      </c>
      <c r="AM34">
        <v>227.51499999999999</v>
      </c>
      <c r="AS34">
        <v>5</v>
      </c>
      <c r="AT34">
        <v>333.17099999999999</v>
      </c>
      <c r="AZ34">
        <v>6</v>
      </c>
      <c r="BA34">
        <v>195.78700000000001</v>
      </c>
      <c r="BG34">
        <v>6</v>
      </c>
      <c r="BH34">
        <v>245.506</v>
      </c>
      <c r="BN34">
        <v>6</v>
      </c>
      <c r="BO34">
        <v>147.857</v>
      </c>
      <c r="BW34" t="s">
        <v>22</v>
      </c>
      <c r="BX34">
        <f>F$38</f>
        <v>1.018818673832441</v>
      </c>
      <c r="BY34">
        <f>M$38</f>
        <v>0.97682170130087043</v>
      </c>
      <c r="BZ34">
        <f>V$38</f>
        <v>1.0891678714892081E-2</v>
      </c>
      <c r="CA34" t="e">
        <f>AC$38</f>
        <v>#DIV/0!</v>
      </c>
      <c r="CB34">
        <f>AJ$38</f>
        <v>0.11831247487038382</v>
      </c>
      <c r="CC34">
        <f>AQ$38</f>
        <v>0.31044925899517323</v>
      </c>
      <c r="CD34">
        <f>AX$38</f>
        <v>0.24430120971929403</v>
      </c>
      <c r="CE34">
        <f>BE$38</f>
        <v>0.2540024705269962</v>
      </c>
      <c r="CF34">
        <f>BL$38</f>
        <v>0.49922877467988508</v>
      </c>
      <c r="CG34">
        <f>BS$38</f>
        <v>0.56909309899760174</v>
      </c>
    </row>
    <row r="35" spans="1:89" x14ac:dyDescent="0.35">
      <c r="A35">
        <v>7</v>
      </c>
      <c r="B35">
        <v>334.10399999999998</v>
      </c>
      <c r="H35">
        <v>7</v>
      </c>
      <c r="I35">
        <v>301.36900000000003</v>
      </c>
      <c r="Q35">
        <v>8</v>
      </c>
      <c r="R35">
        <v>101.1921</v>
      </c>
      <c r="X35">
        <v>5</v>
      </c>
      <c r="AE35">
        <v>7</v>
      </c>
      <c r="AF35">
        <v>150.274</v>
      </c>
      <c r="AL35">
        <v>6</v>
      </c>
      <c r="AM35">
        <v>202.21</v>
      </c>
      <c r="AS35">
        <v>6</v>
      </c>
      <c r="AT35">
        <v>286.79300000000001</v>
      </c>
      <c r="AZ35">
        <v>7</v>
      </c>
      <c r="BA35">
        <v>161.595</v>
      </c>
      <c r="BG35">
        <v>7</v>
      </c>
      <c r="BH35">
        <v>201.738</v>
      </c>
      <c r="BN35">
        <v>7</v>
      </c>
      <c r="BO35">
        <v>111.42400000000001</v>
      </c>
      <c r="BW35" t="s">
        <v>24</v>
      </c>
      <c r="BX35">
        <f>F$48</f>
        <v>0.94293477540587378</v>
      </c>
      <c r="BY35">
        <f>M$48</f>
        <v>1.0702852301258059</v>
      </c>
      <c r="BZ35">
        <f>V$48</f>
        <v>9.5947508096524858E-2</v>
      </c>
      <c r="CA35" t="e">
        <f>AC$48</f>
        <v>#DIV/0!</v>
      </c>
      <c r="CB35">
        <f>AJ$48</f>
        <v>0.20904639925146992</v>
      </c>
      <c r="CC35">
        <f>AQ$48</f>
        <v>0.31245910296519858</v>
      </c>
      <c r="CD35">
        <f>AX$48</f>
        <v>0.17072465986307978</v>
      </c>
      <c r="CE35">
        <f>BE$48</f>
        <v>0.29078704768050301</v>
      </c>
      <c r="CF35">
        <f>BL$48</f>
        <v>0.52279057306711418</v>
      </c>
      <c r="CG35">
        <f>BS$48</f>
        <v>0.43506448684303212</v>
      </c>
    </row>
    <row r="36" spans="1:89" x14ac:dyDescent="0.35">
      <c r="BW36" t="s">
        <v>25</v>
      </c>
      <c r="BX36">
        <f>F$58</f>
        <v>0.93569706745415071</v>
      </c>
      <c r="BY36">
        <f>M$58</f>
        <v>1.0791996604568588</v>
      </c>
      <c r="BZ36">
        <f>V$58</f>
        <v>-0.12739492592945595</v>
      </c>
      <c r="CA36" t="e">
        <f>AC$58</f>
        <v>#DIV/0!</v>
      </c>
      <c r="CB36">
        <f>AJ$58</f>
        <v>0.1614727850394094</v>
      </c>
      <c r="CC36">
        <f>AQ$58</f>
        <v>0.47093716992005219</v>
      </c>
      <c r="CD36">
        <f>AX$58</f>
        <v>0.39859332753666221</v>
      </c>
      <c r="CE36">
        <f>BE$58</f>
        <v>0.48540915157612913</v>
      </c>
      <c r="CF36">
        <f>BL$58</f>
        <v>0.5791787045890906</v>
      </c>
      <c r="CG36">
        <f>BS$58</f>
        <v>0.18898721259105869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 t="e">
        <f>F$68</f>
        <v>#DIV/0!</v>
      </c>
      <c r="BY37" t="e">
        <f>M$68</f>
        <v>#DIV/0!</v>
      </c>
      <c r="BZ37" t="e">
        <f>V$68</f>
        <v>#DIV/0!</v>
      </c>
      <c r="CA37" t="e">
        <f>AC$68</f>
        <v>#DIV/0!</v>
      </c>
      <c r="CB37" t="e">
        <f>AJ$68</f>
        <v>#DIV/0!</v>
      </c>
      <c r="CC37" t="e">
        <f>AQ$68</f>
        <v>#DIV/0!</v>
      </c>
      <c r="CD37" t="e">
        <f>AX$68</f>
        <v>#DIV/0!</v>
      </c>
      <c r="CE37" t="e">
        <f>BE$68</f>
        <v>#DIV/0!</v>
      </c>
      <c r="CF37" t="e">
        <f>BL$68</f>
        <v>#DIV/0!</v>
      </c>
      <c r="CG37" t="e">
        <f>BS$68</f>
        <v>#DIV/0!</v>
      </c>
    </row>
    <row r="38" spans="1:89" x14ac:dyDescent="0.35">
      <c r="A38">
        <v>5</v>
      </c>
      <c r="B38">
        <v>521.45399999999995</v>
      </c>
      <c r="C38">
        <f>AVERAGE(B38:B40)</f>
        <v>537.02633333333335</v>
      </c>
      <c r="D38">
        <f>C38-D$112</f>
        <v>367.29910555555557</v>
      </c>
      <c r="E38">
        <f>D38/$P38</f>
        <v>1.1245802789516659</v>
      </c>
      <c r="F38">
        <f>E38/F$154</f>
        <v>1.018818673832441</v>
      </c>
      <c r="G38">
        <f>1-((1-F38)/(1-$V38))</f>
        <v>1.0190258977985249</v>
      </c>
      <c r="H38">
        <v>5</v>
      </c>
      <c r="I38">
        <v>464.14600000000002</v>
      </c>
      <c r="J38">
        <f>AVERAGE(I38:I40)</f>
        <v>487.82</v>
      </c>
      <c r="K38">
        <f>J38-K$112</f>
        <v>285.92078888888892</v>
      </c>
      <c r="L38">
        <f>K38/$P38</f>
        <v>0.87541972104833421</v>
      </c>
      <c r="M38">
        <f>L38/M$154</f>
        <v>0.97682170130087043</v>
      </c>
      <c r="N38">
        <f>1-((1-M38)/(1-$V38))</f>
        <v>0.9765664708299947</v>
      </c>
      <c r="P38" s="2">
        <f>AVERAGE(D38,K38)</f>
        <v>326.60994722222222</v>
      </c>
      <c r="Q38">
        <v>6</v>
      </c>
      <c r="R38">
        <v>178.67699999999999</v>
      </c>
      <c r="S38">
        <f>AVERAGE(R38:R40)</f>
        <v>196.84733333333335</v>
      </c>
      <c r="T38">
        <f>S38-T$112</f>
        <v>3.7326944444444621</v>
      </c>
      <c r="U38">
        <f>T38/$P38</f>
        <v>1.1428600004961801E-2</v>
      </c>
      <c r="V38">
        <f>U38/V$154</f>
        <v>1.0891678714892081E-2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5</v>
      </c>
      <c r="AF38">
        <v>249.52099999999999</v>
      </c>
      <c r="AG38">
        <f>AVERAGE(AF38:AF40)</f>
        <v>218.184</v>
      </c>
      <c r="AH38">
        <f>AG38-AH$112</f>
        <v>40.814577777777799</v>
      </c>
      <c r="AI38">
        <f>AH38/$P38</f>
        <v>0.12496428270143273</v>
      </c>
      <c r="AJ38">
        <f>AI38/AJ$154</f>
        <v>0.11831247487038382</v>
      </c>
      <c r="AK38">
        <f>1-((1-AJ38)/(1-$V38))</f>
        <v>0.10860367246321856</v>
      </c>
      <c r="AL38">
        <v>4</v>
      </c>
      <c r="AM38">
        <v>255.33840000000001</v>
      </c>
      <c r="AN38">
        <f>AVERAGE(AM38:AM40)</f>
        <v>243.75306666666665</v>
      </c>
      <c r="AO38">
        <f>AN38-AO$112</f>
        <v>90.642327777777751</v>
      </c>
      <c r="AP38">
        <f>AO38/$P38</f>
        <v>0.27752470048349631</v>
      </c>
      <c r="AQ38">
        <f>AP38/AQ$154</f>
        <v>0.31044925899517323</v>
      </c>
      <c r="AR38">
        <f>1-((1-AQ38)/(1-$V38))</f>
        <v>0.3028561926271921</v>
      </c>
      <c r="AS38">
        <v>4</v>
      </c>
      <c r="AT38">
        <v>316.54880000000003</v>
      </c>
      <c r="AU38">
        <f>AVERAGE(AT38:AT40)</f>
        <v>293.69616666666667</v>
      </c>
      <c r="AV38">
        <f>AU38-AV$112</f>
        <v>113.20616111111113</v>
      </c>
      <c r="AW38">
        <f>AV38/$P38</f>
        <v>0.34660965495360974</v>
      </c>
      <c r="AX38">
        <f>AW38/AX$154</f>
        <v>0.24430120971929403</v>
      </c>
      <c r="AY38">
        <f>1-((1-AX38)/(1-$V38))</f>
        <v>0.23597974658745413</v>
      </c>
      <c r="AZ38">
        <v>5</v>
      </c>
      <c r="BA38">
        <v>269.26830000000001</v>
      </c>
      <c r="BB38">
        <f>AVERAGE(BA38:BA40)</f>
        <v>265.33640000000003</v>
      </c>
      <c r="BC38">
        <f>BB38-BC$112</f>
        <v>78.647344444444485</v>
      </c>
      <c r="BD38">
        <f>BC38/$P38</f>
        <v>0.24079898702819849</v>
      </c>
      <c r="BE38">
        <f>BD38/BE$154</f>
        <v>0.2540024705269962</v>
      </c>
      <c r="BF38">
        <f>1-((1-BE38)/(1-$V38))</f>
        <v>0.24578783393131332</v>
      </c>
      <c r="BG38">
        <v>5</v>
      </c>
      <c r="BH38">
        <v>305.8537</v>
      </c>
      <c r="BI38">
        <f>AVERAGE(BH38:BH40)</f>
        <v>300.9847666666667</v>
      </c>
      <c r="BJ38">
        <f>BI38-BJ$112</f>
        <v>135.31418888888894</v>
      </c>
      <c r="BK38">
        <f>BJ38/$P38</f>
        <v>0.4142990439811145</v>
      </c>
      <c r="BL38">
        <f>BK38/BL$154</f>
        <v>0.49922877467988508</v>
      </c>
      <c r="BM38">
        <f>1-((1-BL38)/(1-$V38))</f>
        <v>0.49371447540802882</v>
      </c>
      <c r="BN38">
        <v>5</v>
      </c>
      <c r="BO38">
        <v>592.04</v>
      </c>
      <c r="BP38">
        <f>AVERAGE(BO38:BO40)</f>
        <v>571.85266666666666</v>
      </c>
      <c r="BQ38">
        <f>BP38-BQ$112</f>
        <v>191.78224666666665</v>
      </c>
      <c r="BR38">
        <f>BQ38/$P38</f>
        <v>0.58719046464368674</v>
      </c>
      <c r="BS38">
        <f>BR38/BS$154</f>
        <v>0.56909309899760174</v>
      </c>
      <c r="BT38">
        <f>1-((1-BS38)/(1-$V38))</f>
        <v>0.56434811867466794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9" x14ac:dyDescent="0.35">
      <c r="A39">
        <v>6</v>
      </c>
      <c r="B39">
        <v>595.774</v>
      </c>
      <c r="H39">
        <v>6</v>
      </c>
      <c r="I39">
        <v>541.18899999999996</v>
      </c>
      <c r="Q39">
        <v>7</v>
      </c>
      <c r="R39">
        <v>220.53</v>
      </c>
      <c r="X39">
        <v>4</v>
      </c>
      <c r="AE39">
        <v>6</v>
      </c>
      <c r="AF39">
        <v>229.97900000000001</v>
      </c>
      <c r="AL39">
        <v>5</v>
      </c>
      <c r="AM39">
        <v>238.75309999999999</v>
      </c>
      <c r="AS39">
        <v>5</v>
      </c>
      <c r="AT39">
        <v>300.64940000000001</v>
      </c>
      <c r="AZ39">
        <v>6</v>
      </c>
      <c r="BA39">
        <v>270.45429999999999</v>
      </c>
      <c r="BG39">
        <v>6</v>
      </c>
      <c r="BH39">
        <v>303.66160000000002</v>
      </c>
      <c r="BN39">
        <v>6</v>
      </c>
      <c r="BO39">
        <v>590.24099999999999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7</v>
      </c>
      <c r="B40">
        <v>493.851</v>
      </c>
      <c r="H40">
        <v>7</v>
      </c>
      <c r="I40">
        <v>458.125</v>
      </c>
      <c r="Q40">
        <v>8</v>
      </c>
      <c r="R40">
        <v>191.33500000000001</v>
      </c>
      <c r="X40">
        <v>5</v>
      </c>
      <c r="AE40">
        <v>7</v>
      </c>
      <c r="AF40">
        <v>175.05199999999999</v>
      </c>
      <c r="AL40">
        <v>6</v>
      </c>
      <c r="AM40">
        <v>237.1677</v>
      </c>
      <c r="AS40">
        <v>6</v>
      </c>
      <c r="AT40">
        <v>263.89030000000002</v>
      </c>
      <c r="AZ40">
        <v>7</v>
      </c>
      <c r="BA40">
        <v>256.28660000000002</v>
      </c>
      <c r="BG40">
        <v>7</v>
      </c>
      <c r="BH40">
        <v>293.43900000000002</v>
      </c>
      <c r="BN40">
        <v>7</v>
      </c>
      <c r="BO40">
        <v>533.27700000000004</v>
      </c>
      <c r="BW40" t="s">
        <v>30</v>
      </c>
    </row>
    <row r="41" spans="1:89" x14ac:dyDescent="0.35">
      <c r="BW41" t="s">
        <v>31</v>
      </c>
      <c r="BX41">
        <f>AVERAGE(BX31:BX36)</f>
        <v>0.99984331287538553</v>
      </c>
      <c r="BY41">
        <f t="shared" ref="BY41:CG41" si="2">AVERAGE(BY31:BY36)</f>
        <v>1.0001929860206393</v>
      </c>
      <c r="BZ41">
        <f t="shared" si="2"/>
        <v>0.13567488264102145</v>
      </c>
      <c r="CA41" t="e">
        <f t="shared" si="2"/>
        <v>#DIV/0!</v>
      </c>
      <c r="CB41">
        <f t="shared" si="2"/>
        <v>0.27738384558909673</v>
      </c>
      <c r="CC41">
        <f t="shared" si="2"/>
        <v>0.34786433963854896</v>
      </c>
      <c r="CD41">
        <f t="shared" si="2"/>
        <v>0.63362047427585821</v>
      </c>
      <c r="CE41">
        <f t="shared" si="2"/>
        <v>0.63378533346435384</v>
      </c>
      <c r="CF41">
        <f t="shared" si="2"/>
        <v>0.88867156930836766</v>
      </c>
      <c r="CG41">
        <f t="shared" si="2"/>
        <v>1.0145206381977168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6</v>
      </c>
      <c r="B43">
        <v>438.69200000000001</v>
      </c>
      <c r="C43">
        <f>AVERAGE(B43:B45)</f>
        <v>473.08633333333336</v>
      </c>
      <c r="D43">
        <f>C43-D$105</f>
        <v>422.4333666666667</v>
      </c>
      <c r="E43">
        <f>D43/$P43</f>
        <v>1.1951365781911811</v>
      </c>
      <c r="F43">
        <f>E43/F$149</f>
        <v>1.1439018663238718</v>
      </c>
      <c r="G43">
        <f>1-((1-F43)/(1-$V48))</f>
        <v>1.159174237793303</v>
      </c>
      <c r="H43">
        <v>6</v>
      </c>
      <c r="I43">
        <v>284.851</v>
      </c>
      <c r="J43">
        <f>AVERAGE(I43:I45)</f>
        <v>323.38433333333336</v>
      </c>
      <c r="K43">
        <f>J43-K$105</f>
        <v>284.48728888888888</v>
      </c>
      <c r="L43">
        <f>K43/$P43</f>
        <v>0.80486342180881865</v>
      </c>
      <c r="M43">
        <f>L43/M$149</f>
        <v>0.84260313544505461</v>
      </c>
      <c r="N43">
        <f>1-((1-M43)/(1-$V48))</f>
        <v>0.82589853358675269</v>
      </c>
      <c r="P43" s="2">
        <f>AVERAGE(D43,K43)</f>
        <v>353.46032777777782</v>
      </c>
      <c r="Q43">
        <v>7</v>
      </c>
      <c r="R43">
        <v>207.32900000000001</v>
      </c>
      <c r="S43">
        <f>AVERAGE(R43:R45)</f>
        <v>250.74466666666663</v>
      </c>
      <c r="T43">
        <f>S43-T$105</f>
        <v>199.30984444444442</v>
      </c>
      <c r="U43">
        <f>T43/$P43</f>
        <v>0.56388179600668353</v>
      </c>
      <c r="V43">
        <f>U43/V$149</f>
        <v>0.73889653041652603</v>
      </c>
      <c r="W43">
        <f>1-((1-V43)/(1-$V48))</f>
        <v>0.7111854987162054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7</v>
      </c>
      <c r="AF43">
        <v>473.40499999999997</v>
      </c>
      <c r="AG43">
        <f>AVERAGE(AF43:AF45)</f>
        <v>426.08600000000001</v>
      </c>
      <c r="AH43">
        <f>AG43-AH$105</f>
        <v>374.08932777777778</v>
      </c>
      <c r="AI43">
        <f>AH43/$P43</f>
        <v>1.0583629855426646</v>
      </c>
      <c r="AJ43">
        <f>AI43/AJ$149</f>
        <v>1.1247452221244134</v>
      </c>
      <c r="AK43">
        <f>1-((1-AJ43)/(1-$V48))</f>
        <v>1.1379844901060594</v>
      </c>
      <c r="AL43">
        <v>6</v>
      </c>
      <c r="AM43">
        <v>327.25</v>
      </c>
      <c r="AN43">
        <f>AVERAGE(AM43:AM45)</f>
        <v>415.94400000000002</v>
      </c>
      <c r="AO43">
        <f>AN43-AO$105</f>
        <v>374.6341888888889</v>
      </c>
      <c r="AP43">
        <f>AO43/$P43</f>
        <v>1.0599044912458271</v>
      </c>
      <c r="AQ43">
        <f>AP43/AQ$149</f>
        <v>1.1766547509961629</v>
      </c>
      <c r="AR43">
        <f>1-((1-AQ43)/(1-$V48))</f>
        <v>1.1954032012280811</v>
      </c>
      <c r="AS43">
        <v>6</v>
      </c>
      <c r="AT43">
        <v>186.65899999999999</v>
      </c>
      <c r="AU43">
        <f>AVERAGE(AT43:AT45)</f>
        <v>215.04666666666665</v>
      </c>
      <c r="AV43">
        <f>AU43-AV$105</f>
        <v>180.44869999999997</v>
      </c>
      <c r="AW43">
        <f>AV43/$P43</f>
        <v>0.51052037758944457</v>
      </c>
      <c r="AX43">
        <f>AW43/AX$149</f>
        <v>0.37598094441158736</v>
      </c>
      <c r="AY43">
        <f>1-((1-AX43)/(1-$V48))</f>
        <v>0.30975351411891405</v>
      </c>
      <c r="AZ43">
        <v>6</v>
      </c>
      <c r="BA43">
        <v>183.32599999999999</v>
      </c>
      <c r="BB43">
        <f>AVERAGE(BA43:BA45)</f>
        <v>250.67266666666669</v>
      </c>
      <c r="BC43">
        <f>BB43-BC$105</f>
        <v>212.65600000000001</v>
      </c>
      <c r="BD43">
        <f>BC43/$P43</f>
        <v>0.60164036325371661</v>
      </c>
      <c r="BE43">
        <f>BD43/BE$149</f>
        <v>0.61394259025296893</v>
      </c>
      <c r="BF43">
        <f>1-((1-BE43)/(1-$V48))</f>
        <v>0.57297013922920526</v>
      </c>
      <c r="BG43">
        <v>6</v>
      </c>
      <c r="BH43">
        <v>310.59100000000001</v>
      </c>
      <c r="BI43">
        <f>AVERAGE(BH43:BH45)</f>
        <v>358.9563333333333</v>
      </c>
      <c r="BJ43">
        <f>BI43-BJ$105</f>
        <v>331.34354777777776</v>
      </c>
      <c r="BK43">
        <f>BJ43/$P43</f>
        <v>0.93742782920207957</v>
      </c>
      <c r="BL43">
        <f>BK43/BL$149</f>
        <v>0.96223565663999289</v>
      </c>
      <c r="BM43">
        <f>1-((1-BL43)/(1-$V48))</f>
        <v>0.95822770945468594</v>
      </c>
      <c r="BN43">
        <v>6</v>
      </c>
      <c r="BO43">
        <v>69.6494</v>
      </c>
      <c r="BP43">
        <f>AVERAGE(BO43:BO45)</f>
        <v>66.449200000000005</v>
      </c>
      <c r="BQ43">
        <f>BP43-BQ$105</f>
        <v>55.799417333333338</v>
      </c>
      <c r="BR43">
        <f>BQ43/$P43</f>
        <v>0.15786613927550788</v>
      </c>
      <c r="BS43">
        <f>BR43/BS$149</f>
        <v>0.21421756276229992</v>
      </c>
      <c r="BT43">
        <f>1-((1-BS43)/(1-$V48))</f>
        <v>0.13082211013738643</v>
      </c>
      <c r="BX43" s="7" t="s">
        <v>37</v>
      </c>
    </row>
    <row r="44" spans="1:89" x14ac:dyDescent="0.35">
      <c r="A44">
        <v>7</v>
      </c>
      <c r="B44">
        <v>571.19200000000001</v>
      </c>
      <c r="H44">
        <v>7</v>
      </c>
      <c r="I44">
        <v>381.14</v>
      </c>
      <c r="Q44">
        <v>8</v>
      </c>
      <c r="R44">
        <v>287.58199999999999</v>
      </c>
      <c r="X44">
        <v>5</v>
      </c>
      <c r="AE44">
        <v>8</v>
      </c>
      <c r="AF44">
        <v>465.21600000000001</v>
      </c>
      <c r="AL44">
        <v>7</v>
      </c>
      <c r="AM44">
        <v>499.30500000000001</v>
      </c>
      <c r="AS44">
        <v>7</v>
      </c>
      <c r="AT44">
        <v>245.02699999999999</v>
      </c>
      <c r="AZ44">
        <v>7</v>
      </c>
      <c r="BA44">
        <v>314.51499999999999</v>
      </c>
      <c r="BG44">
        <v>7</v>
      </c>
      <c r="BH44">
        <v>437.29599999999999</v>
      </c>
      <c r="BN44">
        <v>7</v>
      </c>
      <c r="BO44">
        <v>79.286600000000007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8</v>
      </c>
      <c r="B45">
        <v>409.375</v>
      </c>
      <c r="H45">
        <v>8</v>
      </c>
      <c r="I45">
        <v>304.16199999999998</v>
      </c>
      <c r="Q45">
        <v>9</v>
      </c>
      <c r="R45">
        <v>257.32299999999998</v>
      </c>
      <c r="X45">
        <v>6</v>
      </c>
      <c r="AE45">
        <v>9</v>
      </c>
      <c r="AF45">
        <v>339.637</v>
      </c>
      <c r="AL45">
        <v>8</v>
      </c>
      <c r="AM45">
        <v>421.27699999999999</v>
      </c>
      <c r="AS45">
        <v>8</v>
      </c>
      <c r="AT45">
        <v>213.45400000000001</v>
      </c>
      <c r="AZ45">
        <v>8</v>
      </c>
      <c r="BA45">
        <v>254.17699999999999</v>
      </c>
      <c r="BG45">
        <v>8</v>
      </c>
      <c r="BH45">
        <v>328.98200000000003</v>
      </c>
      <c r="BN45">
        <v>8</v>
      </c>
      <c r="BO45">
        <v>50.4116</v>
      </c>
      <c r="BX45" t="s">
        <v>19</v>
      </c>
      <c r="BY45">
        <f>G$8</f>
        <v>0.9251854030723381</v>
      </c>
      <c r="BZ45">
        <f>N$8</f>
        <v>1.092146507776496</v>
      </c>
      <c r="CA45">
        <f>W$8</f>
        <v>0</v>
      </c>
      <c r="CB45" t="e">
        <f>AD$8</f>
        <v>#DIV/0!</v>
      </c>
      <c r="CC45">
        <f>AK$8</f>
        <v>-3.8845957656103325E-2</v>
      </c>
      <c r="CD45">
        <f>AR$8</f>
        <v>-0.54112584969079625</v>
      </c>
      <c r="CE45">
        <f>AY$8</f>
        <v>0.77658683729058187</v>
      </c>
      <c r="CF45">
        <f>BF$8</f>
        <v>0.95573987618318679</v>
      </c>
      <c r="CG45">
        <f>BM$8</f>
        <v>1.499369218997977</v>
      </c>
      <c r="CH45">
        <f>BT$8</f>
        <v>0.77358764450179429</v>
      </c>
      <c r="CJ45" s="10"/>
      <c r="CK45" t="s">
        <v>68</v>
      </c>
    </row>
    <row r="46" spans="1:89" x14ac:dyDescent="0.35">
      <c r="BX46" t="s">
        <v>20</v>
      </c>
      <c r="BY46">
        <f>G$18</f>
        <v>1.1478352246501267</v>
      </c>
      <c r="BZ46">
        <f>N$18</f>
        <v>0.81791655322243595</v>
      </c>
      <c r="CA46">
        <f>W$18</f>
        <v>0</v>
      </c>
      <c r="CB46" t="e">
        <f>AD$18</f>
        <v>#DIV/0!</v>
      </c>
      <c r="CC46">
        <f>AK$18</f>
        <v>0.18495276970614716</v>
      </c>
      <c r="CD46">
        <f>AR$18</f>
        <v>-6.1117525514896354E-2</v>
      </c>
      <c r="CE46">
        <f>AY$18</f>
        <v>1.3874582785438188</v>
      </c>
      <c r="CF46">
        <f>BF$18</f>
        <v>0.81709223921884022</v>
      </c>
      <c r="CG46">
        <f>BM$18</f>
        <v>1.3760886965747634</v>
      </c>
      <c r="CH46">
        <f>BT$18</f>
        <v>2.7746830885334601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0.93246816564396384</v>
      </c>
      <c r="BZ47">
        <f>N$28</f>
        <v>1.0831765852546977</v>
      </c>
      <c r="CA47">
        <f>W$28</f>
        <v>0</v>
      </c>
      <c r="CB47" t="e">
        <f>AD$28</f>
        <v>#DIV/0!</v>
      </c>
      <c r="CC47">
        <f>AK$28</f>
        <v>0.22728335688786616</v>
      </c>
      <c r="CD47">
        <f>AR$28</f>
        <v>0.707343000486375</v>
      </c>
      <c r="CE47">
        <f>AY$28</f>
        <v>0.38997820820193407</v>
      </c>
      <c r="CF47">
        <f>BF$28</f>
        <v>1.0037876914462169</v>
      </c>
      <c r="CG47">
        <f>BM$28</f>
        <v>1.1645053769134219</v>
      </c>
      <c r="CH47">
        <f>BT$28</f>
        <v>0.86330103261008695</v>
      </c>
    </row>
    <row r="48" spans="1:89" x14ac:dyDescent="0.35">
      <c r="A48">
        <v>6</v>
      </c>
      <c r="B48">
        <v>523.41499999999996</v>
      </c>
      <c r="C48">
        <f>AVERAGE(B48:B50)</f>
        <v>538.11066666666659</v>
      </c>
      <c r="D48">
        <f>C48-D$112</f>
        <v>368.3834388888888</v>
      </c>
      <c r="E48">
        <f>D48/$P48</f>
        <v>1.0408190191197482</v>
      </c>
      <c r="F48">
        <f>E48/F$154</f>
        <v>0.94293477540587378</v>
      </c>
      <c r="G48">
        <f>1-((1-F48)/(1-$V48))</f>
        <v>0.93687841678974215</v>
      </c>
      <c r="H48">
        <v>6</v>
      </c>
      <c r="I48">
        <v>526.77700000000004</v>
      </c>
      <c r="J48">
        <f>AVERAGE(I48:I50)</f>
        <v>541.38800000000003</v>
      </c>
      <c r="K48">
        <f>J48-K$112</f>
        <v>339.48878888888896</v>
      </c>
      <c r="L48">
        <f>K48/$P48</f>
        <v>0.95918098088025183</v>
      </c>
      <c r="M48">
        <f>L48/M$154</f>
        <v>1.0702852301258059</v>
      </c>
      <c r="N48">
        <f>1-((1-M48)/(1-$V48))</f>
        <v>1.0777446340287398</v>
      </c>
      <c r="P48" s="2">
        <f>AVERAGE(D48,K48)</f>
        <v>353.93611388888888</v>
      </c>
      <c r="Q48">
        <v>7</v>
      </c>
      <c r="R48">
        <v>216.32</v>
      </c>
      <c r="S48">
        <f>AVERAGE(R48:R50)</f>
        <v>228.74799999999996</v>
      </c>
      <c r="T48">
        <f>S48-T$112</f>
        <v>35.633361111111071</v>
      </c>
      <c r="U48">
        <f>T48/$P48</f>
        <v>0.10067738134882005</v>
      </c>
      <c r="V48">
        <f>U48/V$154</f>
        <v>9.5947508096524858E-2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7</v>
      </c>
      <c r="AF48">
        <v>254.58500000000001</v>
      </c>
      <c r="AG48">
        <f>AVERAGE(AF48:AF50)</f>
        <v>255.51833333333335</v>
      </c>
      <c r="AH48">
        <f>AG48-AH$112</f>
        <v>78.148911111111147</v>
      </c>
      <c r="AI48">
        <f>AH48/$P48</f>
        <v>0.22079948342215347</v>
      </c>
      <c r="AJ48">
        <f>AI48/AJ$154</f>
        <v>0.20904639925146992</v>
      </c>
      <c r="AK48">
        <f>1-((1-AJ48)/(1-$V48))</f>
        <v>0.12510212865717152</v>
      </c>
      <c r="AL48">
        <v>6</v>
      </c>
      <c r="AM48">
        <v>205.30500000000001</v>
      </c>
      <c r="AN48">
        <f>AVERAGE(AM48:AM50)</f>
        <v>251.97266666666667</v>
      </c>
      <c r="AO48">
        <f>AN48-AO$112</f>
        <v>98.861927777777765</v>
      </c>
      <c r="AP48">
        <f>AO48/$P48</f>
        <v>0.27932139134243156</v>
      </c>
      <c r="AQ48">
        <f>AP48/AQ$154</f>
        <v>0.31245910296519858</v>
      </c>
      <c r="AR48">
        <f>1-((1-AQ48)/(1-$V48))</f>
        <v>0.23949007033077296</v>
      </c>
      <c r="AS48">
        <v>6</v>
      </c>
      <c r="AT48">
        <v>259.54899999999998</v>
      </c>
      <c r="AU48">
        <f>AVERAGE(AT48:AT50)</f>
        <v>266.22066666666666</v>
      </c>
      <c r="AV48">
        <f>AU48-AV$112</f>
        <v>85.730661111111118</v>
      </c>
      <c r="AW48">
        <f>AV48/$P48</f>
        <v>0.24222072217819662</v>
      </c>
      <c r="AX48">
        <f>AW48/AX$154</f>
        <v>0.17072465986307978</v>
      </c>
      <c r="AY48">
        <f>1-((1-AX48)/(1-$V48))</f>
        <v>8.271328538579914E-2</v>
      </c>
      <c r="AZ48">
        <v>6</v>
      </c>
      <c r="BA48">
        <v>277.67680000000001</v>
      </c>
      <c r="BB48">
        <f>AVERAGE(BA48:BA50)</f>
        <v>284.25913333333341</v>
      </c>
      <c r="BC48">
        <f>BB48-BC$112</f>
        <v>97.570077777777868</v>
      </c>
      <c r="BD48">
        <f>BC48/$P48</f>
        <v>0.27567143885296774</v>
      </c>
      <c r="BE48">
        <f>BD48/BE$154</f>
        <v>0.29078704768050301</v>
      </c>
      <c r="BF48">
        <f>1-((1-BE48)/(1-$V48))</f>
        <v>0.21551794981920247</v>
      </c>
      <c r="BG48">
        <v>6</v>
      </c>
      <c r="BH48">
        <v>272.06400000000002</v>
      </c>
      <c r="BI48">
        <f>AVERAGE(BH48:BH50)</f>
        <v>319.22663333333338</v>
      </c>
      <c r="BJ48">
        <f>BI48-BJ$112</f>
        <v>153.55605555555562</v>
      </c>
      <c r="BK48">
        <f>BJ48/$P48</f>
        <v>0.43385246526089577</v>
      </c>
      <c r="BL48">
        <f>BK48/BL$154</f>
        <v>0.52279057306711418</v>
      </c>
      <c r="BM48">
        <f>1-((1-BL48)/(1-$V48))</f>
        <v>0.47214411640177523</v>
      </c>
      <c r="BN48">
        <v>6</v>
      </c>
      <c r="BO48">
        <v>523.57320000000004</v>
      </c>
      <c r="BP48">
        <f>AVERAGE(BO48:BO50)</f>
        <v>538.95223333333331</v>
      </c>
      <c r="BQ48">
        <f>BP48-BQ$112</f>
        <v>158.8818133333333</v>
      </c>
      <c r="BR48">
        <f>BQ48/$P48</f>
        <v>0.44889969431944166</v>
      </c>
      <c r="BS48">
        <f>BR48/BS$154</f>
        <v>0.43506448684303212</v>
      </c>
      <c r="BT48">
        <f>1-((1-BS48)/(1-$V48))</f>
        <v>0.37510762016981913</v>
      </c>
      <c r="BX48" t="s">
        <v>22</v>
      </c>
      <c r="BY48">
        <f>G$38</f>
        <v>1.0190258977985249</v>
      </c>
      <c r="BZ48">
        <f>N$38</f>
        <v>0.9765664708299947</v>
      </c>
      <c r="CA48">
        <f>W$38</f>
        <v>0</v>
      </c>
      <c r="CB48" t="e">
        <f>AD$38</f>
        <v>#DIV/0!</v>
      </c>
      <c r="CC48">
        <f>AK$38</f>
        <v>0.10860367246321856</v>
      </c>
      <c r="CD48">
        <f>AR$38</f>
        <v>0.3028561926271921</v>
      </c>
      <c r="CE48">
        <f>AY$38</f>
        <v>0.23597974658745413</v>
      </c>
      <c r="CF48">
        <f>BF$38</f>
        <v>0.24578783393131332</v>
      </c>
      <c r="CG48">
        <f>BM$38</f>
        <v>0.49371447540802882</v>
      </c>
      <c r="CH48">
        <f>BT$38</f>
        <v>0.56434811867466794</v>
      </c>
    </row>
    <row r="49" spans="1:86" x14ac:dyDescent="0.35">
      <c r="A49">
        <v>7</v>
      </c>
      <c r="B49">
        <v>591.13699999999994</v>
      </c>
      <c r="H49">
        <v>7</v>
      </c>
      <c r="I49">
        <v>585.36900000000003</v>
      </c>
      <c r="Q49">
        <v>8</v>
      </c>
      <c r="R49">
        <v>252.095</v>
      </c>
      <c r="X49">
        <v>5</v>
      </c>
      <c r="AE49">
        <v>8</v>
      </c>
      <c r="AF49">
        <v>277.61900000000003</v>
      </c>
      <c r="AL49">
        <v>7</v>
      </c>
      <c r="AM49">
        <v>259.75</v>
      </c>
      <c r="AS49">
        <v>7</v>
      </c>
      <c r="AT49">
        <v>279.24400000000003</v>
      </c>
      <c r="AZ49">
        <v>7</v>
      </c>
      <c r="BA49">
        <v>294.82010000000002</v>
      </c>
      <c r="BG49">
        <v>7</v>
      </c>
      <c r="BH49">
        <v>349.92380000000003</v>
      </c>
      <c r="BN49">
        <v>7</v>
      </c>
      <c r="BO49">
        <v>568.71950000000004</v>
      </c>
      <c r="BX49" t="s">
        <v>24</v>
      </c>
      <c r="BY49">
        <f>G$48</f>
        <v>0.93687841678974215</v>
      </c>
      <c r="BZ49">
        <f>N$48</f>
        <v>1.0777446340287398</v>
      </c>
      <c r="CA49">
        <f>W$48</f>
        <v>0</v>
      </c>
      <c r="CB49" t="e">
        <f>AD$48</f>
        <v>#DIV/0!</v>
      </c>
      <c r="CC49">
        <f>AK$48</f>
        <v>0.12510212865717152</v>
      </c>
      <c r="CD49">
        <f>AR$48</f>
        <v>0.23949007033077296</v>
      </c>
      <c r="CE49">
        <f>AY$48</f>
        <v>8.271328538579914E-2</v>
      </c>
      <c r="CF49">
        <f>BF$48</f>
        <v>0.21551794981920247</v>
      </c>
      <c r="CG49">
        <f>BM$48</f>
        <v>0.47214411640177523</v>
      </c>
      <c r="CH49">
        <f>BT$48</f>
        <v>0.37510762016981913</v>
      </c>
    </row>
    <row r="50" spans="1:86" x14ac:dyDescent="0.35">
      <c r="A50">
        <v>8</v>
      </c>
      <c r="B50">
        <v>499.78</v>
      </c>
      <c r="H50">
        <v>8</v>
      </c>
      <c r="I50">
        <v>512.01800000000003</v>
      </c>
      <c r="Q50">
        <v>9</v>
      </c>
      <c r="R50">
        <v>217.82900000000001</v>
      </c>
      <c r="X50">
        <v>6</v>
      </c>
      <c r="AE50">
        <v>9</v>
      </c>
      <c r="AF50">
        <v>234.351</v>
      </c>
      <c r="AL50">
        <v>8</v>
      </c>
      <c r="AM50">
        <v>290.863</v>
      </c>
      <c r="AS50">
        <v>8</v>
      </c>
      <c r="AT50">
        <v>259.86900000000003</v>
      </c>
      <c r="AZ50">
        <v>8</v>
      </c>
      <c r="BA50">
        <v>280.28050000000002</v>
      </c>
      <c r="BG50">
        <v>8</v>
      </c>
      <c r="BH50">
        <v>335.69209999999998</v>
      </c>
      <c r="BN50">
        <v>8</v>
      </c>
      <c r="BO50">
        <v>524.56399999999996</v>
      </c>
      <c r="BX50" t="s">
        <v>25</v>
      </c>
      <c r="BY50">
        <f>G$58</f>
        <v>0.94296325886615451</v>
      </c>
      <c r="BZ50">
        <f>N$58</f>
        <v>1.0702501480495528</v>
      </c>
      <c r="CA50">
        <f>W$58</f>
        <v>0</v>
      </c>
      <c r="CB50" t="e">
        <f>AD$58</f>
        <v>#DIV/0!</v>
      </c>
      <c r="CC50">
        <f>AK$58</f>
        <v>0.25622583916697583</v>
      </c>
      <c r="CD50">
        <f>AR$58</f>
        <v>0.5307209408949809</v>
      </c>
      <c r="CE50">
        <f>AY$58</f>
        <v>0.46655190773763577</v>
      </c>
      <c r="CF50">
        <f>BF$58</f>
        <v>0.54355759761857392</v>
      </c>
      <c r="CG50">
        <f>BM$58</f>
        <v>0.62673124942089609</v>
      </c>
      <c r="CH50">
        <f>BT$58</f>
        <v>0.28063115350610646</v>
      </c>
    </row>
    <row r="51" spans="1:86" x14ac:dyDescent="0.35">
      <c r="BX51" t="s">
        <v>26</v>
      </c>
      <c r="BY51" t="e">
        <f>G$68</f>
        <v>#DIV/0!</v>
      </c>
      <c r="BZ51" t="e">
        <f>N$68</f>
        <v>#DIV/0!</v>
      </c>
      <c r="CA51" t="e">
        <f>W$68</f>
        <v>#DIV/0!</v>
      </c>
      <c r="CB51" t="e">
        <f>AD$68</f>
        <v>#DIV/0!</v>
      </c>
      <c r="CC51" t="e">
        <f>AK$68</f>
        <v>#DIV/0!</v>
      </c>
      <c r="CD51" t="e">
        <f>AR$68</f>
        <v>#DIV/0!</v>
      </c>
      <c r="CE51" t="e">
        <f>AY$68</f>
        <v>#DIV/0!</v>
      </c>
      <c r="CF51" t="e">
        <f>BF$68</f>
        <v>#DIV/0!</v>
      </c>
      <c r="CG51" t="e">
        <f>BM$68</f>
        <v>#DIV/0!</v>
      </c>
      <c r="CH51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6</v>
      </c>
      <c r="B53">
        <v>333.601</v>
      </c>
      <c r="C53">
        <f>AVERAGE(B53:B55)</f>
        <v>363.92800000000005</v>
      </c>
      <c r="D53">
        <f>C53-D$105</f>
        <v>313.2750333333334</v>
      </c>
      <c r="E53">
        <f>D53/$P53</f>
        <v>1.0474576786889944</v>
      </c>
      <c r="F53">
        <f>E53/F$149</f>
        <v>1.0025538632254478</v>
      </c>
      <c r="G53">
        <f>1-((1-F53)/(1-$V58))</f>
        <v>1.002265278268254</v>
      </c>
      <c r="H53">
        <v>7</v>
      </c>
      <c r="I53">
        <v>361.62799999999999</v>
      </c>
      <c r="J53">
        <f>AVERAGE(I53:I55)</f>
        <v>323.78466666666662</v>
      </c>
      <c r="K53">
        <f>J53-K$105</f>
        <v>284.88762222222215</v>
      </c>
      <c r="L53">
        <f>K53/$P53</f>
        <v>0.95254232131100536</v>
      </c>
      <c r="M53">
        <f>L53/M$149</f>
        <v>0.99720663758951522</v>
      </c>
      <c r="N53">
        <f>1-((1-M53)/(1-$V58))</f>
        <v>0.9975222858057643</v>
      </c>
      <c r="P53" s="2">
        <f>AVERAGE(D53,K53)</f>
        <v>299.0813277777778</v>
      </c>
      <c r="Q53">
        <v>8</v>
      </c>
      <c r="R53">
        <v>125.5671</v>
      </c>
      <c r="S53">
        <f>AVERAGE(R53:R55)</f>
        <v>118.35266666666666</v>
      </c>
      <c r="T53">
        <f>S53-T$105</f>
        <v>66.917844444444455</v>
      </c>
      <c r="U53">
        <f>T53/$P53</f>
        <v>0.22374464143801542</v>
      </c>
      <c r="V53">
        <f>U53/V$149</f>
        <v>0.29318935356423481</v>
      </c>
      <c r="W53">
        <f>1-((1-V53)/(1-$V58))</f>
        <v>0.37305851731322037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7</v>
      </c>
      <c r="AF53">
        <v>314.79000000000002</v>
      </c>
      <c r="AG53">
        <f>AVERAGE(AF53:AF55)</f>
        <v>279.9973333333333</v>
      </c>
      <c r="AH53">
        <f>AG53-AH$105</f>
        <v>228.00066111111107</v>
      </c>
      <c r="AI53">
        <f>AH53/$P53</f>
        <v>0.76233666208851125</v>
      </c>
      <c r="AJ53">
        <f>AI53/AJ$149</f>
        <v>0.81015164933672157</v>
      </c>
      <c r="AK53">
        <f>1-((1-AJ53)/(1-$V58))</f>
        <v>0.83160439496677518</v>
      </c>
      <c r="AL53">
        <v>6</v>
      </c>
      <c r="AM53">
        <v>188.625</v>
      </c>
      <c r="AN53">
        <f>AVERAGE(AM53:AM55)</f>
        <v>256.07733333333334</v>
      </c>
      <c r="AO53">
        <f>AN53-AO$105</f>
        <v>214.76752222222223</v>
      </c>
      <c r="AP53">
        <f>AO53/$P53</f>
        <v>0.71809070736036695</v>
      </c>
      <c r="AQ53">
        <f>AP53/AQ$149</f>
        <v>0.79718960476203904</v>
      </c>
      <c r="AR53">
        <f>1-((1-AQ53)/(1-$V58))</f>
        <v>0.82010705337283796</v>
      </c>
      <c r="AS53">
        <v>6</v>
      </c>
      <c r="AT53">
        <v>202.67400000000001</v>
      </c>
      <c r="AU53">
        <f>AVERAGE(AT53:AT55)</f>
        <v>258.62799999999999</v>
      </c>
      <c r="AV53">
        <f>AU53-AV$105</f>
        <v>224.03003333333334</v>
      </c>
      <c r="AW53">
        <f>AV53/$P53</f>
        <v>0.74906058160806088</v>
      </c>
      <c r="AX53">
        <f>AW53/AX$149</f>
        <v>0.55165771486790238</v>
      </c>
      <c r="AY53">
        <f>1-((1-AX53)/(1-$V58))</f>
        <v>0.60232011443330591</v>
      </c>
      <c r="AZ53">
        <v>6</v>
      </c>
      <c r="BA53">
        <v>221.405</v>
      </c>
      <c r="BB53">
        <f>AVERAGE(BA53:BA55)</f>
        <v>269.73266666666672</v>
      </c>
      <c r="BC53">
        <f>BB53-BC$105</f>
        <v>231.71600000000007</v>
      </c>
      <c r="BD53">
        <f>BC53/$P53</f>
        <v>0.77475916574828352</v>
      </c>
      <c r="BE53">
        <f>BD53/BE$149</f>
        <v>0.79060129288756154</v>
      </c>
      <c r="BF53">
        <f>1-((1-BE53)/(1-$V58))</f>
        <v>0.81426321664539669</v>
      </c>
      <c r="BG53">
        <v>6</v>
      </c>
      <c r="BH53">
        <v>268.29000000000002</v>
      </c>
      <c r="BI53">
        <f>AVERAGE(BH53:BH55)</f>
        <v>322.09766666666667</v>
      </c>
      <c r="BJ53">
        <f>BI53-BJ$105</f>
        <v>294.48488111111112</v>
      </c>
      <c r="BK53">
        <f>BJ53/$P53</f>
        <v>0.9846314489078305</v>
      </c>
      <c r="BL53">
        <f>BK53/BL$149</f>
        <v>1.0106884597128536</v>
      </c>
      <c r="BM53">
        <f>1-((1-BL53)/(1-$V58))</f>
        <v>1.0094806704084123</v>
      </c>
      <c r="BN53">
        <v>7</v>
      </c>
      <c r="BO53">
        <v>61.1098</v>
      </c>
      <c r="BP53">
        <f>AVERAGE(BO53:BO55)</f>
        <v>63.648400000000002</v>
      </c>
      <c r="BQ53">
        <f>BP53-BQ$105</f>
        <v>52.998617333333335</v>
      </c>
      <c r="BR53">
        <f>BQ53/$P53</f>
        <v>0.17720470123334531</v>
      </c>
      <c r="BS53">
        <f>BR53/BS$149</f>
        <v>0.2404591597820756</v>
      </c>
      <c r="BT53">
        <f>1-((1-BS53)/(1-$V58))</f>
        <v>0.32628680265547794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7</v>
      </c>
      <c r="B54">
        <v>412.87799999999999</v>
      </c>
      <c r="H54">
        <v>8</v>
      </c>
      <c r="I54">
        <v>360.05799999999999</v>
      </c>
      <c r="Q54">
        <v>9</v>
      </c>
      <c r="R54">
        <v>132.2287</v>
      </c>
      <c r="X54">
        <v>6</v>
      </c>
      <c r="AE54">
        <v>8</v>
      </c>
      <c r="AF54">
        <v>305.16199999999998</v>
      </c>
      <c r="AL54">
        <v>7</v>
      </c>
      <c r="AM54">
        <v>292.59800000000001</v>
      </c>
      <c r="AS54">
        <v>7</v>
      </c>
      <c r="AT54">
        <v>289.26799999999997</v>
      </c>
      <c r="AZ54">
        <v>7</v>
      </c>
      <c r="BA54">
        <v>308.37200000000001</v>
      </c>
      <c r="BG54">
        <v>7</v>
      </c>
      <c r="BH54">
        <v>368.31099999999998</v>
      </c>
      <c r="BN54">
        <v>8</v>
      </c>
      <c r="BO54">
        <v>70.344499999999996</v>
      </c>
      <c r="BX54" t="s">
        <v>30</v>
      </c>
    </row>
    <row r="55" spans="1:86" x14ac:dyDescent="0.35">
      <c r="A55">
        <v>8</v>
      </c>
      <c r="B55">
        <v>345.30500000000001</v>
      </c>
      <c r="H55">
        <v>9</v>
      </c>
      <c r="I55">
        <v>249.66800000000001</v>
      </c>
      <c r="Q55">
        <v>10</v>
      </c>
      <c r="R55">
        <v>97.262200000000007</v>
      </c>
      <c r="X55">
        <v>7</v>
      </c>
      <c r="AE55">
        <v>9</v>
      </c>
      <c r="AF55">
        <v>220.04</v>
      </c>
      <c r="AL55">
        <v>8</v>
      </c>
      <c r="AM55">
        <v>287.00900000000001</v>
      </c>
      <c r="AS55">
        <v>8</v>
      </c>
      <c r="AT55">
        <v>283.94200000000001</v>
      </c>
      <c r="AZ55">
        <v>8</v>
      </c>
      <c r="BA55">
        <v>279.42099999999999</v>
      </c>
      <c r="BG55">
        <v>8</v>
      </c>
      <c r="BH55">
        <v>329.69200000000001</v>
      </c>
      <c r="BN55">
        <v>9</v>
      </c>
      <c r="BO55">
        <v>59.490900000000003</v>
      </c>
      <c r="BX55" t="s">
        <v>31</v>
      </c>
      <c r="BY55">
        <f>AVERAGE(BY45:BY50)</f>
        <v>0.98405939447014179</v>
      </c>
      <c r="BZ55">
        <f t="shared" ref="BZ55:CH55" si="3">AVERAGE(BZ45:BZ50)</f>
        <v>1.0196334831936529</v>
      </c>
      <c r="CA55">
        <f t="shared" si="3"/>
        <v>0</v>
      </c>
      <c r="CB55" t="e">
        <f t="shared" si="3"/>
        <v>#DIV/0!</v>
      </c>
      <c r="CC55">
        <f t="shared" si="3"/>
        <v>0.14388696820421265</v>
      </c>
      <c r="CD55">
        <f t="shared" si="3"/>
        <v>0.19636113818893808</v>
      </c>
      <c r="CE55">
        <f t="shared" si="3"/>
        <v>0.55654471062453725</v>
      </c>
      <c r="CF55">
        <f t="shared" si="3"/>
        <v>0.63024719803622231</v>
      </c>
      <c r="CG55">
        <f t="shared" si="3"/>
        <v>0.93875885561947703</v>
      </c>
      <c r="CH55">
        <f t="shared" si="3"/>
        <v>0.93860977633265585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6</v>
      </c>
      <c r="B58">
        <v>290.35399999999998</v>
      </c>
      <c r="C58">
        <f>AVERAGE(B58:B60)</f>
        <v>330.52933333333334</v>
      </c>
      <c r="D58">
        <f>C58-D$112</f>
        <v>160.80210555555556</v>
      </c>
      <c r="E58">
        <f>D58/$P58</f>
        <v>1.0328299786394615</v>
      </c>
      <c r="F58">
        <f>E58/F$154</f>
        <v>0.93569706745415071</v>
      </c>
      <c r="G58">
        <f>1-((1-F58)/(1-$V58))</f>
        <v>0.94296325886615451</v>
      </c>
      <c r="H58">
        <v>7</v>
      </c>
      <c r="I58">
        <v>353.72</v>
      </c>
      <c r="J58">
        <f>AVERAGE(I58:I60)</f>
        <v>352.4786666666667</v>
      </c>
      <c r="K58">
        <f>J58-K$112</f>
        <v>150.57945555555563</v>
      </c>
      <c r="L58">
        <f>K58/$P58</f>
        <v>0.96717002136053853</v>
      </c>
      <c r="M58">
        <f>L58/M$154</f>
        <v>1.0791996604568588</v>
      </c>
      <c r="N58">
        <f>1-((1-M58)/(1-$V58))</f>
        <v>1.0702501480495528</v>
      </c>
      <c r="P58" s="2">
        <f>AVERAGE(D58,K58)</f>
        <v>155.69078055555559</v>
      </c>
      <c r="Q58">
        <v>8</v>
      </c>
      <c r="R58">
        <v>146.21299999999999</v>
      </c>
      <c r="S58">
        <f>AVERAGE(R58:R60)</f>
        <v>172.30266666666668</v>
      </c>
      <c r="T58">
        <f>S58-T$112</f>
        <v>-20.811972222222209</v>
      </c>
      <c r="U58">
        <f>T58/$P58</f>
        <v>-0.13367504580527048</v>
      </c>
      <c r="V58">
        <f>U58/V$154</f>
        <v>-0.12739492592945595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7</v>
      </c>
      <c r="AF58">
        <v>197.65899999999999</v>
      </c>
      <c r="AG58">
        <f>AVERAGE(AF58:AF60)</f>
        <v>203.92266666666669</v>
      </c>
      <c r="AH58">
        <f>AG58-AH$112</f>
        <v>26.553244444444488</v>
      </c>
      <c r="AI58">
        <f>AH58/$P58</f>
        <v>0.17055116783212104</v>
      </c>
      <c r="AJ58">
        <f>AI58/AJ$154</f>
        <v>0.1614727850394094</v>
      </c>
      <c r="AK58">
        <f>1-((1-AJ58)/(1-$V58))</f>
        <v>0.25622583916697583</v>
      </c>
      <c r="AL58">
        <v>6</v>
      </c>
      <c r="AM58">
        <v>212.21600000000001</v>
      </c>
      <c r="AN58">
        <f>AVERAGE(AM58:AM60)</f>
        <v>218.65533333333335</v>
      </c>
      <c r="AO58">
        <f>AN58-AO$112</f>
        <v>65.544594444444442</v>
      </c>
      <c r="AP58">
        <f>AO58/$P58</f>
        <v>0.42099213717446793</v>
      </c>
      <c r="AQ58">
        <f>AP58/AQ$154</f>
        <v>0.47093716992005219</v>
      </c>
      <c r="AR58">
        <f>1-((1-AQ58)/(1-$V58))</f>
        <v>0.5307209408949809</v>
      </c>
      <c r="AS58">
        <v>6</v>
      </c>
      <c r="AT58">
        <v>267.62200000000001</v>
      </c>
      <c r="AU58">
        <f>AVERAGE(AT58:AT60)</f>
        <v>268.53566666666666</v>
      </c>
      <c r="AV58">
        <f>AU58-AV$112</f>
        <v>88.045661111111116</v>
      </c>
      <c r="AW58">
        <f>AV58/$P58</f>
        <v>0.56551621616216075</v>
      </c>
      <c r="AX58">
        <f>AW58/AX$154</f>
        <v>0.39859332753666221</v>
      </c>
      <c r="AY58">
        <f>1-((1-AX58)/(1-$V58))</f>
        <v>0.46655190773763577</v>
      </c>
      <c r="AZ58">
        <v>6</v>
      </c>
      <c r="BA58">
        <v>242.44200000000001</v>
      </c>
      <c r="BB58">
        <f>AVERAGE(BA58:BA60)</f>
        <v>258.33433333333329</v>
      </c>
      <c r="BC58">
        <f>BB58-BC$112</f>
        <v>71.64527777777775</v>
      </c>
      <c r="BD58">
        <f>BC58/$P58</f>
        <v>0.4601767524199184</v>
      </c>
      <c r="BE58">
        <f>BD58/BE$154</f>
        <v>0.48540915157612913</v>
      </c>
      <c r="BF58">
        <f>1-((1-BE58)/(1-$V58))</f>
        <v>0.54355759761857392</v>
      </c>
      <c r="BG58">
        <v>6</v>
      </c>
      <c r="BH58">
        <v>232.887</v>
      </c>
      <c r="BI58">
        <f>AVERAGE(BH58:BH60)</f>
        <v>240.50300000000001</v>
      </c>
      <c r="BJ58">
        <f>BI58-BJ$112</f>
        <v>74.832422222222249</v>
      </c>
      <c r="BK58">
        <f>BJ58/$P58</f>
        <v>0.48064774262930476</v>
      </c>
      <c r="BL58">
        <f>BK58/BL$154</f>
        <v>0.5791787045890906</v>
      </c>
      <c r="BM58">
        <f>1-((1-BL58)/(1-$V58))</f>
        <v>0.62673124942089609</v>
      </c>
      <c r="BN58">
        <v>7</v>
      </c>
      <c r="BO58">
        <v>397.78</v>
      </c>
      <c r="BP58">
        <f>AVERAGE(BO58:BO60)</f>
        <v>410.42966666666666</v>
      </c>
      <c r="BQ58">
        <f>BP58-BQ$112</f>
        <v>30.35924666666665</v>
      </c>
      <c r="BR58">
        <f>BQ58/$P58</f>
        <v>0.19499707406138589</v>
      </c>
      <c r="BS58">
        <f>BR58/BS$154</f>
        <v>0.18898721259105869</v>
      </c>
      <c r="BT58">
        <f>1-((1-BS58)/(1-$V58))</f>
        <v>0.28063115350610646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7</v>
      </c>
      <c r="B59">
        <v>346.84100000000001</v>
      </c>
      <c r="H59">
        <v>8</v>
      </c>
      <c r="I59">
        <v>384.13400000000001</v>
      </c>
      <c r="Q59">
        <v>9</v>
      </c>
      <c r="R59">
        <v>177.29599999999999</v>
      </c>
      <c r="X59">
        <v>6</v>
      </c>
      <c r="AE59">
        <v>8</v>
      </c>
      <c r="AF59">
        <v>213.71</v>
      </c>
      <c r="AL59">
        <v>7</v>
      </c>
      <c r="AM59">
        <v>229.65899999999999</v>
      </c>
      <c r="AS59">
        <v>7</v>
      </c>
      <c r="AT59">
        <v>256.32</v>
      </c>
      <c r="AZ59">
        <v>7</v>
      </c>
      <c r="BA59">
        <v>276.26499999999999</v>
      </c>
      <c r="BG59">
        <v>7</v>
      </c>
      <c r="BH59">
        <v>248.52099999999999</v>
      </c>
      <c r="BN59">
        <v>8</v>
      </c>
      <c r="BO59">
        <v>405.49099999999999</v>
      </c>
      <c r="BV59" t="s">
        <v>19</v>
      </c>
      <c r="BW59">
        <f>E$8</f>
        <v>1.0721479524720983</v>
      </c>
      <c r="BX59">
        <f>L$8</f>
        <v>0.92785204752790174</v>
      </c>
      <c r="BY59">
        <f>U$8</f>
        <v>0.64701419752307054</v>
      </c>
      <c r="BZ59" t="e">
        <f>AB$8</f>
        <v>#DIV/0!</v>
      </c>
      <c r="CA59">
        <f>AI$8</f>
        <v>0.63555464138801332</v>
      </c>
      <c r="CB59">
        <f>AP$8</f>
        <v>0.36576562657263612</v>
      </c>
      <c r="CC59">
        <f>AW$8</f>
        <v>1.2972574982818683</v>
      </c>
      <c r="CD59">
        <f>BD$8</f>
        <v>0.9319317701486477</v>
      </c>
      <c r="CE59">
        <f>BK$8</f>
        <v>0.9887579661716136</v>
      </c>
      <c r="CF59">
        <f>BR$8</f>
        <v>0.94223739185273203</v>
      </c>
    </row>
    <row r="60" spans="1:86" x14ac:dyDescent="0.35">
      <c r="A60">
        <v>8</v>
      </c>
      <c r="B60">
        <v>354.39299999999997</v>
      </c>
      <c r="H60">
        <v>9</v>
      </c>
      <c r="I60">
        <v>319.58199999999999</v>
      </c>
      <c r="Q60">
        <v>10</v>
      </c>
      <c r="R60">
        <v>193.399</v>
      </c>
      <c r="X60">
        <v>7</v>
      </c>
      <c r="AE60">
        <v>9</v>
      </c>
      <c r="AF60">
        <v>200.399</v>
      </c>
      <c r="AL60">
        <v>8</v>
      </c>
      <c r="AM60">
        <v>214.09100000000001</v>
      </c>
      <c r="AS60">
        <v>8</v>
      </c>
      <c r="AT60">
        <v>281.66500000000002</v>
      </c>
      <c r="AZ60">
        <v>8</v>
      </c>
      <c r="BA60">
        <v>256.29599999999999</v>
      </c>
      <c r="BG60">
        <v>8</v>
      </c>
      <c r="BH60">
        <v>240.101</v>
      </c>
      <c r="BN60">
        <v>9</v>
      </c>
      <c r="BO60">
        <v>428.01799999999997</v>
      </c>
      <c r="BV60" t="s">
        <v>20</v>
      </c>
      <c r="BW60">
        <f>E$18</f>
        <v>1.2937116484783941</v>
      </c>
      <c r="BX60">
        <f>L$18</f>
        <v>0.70628835152160585</v>
      </c>
      <c r="BY60">
        <f>U$18</f>
        <v>-0.17182778266739149</v>
      </c>
      <c r="BZ60" t="e">
        <f>AB$18</f>
        <v>#DIV/0!</v>
      </c>
      <c r="CA60">
        <f>AI$18</f>
        <v>5.4379106445870601E-2</v>
      </c>
      <c r="CB60">
        <f>AP$18</f>
        <v>-0.20997086063171022</v>
      </c>
      <c r="CC60">
        <f>AW$18</f>
        <v>2.058517170977026</v>
      </c>
      <c r="CD60">
        <f>BD$18</f>
        <v>0.7462232444736836</v>
      </c>
      <c r="CE60">
        <f>BK$18</f>
        <v>1.1930952014733365</v>
      </c>
      <c r="CF60">
        <f>BR$18</f>
        <v>3.162774263382</v>
      </c>
    </row>
    <row r="61" spans="1:86" x14ac:dyDescent="0.35">
      <c r="BV61" t="s">
        <v>21</v>
      </c>
      <c r="BW61">
        <f>E$28</f>
        <v>1.0577218561667165</v>
      </c>
      <c r="BX61">
        <f>L$28</f>
        <v>0.94227814383328357</v>
      </c>
      <c r="BY61">
        <f>U$28</f>
        <v>0.40056170041794914</v>
      </c>
      <c r="BZ61" t="e">
        <f>AB$28</f>
        <v>#DIV/0!</v>
      </c>
      <c r="CA61">
        <f>AI$28</f>
        <v>0.55162545624942461</v>
      </c>
      <c r="CB61">
        <f>AP$28</f>
        <v>0.73219745309164064</v>
      </c>
      <c r="CC61">
        <f>AW$28</f>
        <v>0.8836868371935982</v>
      </c>
      <c r="CD61">
        <f>BD$28</f>
        <v>0.95023832439686728</v>
      </c>
      <c r="CE61">
        <f>BK$28</f>
        <v>0.91428220265652149</v>
      </c>
      <c r="CF61">
        <f>BR$28</f>
        <v>0.94459767246046855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1.1245802789516659</v>
      </c>
      <c r="BX62">
        <f>L$38</f>
        <v>0.87541972104833421</v>
      </c>
      <c r="BY62">
        <f>U$38</f>
        <v>1.1428600004961801E-2</v>
      </c>
      <c r="BZ62" t="e">
        <f>AB$38</f>
        <v>#DIV/0!</v>
      </c>
      <c r="CA62">
        <f>AI$38</f>
        <v>0.12496428270143273</v>
      </c>
      <c r="CB62">
        <f>AP$38</f>
        <v>0.27752470048349631</v>
      </c>
      <c r="CC62">
        <f>AW$38</f>
        <v>0.34660965495360974</v>
      </c>
      <c r="CD62">
        <f>BD$38</f>
        <v>0.24079898702819849</v>
      </c>
      <c r="CE62">
        <f>BK$38</f>
        <v>0.4142990439811145</v>
      </c>
      <c r="CF62">
        <f>BR$38</f>
        <v>0.58719046464368674</v>
      </c>
    </row>
    <row r="63" spans="1:86" x14ac:dyDescent="0.35">
      <c r="A63">
        <v>6</v>
      </c>
      <c r="C63" t="e">
        <f>AVERAGE(B63:B65)</f>
        <v>#DIV/0!</v>
      </c>
      <c r="D63" t="e">
        <f>C63-D$105</f>
        <v>#DIV/0!</v>
      </c>
      <c r="E63" t="e">
        <f>D63/$P63</f>
        <v>#DIV/0!</v>
      </c>
      <c r="F63" t="e">
        <f>E63/F$149</f>
        <v>#DIV/0!</v>
      </c>
      <c r="G63" t="e">
        <f>1-((1-F63)/(1-$V68))</f>
        <v>#DIV/0!</v>
      </c>
      <c r="H63">
        <v>6</v>
      </c>
      <c r="J63" t="e">
        <f>AVERAGE(I63:I65)</f>
        <v>#DIV/0!</v>
      </c>
      <c r="K63" t="e">
        <f>J63-K$105</f>
        <v>#DIV/0!</v>
      </c>
      <c r="L63" t="e">
        <f>K63/$P63</f>
        <v>#DIV/0!</v>
      </c>
      <c r="M63" t="e">
        <f>L63/M$149</f>
        <v>#DIV/0!</v>
      </c>
      <c r="N63" t="e">
        <f>1-((1-M63)/(1-$V68))</f>
        <v>#DIV/0!</v>
      </c>
      <c r="P63" s="2" t="e">
        <f>AVERAGE(D63,K63)</f>
        <v>#DIV/0!</v>
      </c>
      <c r="Q63">
        <v>5</v>
      </c>
      <c r="S63" t="e">
        <f>AVERAGE(R63:R65)</f>
        <v>#DIV/0!</v>
      </c>
      <c r="T63" t="e">
        <f>S63-T$105</f>
        <v>#DIV/0!</v>
      </c>
      <c r="U63" t="e">
        <f>T63/$P63</f>
        <v>#DIV/0!</v>
      </c>
      <c r="V63" t="e">
        <f>U63/V$149</f>
        <v>#DIV/0!</v>
      </c>
      <c r="W63" t="e">
        <f>1-((1-V63)/(1-$V68))</f>
        <v>#DIV/0!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4</v>
      </c>
      <c r="AG63" t="e">
        <f>AVERAGE(AF63:AF65)</f>
        <v>#DIV/0!</v>
      </c>
      <c r="AH63" t="e">
        <f>AG63-AH$105</f>
        <v>#DIV/0!</v>
      </c>
      <c r="AI63" t="e">
        <f>AH63/$P63</f>
        <v>#DIV/0!</v>
      </c>
      <c r="AJ63" t="e">
        <f>AI63/AJ$149</f>
        <v>#DIV/0!</v>
      </c>
      <c r="AK63" t="e">
        <f>1-((1-AJ63)/(1-$V68))</f>
        <v>#DIV/0!</v>
      </c>
      <c r="AL63">
        <v>120</v>
      </c>
      <c r="AN63" t="e">
        <f>AVERAGE(AM63:AM65)</f>
        <v>#DIV/0!</v>
      </c>
      <c r="AO63" t="e">
        <f>AN63-AO$105</f>
        <v>#DIV/0!</v>
      </c>
      <c r="AP63" t="e">
        <f>AO63/$P63</f>
        <v>#DIV/0!</v>
      </c>
      <c r="AQ63" t="e">
        <f>AP63/AQ$149</f>
        <v>#DIV/0!</v>
      </c>
      <c r="AR63" t="e">
        <f>1-((1-AQ63)/(1-$V68))</f>
        <v>#DIV/0!</v>
      </c>
      <c r="AS63">
        <v>4</v>
      </c>
      <c r="AU63" t="e">
        <f>AVERAGE(AT63:AT65)</f>
        <v>#DIV/0!</v>
      </c>
      <c r="AV63" t="e">
        <f>AU63-AV$105</f>
        <v>#DIV/0!</v>
      </c>
      <c r="AW63" t="e">
        <f>AV63/$P63</f>
        <v>#DIV/0!</v>
      </c>
      <c r="AX63" t="e">
        <f>AW63/AX$149</f>
        <v>#DIV/0!</v>
      </c>
      <c r="AY63" t="e">
        <f>1-((1-AX63)/(1-$V68))</f>
        <v>#DIV/0!</v>
      </c>
      <c r="AZ63">
        <v>4</v>
      </c>
      <c r="BB63" t="e">
        <f>AVERAGE(BA63:BA65)</f>
        <v>#DIV/0!</v>
      </c>
      <c r="BC63" t="e">
        <f>BB63-BC$105</f>
        <v>#DIV/0!</v>
      </c>
      <c r="BD63" t="e">
        <f>BC63/$P63</f>
        <v>#DIV/0!</v>
      </c>
      <c r="BE63" t="e">
        <f>BD63/BE$149</f>
        <v>#DIV/0!</v>
      </c>
      <c r="BF63" t="e">
        <f>1-((1-BE63)/(1-$V68))</f>
        <v>#DIV/0!</v>
      </c>
      <c r="BG63">
        <v>6</v>
      </c>
      <c r="BI63" t="e">
        <f>AVERAGE(BH63:BH65)</f>
        <v>#DIV/0!</v>
      </c>
      <c r="BJ63" t="e">
        <f>BI63-BJ$105</f>
        <v>#DIV/0!</v>
      </c>
      <c r="BK63" t="e">
        <f>BJ63/$P63</f>
        <v>#DIV/0!</v>
      </c>
      <c r="BL63" t="e">
        <f>BK63/BL$149</f>
        <v>#DIV/0!</v>
      </c>
      <c r="BM63" t="e">
        <f>1-((1-BL63)/(1-$V68))</f>
        <v>#DIV/0!</v>
      </c>
      <c r="BN63">
        <v>6</v>
      </c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1-((1-BS63)/(1-$V68))</f>
        <v>#DIV/0!</v>
      </c>
      <c r="BV63" t="s">
        <v>24</v>
      </c>
      <c r="BW63">
        <f>E$48</f>
        <v>1.0408190191197482</v>
      </c>
      <c r="BX63">
        <f>L$48</f>
        <v>0.95918098088025183</v>
      </c>
      <c r="BY63">
        <f>U$48</f>
        <v>0.10067738134882005</v>
      </c>
      <c r="BZ63" t="e">
        <f>AB$48</f>
        <v>#DIV/0!</v>
      </c>
      <c r="CA63">
        <f>AI$48</f>
        <v>0.22079948342215347</v>
      </c>
      <c r="CB63">
        <f>AP$48</f>
        <v>0.27932139134243156</v>
      </c>
      <c r="CC63">
        <f>AW$48</f>
        <v>0.24222072217819662</v>
      </c>
      <c r="CD63">
        <f>BD$48</f>
        <v>0.27567143885296774</v>
      </c>
      <c r="CE63">
        <f>BK$48</f>
        <v>0.43385246526089577</v>
      </c>
      <c r="CF63">
        <f>BR$48</f>
        <v>0.44889969431944166</v>
      </c>
    </row>
    <row r="64" spans="1:86" x14ac:dyDescent="0.35">
      <c r="A64">
        <v>7</v>
      </c>
      <c r="H64">
        <v>7</v>
      </c>
      <c r="Q64">
        <v>6</v>
      </c>
      <c r="X64">
        <v>5</v>
      </c>
      <c r="AE64">
        <v>5</v>
      </c>
      <c r="AL64">
        <v>150</v>
      </c>
      <c r="AS64">
        <v>5</v>
      </c>
      <c r="AZ64">
        <v>5</v>
      </c>
      <c r="BG64">
        <v>7</v>
      </c>
      <c r="BN64">
        <v>7</v>
      </c>
      <c r="BV64" t="s">
        <v>25</v>
      </c>
      <c r="BW64">
        <f>E$58</f>
        <v>1.0328299786394615</v>
      </c>
      <c r="BX64">
        <f>L$58</f>
        <v>0.96717002136053853</v>
      </c>
      <c r="BY64">
        <f>U$58</f>
        <v>-0.13367504580527048</v>
      </c>
      <c r="BZ64" t="e">
        <f>AB$58</f>
        <v>#DIV/0!</v>
      </c>
      <c r="CA64">
        <f>AI$58</f>
        <v>0.17055116783212104</v>
      </c>
      <c r="CB64">
        <f>AP$58</f>
        <v>0.42099213717446793</v>
      </c>
      <c r="CC64">
        <f>AW$58</f>
        <v>0.56551621616216075</v>
      </c>
      <c r="CD64">
        <f>BD$58</f>
        <v>0.4601767524199184</v>
      </c>
      <c r="CE64">
        <f>BK$58</f>
        <v>0.48064774262930476</v>
      </c>
      <c r="CF64">
        <f>BR$58</f>
        <v>0.19499707406138589</v>
      </c>
    </row>
    <row r="65" spans="1:84" x14ac:dyDescent="0.35">
      <c r="A65">
        <v>8</v>
      </c>
      <c r="H65">
        <v>8</v>
      </c>
      <c r="Q65">
        <v>7</v>
      </c>
      <c r="X65">
        <v>6</v>
      </c>
      <c r="AE65">
        <v>6</v>
      </c>
      <c r="AL65">
        <v>180</v>
      </c>
      <c r="AS65">
        <v>6</v>
      </c>
      <c r="AZ65">
        <v>6</v>
      </c>
      <c r="BG65">
        <v>8</v>
      </c>
      <c r="BN65">
        <v>8</v>
      </c>
      <c r="BV65" t="s">
        <v>26</v>
      </c>
      <c r="BW65" t="e">
        <f>E$68</f>
        <v>#DIV/0!</v>
      </c>
      <c r="BX65" t="e">
        <f>L$68</f>
        <v>#DIV/0!</v>
      </c>
      <c r="BY65" t="e">
        <f>U$68</f>
        <v>#DIV/0!</v>
      </c>
      <c r="BZ65" t="e">
        <f>AB$68</f>
        <v>#DIV/0!</v>
      </c>
      <c r="CA65" t="e">
        <f>AI$68</f>
        <v>#DIV/0!</v>
      </c>
      <c r="CB65" t="e">
        <f>AP$68</f>
        <v>#DIV/0!</v>
      </c>
      <c r="CC65" t="e">
        <f>AW$68</f>
        <v>#DIV/0!</v>
      </c>
      <c r="CD65" t="e">
        <f>BD$68</f>
        <v>#DIV/0!</v>
      </c>
      <c r="CE65" t="e">
        <f>BK$68</f>
        <v>#DIV/0!</v>
      </c>
      <c r="CF65" t="e">
        <f>BR$68</f>
        <v>#DIV/0!</v>
      </c>
    </row>
    <row r="66" spans="1:84" x14ac:dyDescent="0.35">
      <c r="BV66" t="s">
        <v>27</v>
      </c>
      <c r="BW66" t="e">
        <f>E$78</f>
        <v>#DIV/0!</v>
      </c>
      <c r="BX66" t="e">
        <f>L$78</f>
        <v>#DIV/0!</v>
      </c>
      <c r="BY66" t="e">
        <f>U$78</f>
        <v>#DIV/0!</v>
      </c>
      <c r="BZ66" t="e">
        <f>AB$78</f>
        <v>#DIV/0!</v>
      </c>
      <c r="CA66" t="e">
        <f>AI$78</f>
        <v>#DIV/0!</v>
      </c>
      <c r="CB66" t="e">
        <f>AP$78</f>
        <v>#DIV/0!</v>
      </c>
      <c r="CC66" t="e">
        <f>AW$78</f>
        <v>#DIV/0!</v>
      </c>
      <c r="CD66" t="e">
        <f>BD$78</f>
        <v>#DIV/0!</v>
      </c>
      <c r="CE66" t="e">
        <f>BK$78</f>
        <v>#DIV/0!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6</v>
      </c>
      <c r="C68" t="e">
        <f>AVERAGE(B68:B70)</f>
        <v>#DIV/0!</v>
      </c>
      <c r="D68" t="e">
        <f>C68-D$112</f>
        <v>#DIV/0!</v>
      </c>
      <c r="E68" t="e">
        <f>D68/$P68</f>
        <v>#DIV/0!</v>
      </c>
      <c r="F68" t="e">
        <f>E68/F$154</f>
        <v>#DIV/0!</v>
      </c>
      <c r="G68" t="e">
        <f>1-((1-F68)/(1-$V68))</f>
        <v>#DIV/0!</v>
      </c>
      <c r="H68">
        <v>6</v>
      </c>
      <c r="J68" t="e">
        <f>AVERAGE(I68:I70)</f>
        <v>#DIV/0!</v>
      </c>
      <c r="K68" t="e">
        <f>J68-K$112</f>
        <v>#DIV/0!</v>
      </c>
      <c r="L68" t="e">
        <f>K68/$P68</f>
        <v>#DIV/0!</v>
      </c>
      <c r="M68" t="e">
        <f>L68/M$154</f>
        <v>#DIV/0!</v>
      </c>
      <c r="N68" t="e">
        <f>1-((1-M68)/(1-$V68))</f>
        <v>#DIV/0!</v>
      </c>
      <c r="P68" s="2" t="e">
        <f>AVERAGE(D68,K68)</f>
        <v>#DIV/0!</v>
      </c>
      <c r="Q68">
        <v>5</v>
      </c>
      <c r="S68" t="e">
        <f>AVERAGE(R68:R70)</f>
        <v>#DIV/0!</v>
      </c>
      <c r="T68" t="e">
        <f>S68-T$112</f>
        <v>#DIV/0!</v>
      </c>
      <c r="U68" t="e">
        <f>T68/$P68</f>
        <v>#DIV/0!</v>
      </c>
      <c r="V68" t="e">
        <f>U68/V$154</f>
        <v>#DIV/0!</v>
      </c>
      <c r="W68" t="e">
        <f>1-((1-V68)/(1-$V68))</f>
        <v>#DIV/0!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4</v>
      </c>
      <c r="AG68" t="e">
        <f>AVERAGE(AF68:AF70)</f>
        <v>#DIV/0!</v>
      </c>
      <c r="AH68" t="e">
        <f>AG68-AH$112</f>
        <v>#DIV/0!</v>
      </c>
      <c r="AI68" t="e">
        <f>AH68/$P68</f>
        <v>#DIV/0!</v>
      </c>
      <c r="AJ68" t="e">
        <f>AI68/AJ$154</f>
        <v>#DIV/0!</v>
      </c>
      <c r="AK68" t="e">
        <f>1-((1-AJ68)/(1-$V68))</f>
        <v>#DIV/0!</v>
      </c>
      <c r="AL68">
        <v>120</v>
      </c>
      <c r="AN68" t="e">
        <f>AVERAGE(AM68:AM70)</f>
        <v>#DIV/0!</v>
      </c>
      <c r="AO68" t="e">
        <f>AN68-AO$112</f>
        <v>#DIV/0!</v>
      </c>
      <c r="AP68" t="e">
        <f>AO68/$P68</f>
        <v>#DIV/0!</v>
      </c>
      <c r="AQ68" t="e">
        <f>AP68/AQ$154</f>
        <v>#DIV/0!</v>
      </c>
      <c r="AR68" t="e">
        <f>1-((1-AQ68)/(1-$V68))</f>
        <v>#DIV/0!</v>
      </c>
      <c r="AS68">
        <v>4</v>
      </c>
      <c r="AU68" t="e">
        <f>AVERAGE(AT68:AT70)</f>
        <v>#DIV/0!</v>
      </c>
      <c r="AV68" t="e">
        <f>AU68-AV$112</f>
        <v>#DIV/0!</v>
      </c>
      <c r="AW68" t="e">
        <f>AV68/$P68</f>
        <v>#DIV/0!</v>
      </c>
      <c r="AX68" t="e">
        <f>AW68/AX$154</f>
        <v>#DIV/0!</v>
      </c>
      <c r="AY68" t="e">
        <f>1-((1-AX68)/(1-$V68))</f>
        <v>#DIV/0!</v>
      </c>
      <c r="AZ68">
        <v>4</v>
      </c>
      <c r="BB68" t="e">
        <f>AVERAGE(BA68:BA70)</f>
        <v>#DIV/0!</v>
      </c>
      <c r="BC68" t="e">
        <f>BB68-BC$112</f>
        <v>#DIV/0!</v>
      </c>
      <c r="BD68" t="e">
        <f>BC68/$P68</f>
        <v>#DIV/0!</v>
      </c>
      <c r="BE68" t="e">
        <f>BD68/BE$154</f>
        <v>#DIV/0!</v>
      </c>
      <c r="BF68" t="e">
        <f>1-((1-BE68)/(1-$V68))</f>
        <v>#DIV/0!</v>
      </c>
      <c r="BG68">
        <v>6</v>
      </c>
      <c r="BI68" t="e">
        <f>AVERAGE(BH68:BH70)</f>
        <v>#DIV/0!</v>
      </c>
      <c r="BJ68" t="e">
        <f>BI68-BJ$112</f>
        <v>#DIV/0!</v>
      </c>
      <c r="BK68" t="e">
        <f>BJ68/$P68</f>
        <v>#DIV/0!</v>
      </c>
      <c r="BL68" t="e">
        <f>BK68/BL$154</f>
        <v>#DIV/0!</v>
      </c>
      <c r="BM68" t="e">
        <f>1-((1-BL68)/(1-$V68))</f>
        <v>#DIV/0!</v>
      </c>
      <c r="BN68">
        <v>6</v>
      </c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  <c r="BV68" t="s">
        <v>30</v>
      </c>
    </row>
    <row r="69" spans="1:84" x14ac:dyDescent="0.35">
      <c r="A69">
        <v>7</v>
      </c>
      <c r="H69">
        <v>7</v>
      </c>
      <c r="Q69">
        <v>6</v>
      </c>
      <c r="X69">
        <v>5</v>
      </c>
      <c r="AE69">
        <v>5</v>
      </c>
      <c r="AL69">
        <v>150</v>
      </c>
      <c r="AS69">
        <v>5</v>
      </c>
      <c r="AZ69">
        <v>5</v>
      </c>
      <c r="BG69">
        <v>7</v>
      </c>
      <c r="BN69">
        <v>7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8</v>
      </c>
      <c r="H70">
        <v>8</v>
      </c>
      <c r="Q70">
        <v>7</v>
      </c>
      <c r="X70">
        <v>6</v>
      </c>
      <c r="AE70">
        <v>6</v>
      </c>
      <c r="AL70">
        <v>180</v>
      </c>
      <c r="AS70">
        <v>6</v>
      </c>
      <c r="AZ70">
        <v>6</v>
      </c>
      <c r="BG70">
        <v>8</v>
      </c>
      <c r="BN70">
        <v>8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1-((1-F73)/(1-$V78))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1-((1-M73)/(1-$V78))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1-((1-V73)/(1-$V78))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1-((1-AJ73)/(1-$V78))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1-((1-AQ73)/(1-$V78))</f>
        <v>#DIV/0!</v>
      </c>
      <c r="AS73">
        <v>5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1-((1-AX73)/(1-$V78))</f>
        <v>#DIV/0!</v>
      </c>
      <c r="AZ73">
        <v>2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1-((1-BE73)/(1-$V78))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1-((1-BL73)/(1-$V78))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68.614538888888887</v>
      </c>
      <c r="BX73">
        <f>$K154</f>
        <v>31.613455555555589</v>
      </c>
      <c r="BY73">
        <f>$T154</f>
        <v>75.222927777777755</v>
      </c>
      <c r="BZ73" t="e">
        <f>$AA154</f>
        <v>#DIV/0!</v>
      </c>
      <c r="CA73">
        <f>$AH154</f>
        <v>69.120911111111127</v>
      </c>
      <c r="CB73">
        <f>$AO154</f>
        <v>53.441994444444418</v>
      </c>
      <c r="CC73">
        <f>$AV154</f>
        <v>121.07539444444447</v>
      </c>
      <c r="CD73">
        <f>$BC154</f>
        <v>57.912211111111134</v>
      </c>
      <c r="CE73">
        <f>$BJ154</f>
        <v>48.021388888888907</v>
      </c>
      <c r="CF73">
        <f>$BQ154</f>
        <v>139.2029133333333</v>
      </c>
    </row>
    <row r="74" spans="1:84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6</v>
      </c>
      <c r="AZ74">
        <v>3</v>
      </c>
      <c r="BG74">
        <v>6</v>
      </c>
      <c r="BN74">
        <v>6</v>
      </c>
      <c r="BV74" t="s">
        <v>20</v>
      </c>
      <c r="BW74">
        <f>$D164</f>
        <v>106.99277222222219</v>
      </c>
      <c r="BX74">
        <f>$K164</f>
        <v>73.129788888888925</v>
      </c>
      <c r="BY74">
        <f>$T164</f>
        <v>167.52736111111111</v>
      </c>
      <c r="BZ74" t="e">
        <f>$AA164</f>
        <v>#DIV/0!</v>
      </c>
      <c r="CA74">
        <f>$AH164</f>
        <v>122.46157777777782</v>
      </c>
      <c r="CB74">
        <f>$AO164</f>
        <v>103.43126111111107</v>
      </c>
      <c r="CC74">
        <f>$AV164</f>
        <v>183.68766111111111</v>
      </c>
      <c r="CD74">
        <f>$BC164</f>
        <v>114.58651111111109</v>
      </c>
      <c r="CE74">
        <f>$BJ164</f>
        <v>94.531655555555602</v>
      </c>
      <c r="CF74">
        <f>$BQ164</f>
        <v>127.95824666666664</v>
      </c>
    </row>
    <row r="75" spans="1:84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7</v>
      </c>
      <c r="AZ75">
        <v>4</v>
      </c>
      <c r="BG75">
        <v>7</v>
      </c>
      <c r="BN75">
        <v>7</v>
      </c>
      <c r="BV75" t="s">
        <v>21</v>
      </c>
      <c r="BW75">
        <f>$D174</f>
        <v>127.17610555555558</v>
      </c>
      <c r="BX75">
        <f>$K174</f>
        <v>101.48078888888898</v>
      </c>
      <c r="BY75">
        <f>$T174</f>
        <v>144.24202777777779</v>
      </c>
      <c r="BZ75" t="e">
        <f>$AA174</f>
        <v>#DIV/0!</v>
      </c>
      <c r="CA75">
        <f>$AH174</f>
        <v>144.91824444444447</v>
      </c>
      <c r="CB75">
        <f>$AO174</f>
        <v>130.59492777777777</v>
      </c>
      <c r="CC75">
        <f>$AV174</f>
        <v>260.86232777777775</v>
      </c>
      <c r="CD75">
        <f>$BC174</f>
        <v>164.31527777777782</v>
      </c>
      <c r="CE75">
        <f>$BJ174</f>
        <v>127.35722222222225</v>
      </c>
      <c r="CF75">
        <f>$BQ174</f>
        <v>156.91624666666667</v>
      </c>
    </row>
    <row r="76" spans="1:84" x14ac:dyDescent="0.35">
      <c r="BV76" t="s">
        <v>22</v>
      </c>
      <c r="BW76">
        <f>$D184</f>
        <v>300.29810555555554</v>
      </c>
      <c r="BX76">
        <f>$K184</f>
        <v>210.39878888888893</v>
      </c>
      <c r="BY76">
        <f>$T184</f>
        <v>206.82436111111113</v>
      </c>
      <c r="BZ76" t="e">
        <f>$AA184</f>
        <v>#DIV/0!</v>
      </c>
      <c r="CA76">
        <f>$AH184</f>
        <v>204.28591111111112</v>
      </c>
      <c r="CB76">
        <f>$AO184</f>
        <v>201.84892777777773</v>
      </c>
      <c r="CC76">
        <f>$AV184</f>
        <v>204.71466111111116</v>
      </c>
      <c r="CD76">
        <f>$BC184</f>
        <v>202.49194444444444</v>
      </c>
      <c r="CE76">
        <f>$BJ184</f>
        <v>152.8884222222222</v>
      </c>
      <c r="CF76">
        <f>$BQ184</f>
        <v>218.09857999999997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368.93177222222221</v>
      </c>
      <c r="BX77">
        <f>$K194</f>
        <v>324.73845555555556</v>
      </c>
      <c r="BY77">
        <f>$T194</f>
        <v>186.68869444444439</v>
      </c>
      <c r="BZ77" t="e">
        <f>$AA194</f>
        <v>#DIV/0!</v>
      </c>
      <c r="CA77">
        <f>$AH194</f>
        <v>245.03824444444447</v>
      </c>
      <c r="CB77">
        <f>$AO194</f>
        <v>227.75926111111116</v>
      </c>
      <c r="CC77">
        <f>$AV194</f>
        <v>343.27232777777783</v>
      </c>
      <c r="CD77">
        <f>$BC194</f>
        <v>258.9332777777779</v>
      </c>
      <c r="CE77">
        <f>$BJ194</f>
        <v>190.85175555555557</v>
      </c>
      <c r="CF77">
        <f>$BQ194</f>
        <v>216.65858000000003</v>
      </c>
    </row>
    <row r="78" spans="1:84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5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2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256.05243888888884</v>
      </c>
      <c r="BX78">
        <f>$K204</f>
        <v>202.3927888888889</v>
      </c>
      <c r="BY78">
        <f>$T204</f>
        <v>194.41636111111112</v>
      </c>
      <c r="BZ78" t="e">
        <f>$AA204</f>
        <v>#DIV/0!</v>
      </c>
      <c r="CA78">
        <f>$AH204</f>
        <v>198.80724444444448</v>
      </c>
      <c r="CB78">
        <f>$AO204</f>
        <v>202.11926111111111</v>
      </c>
      <c r="CC78">
        <f>$AV204</f>
        <v>234.90999444444449</v>
      </c>
      <c r="CD78">
        <f>$BC204</f>
        <v>209.63894444444443</v>
      </c>
      <c r="CE78">
        <f>$BJ204</f>
        <v>151.05275555555559</v>
      </c>
      <c r="CF78">
        <f>$BQ204</f>
        <v>223.59857999999997</v>
      </c>
    </row>
    <row r="79" spans="1:84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6</v>
      </c>
      <c r="AZ79">
        <v>3</v>
      </c>
      <c r="BG79">
        <v>6</v>
      </c>
      <c r="BN79">
        <v>6</v>
      </c>
      <c r="BV79" t="s">
        <v>26</v>
      </c>
      <c r="BW79">
        <f>$D214</f>
        <v>146.64477222222223</v>
      </c>
      <c r="BX79">
        <f>$K214</f>
        <v>141.03178888888891</v>
      </c>
      <c r="BY79">
        <f>$T214</f>
        <v>217.82836111111109</v>
      </c>
      <c r="BZ79" t="e">
        <f>$AA214</f>
        <v>#DIV/0!</v>
      </c>
      <c r="CA79">
        <f>$AH214</f>
        <v>203.87824444444445</v>
      </c>
      <c r="CB79">
        <f>$AO214</f>
        <v>117.26926111111115</v>
      </c>
      <c r="CC79">
        <f>$AV214</f>
        <v>317.75532777777778</v>
      </c>
      <c r="CD79">
        <f>$BC214</f>
        <v>143.86661111111115</v>
      </c>
      <c r="CE79">
        <f>$BJ214</f>
        <v>162.90942222222222</v>
      </c>
      <c r="CF79">
        <f>$BQ214</f>
        <v>222.61724666666669</v>
      </c>
    </row>
    <row r="80" spans="1:84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7</v>
      </c>
      <c r="AZ80">
        <v>4</v>
      </c>
      <c r="BG80">
        <v>7</v>
      </c>
      <c r="BN80">
        <v>7</v>
      </c>
      <c r="BV80" t="s">
        <v>27</v>
      </c>
      <c r="BW80">
        <f>$D224</f>
        <v>72.380438888888875</v>
      </c>
      <c r="BX80">
        <f>$K224</f>
        <v>76.255455555555557</v>
      </c>
      <c r="BY80">
        <f>$T224</f>
        <v>146.34069444444444</v>
      </c>
      <c r="BZ80" t="e">
        <f>$AA224</f>
        <v>#DIV/0!</v>
      </c>
      <c r="CA80">
        <f>$AH224</f>
        <v>120.34624444444447</v>
      </c>
      <c r="CB80">
        <f>$AO224</f>
        <v>106.17692777777776</v>
      </c>
      <c r="CC80">
        <f>$AV224</f>
        <v>193.40666111111105</v>
      </c>
      <c r="CD80">
        <f>$BC224</f>
        <v>92.230944444444475</v>
      </c>
      <c r="CE80">
        <f>$BJ224</f>
        <v>118.47385555555556</v>
      </c>
      <c r="CF80">
        <f>$BQ224</f>
        <v>44.667346666666617</v>
      </c>
    </row>
    <row r="81" spans="1:84" x14ac:dyDescent="0.35">
      <c r="BV81" t="s">
        <v>28</v>
      </c>
      <c r="BW81">
        <f>$D234</f>
        <v>273.62377222222216</v>
      </c>
      <c r="BX81">
        <f>$K234</f>
        <v>236.02278888888895</v>
      </c>
      <c r="BY81">
        <f>$T234</f>
        <v>296.6463611111111</v>
      </c>
      <c r="BZ81" t="e">
        <f>$AA234</f>
        <v>#DIV/0!</v>
      </c>
      <c r="CA81">
        <f>$AH234</f>
        <v>337.67724444444445</v>
      </c>
      <c r="CB81">
        <f>$AO234</f>
        <v>250.9202611111111</v>
      </c>
      <c r="CC81">
        <f>$AV234</f>
        <v>352.03666111111113</v>
      </c>
      <c r="CD81">
        <f>$BC234</f>
        <v>233.87994444444448</v>
      </c>
      <c r="CE81">
        <f>$BJ234</f>
        <v>247.60175555555557</v>
      </c>
      <c r="CF81">
        <f>$BQ234</f>
        <v>258.74491333333333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1.3691691481848685</v>
      </c>
      <c r="BX84">
        <f t="shared" ref="BX84:CF84" si="5">BX73/AVERAGE($BW73,$BX73)</f>
        <v>0.63083085181513154</v>
      </c>
      <c r="BY84">
        <f t="shared" si="5"/>
        <v>1.5010362762366394</v>
      </c>
      <c r="BZ84" t="e">
        <f t="shared" si="5"/>
        <v>#DIV/0!</v>
      </c>
      <c r="CA84">
        <f t="shared" si="5"/>
        <v>1.379273555142805</v>
      </c>
      <c r="CB84">
        <f t="shared" si="5"/>
        <v>1.0664085366701987</v>
      </c>
      <c r="CC84">
        <f t="shared" si="5"/>
        <v>2.4159995441504227</v>
      </c>
      <c r="CD84">
        <f t="shared" si="5"/>
        <v>1.155609496770114</v>
      </c>
      <c r="CE84">
        <f t="shared" si="5"/>
        <v>0.95824303688939427</v>
      </c>
      <c r="CF84">
        <f t="shared" si="5"/>
        <v>2.7777252075116059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1.187999677133418</v>
      </c>
      <c r="BX85">
        <f t="shared" si="6"/>
        <v>0.81200032286658186</v>
      </c>
      <c r="BY85">
        <f t="shared" si="6"/>
        <v>1.8601485574899139</v>
      </c>
      <c r="BZ85" t="e">
        <f t="shared" si="6"/>
        <v>#DIV/0!</v>
      </c>
      <c r="CA85">
        <f t="shared" si="6"/>
        <v>1.359758344788754</v>
      </c>
      <c r="CB85">
        <f t="shared" si="6"/>
        <v>1.1484542577351879</v>
      </c>
      <c r="CC85">
        <f t="shared" si="6"/>
        <v>2.0395852688081737</v>
      </c>
      <c r="CD85">
        <f t="shared" si="6"/>
        <v>1.2723171423309578</v>
      </c>
      <c r="CE85">
        <f t="shared" si="6"/>
        <v>1.0496370357208327</v>
      </c>
      <c r="CF85">
        <f t="shared" si="6"/>
        <v>1.4207908867977268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1.1123749919244601</v>
      </c>
      <c r="BX86">
        <f t="shared" si="6"/>
        <v>0.88762500807553979</v>
      </c>
      <c r="BY86">
        <f t="shared" si="6"/>
        <v>1.2616459969705698</v>
      </c>
      <c r="BZ86" t="e">
        <f t="shared" si="6"/>
        <v>#DIV/0!</v>
      </c>
      <c r="CA86">
        <f t="shared" si="6"/>
        <v>1.2675606812254192</v>
      </c>
      <c r="CB86">
        <f t="shared" si="6"/>
        <v>1.1422785050507862</v>
      </c>
      <c r="CC86">
        <f t="shared" si="6"/>
        <v>2.281692213231366</v>
      </c>
      <c r="CD86">
        <f t="shared" si="6"/>
        <v>1.4372212845539241</v>
      </c>
      <c r="CE86">
        <f t="shared" si="6"/>
        <v>1.1139591704125544</v>
      </c>
      <c r="CF86">
        <f t="shared" si="6"/>
        <v>1.3725039609928902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1.1760326284428702</v>
      </c>
      <c r="BX87">
        <f t="shared" si="6"/>
        <v>0.82396737155712974</v>
      </c>
      <c r="BY87">
        <f t="shared" si="6"/>
        <v>0.80996913574774154</v>
      </c>
      <c r="BZ87" t="e">
        <f t="shared" si="6"/>
        <v>#DIV/0!</v>
      </c>
      <c r="CA87">
        <f t="shared" si="6"/>
        <v>0.80002801400756951</v>
      </c>
      <c r="CB87">
        <f t="shared" si="6"/>
        <v>0.79048425778017184</v>
      </c>
      <c r="CC87">
        <f t="shared" si="6"/>
        <v>0.80170709216396374</v>
      </c>
      <c r="CD87">
        <f t="shared" si="6"/>
        <v>0.79300245075789189</v>
      </c>
      <c r="CE87">
        <f t="shared" si="6"/>
        <v>0.59874428016070103</v>
      </c>
      <c r="CF87">
        <f t="shared" si="6"/>
        <v>0.85412142651564749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1.0637094038304673</v>
      </c>
      <c r="BX88">
        <f t="shared" si="6"/>
        <v>0.9362905961695327</v>
      </c>
      <c r="BY88">
        <f t="shared" si="6"/>
        <v>0.53826353494372969</v>
      </c>
      <c r="BZ88" t="e">
        <f t="shared" si="6"/>
        <v>#DIV/0!</v>
      </c>
      <c r="CA88">
        <f t="shared" si="6"/>
        <v>0.70649779861373618</v>
      </c>
      <c r="CB88">
        <f t="shared" si="6"/>
        <v>0.65667878479015673</v>
      </c>
      <c r="CC88">
        <f t="shared" si="6"/>
        <v>0.98972772372680695</v>
      </c>
      <c r="CD88">
        <f t="shared" si="6"/>
        <v>0.74656015901760464</v>
      </c>
      <c r="CE88">
        <f t="shared" si="6"/>
        <v>0.55026653274990001</v>
      </c>
      <c r="CF88">
        <f t="shared" si="6"/>
        <v>0.62467314099404636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1.1170470249196496</v>
      </c>
      <c r="BX89">
        <f t="shared" si="6"/>
        <v>0.88295297508035053</v>
      </c>
      <c r="BY89">
        <f t="shared" si="6"/>
        <v>0.84815524006436205</v>
      </c>
      <c r="BZ89" t="e">
        <f t="shared" si="6"/>
        <v>#DIV/0!</v>
      </c>
      <c r="CA89">
        <f t="shared" si="6"/>
        <v>0.86731078173993936</v>
      </c>
      <c r="CB89">
        <f t="shared" si="6"/>
        <v>0.88175969064328197</v>
      </c>
      <c r="CC89">
        <f t="shared" si="6"/>
        <v>1.0248116032666501</v>
      </c>
      <c r="CD89">
        <f t="shared" si="6"/>
        <v>0.91456484544785255</v>
      </c>
      <c r="CE89">
        <f t="shared" si="6"/>
        <v>0.65897841837182536</v>
      </c>
      <c r="CF89">
        <f t="shared" si="6"/>
        <v>0.97546475108422315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1.0195114378163237</v>
      </c>
      <c r="BX90">
        <f t="shared" si="6"/>
        <v>0.98048856218367619</v>
      </c>
      <c r="BY90">
        <f t="shared" si="6"/>
        <v>1.5143976990671677</v>
      </c>
      <c r="BZ90" t="e">
        <f t="shared" si="6"/>
        <v>#DIV/0!</v>
      </c>
      <c r="CA90">
        <f t="shared" si="6"/>
        <v>1.4174129700173888</v>
      </c>
      <c r="CB90">
        <f t="shared" si="6"/>
        <v>0.81528547656558992</v>
      </c>
      <c r="CC90">
        <f t="shared" si="6"/>
        <v>2.2091151712220944</v>
      </c>
      <c r="CD90">
        <f t="shared" si="6"/>
        <v>1.0001969611667085</v>
      </c>
      <c r="CE90">
        <f t="shared" si="6"/>
        <v>1.1325873862855353</v>
      </c>
      <c r="CF90">
        <f t="shared" si="6"/>
        <v>1.5476912391252051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0.97392946918272794</v>
      </c>
      <c r="BX91">
        <f t="shared" si="6"/>
        <v>1.026070530817272</v>
      </c>
      <c r="BY91">
        <f t="shared" si="6"/>
        <v>1.9691164774352958</v>
      </c>
      <c r="BZ91" t="e">
        <f t="shared" si="6"/>
        <v>#DIV/0!</v>
      </c>
      <c r="CA91">
        <f t="shared" si="6"/>
        <v>1.6193429574230633</v>
      </c>
      <c r="CB91">
        <f t="shared" si="6"/>
        <v>1.4286848836162314</v>
      </c>
      <c r="CC91">
        <f t="shared" si="6"/>
        <v>2.6024220035679275</v>
      </c>
      <c r="CD91">
        <f t="shared" si="6"/>
        <v>1.2410319161354069</v>
      </c>
      <c r="CE91">
        <f t="shared" si="6"/>
        <v>1.594148654312266</v>
      </c>
      <c r="CF91">
        <f t="shared" si="6"/>
        <v>0.60103041507732047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1.0737785481204014</v>
      </c>
      <c r="BX92">
        <f t="shared" si="6"/>
        <v>0.92622145187959859</v>
      </c>
      <c r="BY92">
        <f t="shared" si="6"/>
        <v>1.1641258226657099</v>
      </c>
      <c r="BZ92" t="e">
        <f t="shared" si="6"/>
        <v>#DIV/0!</v>
      </c>
      <c r="CA92">
        <f t="shared" si="6"/>
        <v>1.3251428350983239</v>
      </c>
      <c r="CB92">
        <f t="shared" si="6"/>
        <v>0.98468342674211229</v>
      </c>
      <c r="CC92">
        <f t="shared" si="6"/>
        <v>1.3814933248783818</v>
      </c>
      <c r="CD92">
        <f t="shared" si="6"/>
        <v>0.91781231265270879</v>
      </c>
      <c r="CE92">
        <f t="shared" si="6"/>
        <v>0.97166065445725402</v>
      </c>
      <c r="CF92">
        <f t="shared" si="6"/>
        <v>1.0153896173427639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61.1633</v>
      </c>
      <c r="C105">
        <f>AVERAGE(B105:B110)</f>
        <v>54.637216666666667</v>
      </c>
      <c r="D105" s="3">
        <f>AVERAGE(C105,C119,C133)</f>
        <v>50.652966666666657</v>
      </c>
      <c r="E105" s="3"/>
      <c r="F105" s="3"/>
      <c r="G105" s="3"/>
      <c r="H105">
        <v>5</v>
      </c>
      <c r="I105">
        <v>39.786700000000003</v>
      </c>
      <c r="J105">
        <f>AVERAGE(I105:I110)</f>
        <v>36.505583333333334</v>
      </c>
      <c r="K105" s="3">
        <f>AVERAGE(J105,J119,J133)</f>
        <v>38.897044444444447</v>
      </c>
      <c r="N105" s="3"/>
      <c r="Q105">
        <v>5</v>
      </c>
      <c r="R105">
        <v>66.853300000000004</v>
      </c>
      <c r="S105">
        <f>AVERAGE(R105:R110)</f>
        <v>58.615566666666666</v>
      </c>
      <c r="T105" s="3">
        <f>AVERAGE(S105,S119,S133)</f>
        <v>51.434822222222216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64.92</v>
      </c>
      <c r="AG105">
        <f>AVERAGE(AF105:AF110)</f>
        <v>59.540016666666666</v>
      </c>
      <c r="AH105" s="3">
        <f>AVERAGE(AG105,AG119,AG133)</f>
        <v>51.996672222222223</v>
      </c>
      <c r="AK105" s="3"/>
      <c r="AL105">
        <v>5</v>
      </c>
      <c r="AM105">
        <v>45.8767</v>
      </c>
      <c r="AN105">
        <f>AVERAGE(AM105:AM110)</f>
        <v>44.612766666666666</v>
      </c>
      <c r="AO105" s="3">
        <f>AVERAGE(AN105,AN119,AN133)</f>
        <v>41.309811111111109</v>
      </c>
      <c r="AR105" s="3"/>
      <c r="AS105">
        <v>5</v>
      </c>
      <c r="AT105">
        <v>42.44</v>
      </c>
      <c r="AU105">
        <f>AVERAGE(AT105:AT110)</f>
        <v>42.543333333333337</v>
      </c>
      <c r="AV105" s="3">
        <f>AVERAGE(AU105,AU119,AU133)</f>
        <v>34.597966666666665</v>
      </c>
      <c r="AY105" s="3"/>
      <c r="AZ105">
        <v>5</v>
      </c>
      <c r="BA105">
        <v>49.793300000000002</v>
      </c>
      <c r="BB105">
        <f>AVERAGE(BA105:BA110)</f>
        <v>43.890549999999998</v>
      </c>
      <c r="BC105" s="3">
        <f>AVERAGE(BB105,BB119,BB133)</f>
        <v>38.016666666666666</v>
      </c>
      <c r="BF105" s="3"/>
      <c r="BG105">
        <v>5</v>
      </c>
      <c r="BH105">
        <v>33.106699999999996</v>
      </c>
      <c r="BI105">
        <f>AVERAGE(BH105:BH110)</f>
        <v>30.904466666666664</v>
      </c>
      <c r="BJ105" s="3">
        <f>AVERAGE(BI105,BI119,BI133)</f>
        <v>27.612785555555558</v>
      </c>
      <c r="BM105" s="3"/>
      <c r="BN105">
        <v>5</v>
      </c>
      <c r="BO105">
        <v>14.82</v>
      </c>
      <c r="BP105">
        <f>AVERAGE(BO105:BO109)</f>
        <v>12.434000000000001</v>
      </c>
      <c r="BQ105" s="3">
        <f>AVERAGE(BP105,BP119,BP133)</f>
        <v>10.649782666666667</v>
      </c>
      <c r="BT105" s="3"/>
    </row>
    <row r="106" spans="1:72" x14ac:dyDescent="0.35">
      <c r="A106">
        <v>6</v>
      </c>
      <c r="B106">
        <v>62.1967</v>
      </c>
      <c r="H106">
        <v>6</v>
      </c>
      <c r="I106">
        <v>36.576700000000002</v>
      </c>
      <c r="Q106">
        <v>6</v>
      </c>
      <c r="R106">
        <v>57.406700000000001</v>
      </c>
      <c r="X106">
        <v>4</v>
      </c>
      <c r="AE106">
        <v>6</v>
      </c>
      <c r="AF106">
        <v>60.916699999999999</v>
      </c>
      <c r="AL106">
        <v>6</v>
      </c>
      <c r="AM106">
        <v>46.943300000000001</v>
      </c>
      <c r="AS106">
        <v>6</v>
      </c>
      <c r="AT106">
        <v>43.7</v>
      </c>
      <c r="AZ106">
        <v>6</v>
      </c>
      <c r="BA106">
        <v>46.043300000000002</v>
      </c>
      <c r="BG106">
        <v>6</v>
      </c>
      <c r="BH106">
        <v>33.886699999999998</v>
      </c>
      <c r="BN106">
        <v>6</v>
      </c>
      <c r="BO106">
        <v>13.6167</v>
      </c>
    </row>
    <row r="107" spans="1:72" x14ac:dyDescent="0.35">
      <c r="A107">
        <v>7</v>
      </c>
      <c r="B107">
        <v>59.033299999999997</v>
      </c>
      <c r="H107">
        <v>7</v>
      </c>
      <c r="I107">
        <v>37.9467</v>
      </c>
      <c r="Q107">
        <v>7</v>
      </c>
      <c r="R107">
        <v>57.52</v>
      </c>
      <c r="X107">
        <v>5</v>
      </c>
      <c r="AE107">
        <v>7</v>
      </c>
      <c r="AF107">
        <v>57.4133</v>
      </c>
      <c r="AL107">
        <v>7</v>
      </c>
      <c r="AM107">
        <v>46.97</v>
      </c>
      <c r="AS107">
        <v>7</v>
      </c>
      <c r="AT107">
        <v>37.83</v>
      </c>
      <c r="AZ107">
        <v>7</v>
      </c>
      <c r="BA107">
        <v>42.006700000000002</v>
      </c>
      <c r="BG107">
        <v>7</v>
      </c>
      <c r="BH107">
        <v>30.156700000000001</v>
      </c>
      <c r="BN107">
        <v>7</v>
      </c>
      <c r="BO107">
        <v>11.9133</v>
      </c>
    </row>
    <row r="108" spans="1:72" x14ac:dyDescent="0.35">
      <c r="A108">
        <v>8</v>
      </c>
      <c r="B108">
        <v>49.593299999999999</v>
      </c>
      <c r="H108">
        <v>8</v>
      </c>
      <c r="I108">
        <v>35.346699999999998</v>
      </c>
      <c r="Q108">
        <v>8</v>
      </c>
      <c r="R108">
        <v>55.136699999999998</v>
      </c>
      <c r="X108">
        <v>6</v>
      </c>
      <c r="AE108">
        <v>8</v>
      </c>
      <c r="AF108">
        <v>63.166699999999999</v>
      </c>
      <c r="AL108">
        <v>8</v>
      </c>
      <c r="AM108">
        <v>46.393300000000004</v>
      </c>
      <c r="AS108">
        <v>8</v>
      </c>
      <c r="AT108">
        <v>38.806699999999999</v>
      </c>
      <c r="AZ108">
        <v>8</v>
      </c>
      <c r="BA108">
        <v>39.136699999999998</v>
      </c>
      <c r="BG108">
        <v>8</v>
      </c>
      <c r="BH108">
        <v>30.456700000000001</v>
      </c>
      <c r="BN108">
        <v>8</v>
      </c>
      <c r="BO108">
        <v>8.9267000000000003</v>
      </c>
    </row>
    <row r="109" spans="1:72" x14ac:dyDescent="0.35">
      <c r="A109">
        <v>9</v>
      </c>
      <c r="B109" s="6">
        <v>48.806699999999999</v>
      </c>
      <c r="H109">
        <v>9</v>
      </c>
      <c r="I109" s="6">
        <v>39.28</v>
      </c>
      <c r="Q109">
        <v>9</v>
      </c>
      <c r="R109" s="6">
        <v>57.056699999999999</v>
      </c>
      <c r="X109">
        <v>7</v>
      </c>
      <c r="Y109" s="6"/>
      <c r="AE109">
        <v>9</v>
      </c>
      <c r="AF109" s="6">
        <v>57.386699999999998</v>
      </c>
      <c r="AL109">
        <v>9</v>
      </c>
      <c r="AM109" s="6">
        <v>39.993299999999998</v>
      </c>
      <c r="AS109">
        <v>9</v>
      </c>
      <c r="AT109" s="6">
        <v>47.493299999999998</v>
      </c>
      <c r="AZ109">
        <v>9</v>
      </c>
      <c r="BA109" s="6">
        <v>41.2</v>
      </c>
      <c r="BG109">
        <v>9</v>
      </c>
      <c r="BH109" s="6">
        <v>29.7867</v>
      </c>
      <c r="BN109">
        <v>9</v>
      </c>
      <c r="BO109" s="6">
        <v>12.8933</v>
      </c>
    </row>
    <row r="110" spans="1:72" x14ac:dyDescent="0.35">
      <c r="A110">
        <v>10</v>
      </c>
      <c r="B110" s="6">
        <v>47.03</v>
      </c>
      <c r="H110">
        <v>10</v>
      </c>
      <c r="I110" s="6">
        <v>30.096699999999998</v>
      </c>
      <c r="Q110">
        <v>10</v>
      </c>
      <c r="R110" s="6">
        <v>57.72</v>
      </c>
      <c r="X110">
        <v>8</v>
      </c>
      <c r="Y110" s="6"/>
      <c r="AE110">
        <v>10</v>
      </c>
      <c r="AF110" s="6">
        <v>53.436700000000002</v>
      </c>
      <c r="AL110">
        <v>10</v>
      </c>
      <c r="AM110" s="6">
        <v>41.5</v>
      </c>
      <c r="AS110">
        <v>10</v>
      </c>
      <c r="AT110" s="6">
        <v>44.99</v>
      </c>
      <c r="AZ110">
        <v>10</v>
      </c>
      <c r="BA110" s="6">
        <v>45.1633</v>
      </c>
      <c r="BG110">
        <v>10</v>
      </c>
      <c r="BH110" s="6">
        <v>28.033300000000001</v>
      </c>
      <c r="BN110">
        <v>10</v>
      </c>
      <c r="BO110" s="6">
        <v>10.8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174.07669999999999</v>
      </c>
      <c r="C112">
        <f>AVERAGE(B112:B117)</f>
        <v>164.24166666666667</v>
      </c>
      <c r="D112" s="7">
        <f>AVERAGE(C112,C126,C140)</f>
        <v>169.72722777777778</v>
      </c>
      <c r="E112" s="7"/>
      <c r="F112" s="7"/>
      <c r="G112" s="7"/>
      <c r="H112">
        <v>5</v>
      </c>
      <c r="I112">
        <v>186.04669999999999</v>
      </c>
      <c r="J112">
        <f>AVERAGE(I112:I117)</f>
        <v>212.83335</v>
      </c>
      <c r="K112" s="7">
        <f>AVERAGE(J112,J126,J140)</f>
        <v>201.89921111111107</v>
      </c>
      <c r="N112" s="7"/>
      <c r="Q112">
        <v>5</v>
      </c>
      <c r="R112">
        <v>190.2467</v>
      </c>
      <c r="S112">
        <f>AVERAGE(R112:R117)</f>
        <v>197.19223333333332</v>
      </c>
      <c r="T112" s="7">
        <f>AVERAGE(S112,S126,S140)</f>
        <v>193.11463888888889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184.02699999999999</v>
      </c>
      <c r="AG112">
        <f>AVERAGE(AF112:AF117)</f>
        <v>178.91883333333331</v>
      </c>
      <c r="AH112" s="7">
        <f>AVERAGE(AG112,AG126,AG140)</f>
        <v>177.3694222222222</v>
      </c>
      <c r="AK112" s="7"/>
      <c r="AL112">
        <v>5</v>
      </c>
      <c r="AM112">
        <v>143.54</v>
      </c>
      <c r="AN112">
        <f>AVERAGE(AM112:AM117)</f>
        <v>146.88888333333333</v>
      </c>
      <c r="AO112" s="7">
        <f>AVERAGE(AN112,AN126,AN140)</f>
        <v>153.1107388888889</v>
      </c>
      <c r="AR112" s="7"/>
      <c r="AS112">
        <v>5</v>
      </c>
      <c r="AT112">
        <v>279.0967</v>
      </c>
      <c r="AU112">
        <f>AVERAGE(AT112:AT117)</f>
        <v>257.32888333333335</v>
      </c>
      <c r="AV112" s="7">
        <f>AVERAGE(AU112,AU126,AU140)</f>
        <v>180.49000555555554</v>
      </c>
      <c r="AY112" s="7"/>
      <c r="AZ112">
        <v>5</v>
      </c>
      <c r="BA112">
        <v>168.58</v>
      </c>
      <c r="BB112">
        <f>AVERAGE(BA112:BA117)</f>
        <v>182.24383333333333</v>
      </c>
      <c r="BC112" s="7">
        <f>AVERAGE(BB112,BB126,BB140)</f>
        <v>186.68905555555554</v>
      </c>
      <c r="BF112" s="7"/>
      <c r="BG112">
        <v>5</v>
      </c>
      <c r="BH112">
        <v>162.30000000000001</v>
      </c>
      <c r="BI112">
        <f>AVERAGE(BH112:BH117)</f>
        <v>166.65616666666665</v>
      </c>
      <c r="BJ112" s="7">
        <f>AVERAGE(BI112,BI126,BI140)</f>
        <v>165.67057777777777</v>
      </c>
      <c r="BM112" s="7"/>
      <c r="BN112">
        <v>5</v>
      </c>
      <c r="BO112">
        <v>368.16300000000001</v>
      </c>
      <c r="BP112">
        <f>AVERAGE(BO112:BO116)</f>
        <v>405.25659999999999</v>
      </c>
      <c r="BQ112" s="7">
        <f>AVERAGE(BP112,BP126,BP140)</f>
        <v>380.07042000000001</v>
      </c>
      <c r="BT112" s="7"/>
    </row>
    <row r="113" spans="1:68" x14ac:dyDescent="0.35">
      <c r="A113">
        <v>6</v>
      </c>
      <c r="B113">
        <v>146.3467</v>
      </c>
      <c r="H113">
        <v>6</v>
      </c>
      <c r="I113">
        <v>197.05330000000001</v>
      </c>
      <c r="Q113">
        <v>6</v>
      </c>
      <c r="R113">
        <v>199.30330000000001</v>
      </c>
      <c r="X113">
        <v>4</v>
      </c>
      <c r="AE113">
        <v>6</v>
      </c>
      <c r="AF113">
        <v>185.57</v>
      </c>
      <c r="AL113">
        <v>6</v>
      </c>
      <c r="AM113">
        <v>151.1233</v>
      </c>
      <c r="AS113">
        <v>6</v>
      </c>
      <c r="AT113">
        <v>267.02330000000001</v>
      </c>
      <c r="AZ113">
        <v>6</v>
      </c>
      <c r="BA113">
        <v>179.36</v>
      </c>
      <c r="BG113">
        <v>6</v>
      </c>
      <c r="BH113">
        <v>159.68</v>
      </c>
      <c r="BN113">
        <v>6</v>
      </c>
      <c r="BO113">
        <v>411.80700000000002</v>
      </c>
    </row>
    <row r="114" spans="1:68" x14ac:dyDescent="0.35">
      <c r="A114">
        <v>7</v>
      </c>
      <c r="B114">
        <v>185.20330000000001</v>
      </c>
      <c r="H114">
        <v>7</v>
      </c>
      <c r="I114">
        <v>213.88</v>
      </c>
      <c r="Q114">
        <v>7</v>
      </c>
      <c r="R114">
        <v>208.5</v>
      </c>
      <c r="X114">
        <v>5</v>
      </c>
      <c r="AE114">
        <v>7</v>
      </c>
      <c r="AF114">
        <v>174.44</v>
      </c>
      <c r="AL114">
        <v>7</v>
      </c>
      <c r="AM114">
        <v>156.63</v>
      </c>
      <c r="AS114">
        <v>7</v>
      </c>
      <c r="AT114">
        <v>276.32</v>
      </c>
      <c r="AZ114">
        <v>7</v>
      </c>
      <c r="BA114">
        <v>173.19300000000001</v>
      </c>
      <c r="BG114">
        <v>7</v>
      </c>
      <c r="BH114">
        <v>154.94999999999999</v>
      </c>
      <c r="BN114">
        <v>7</v>
      </c>
      <c r="BO114">
        <v>419.04300000000001</v>
      </c>
    </row>
    <row r="115" spans="1:68" x14ac:dyDescent="0.35">
      <c r="A115">
        <v>8</v>
      </c>
      <c r="B115">
        <v>166.11330000000001</v>
      </c>
      <c r="H115">
        <v>8</v>
      </c>
      <c r="I115">
        <v>228.7467</v>
      </c>
      <c r="Q115">
        <v>8</v>
      </c>
      <c r="R115">
        <v>199.01669999999999</v>
      </c>
      <c r="X115">
        <v>6</v>
      </c>
      <c r="AE115">
        <v>8</v>
      </c>
      <c r="AF115">
        <v>184.66300000000001</v>
      </c>
      <c r="AL115">
        <v>8</v>
      </c>
      <c r="AM115">
        <v>136.14670000000001</v>
      </c>
      <c r="AS115">
        <v>8</v>
      </c>
      <c r="AT115">
        <v>253.78</v>
      </c>
      <c r="AZ115">
        <v>8</v>
      </c>
      <c r="BA115">
        <v>182.82</v>
      </c>
      <c r="BG115">
        <v>8</v>
      </c>
      <c r="BH115">
        <v>175.17699999999999</v>
      </c>
      <c r="BN115">
        <v>8</v>
      </c>
      <c r="BO115">
        <v>412.44299999999998</v>
      </c>
    </row>
    <row r="116" spans="1:68" x14ac:dyDescent="0.35">
      <c r="A116">
        <v>9</v>
      </c>
      <c r="B116">
        <v>152.61330000000001</v>
      </c>
      <c r="H116">
        <v>9</v>
      </c>
      <c r="I116">
        <v>225.10669999999999</v>
      </c>
      <c r="Q116">
        <v>9</v>
      </c>
      <c r="R116">
        <v>193.74</v>
      </c>
      <c r="X116">
        <v>7</v>
      </c>
      <c r="AE116">
        <v>9</v>
      </c>
      <c r="AF116">
        <v>179.733</v>
      </c>
      <c r="AL116">
        <v>9</v>
      </c>
      <c r="AM116">
        <v>146.41999999999999</v>
      </c>
      <c r="AS116">
        <v>9</v>
      </c>
      <c r="AT116">
        <v>238.82329999999999</v>
      </c>
      <c r="AZ116">
        <v>9</v>
      </c>
      <c r="BA116">
        <v>189.953</v>
      </c>
      <c r="BG116">
        <v>9</v>
      </c>
      <c r="BH116">
        <v>172.31299999999999</v>
      </c>
      <c r="BN116">
        <v>9</v>
      </c>
      <c r="BO116">
        <v>414.827</v>
      </c>
    </row>
    <row r="117" spans="1:68" x14ac:dyDescent="0.35">
      <c r="A117">
        <v>10</v>
      </c>
      <c r="B117">
        <v>161.0967</v>
      </c>
      <c r="H117">
        <v>10</v>
      </c>
      <c r="I117">
        <v>226.16669999999999</v>
      </c>
      <c r="Q117">
        <v>10</v>
      </c>
      <c r="R117">
        <v>192.3467</v>
      </c>
      <c r="X117">
        <v>8</v>
      </c>
      <c r="AE117">
        <v>10</v>
      </c>
      <c r="AF117">
        <v>165.08</v>
      </c>
      <c r="AL117">
        <v>10</v>
      </c>
      <c r="AM117">
        <v>147.47329999999999</v>
      </c>
      <c r="AS117">
        <v>10</v>
      </c>
      <c r="AT117">
        <v>228.93</v>
      </c>
      <c r="AZ117">
        <v>10</v>
      </c>
      <c r="BA117">
        <v>199.55699999999999</v>
      </c>
      <c r="BG117">
        <v>10</v>
      </c>
      <c r="BH117">
        <v>175.517</v>
      </c>
      <c r="BN117">
        <v>10</v>
      </c>
      <c r="BO117">
        <v>423.04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48.756700000000002</v>
      </c>
      <c r="C119">
        <f>AVERAGE(B119:B124)</f>
        <v>46.658349999999992</v>
      </c>
      <c r="H119">
        <v>5</v>
      </c>
      <c r="I119">
        <v>40.046700000000001</v>
      </c>
      <c r="J119">
        <f>AVERAGE(I119:I124)</f>
        <v>39.970550000000003</v>
      </c>
      <c r="Q119">
        <v>5</v>
      </c>
      <c r="R119">
        <v>54.62</v>
      </c>
      <c r="S119">
        <f>AVERAGE(R119:R124)</f>
        <v>49.705566666666662</v>
      </c>
      <c r="X119">
        <v>3</v>
      </c>
      <c r="Z119" t="e">
        <f>AVERAGE(Y119:Y124)</f>
        <v>#DIV/0!</v>
      </c>
      <c r="AE119">
        <v>5</v>
      </c>
      <c r="AF119">
        <v>56.286700000000003</v>
      </c>
      <c r="AG119">
        <f>AVERAGE(AF119:AF124)</f>
        <v>51.58056666666667</v>
      </c>
      <c r="AL119">
        <v>5</v>
      </c>
      <c r="AM119">
        <v>40.806699999999999</v>
      </c>
      <c r="AN119">
        <f>AVERAGE(AM119:AM124)</f>
        <v>41.456116666666667</v>
      </c>
      <c r="AS119">
        <v>5</v>
      </c>
      <c r="AT119">
        <v>32.2667</v>
      </c>
      <c r="AU119">
        <f>AVERAGE(AT119:AT124)</f>
        <v>29.505566666666667</v>
      </c>
      <c r="AZ119">
        <v>5</v>
      </c>
      <c r="BA119">
        <v>36.24</v>
      </c>
      <c r="BB119">
        <f>AVERAGE(BA119:BA124)</f>
        <v>39.381116666666664</v>
      </c>
      <c r="BG119">
        <v>5</v>
      </c>
      <c r="BH119">
        <v>30.406700000000001</v>
      </c>
      <c r="BI119">
        <f>AVERAGE(BH119:BH124)</f>
        <v>28.955000000000002</v>
      </c>
      <c r="BN119">
        <v>5</v>
      </c>
      <c r="BO119">
        <v>14.5867</v>
      </c>
      <c r="BP119">
        <f>AVERAGE(BO119:BO123)</f>
        <v>14.350680000000001</v>
      </c>
    </row>
    <row r="120" spans="1:68" x14ac:dyDescent="0.35">
      <c r="A120">
        <v>6</v>
      </c>
      <c r="B120">
        <v>50.62</v>
      </c>
      <c r="H120">
        <v>6</v>
      </c>
      <c r="I120">
        <v>42.143300000000004</v>
      </c>
      <c r="Q120">
        <v>6</v>
      </c>
      <c r="R120">
        <v>49.236699999999999</v>
      </c>
      <c r="X120">
        <v>4</v>
      </c>
      <c r="AE120">
        <v>6</v>
      </c>
      <c r="AF120">
        <v>52.39</v>
      </c>
      <c r="AL120">
        <v>6</v>
      </c>
      <c r="AM120">
        <v>46.386699999999998</v>
      </c>
      <c r="AS120">
        <v>6</v>
      </c>
      <c r="AT120">
        <v>28.996700000000001</v>
      </c>
      <c r="AZ120">
        <v>6</v>
      </c>
      <c r="BA120">
        <v>39.770000000000003</v>
      </c>
      <c r="BG120">
        <v>6</v>
      </c>
      <c r="BH120">
        <v>27.64</v>
      </c>
      <c r="BN120">
        <v>6</v>
      </c>
      <c r="BO120">
        <v>16.1633</v>
      </c>
    </row>
    <row r="121" spans="1:68" x14ac:dyDescent="0.35">
      <c r="A121">
        <v>7</v>
      </c>
      <c r="B121">
        <v>45.92</v>
      </c>
      <c r="H121">
        <v>7</v>
      </c>
      <c r="I121">
        <v>42.47</v>
      </c>
      <c r="Q121">
        <v>7</v>
      </c>
      <c r="R121">
        <v>44.593299999999999</v>
      </c>
      <c r="X121">
        <v>5</v>
      </c>
      <c r="AE121">
        <v>7</v>
      </c>
      <c r="AF121">
        <v>54.94</v>
      </c>
      <c r="AL121">
        <v>7</v>
      </c>
      <c r="AM121">
        <v>43.653300000000002</v>
      </c>
      <c r="AS121">
        <v>7</v>
      </c>
      <c r="AT121">
        <v>30.466699999999999</v>
      </c>
      <c r="AZ121">
        <v>7</v>
      </c>
      <c r="BA121">
        <v>34.563299999999998</v>
      </c>
      <c r="BG121">
        <v>7</v>
      </c>
      <c r="BH121">
        <v>21.003299999999999</v>
      </c>
      <c r="BN121">
        <v>7</v>
      </c>
      <c r="BO121">
        <v>10.076700000000001</v>
      </c>
    </row>
    <row r="122" spans="1:68" x14ac:dyDescent="0.35">
      <c r="A122">
        <v>8</v>
      </c>
      <c r="B122">
        <v>47.79</v>
      </c>
      <c r="H122">
        <v>8</v>
      </c>
      <c r="I122">
        <v>38.8367</v>
      </c>
      <c r="Q122">
        <v>8</v>
      </c>
      <c r="R122">
        <v>52.806699999999999</v>
      </c>
      <c r="X122">
        <v>6</v>
      </c>
      <c r="AE122">
        <v>8</v>
      </c>
      <c r="AF122">
        <v>44.943300000000001</v>
      </c>
      <c r="AL122">
        <v>8</v>
      </c>
      <c r="AM122">
        <v>42.223300000000002</v>
      </c>
      <c r="AS122">
        <v>8</v>
      </c>
      <c r="AT122">
        <v>31.72</v>
      </c>
      <c r="AZ122">
        <v>8</v>
      </c>
      <c r="BA122">
        <v>38.06</v>
      </c>
      <c r="BG122">
        <v>8</v>
      </c>
      <c r="BH122">
        <v>31.2667</v>
      </c>
      <c r="BN122">
        <v>8</v>
      </c>
      <c r="BO122">
        <v>12.386699999999999</v>
      </c>
    </row>
    <row r="123" spans="1:68" x14ac:dyDescent="0.35">
      <c r="A123">
        <v>9</v>
      </c>
      <c r="B123">
        <v>48.616700000000002</v>
      </c>
      <c r="H123">
        <v>9</v>
      </c>
      <c r="I123">
        <v>37.4833</v>
      </c>
      <c r="Q123">
        <v>9</v>
      </c>
      <c r="R123">
        <v>49.5167</v>
      </c>
      <c r="X123">
        <v>7</v>
      </c>
      <c r="AE123">
        <v>9</v>
      </c>
      <c r="AF123">
        <v>50.846699999999998</v>
      </c>
      <c r="AL123">
        <v>9</v>
      </c>
      <c r="AM123">
        <v>42.436700000000002</v>
      </c>
      <c r="AS123">
        <v>9</v>
      </c>
      <c r="AT123">
        <v>27.513300000000001</v>
      </c>
      <c r="AZ123">
        <v>9</v>
      </c>
      <c r="BA123">
        <v>45.856699999999996</v>
      </c>
      <c r="BG123">
        <v>9</v>
      </c>
      <c r="BH123">
        <v>34.4</v>
      </c>
      <c r="BN123">
        <v>9</v>
      </c>
      <c r="BO123">
        <v>18.54</v>
      </c>
    </row>
    <row r="124" spans="1:68" x14ac:dyDescent="0.35">
      <c r="A124">
        <v>10</v>
      </c>
      <c r="B124">
        <v>38.246699999999997</v>
      </c>
      <c r="H124">
        <v>10</v>
      </c>
      <c r="I124">
        <v>38.843299999999999</v>
      </c>
      <c r="Q124">
        <v>10</v>
      </c>
      <c r="R124">
        <v>47.46</v>
      </c>
      <c r="X124">
        <v>8</v>
      </c>
      <c r="AE124">
        <v>10</v>
      </c>
      <c r="AF124">
        <v>50.076700000000002</v>
      </c>
      <c r="AL124">
        <v>10</v>
      </c>
      <c r="AM124">
        <v>33.229999999999997</v>
      </c>
      <c r="AS124">
        <v>10</v>
      </c>
      <c r="AT124">
        <v>26.07</v>
      </c>
      <c r="AZ124">
        <v>10</v>
      </c>
      <c r="BA124">
        <v>41.796700000000001</v>
      </c>
      <c r="BG124">
        <v>10</v>
      </c>
      <c r="BH124">
        <v>29.013300000000001</v>
      </c>
      <c r="BN124">
        <v>10</v>
      </c>
      <c r="BO124">
        <v>14.38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166.8767</v>
      </c>
      <c r="C126">
        <f>AVERAGE(B126:B131)</f>
        <v>172.18723333333332</v>
      </c>
      <c r="H126">
        <v>5</v>
      </c>
      <c r="I126">
        <v>208.51</v>
      </c>
      <c r="J126">
        <f>AVERAGE(I126:I131)</f>
        <v>204.46111666666664</v>
      </c>
      <c r="Q126">
        <v>5</v>
      </c>
      <c r="R126">
        <v>242.29329999999999</v>
      </c>
      <c r="S126">
        <f>AVERAGE(R126:R131)</f>
        <v>243.43223333333333</v>
      </c>
      <c r="X126">
        <v>3</v>
      </c>
      <c r="Z126" t="e">
        <f>AVERAGE(Y126:Y131)</f>
        <v>#DIV/0!</v>
      </c>
      <c r="AE126">
        <v>5</v>
      </c>
      <c r="AF126">
        <v>202.91329999999999</v>
      </c>
      <c r="AG126">
        <f>AVERAGE(AF126:AF131)</f>
        <v>220.08666666666667</v>
      </c>
      <c r="AL126">
        <v>5</v>
      </c>
      <c r="AM126">
        <v>186.11670000000001</v>
      </c>
      <c r="AN126">
        <f>AVERAGE(AM126:AM131)</f>
        <v>170.11111666666667</v>
      </c>
      <c r="AS126">
        <v>5</v>
      </c>
      <c r="AT126">
        <v>129.643</v>
      </c>
      <c r="AU126">
        <f>AVERAGE(AT126:AT131)</f>
        <v>139.53166666666664</v>
      </c>
      <c r="AZ126">
        <v>5</v>
      </c>
      <c r="BA126">
        <v>232.14670000000001</v>
      </c>
      <c r="BB126">
        <f>AVERAGE(BA126:BA131)</f>
        <v>218.13501666666664</v>
      </c>
      <c r="BG126">
        <v>5</v>
      </c>
      <c r="BH126">
        <v>160.33330000000001</v>
      </c>
      <c r="BI126">
        <f>AVERAGE(BH126:BH131)</f>
        <v>192.73</v>
      </c>
      <c r="BN126">
        <v>5</v>
      </c>
      <c r="BO126">
        <v>402.34300000000002</v>
      </c>
      <c r="BP126">
        <f>AVERAGE(BO126:BO130)</f>
        <v>415.33599999999996</v>
      </c>
    </row>
    <row r="127" spans="1:68" x14ac:dyDescent="0.35">
      <c r="A127">
        <v>6</v>
      </c>
      <c r="B127">
        <v>177.61670000000001</v>
      </c>
      <c r="H127">
        <v>6</v>
      </c>
      <c r="I127">
        <v>208.54669999999999</v>
      </c>
      <c r="Q127">
        <v>6</v>
      </c>
      <c r="R127">
        <v>250.30670000000001</v>
      </c>
      <c r="X127">
        <v>4</v>
      </c>
      <c r="AE127">
        <v>6</v>
      </c>
      <c r="AF127">
        <v>206.4033</v>
      </c>
      <c r="AL127">
        <v>6</v>
      </c>
      <c r="AM127">
        <v>161.2167</v>
      </c>
      <c r="AS127">
        <v>6</v>
      </c>
      <c r="AT127">
        <v>138.39699999999999</v>
      </c>
      <c r="AZ127">
        <v>6</v>
      </c>
      <c r="BA127">
        <v>215.29669999999999</v>
      </c>
      <c r="BG127">
        <v>6</v>
      </c>
      <c r="BH127">
        <v>168.3167</v>
      </c>
      <c r="BN127">
        <v>6</v>
      </c>
      <c r="BO127">
        <v>407.81700000000001</v>
      </c>
    </row>
    <row r="128" spans="1:68" x14ac:dyDescent="0.35">
      <c r="A128">
        <v>7</v>
      </c>
      <c r="B128">
        <v>151.60669999999999</v>
      </c>
      <c r="H128">
        <v>7</v>
      </c>
      <c r="I128">
        <v>195.4967</v>
      </c>
      <c r="Q128">
        <v>7</v>
      </c>
      <c r="R128">
        <v>232.73670000000001</v>
      </c>
      <c r="X128">
        <v>5</v>
      </c>
      <c r="AE128">
        <v>7</v>
      </c>
      <c r="AF128">
        <v>206.61670000000001</v>
      </c>
      <c r="AL128">
        <v>7</v>
      </c>
      <c r="AM128">
        <v>155.18</v>
      </c>
      <c r="AS128">
        <v>7</v>
      </c>
      <c r="AT128">
        <v>137.227</v>
      </c>
      <c r="AZ128">
        <v>7</v>
      </c>
      <c r="BA128">
        <v>195.2</v>
      </c>
      <c r="BG128">
        <v>7</v>
      </c>
      <c r="BH128">
        <v>203.95</v>
      </c>
      <c r="BN128">
        <v>7</v>
      </c>
      <c r="BO128">
        <v>406.38</v>
      </c>
    </row>
    <row r="129" spans="1:68" x14ac:dyDescent="0.35">
      <c r="A129">
        <v>8</v>
      </c>
      <c r="B129">
        <v>163.57669999999999</v>
      </c>
      <c r="H129">
        <v>8</v>
      </c>
      <c r="I129">
        <v>205.25</v>
      </c>
      <c r="Q129">
        <v>8</v>
      </c>
      <c r="R129">
        <v>237.89670000000001</v>
      </c>
      <c r="X129">
        <v>6</v>
      </c>
      <c r="AE129">
        <v>8</v>
      </c>
      <c r="AF129">
        <v>210.68</v>
      </c>
      <c r="AL129">
        <v>8</v>
      </c>
      <c r="AM129">
        <v>158.9933</v>
      </c>
      <c r="AS129">
        <v>8</v>
      </c>
      <c r="AT129">
        <v>137.59299999999999</v>
      </c>
      <c r="AZ129">
        <v>8</v>
      </c>
      <c r="BA129">
        <v>210.0667</v>
      </c>
      <c r="BG129">
        <v>8</v>
      </c>
      <c r="BH129">
        <v>175.70330000000001</v>
      </c>
      <c r="BN129">
        <v>8</v>
      </c>
      <c r="BO129">
        <v>428.06</v>
      </c>
    </row>
    <row r="130" spans="1:68" x14ac:dyDescent="0.35">
      <c r="A130">
        <v>9</v>
      </c>
      <c r="B130">
        <v>197.5633</v>
      </c>
      <c r="H130">
        <v>9</v>
      </c>
      <c r="I130">
        <v>206.61</v>
      </c>
      <c r="Q130">
        <v>9</v>
      </c>
      <c r="R130">
        <v>255.36330000000001</v>
      </c>
      <c r="X130">
        <v>7</v>
      </c>
      <c r="AE130">
        <v>9</v>
      </c>
      <c r="AF130">
        <v>242.30670000000001</v>
      </c>
      <c r="AL130">
        <v>9</v>
      </c>
      <c r="AM130">
        <v>170.8733</v>
      </c>
      <c r="AS130">
        <v>9</v>
      </c>
      <c r="AT130">
        <v>143.56</v>
      </c>
      <c r="AZ130">
        <v>9</v>
      </c>
      <c r="BA130">
        <v>227.26669999999999</v>
      </c>
      <c r="BG130">
        <v>9</v>
      </c>
      <c r="BH130">
        <v>221.74</v>
      </c>
      <c r="BN130">
        <v>9</v>
      </c>
      <c r="BO130">
        <v>432.08</v>
      </c>
    </row>
    <row r="131" spans="1:68" x14ac:dyDescent="0.35">
      <c r="A131">
        <v>10</v>
      </c>
      <c r="B131">
        <v>175.88329999999999</v>
      </c>
      <c r="H131">
        <v>10</v>
      </c>
      <c r="I131">
        <v>202.35329999999999</v>
      </c>
      <c r="Q131">
        <v>10</v>
      </c>
      <c r="R131">
        <v>241.9967</v>
      </c>
      <c r="X131">
        <v>8</v>
      </c>
      <c r="AE131">
        <v>10</v>
      </c>
      <c r="AF131">
        <v>251.6</v>
      </c>
      <c r="AL131">
        <v>10</v>
      </c>
      <c r="AM131">
        <v>188.2867</v>
      </c>
      <c r="AS131">
        <v>10</v>
      </c>
      <c r="AT131">
        <v>150.77000000000001</v>
      </c>
      <c r="AZ131">
        <v>10</v>
      </c>
      <c r="BA131">
        <v>228.83330000000001</v>
      </c>
      <c r="BG131">
        <v>10</v>
      </c>
      <c r="BH131">
        <v>226.33670000000001</v>
      </c>
      <c r="BN131">
        <v>10</v>
      </c>
      <c r="BO131">
        <v>471.53699999999998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50.286700000000003</v>
      </c>
      <c r="C133">
        <f>AVERAGE(B133:B138)</f>
        <v>50.663333333333327</v>
      </c>
      <c r="H133">
        <v>5</v>
      </c>
      <c r="I133">
        <v>46.66</v>
      </c>
      <c r="J133">
        <f>AVERAGE(I133:I138)</f>
        <v>40.214999999999996</v>
      </c>
      <c r="Q133">
        <v>5</v>
      </c>
      <c r="R133">
        <v>51</v>
      </c>
      <c r="S133">
        <f>AVERAGE(R133:R138)</f>
        <v>45.983333333333327</v>
      </c>
      <c r="X133">
        <v>3</v>
      </c>
      <c r="Z133" t="e">
        <f>AVERAGE(Y133:Y138)</f>
        <v>#DIV/0!</v>
      </c>
      <c r="AE133">
        <v>5</v>
      </c>
      <c r="AF133">
        <v>46.1233</v>
      </c>
      <c r="AG133">
        <f>AVERAGE(AF133:AF138)</f>
        <v>44.869433333333326</v>
      </c>
      <c r="AL133">
        <v>5</v>
      </c>
      <c r="AM133">
        <v>38.29</v>
      </c>
      <c r="AN133">
        <f>AVERAGE(AM133:AM138)</f>
        <v>37.860549999999996</v>
      </c>
      <c r="AS133">
        <v>5</v>
      </c>
      <c r="AT133">
        <v>35.08</v>
      </c>
      <c r="AU133">
        <f>AVERAGE(AT133:AT138)</f>
        <v>31.744999999999994</v>
      </c>
      <c r="AZ133">
        <v>5</v>
      </c>
      <c r="BA133">
        <v>34.14</v>
      </c>
      <c r="BB133">
        <f>AVERAGE(BA133:BA138)</f>
        <v>30.778333333333332</v>
      </c>
      <c r="BG133">
        <v>5</v>
      </c>
      <c r="BH133">
        <v>27.24333</v>
      </c>
      <c r="BI133">
        <f>AVERAGE(BH133:BH138)</f>
        <v>22.978890000000003</v>
      </c>
      <c r="BN133">
        <v>5</v>
      </c>
      <c r="BO133">
        <v>4.9566699999999999</v>
      </c>
      <c r="BP133">
        <f>AVERAGE(BO133:BO137)</f>
        <v>5.1646680000000007</v>
      </c>
    </row>
    <row r="134" spans="1:68" x14ac:dyDescent="0.35">
      <c r="A134">
        <v>6</v>
      </c>
      <c r="B134">
        <v>49.646700000000003</v>
      </c>
      <c r="H134">
        <v>6</v>
      </c>
      <c r="I134">
        <v>42.95</v>
      </c>
      <c r="Q134">
        <v>6</v>
      </c>
      <c r="R134">
        <v>49.1967</v>
      </c>
      <c r="X134">
        <v>4</v>
      </c>
      <c r="AE134">
        <v>6</v>
      </c>
      <c r="AF134">
        <v>52.8733</v>
      </c>
      <c r="AL134">
        <v>6</v>
      </c>
      <c r="AM134">
        <v>40.18</v>
      </c>
      <c r="AS134">
        <v>6</v>
      </c>
      <c r="AT134">
        <v>33.729999999999997</v>
      </c>
      <c r="AZ134">
        <v>6</v>
      </c>
      <c r="BA134">
        <v>27.41</v>
      </c>
      <c r="BG134">
        <v>6</v>
      </c>
      <c r="BH134">
        <v>20.913329999999998</v>
      </c>
      <c r="BN134">
        <v>6</v>
      </c>
      <c r="BO134">
        <v>6.3566700000000003</v>
      </c>
    </row>
    <row r="135" spans="1:68" x14ac:dyDescent="0.35">
      <c r="A135">
        <v>7</v>
      </c>
      <c r="B135">
        <v>47.423299999999998</v>
      </c>
      <c r="H135">
        <v>7</v>
      </c>
      <c r="I135">
        <v>38.673299999999998</v>
      </c>
      <c r="Q135">
        <v>7</v>
      </c>
      <c r="R135">
        <v>47.906700000000001</v>
      </c>
      <c r="X135">
        <v>5</v>
      </c>
      <c r="AE135">
        <v>7</v>
      </c>
      <c r="AF135">
        <v>49.296700000000001</v>
      </c>
      <c r="AL135">
        <v>7</v>
      </c>
      <c r="AM135">
        <v>37.523299999999999</v>
      </c>
      <c r="AS135">
        <v>7</v>
      </c>
      <c r="AT135">
        <v>35.926699999999997</v>
      </c>
      <c r="AZ135">
        <v>7</v>
      </c>
      <c r="BA135">
        <v>30.146699999999999</v>
      </c>
      <c r="BG135">
        <v>7</v>
      </c>
      <c r="BH135">
        <v>20.98667</v>
      </c>
      <c r="BN135">
        <v>7</v>
      </c>
      <c r="BO135">
        <v>5.64</v>
      </c>
    </row>
    <row r="136" spans="1:68" x14ac:dyDescent="0.35">
      <c r="A136">
        <v>8</v>
      </c>
      <c r="B136">
        <v>58.76</v>
      </c>
      <c r="H136">
        <v>8</v>
      </c>
      <c r="I136">
        <v>33.796700000000001</v>
      </c>
      <c r="Q136">
        <v>8</v>
      </c>
      <c r="R136">
        <v>39.8733</v>
      </c>
      <c r="X136">
        <v>6</v>
      </c>
      <c r="AE136">
        <v>8</v>
      </c>
      <c r="AF136">
        <v>42.693300000000001</v>
      </c>
      <c r="AL136">
        <v>8</v>
      </c>
      <c r="AM136">
        <v>42.453299999999999</v>
      </c>
      <c r="AS136">
        <v>8</v>
      </c>
      <c r="AT136">
        <v>28.153300000000002</v>
      </c>
      <c r="AZ136">
        <v>8</v>
      </c>
      <c r="BA136">
        <v>31.8733</v>
      </c>
      <c r="BG136">
        <v>8</v>
      </c>
      <c r="BH136">
        <v>22.536670000000001</v>
      </c>
      <c r="BN136">
        <v>8</v>
      </c>
      <c r="BO136">
        <v>5.18</v>
      </c>
    </row>
    <row r="137" spans="1:68" x14ac:dyDescent="0.35">
      <c r="A137">
        <v>9</v>
      </c>
      <c r="B137">
        <v>48.29</v>
      </c>
      <c r="H137">
        <v>9</v>
      </c>
      <c r="I137">
        <v>38.386699999999998</v>
      </c>
      <c r="Q137">
        <v>9</v>
      </c>
      <c r="R137">
        <v>42.11</v>
      </c>
      <c r="X137">
        <v>7</v>
      </c>
      <c r="AE137">
        <v>9</v>
      </c>
      <c r="AF137">
        <v>39.466700000000003</v>
      </c>
      <c r="AL137">
        <v>9</v>
      </c>
      <c r="AM137">
        <v>34.096699999999998</v>
      </c>
      <c r="AS137">
        <v>9</v>
      </c>
      <c r="AT137">
        <v>27.816700000000001</v>
      </c>
      <c r="AZ137">
        <v>9</v>
      </c>
      <c r="BA137">
        <v>30.91</v>
      </c>
      <c r="BG137">
        <v>9</v>
      </c>
      <c r="BH137">
        <v>22.036670000000001</v>
      </c>
      <c r="BN137">
        <v>9</v>
      </c>
      <c r="BO137">
        <v>3.69</v>
      </c>
    </row>
    <row r="138" spans="1:68" x14ac:dyDescent="0.35">
      <c r="A138">
        <v>10</v>
      </c>
      <c r="B138">
        <v>49.573300000000003</v>
      </c>
      <c r="H138">
        <v>10</v>
      </c>
      <c r="I138">
        <v>40.823300000000003</v>
      </c>
      <c r="Q138">
        <v>10</v>
      </c>
      <c r="R138">
        <v>45.813299999999998</v>
      </c>
      <c r="X138">
        <v>8</v>
      </c>
      <c r="AE138">
        <v>10</v>
      </c>
      <c r="AF138">
        <v>38.763300000000001</v>
      </c>
      <c r="AL138">
        <v>10</v>
      </c>
      <c r="AM138">
        <v>34.619999999999997</v>
      </c>
      <c r="AS138">
        <v>10</v>
      </c>
      <c r="AT138">
        <v>29.763300000000001</v>
      </c>
      <c r="AZ138">
        <v>10</v>
      </c>
      <c r="BA138">
        <v>30.19</v>
      </c>
      <c r="BG138">
        <v>10</v>
      </c>
      <c r="BH138">
        <v>24.156669999999998</v>
      </c>
      <c r="BN138">
        <v>10</v>
      </c>
      <c r="BO138">
        <v>5.28667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146</v>
      </c>
      <c r="C140">
        <f>AVERAGE(B140:B145)</f>
        <v>172.75278333333335</v>
      </c>
      <c r="H140">
        <v>5</v>
      </c>
      <c r="I140">
        <v>164.37299999999999</v>
      </c>
      <c r="J140">
        <f>AVERAGE(I140:I145)</f>
        <v>188.40316666666664</v>
      </c>
      <c r="Q140">
        <v>5</v>
      </c>
      <c r="R140">
        <v>136.08670000000001</v>
      </c>
      <c r="S140">
        <f>AVERAGE(R140:R145)</f>
        <v>138.71945000000002</v>
      </c>
      <c r="X140">
        <v>3</v>
      </c>
      <c r="Z140" t="e">
        <f>AVERAGE(Y140:Y145)</f>
        <v>#DIV/0!</v>
      </c>
      <c r="AE140">
        <v>5</v>
      </c>
      <c r="AF140">
        <v>104.3867</v>
      </c>
      <c r="AG140">
        <f>AVERAGE(AF140:AF145)</f>
        <v>133.10276666666667</v>
      </c>
      <c r="AL140">
        <v>5</v>
      </c>
      <c r="AM140">
        <v>127.79</v>
      </c>
      <c r="AN140">
        <f>AVERAGE(AM140:AM145)</f>
        <v>142.33221666666665</v>
      </c>
      <c r="AS140">
        <v>5</v>
      </c>
      <c r="AT140">
        <v>144.82669999999999</v>
      </c>
      <c r="AU140">
        <f>AVERAGE(AT140:AT145)</f>
        <v>144.60946666666666</v>
      </c>
      <c r="AZ140">
        <v>5</v>
      </c>
      <c r="BA140">
        <v>127.52</v>
      </c>
      <c r="BB140">
        <f>AVERAGE(BA140:BA145)</f>
        <v>159.68831666666668</v>
      </c>
      <c r="BG140">
        <v>5</v>
      </c>
      <c r="BH140">
        <v>117.8267</v>
      </c>
      <c r="BI140">
        <f>AVERAGE(BH140:BH145)</f>
        <v>137.62556666666666</v>
      </c>
      <c r="BN140">
        <v>5</v>
      </c>
      <c r="BO140">
        <v>318.02999999999997</v>
      </c>
      <c r="BP140">
        <f>AVERAGE(BO140:BO144)</f>
        <v>319.61865999999998</v>
      </c>
    </row>
    <row r="141" spans="1:68" x14ac:dyDescent="0.35">
      <c r="A141">
        <v>6</v>
      </c>
      <c r="B141">
        <v>151.72669999999999</v>
      </c>
      <c r="H141">
        <v>6</v>
      </c>
      <c r="I141">
        <v>175.53299999999999</v>
      </c>
      <c r="Q141">
        <v>6</v>
      </c>
      <c r="R141">
        <v>134.9367</v>
      </c>
      <c r="X141">
        <v>4</v>
      </c>
      <c r="AE141">
        <v>6</v>
      </c>
      <c r="AF141">
        <v>127.0933</v>
      </c>
      <c r="AL141">
        <v>6</v>
      </c>
      <c r="AM141">
        <v>115.5433</v>
      </c>
      <c r="AS141">
        <v>6</v>
      </c>
      <c r="AT141">
        <v>149.6867</v>
      </c>
      <c r="AZ141">
        <v>6</v>
      </c>
      <c r="BA141">
        <v>171.16329999999999</v>
      </c>
      <c r="BG141">
        <v>6</v>
      </c>
      <c r="BH141">
        <v>120.86</v>
      </c>
      <c r="BN141">
        <v>6</v>
      </c>
      <c r="BO141">
        <v>303.97000000000003</v>
      </c>
    </row>
    <row r="142" spans="1:68" x14ac:dyDescent="0.35">
      <c r="A142">
        <v>7</v>
      </c>
      <c r="B142">
        <v>171.6233</v>
      </c>
      <c r="H142">
        <v>7</v>
      </c>
      <c r="I142">
        <v>180.333</v>
      </c>
      <c r="Q142">
        <v>7</v>
      </c>
      <c r="R142">
        <v>126.97</v>
      </c>
      <c r="X142">
        <v>5</v>
      </c>
      <c r="AE142">
        <v>7</v>
      </c>
      <c r="AF142">
        <v>134.27000000000001</v>
      </c>
      <c r="AL142">
        <v>7</v>
      </c>
      <c r="AM142">
        <v>149.6833</v>
      </c>
      <c r="AS142">
        <v>7</v>
      </c>
      <c r="AT142">
        <v>142.19</v>
      </c>
      <c r="AZ142">
        <v>7</v>
      </c>
      <c r="BA142">
        <v>178.0933</v>
      </c>
      <c r="BG142">
        <v>7</v>
      </c>
      <c r="BH142">
        <v>133.97329999999999</v>
      </c>
      <c r="BN142">
        <v>7</v>
      </c>
      <c r="BO142">
        <v>313.58999999999997</v>
      </c>
    </row>
    <row r="143" spans="1:68" x14ac:dyDescent="0.35">
      <c r="A143">
        <v>8</v>
      </c>
      <c r="B143">
        <v>196.6867</v>
      </c>
      <c r="H143">
        <v>8</v>
      </c>
      <c r="I143">
        <v>183.99</v>
      </c>
      <c r="Q143">
        <v>8</v>
      </c>
      <c r="R143">
        <v>134.36330000000001</v>
      </c>
      <c r="X143">
        <v>6</v>
      </c>
      <c r="AE143">
        <v>8</v>
      </c>
      <c r="AF143">
        <v>131.35329999999999</v>
      </c>
      <c r="AL143">
        <v>8</v>
      </c>
      <c r="AM143">
        <v>142.22</v>
      </c>
      <c r="AS143">
        <v>8</v>
      </c>
      <c r="AT143">
        <v>144.77670000000001</v>
      </c>
      <c r="AZ143">
        <v>8</v>
      </c>
      <c r="BA143">
        <v>147.16</v>
      </c>
      <c r="BG143">
        <v>8</v>
      </c>
      <c r="BH143">
        <v>139.04669999999999</v>
      </c>
      <c r="BN143">
        <v>8</v>
      </c>
      <c r="BO143">
        <v>330.12329999999997</v>
      </c>
    </row>
    <row r="144" spans="1:68" x14ac:dyDescent="0.35">
      <c r="A144">
        <v>9</v>
      </c>
      <c r="B144">
        <v>186.33330000000001</v>
      </c>
      <c r="H144">
        <v>9</v>
      </c>
      <c r="I144">
        <v>209.13300000000001</v>
      </c>
      <c r="Q144">
        <v>9</v>
      </c>
      <c r="R144">
        <v>147.9</v>
      </c>
      <c r="X144">
        <v>7</v>
      </c>
      <c r="AE144">
        <v>9</v>
      </c>
      <c r="AF144">
        <v>147.0033</v>
      </c>
      <c r="AL144">
        <v>9</v>
      </c>
      <c r="AM144">
        <v>151.83670000000001</v>
      </c>
      <c r="AS144">
        <v>9</v>
      </c>
      <c r="AT144">
        <v>145.01669999999999</v>
      </c>
      <c r="AZ144">
        <v>9</v>
      </c>
      <c r="BA144">
        <v>160.79329999999999</v>
      </c>
      <c r="BG144">
        <v>9</v>
      </c>
      <c r="BH144">
        <v>147.24</v>
      </c>
      <c r="BN144">
        <v>9</v>
      </c>
      <c r="BO144">
        <v>332.38</v>
      </c>
    </row>
    <row r="145" spans="1:71" x14ac:dyDescent="0.35">
      <c r="A145">
        <v>10</v>
      </c>
      <c r="B145">
        <v>184.14670000000001</v>
      </c>
      <c r="H145">
        <v>10</v>
      </c>
      <c r="I145">
        <v>217.05699999999999</v>
      </c>
      <c r="Q145">
        <v>10</v>
      </c>
      <c r="R145">
        <v>152.06</v>
      </c>
      <c r="X145">
        <v>8</v>
      </c>
      <c r="AE145">
        <v>10</v>
      </c>
      <c r="AF145">
        <v>154.51</v>
      </c>
      <c r="AL145">
        <v>10</v>
      </c>
      <c r="AM145">
        <v>166.92</v>
      </c>
      <c r="AS145">
        <v>10</v>
      </c>
      <c r="AT145">
        <v>141.16</v>
      </c>
      <c r="AZ145">
        <v>10</v>
      </c>
      <c r="BA145">
        <v>173.4</v>
      </c>
      <c r="BG145">
        <v>10</v>
      </c>
      <c r="BH145">
        <v>166.80670000000001</v>
      </c>
      <c r="BN145">
        <v>10</v>
      </c>
      <c r="BO145">
        <v>329.02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5</v>
      </c>
      <c r="B149">
        <v>226.684</v>
      </c>
      <c r="C149">
        <f>AVERAGE(B149:B151)</f>
        <v>216.92533333333336</v>
      </c>
      <c r="D149">
        <f>C149-D$105</f>
        <v>166.2723666666667</v>
      </c>
      <c r="E149" s="3">
        <f>AVERAGE(D149,D159,D169,D179,D189,D199,D209,D219,D229)</f>
        <v>213.0475148148148</v>
      </c>
      <c r="F149">
        <f>E149/$P149</f>
        <v>1.0447894293869464</v>
      </c>
      <c r="H149">
        <v>4</v>
      </c>
      <c r="I149">
        <v>169.35400000000001</v>
      </c>
      <c r="J149">
        <f>AVERAGE(I149:I151)</f>
        <v>173.97533333333331</v>
      </c>
      <c r="K149">
        <f>J149-K$105</f>
        <v>135.07828888888886</v>
      </c>
      <c r="L149" s="3">
        <f>AVERAGE(K149,K159,K169,K179,K189,K199,K209,K219,K229)</f>
        <v>194.78110370370371</v>
      </c>
      <c r="M149">
        <f>L149/$P149</f>
        <v>0.95521057061305359</v>
      </c>
      <c r="P149" s="2">
        <f>AVERAGE(E149,L149)</f>
        <v>203.91430925925926</v>
      </c>
      <c r="Q149">
        <v>4</v>
      </c>
      <c r="R149">
        <v>164.36099999999999</v>
      </c>
      <c r="S149">
        <f>AVERAGE(R149:R151)</f>
        <v>180.10433333333333</v>
      </c>
      <c r="T149">
        <f>S149-T$105</f>
        <v>128.66951111111112</v>
      </c>
      <c r="U149" s="3">
        <f>AVERAGE(T149,T159,T169,T179,T189,T199,T209,T219,T229)</f>
        <v>155.61524814814817</v>
      </c>
      <c r="V149">
        <f>U149/$P149</f>
        <v>0.76314040301260544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4</v>
      </c>
      <c r="AF149">
        <v>222.23099999999999</v>
      </c>
      <c r="AG149">
        <f>AVERAGE(AF149:AF151)</f>
        <v>212.518</v>
      </c>
      <c r="AH149">
        <f>AG149-AH$105</f>
        <v>160.52132777777777</v>
      </c>
      <c r="AI149" s="3">
        <f>AVERAGE(AH149,AH159,AH169,AH179,AH189,AH199,AH209,AH219,AH229)</f>
        <v>191.8793277777778</v>
      </c>
      <c r="AJ149">
        <f>AI149/$P149</f>
        <v>0.94098020131495519</v>
      </c>
      <c r="AL149">
        <v>5</v>
      </c>
      <c r="AM149">
        <v>180.82300000000001</v>
      </c>
      <c r="AN149">
        <f>AVERAGE(AM149:AM151)</f>
        <v>171.19299999999998</v>
      </c>
      <c r="AO149">
        <f>AN149-AO$105</f>
        <v>129.88318888888887</v>
      </c>
      <c r="AP149" s="3">
        <f>AVERAGE(AO149,AO159,AO169,AO179,AO189,AO199,AO209,AO219,AO229)</f>
        <v>183.68148518518518</v>
      </c>
      <c r="AQ149">
        <f>AP149/$P149</f>
        <v>0.90077781128959511</v>
      </c>
      <c r="AS149">
        <v>4</v>
      </c>
      <c r="AT149">
        <v>311.87</v>
      </c>
      <c r="AU149">
        <f>AVERAGE(AT149:AT151)</f>
        <v>302.62233333333336</v>
      </c>
      <c r="AV149">
        <f>AU149-AV$105</f>
        <v>268.02436666666671</v>
      </c>
      <c r="AW149" s="3">
        <f>AVERAGE(AV149,AV159,AV169,AV179,AV189,AV199,AV209,AV219,AV229)</f>
        <v>276.88214444444452</v>
      </c>
      <c r="AX149">
        <f>AW149/$P149</f>
        <v>1.3578357764604594</v>
      </c>
      <c r="AZ149">
        <v>4</v>
      </c>
      <c r="BA149">
        <v>205.45599999999999</v>
      </c>
      <c r="BB149">
        <f>AVERAGE(BA149:BA151)</f>
        <v>195.66266666666669</v>
      </c>
      <c r="BC149">
        <f>BB149-BC$105</f>
        <v>157.64600000000002</v>
      </c>
      <c r="BD149" s="3">
        <f>AVERAGE(BC149,BC159,BC169,BC179,BC189,BC199,BC209,BC219,BC229)</f>
        <v>199.82825925925923</v>
      </c>
      <c r="BE149">
        <f>BD149/$P149</f>
        <v>0.9799619260911947</v>
      </c>
      <c r="BG149">
        <v>4</v>
      </c>
      <c r="BH149">
        <v>144.535</v>
      </c>
      <c r="BI149">
        <f>AVERAGE(BH149:BH151)</f>
        <v>138.154</v>
      </c>
      <c r="BJ149">
        <f>BI149-BJ$105</f>
        <v>110.54121444444444</v>
      </c>
      <c r="BK149" s="3">
        <f>AVERAGE(BJ149,BJ159,BJ169,BJ179,BJ189,BJ199,BJ209,BJ219,BJ229)</f>
        <v>198.65710333333334</v>
      </c>
      <c r="BL149">
        <f>BK149/$P149</f>
        <v>0.97421855315096184</v>
      </c>
      <c r="BN149">
        <v>2</v>
      </c>
      <c r="BO149">
        <v>241.02500000000001</v>
      </c>
      <c r="BP149">
        <f>AVERAGE(BO149:BO151)</f>
        <v>215.65366666666668</v>
      </c>
      <c r="BQ149">
        <f>BP149-BQ$105</f>
        <v>205.00388400000003</v>
      </c>
      <c r="BR149" s="3">
        <f>AVERAGE(BQ149,BQ159,BQ169,BQ179,BQ189,BQ199,BQ209,BQ219,BQ229)</f>
        <v>150.27322844444444</v>
      </c>
      <c r="BS149">
        <f>BR149/$P149</f>
        <v>0.73694302763905173</v>
      </c>
    </row>
    <row r="150" spans="1:71" x14ac:dyDescent="0.35">
      <c r="A150">
        <v>6</v>
      </c>
      <c r="B150">
        <v>243.244</v>
      </c>
      <c r="H150">
        <v>5</v>
      </c>
      <c r="I150">
        <v>181.87299999999999</v>
      </c>
      <c r="Q150">
        <v>5</v>
      </c>
      <c r="R150">
        <v>197.08500000000001</v>
      </c>
      <c r="X150">
        <v>7</v>
      </c>
      <c r="AE150">
        <v>5</v>
      </c>
      <c r="AF150">
        <v>226.59200000000001</v>
      </c>
      <c r="AL150">
        <v>6</v>
      </c>
      <c r="AM150">
        <v>178.38900000000001</v>
      </c>
      <c r="AS150">
        <v>5</v>
      </c>
      <c r="AT150">
        <v>337.041</v>
      </c>
      <c r="AZ150">
        <v>5</v>
      </c>
      <c r="BA150">
        <v>210.405</v>
      </c>
      <c r="BG150">
        <v>5</v>
      </c>
      <c r="BH150">
        <v>144.58199999999999</v>
      </c>
      <c r="BN150">
        <v>3</v>
      </c>
      <c r="BO150">
        <v>252.73699999999999</v>
      </c>
    </row>
    <row r="151" spans="1:71" x14ac:dyDescent="0.35">
      <c r="A151">
        <v>7</v>
      </c>
      <c r="B151">
        <v>180.84800000000001</v>
      </c>
      <c r="H151">
        <v>6</v>
      </c>
      <c r="I151">
        <v>170.69900000000001</v>
      </c>
      <c r="Q151">
        <v>6</v>
      </c>
      <c r="R151">
        <v>178.86699999999999</v>
      </c>
      <c r="X151">
        <v>8</v>
      </c>
      <c r="AE151">
        <v>6</v>
      </c>
      <c r="AF151">
        <v>188.73099999999999</v>
      </c>
      <c r="AL151">
        <v>7</v>
      </c>
      <c r="AM151">
        <v>154.36699999999999</v>
      </c>
      <c r="AS151">
        <v>6</v>
      </c>
      <c r="AT151">
        <v>258.95600000000002</v>
      </c>
      <c r="AZ151">
        <v>6</v>
      </c>
      <c r="BA151">
        <v>171.12700000000001</v>
      </c>
      <c r="BG151">
        <v>6</v>
      </c>
      <c r="BH151">
        <v>125.345</v>
      </c>
      <c r="BN151">
        <v>4</v>
      </c>
      <c r="BO151">
        <v>153.19900000000001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5</v>
      </c>
      <c r="B154">
        <v>247</v>
      </c>
      <c r="C154">
        <f>AVERAGE(B154:B156)</f>
        <v>238.34176666666667</v>
      </c>
      <c r="D154">
        <f>C154-D$112</f>
        <v>68.614538888888887</v>
      </c>
      <c r="E154" s="7">
        <f>AVERAGE(D154,D164,D174,D184,D194,D204,D214,D224,D234)</f>
        <v>191.19052407407406</v>
      </c>
      <c r="F154">
        <f>E154/$P154</f>
        <v>1.1038080748180503</v>
      </c>
      <c r="H154">
        <v>4</v>
      </c>
      <c r="I154">
        <v>234.71520000000001</v>
      </c>
      <c r="J154">
        <f>AVERAGE(I154:I156)</f>
        <v>233.51266666666666</v>
      </c>
      <c r="K154">
        <f>J154-K$112</f>
        <v>31.613455555555589</v>
      </c>
      <c r="L154" s="7">
        <f>AVERAGE(K154,K164,K174,K184,K194,K204,K214,K224,K234)</f>
        <v>155.22934444444448</v>
      </c>
      <c r="M154">
        <f>L154/$P154</f>
        <v>0.89619192518194946</v>
      </c>
      <c r="P154" s="2">
        <f>AVERAGE(E154,L154)</f>
        <v>173.20993425925928</v>
      </c>
      <c r="Q154">
        <v>4</v>
      </c>
      <c r="R154">
        <v>268.7373</v>
      </c>
      <c r="S154">
        <f>AVERAGE(R154:R156)</f>
        <v>268.33756666666665</v>
      </c>
      <c r="T154">
        <f>S154-T$112</f>
        <v>75.222927777777755</v>
      </c>
      <c r="U154" s="7">
        <f>AVERAGE(T154,T164,T174,T184,T194,T204,T214,T224,T234)</f>
        <v>181.74857222222221</v>
      </c>
      <c r="V154">
        <f>U154/$P154</f>
        <v>1.0492964678930157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4</v>
      </c>
      <c r="AF154">
        <v>239.68</v>
      </c>
      <c r="AG154">
        <f>AVERAGE(AF154:AF156)</f>
        <v>246.49033333333333</v>
      </c>
      <c r="AH154">
        <f>AG154-AH$112</f>
        <v>69.120911111111127</v>
      </c>
      <c r="AI154" s="7">
        <f>AVERAGE(AH154,AH164,AH174,AH184,AH194,AH204,AH214,AH224,AH234)</f>
        <v>182.94820740740741</v>
      </c>
      <c r="AJ154">
        <f>AI154/$P154</f>
        <v>1.0562223707883402</v>
      </c>
      <c r="AL154">
        <v>5</v>
      </c>
      <c r="AM154">
        <v>207.8734</v>
      </c>
      <c r="AN154">
        <f>AVERAGE(AM154:AM156)</f>
        <v>206.55273333333332</v>
      </c>
      <c r="AO154">
        <f>AN154-AO$112</f>
        <v>53.441994444444418</v>
      </c>
      <c r="AP154" s="7">
        <f>AVERAGE(AO154,AO164,AO174,AO184,AO194,AO204,AO214,AO224,AO234)</f>
        <v>154.84023148148148</v>
      </c>
      <c r="AQ154">
        <f>AP154/$P154</f>
        <v>0.89394544339308979</v>
      </c>
      <c r="AS154">
        <v>4</v>
      </c>
      <c r="AT154">
        <v>304.32909999999998</v>
      </c>
      <c r="AU154">
        <f>AVERAGE(AT154:AT156)</f>
        <v>301.56540000000001</v>
      </c>
      <c r="AV154">
        <f>AU154-AV$112</f>
        <v>121.07539444444447</v>
      </c>
      <c r="AW154" s="7">
        <f>AVERAGE(AV154,AV164,AV174,AV184,AV194,AV204,AV214,AV224,AV234)</f>
        <v>245.74677962962966</v>
      </c>
      <c r="AX154">
        <f>AW154/$P154</f>
        <v>1.418779937077961</v>
      </c>
      <c r="AZ154">
        <v>4</v>
      </c>
      <c r="BA154">
        <v>250.78800000000001</v>
      </c>
      <c r="BB154">
        <f>AVERAGE(BA154:BA156)</f>
        <v>244.60126666666667</v>
      </c>
      <c r="BC154">
        <f>BB154-BC$112</f>
        <v>57.912211111111134</v>
      </c>
      <c r="BD154" s="7">
        <f>AVERAGE(BC154,BC164,BC174,BC184,BC194,BC204,BC214,BC224,BC234)</f>
        <v>164.20618518518521</v>
      </c>
      <c r="BE154">
        <f>BD154/$P154</f>
        <v>0.94801828710010749</v>
      </c>
      <c r="BG154">
        <v>4</v>
      </c>
      <c r="BH154">
        <v>214.06010000000001</v>
      </c>
      <c r="BI154">
        <f>AVERAGE(BH154:BH156)</f>
        <v>213.69196666666667</v>
      </c>
      <c r="BJ154">
        <f>BI154-BJ$112</f>
        <v>48.021388888888907</v>
      </c>
      <c r="BK154" s="7">
        <f>AVERAGE(BJ154,BJ164,BJ174,BJ184,BJ194,BJ204,BJ214,BJ224,BJ234)</f>
        <v>143.74313703703706</v>
      </c>
      <c r="BL154">
        <f>BK154/$P154</f>
        <v>0.82987813402136301</v>
      </c>
      <c r="BN154">
        <v>2</v>
      </c>
      <c r="BO154">
        <v>541.32000000000005</v>
      </c>
      <c r="BP154">
        <f>AVERAGE(BO154:BO156)</f>
        <v>519.27333333333331</v>
      </c>
      <c r="BQ154">
        <f>BP154-BQ$112</f>
        <v>139.2029133333333</v>
      </c>
      <c r="BR154" s="7">
        <f>AVERAGE(BQ154,BQ164,BQ174,BQ184,BQ194,BQ204,BQ214,BQ224,BQ234)</f>
        <v>178.71807259259262</v>
      </c>
      <c r="BS154">
        <f>BR154/$P154</f>
        <v>1.0318003603943917</v>
      </c>
    </row>
    <row r="155" spans="1:71" x14ac:dyDescent="0.35">
      <c r="A155">
        <v>6</v>
      </c>
      <c r="B155">
        <v>242.3956</v>
      </c>
      <c r="H155">
        <v>5</v>
      </c>
      <c r="I155">
        <v>236.6867</v>
      </c>
      <c r="Q155">
        <v>5</v>
      </c>
      <c r="R155">
        <v>284.35129999999998</v>
      </c>
      <c r="X155">
        <v>7</v>
      </c>
      <c r="AE155">
        <v>5</v>
      </c>
      <c r="AF155">
        <v>260.90199999999999</v>
      </c>
      <c r="AL155">
        <v>6</v>
      </c>
      <c r="AM155">
        <v>212.0633</v>
      </c>
      <c r="AS155">
        <v>5</v>
      </c>
      <c r="AT155">
        <v>299.33859999999999</v>
      </c>
      <c r="AZ155">
        <v>5</v>
      </c>
      <c r="BA155">
        <v>249.4272</v>
      </c>
      <c r="BG155">
        <v>5</v>
      </c>
      <c r="BH155">
        <v>214.6867</v>
      </c>
      <c r="BN155">
        <v>3</v>
      </c>
      <c r="BO155">
        <v>546.53499999999997</v>
      </c>
    </row>
    <row r="156" spans="1:71" x14ac:dyDescent="0.35">
      <c r="A156">
        <v>7</v>
      </c>
      <c r="B156">
        <v>225.62970000000001</v>
      </c>
      <c r="H156">
        <v>6</v>
      </c>
      <c r="I156">
        <v>229.1361</v>
      </c>
      <c r="Q156">
        <v>6</v>
      </c>
      <c r="R156">
        <v>251.92410000000001</v>
      </c>
      <c r="X156">
        <v>8</v>
      </c>
      <c r="AE156">
        <v>6</v>
      </c>
      <c r="AF156">
        <v>238.88900000000001</v>
      </c>
      <c r="AL156">
        <v>7</v>
      </c>
      <c r="AM156">
        <v>199.72149999999999</v>
      </c>
      <c r="AS156">
        <v>6</v>
      </c>
      <c r="AT156">
        <v>301.02850000000001</v>
      </c>
      <c r="AZ156">
        <v>6</v>
      </c>
      <c r="BA156">
        <v>233.58860000000001</v>
      </c>
      <c r="BG156">
        <v>6</v>
      </c>
      <c r="BH156">
        <v>212.32910000000001</v>
      </c>
      <c r="BN156">
        <v>4</v>
      </c>
      <c r="BO156">
        <v>469.96499999999997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5</v>
      </c>
      <c r="B159">
        <v>195.73</v>
      </c>
      <c r="C159">
        <f>AVERAGE(B159:B161)</f>
        <v>199.54533333333333</v>
      </c>
      <c r="D159">
        <f>C159-D$105</f>
        <v>148.89236666666667</v>
      </c>
      <c r="H159">
        <v>5</v>
      </c>
      <c r="I159">
        <v>175.02</v>
      </c>
      <c r="J159">
        <f>AVERAGE(I159:I161)</f>
        <v>183.88900000000001</v>
      </c>
      <c r="K159">
        <f>J159-K$105</f>
        <v>144.99195555555556</v>
      </c>
      <c r="Q159">
        <v>5</v>
      </c>
      <c r="R159">
        <v>190.58</v>
      </c>
      <c r="S159">
        <f>AVERAGE(R159:R161)</f>
        <v>207.72333333333333</v>
      </c>
      <c r="T159">
        <f>S159-T$105</f>
        <v>156.28851111111112</v>
      </c>
      <c r="X159">
        <v>4</v>
      </c>
      <c r="Z159" t="e">
        <f>AVERAGE(Y159:Y161)</f>
        <v>#DIV/0!</v>
      </c>
      <c r="AA159" t="e">
        <f>Z159-AA$105</f>
        <v>#DIV/0!</v>
      </c>
      <c r="AE159">
        <v>4</v>
      </c>
      <c r="AF159">
        <v>185.43</v>
      </c>
      <c r="AG159">
        <f>AVERAGE(AF159:AF161)</f>
        <v>227.80866666666668</v>
      </c>
      <c r="AH159">
        <f>AG159-AH$105</f>
        <v>175.81199444444445</v>
      </c>
      <c r="AL159">
        <v>5</v>
      </c>
      <c r="AM159">
        <v>169.62299999999999</v>
      </c>
      <c r="AN159">
        <f>AVERAGE(AM159:AM161)</f>
        <v>192.37433333333334</v>
      </c>
      <c r="AO159">
        <f>AN159-AO$105</f>
        <v>151.06452222222222</v>
      </c>
      <c r="AS159">
        <v>5</v>
      </c>
      <c r="AT159">
        <v>214.28</v>
      </c>
      <c r="AU159">
        <f>AVERAGE(AT159:AT161)</f>
        <v>234.18899999999999</v>
      </c>
      <c r="AV159">
        <f>AU159-AV$105</f>
        <v>199.59103333333331</v>
      </c>
      <c r="AZ159">
        <v>5</v>
      </c>
      <c r="BA159">
        <v>226.62</v>
      </c>
      <c r="BB159">
        <f>AVERAGE(BA159:BA161)</f>
        <v>249.83099999999999</v>
      </c>
      <c r="BC159">
        <f>BB159-BC$105</f>
        <v>211.81433333333331</v>
      </c>
      <c r="BG159">
        <v>5</v>
      </c>
      <c r="BH159">
        <v>202.96299999999999</v>
      </c>
      <c r="BI159">
        <f>AVERAGE(BH159:BH161)</f>
        <v>207.52433333333332</v>
      </c>
      <c r="BJ159">
        <f>BI159-BJ$105</f>
        <v>179.91154777777777</v>
      </c>
      <c r="BN159">
        <v>3</v>
      </c>
      <c r="BO159">
        <v>148.72999999999999</v>
      </c>
      <c r="BP159">
        <f>AVERAGE(BO159:BO161)</f>
        <v>165.71233333333333</v>
      </c>
      <c r="BQ159">
        <f>BP159-BQ$105</f>
        <v>155.06255066666665</v>
      </c>
    </row>
    <row r="160" spans="1:71" x14ac:dyDescent="0.35">
      <c r="A160">
        <v>6</v>
      </c>
      <c r="B160">
        <v>203.983</v>
      </c>
      <c r="H160">
        <v>6</v>
      </c>
      <c r="I160">
        <v>195.75700000000001</v>
      </c>
      <c r="Q160">
        <v>6</v>
      </c>
      <c r="R160">
        <v>214.39699999999999</v>
      </c>
      <c r="X160">
        <v>5</v>
      </c>
      <c r="AE160">
        <v>5</v>
      </c>
      <c r="AF160">
        <v>260.03300000000002</v>
      </c>
      <c r="AL160">
        <v>6</v>
      </c>
      <c r="AM160">
        <v>206.12</v>
      </c>
      <c r="AS160">
        <v>6</v>
      </c>
      <c r="AT160">
        <v>263.39</v>
      </c>
      <c r="AZ160">
        <v>6</v>
      </c>
      <c r="BA160">
        <v>278.08999999999997</v>
      </c>
      <c r="BG160">
        <v>6</v>
      </c>
      <c r="BH160">
        <v>227.39</v>
      </c>
      <c r="BN160">
        <v>4</v>
      </c>
      <c r="BO160">
        <v>194.28700000000001</v>
      </c>
    </row>
    <row r="161" spans="1:69" x14ac:dyDescent="0.35">
      <c r="A161">
        <v>7</v>
      </c>
      <c r="B161">
        <v>198.923</v>
      </c>
      <c r="H161">
        <v>7</v>
      </c>
      <c r="I161">
        <v>180.89</v>
      </c>
      <c r="Q161">
        <v>7</v>
      </c>
      <c r="R161">
        <v>218.19300000000001</v>
      </c>
      <c r="X161">
        <v>6</v>
      </c>
      <c r="AE161">
        <v>6</v>
      </c>
      <c r="AF161">
        <v>237.96299999999999</v>
      </c>
      <c r="AL161">
        <v>7</v>
      </c>
      <c r="AM161">
        <v>201.38</v>
      </c>
      <c r="AS161">
        <v>7</v>
      </c>
      <c r="AT161">
        <v>224.89699999999999</v>
      </c>
      <c r="AZ161">
        <v>7</v>
      </c>
      <c r="BA161">
        <v>244.78299999999999</v>
      </c>
      <c r="BG161">
        <v>7</v>
      </c>
      <c r="BH161">
        <v>192.22</v>
      </c>
      <c r="BN161">
        <v>5</v>
      </c>
      <c r="BO161">
        <v>154.12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5</v>
      </c>
      <c r="B164">
        <v>282.44670000000002</v>
      </c>
      <c r="C164">
        <f>AVERAGE(B164:B166)</f>
        <v>276.71999999999997</v>
      </c>
      <c r="D164">
        <f>C164-D$112</f>
        <v>106.99277222222219</v>
      </c>
      <c r="H164">
        <v>5</v>
      </c>
      <c r="I164">
        <v>273.23700000000002</v>
      </c>
      <c r="J164">
        <f>AVERAGE(I164:I166)</f>
        <v>275.029</v>
      </c>
      <c r="K164">
        <f>J164-K$112</f>
        <v>73.129788888888925</v>
      </c>
      <c r="Q164">
        <v>5</v>
      </c>
      <c r="R164">
        <v>355.18299999999999</v>
      </c>
      <c r="S164">
        <f>AVERAGE(R164:R166)</f>
        <v>360.642</v>
      </c>
      <c r="T164">
        <f>S164-T$112</f>
        <v>167.52736111111111</v>
      </c>
      <c r="X164">
        <v>4</v>
      </c>
      <c r="Z164" t="e">
        <f>AVERAGE(Y164:Y166)</f>
        <v>#DIV/0!</v>
      </c>
      <c r="AA164" t="e">
        <f>Z164-AA$112</f>
        <v>#DIV/0!</v>
      </c>
      <c r="AE164">
        <v>4</v>
      </c>
      <c r="AF164">
        <v>286.62700000000001</v>
      </c>
      <c r="AG164">
        <f>AVERAGE(AF164:AF166)</f>
        <v>299.83100000000002</v>
      </c>
      <c r="AH164">
        <f>AG164-AH$112</f>
        <v>122.46157777777782</v>
      </c>
      <c r="AL164">
        <v>5</v>
      </c>
      <c r="AM164">
        <v>249.36</v>
      </c>
      <c r="AN164">
        <f>AVERAGE(AM164:AM166)</f>
        <v>256.54199999999997</v>
      </c>
      <c r="AO164">
        <f>AN164-AO$112</f>
        <v>103.43126111111107</v>
      </c>
      <c r="AS164">
        <v>5</v>
      </c>
      <c r="AT164">
        <v>345.61</v>
      </c>
      <c r="AU164">
        <f>AVERAGE(AT164:AT166)</f>
        <v>364.17766666666665</v>
      </c>
      <c r="AV164">
        <f>AU164-AV$112</f>
        <v>183.68766111111111</v>
      </c>
      <c r="AZ164">
        <v>5</v>
      </c>
      <c r="BA164">
        <v>311.86329999999998</v>
      </c>
      <c r="BB164">
        <f>AVERAGE(BA164:BA166)</f>
        <v>301.27556666666663</v>
      </c>
      <c r="BC164">
        <f>BB164-BC$112</f>
        <v>114.58651111111109</v>
      </c>
      <c r="BG164">
        <v>5</v>
      </c>
      <c r="BH164">
        <v>262.98</v>
      </c>
      <c r="BI164">
        <f>AVERAGE(BH164:BH166)</f>
        <v>260.20223333333337</v>
      </c>
      <c r="BJ164">
        <f>BI164-BJ$112</f>
        <v>94.531655555555602</v>
      </c>
      <c r="BN164">
        <v>3</v>
      </c>
      <c r="BO164">
        <v>478.41300000000001</v>
      </c>
      <c r="BP164">
        <f>AVERAGE(BO164:BO166)</f>
        <v>508.02866666666665</v>
      </c>
      <c r="BQ164">
        <f>BP164-BQ$112</f>
        <v>127.95824666666664</v>
      </c>
    </row>
    <row r="165" spans="1:69" x14ac:dyDescent="0.35">
      <c r="A165">
        <v>6</v>
      </c>
      <c r="B165">
        <v>265.97000000000003</v>
      </c>
      <c r="H165">
        <v>6</v>
      </c>
      <c r="I165">
        <v>272.90699999999998</v>
      </c>
      <c r="Q165">
        <v>6</v>
      </c>
      <c r="R165">
        <v>368.44</v>
      </c>
      <c r="X165">
        <v>5</v>
      </c>
      <c r="AE165">
        <v>5</v>
      </c>
      <c r="AF165">
        <v>297.56299999999999</v>
      </c>
      <c r="AL165">
        <v>6</v>
      </c>
      <c r="AM165">
        <v>254.07300000000001</v>
      </c>
      <c r="AS165">
        <v>6</v>
      </c>
      <c r="AT165">
        <v>386.12</v>
      </c>
      <c r="AZ165">
        <v>6</v>
      </c>
      <c r="BA165">
        <v>319.7867</v>
      </c>
      <c r="BG165">
        <v>6</v>
      </c>
      <c r="BH165">
        <v>278.87670000000003</v>
      </c>
      <c r="BN165">
        <v>4</v>
      </c>
      <c r="BO165">
        <v>518.54999999999995</v>
      </c>
    </row>
    <row r="166" spans="1:69" x14ac:dyDescent="0.35">
      <c r="A166">
        <v>7</v>
      </c>
      <c r="B166">
        <v>281.74329999999998</v>
      </c>
      <c r="H166">
        <v>7</v>
      </c>
      <c r="I166">
        <v>278.94299999999998</v>
      </c>
      <c r="Q166">
        <v>7</v>
      </c>
      <c r="R166">
        <v>358.303</v>
      </c>
      <c r="X166">
        <v>6</v>
      </c>
      <c r="AE166">
        <v>6</v>
      </c>
      <c r="AF166">
        <v>315.303</v>
      </c>
      <c r="AL166">
        <v>7</v>
      </c>
      <c r="AM166">
        <v>266.19299999999998</v>
      </c>
      <c r="AS166">
        <v>7</v>
      </c>
      <c r="AT166">
        <v>360.803</v>
      </c>
      <c r="AZ166">
        <v>7</v>
      </c>
      <c r="BA166">
        <v>272.17669999999998</v>
      </c>
      <c r="BG166">
        <v>7</v>
      </c>
      <c r="BH166">
        <v>238.75</v>
      </c>
      <c r="BN166">
        <v>5</v>
      </c>
      <c r="BO166">
        <v>527.12300000000005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4</v>
      </c>
      <c r="B169">
        <v>197.14699999999999</v>
      </c>
      <c r="C169">
        <f>AVERAGE(B169:B171)</f>
        <v>258.84433333333334</v>
      </c>
      <c r="D169">
        <f>C169-D$105</f>
        <v>208.19136666666668</v>
      </c>
      <c r="H169">
        <v>4</v>
      </c>
      <c r="I169">
        <v>207.12299999999999</v>
      </c>
      <c r="J169">
        <f>AVERAGE(I169:I171)</f>
        <v>243.47966666666665</v>
      </c>
      <c r="K169">
        <f>J169-K$105</f>
        <v>204.5826222222222</v>
      </c>
      <c r="Q169">
        <v>5</v>
      </c>
      <c r="R169">
        <v>194.71299999999999</v>
      </c>
      <c r="S169">
        <f>AVERAGE(R169:R171)</f>
        <v>178.38966666666667</v>
      </c>
      <c r="T169">
        <f>S169-T$105</f>
        <v>126.95484444444446</v>
      </c>
      <c r="X169">
        <v>4</v>
      </c>
      <c r="Z169" t="e">
        <f>AVERAGE(Y169:Y171)</f>
        <v>#DIV/0!</v>
      </c>
      <c r="AA169" t="e">
        <f>Z169-AA$105</f>
        <v>#DIV/0!</v>
      </c>
      <c r="AE169">
        <v>4</v>
      </c>
      <c r="AF169">
        <v>207.583</v>
      </c>
      <c r="AG169">
        <f>AVERAGE(AF169:AF171)</f>
        <v>251.73966666666669</v>
      </c>
      <c r="AH169">
        <f>AG169-AH$105</f>
        <v>199.74299444444446</v>
      </c>
      <c r="AL169">
        <v>5</v>
      </c>
      <c r="AM169">
        <v>243.9</v>
      </c>
      <c r="AN169">
        <f>AVERAGE(AM169:AM171)</f>
        <v>229.28899999999999</v>
      </c>
      <c r="AO169">
        <f>AN169-AO$105</f>
        <v>187.97918888888887</v>
      </c>
      <c r="AS169">
        <v>4</v>
      </c>
      <c r="AT169">
        <v>249.28299999999999</v>
      </c>
      <c r="AU169">
        <f>AVERAGE(AT169:AT171)</f>
        <v>301.59999999999997</v>
      </c>
      <c r="AV169">
        <f>AU169-AV$105</f>
        <v>267.00203333333332</v>
      </c>
      <c r="AZ169">
        <v>4</v>
      </c>
      <c r="BA169">
        <v>207.857</v>
      </c>
      <c r="BB169">
        <f>AVERAGE(BA169:BA171)</f>
        <v>255.22466666666665</v>
      </c>
      <c r="BC169">
        <f>BB169-BC$105</f>
        <v>217.20799999999997</v>
      </c>
      <c r="BG169">
        <v>4</v>
      </c>
      <c r="BH169">
        <v>213.773</v>
      </c>
      <c r="BI169">
        <f>AVERAGE(BH169:BH171)</f>
        <v>207.5153333333333</v>
      </c>
      <c r="BJ169">
        <f>BI169-BJ$105</f>
        <v>179.90254777777776</v>
      </c>
      <c r="BN169">
        <v>3</v>
      </c>
      <c r="BO169">
        <v>166.5</v>
      </c>
      <c r="BP169">
        <f>AVERAGE(BO169:BO171)</f>
        <v>150.87433333333334</v>
      </c>
      <c r="BQ169">
        <f>BP169-BQ$105</f>
        <v>140.22455066666669</v>
      </c>
    </row>
    <row r="170" spans="1:69" x14ac:dyDescent="0.35">
      <c r="A170">
        <v>5</v>
      </c>
      <c r="B170">
        <v>297.46300000000002</v>
      </c>
      <c r="H170">
        <v>5</v>
      </c>
      <c r="I170">
        <v>283.03300000000002</v>
      </c>
      <c r="Q170">
        <v>6</v>
      </c>
      <c r="R170">
        <v>201.91300000000001</v>
      </c>
      <c r="X170">
        <v>5</v>
      </c>
      <c r="AE170">
        <v>5</v>
      </c>
      <c r="AF170">
        <v>289.66300000000001</v>
      </c>
      <c r="AL170">
        <v>6</v>
      </c>
      <c r="AM170">
        <v>253.17</v>
      </c>
      <c r="AS170">
        <v>5</v>
      </c>
      <c r="AT170">
        <v>338.80700000000002</v>
      </c>
      <c r="AZ170">
        <v>5</v>
      </c>
      <c r="BA170">
        <v>292.54700000000003</v>
      </c>
      <c r="BG170">
        <v>5</v>
      </c>
      <c r="BH170">
        <v>229.31</v>
      </c>
      <c r="BN170">
        <v>4</v>
      </c>
      <c r="BO170">
        <v>162.81</v>
      </c>
    </row>
    <row r="171" spans="1:69" x14ac:dyDescent="0.35">
      <c r="A171">
        <v>6</v>
      </c>
      <c r="B171">
        <v>281.923</v>
      </c>
      <c r="H171">
        <v>6</v>
      </c>
      <c r="I171">
        <v>240.28299999999999</v>
      </c>
      <c r="Q171">
        <v>7</v>
      </c>
      <c r="R171">
        <v>138.54300000000001</v>
      </c>
      <c r="X171">
        <v>6</v>
      </c>
      <c r="AE171">
        <v>6</v>
      </c>
      <c r="AF171">
        <v>257.97300000000001</v>
      </c>
      <c r="AL171">
        <v>7</v>
      </c>
      <c r="AM171">
        <v>190.797</v>
      </c>
      <c r="AS171">
        <v>6</v>
      </c>
      <c r="AT171">
        <v>316.70999999999998</v>
      </c>
      <c r="AZ171">
        <v>6</v>
      </c>
      <c r="BA171">
        <v>265.27</v>
      </c>
      <c r="BG171">
        <v>6</v>
      </c>
      <c r="BH171">
        <v>179.46299999999999</v>
      </c>
      <c r="BN171">
        <v>5</v>
      </c>
      <c r="BO171">
        <v>123.313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4</v>
      </c>
      <c r="B174">
        <v>270.947</v>
      </c>
      <c r="C174">
        <f>AVERAGE(B174:B176)</f>
        <v>296.90333333333336</v>
      </c>
      <c r="D174">
        <f>C174-D$112</f>
        <v>127.17610555555558</v>
      </c>
      <c r="H174">
        <v>4</v>
      </c>
      <c r="I174">
        <v>274.05700000000002</v>
      </c>
      <c r="J174">
        <f>AVERAGE(I174:I176)</f>
        <v>303.38000000000005</v>
      </c>
      <c r="K174">
        <f>J174-K$112</f>
        <v>101.48078888888898</v>
      </c>
      <c r="Q174">
        <v>5</v>
      </c>
      <c r="R174">
        <v>312.91329999999999</v>
      </c>
      <c r="S174">
        <f>AVERAGE(R174:R176)</f>
        <v>337.35666666666668</v>
      </c>
      <c r="T174">
        <f>S174-T$112</f>
        <v>144.24202777777779</v>
      </c>
      <c r="X174">
        <v>4</v>
      </c>
      <c r="Z174" t="e">
        <f>AVERAGE(Y174:Y176)</f>
        <v>#DIV/0!</v>
      </c>
      <c r="AA174" t="e">
        <f>Z174-AA$112</f>
        <v>#DIV/0!</v>
      </c>
      <c r="AE174">
        <v>4</v>
      </c>
      <c r="AF174">
        <v>282.91300000000001</v>
      </c>
      <c r="AG174">
        <f>AVERAGE(AF174:AF176)</f>
        <v>322.28766666666667</v>
      </c>
      <c r="AH174">
        <f>AG174-AH$112</f>
        <v>144.91824444444447</v>
      </c>
      <c r="AL174">
        <v>5</v>
      </c>
      <c r="AM174">
        <v>287.113</v>
      </c>
      <c r="AN174">
        <f>AVERAGE(AM174:AM176)</f>
        <v>283.70566666666667</v>
      </c>
      <c r="AO174">
        <f>AN174-AO$112</f>
        <v>130.59492777777777</v>
      </c>
      <c r="AS174">
        <v>4</v>
      </c>
      <c r="AT174">
        <v>425.66699999999997</v>
      </c>
      <c r="AU174">
        <f>AVERAGE(AT174:AT176)</f>
        <v>441.35233333333332</v>
      </c>
      <c r="AV174">
        <f>AU174-AV$112</f>
        <v>260.86232777777775</v>
      </c>
      <c r="AZ174">
        <v>4</v>
      </c>
      <c r="BA174">
        <v>320.85300000000001</v>
      </c>
      <c r="BB174">
        <f>AVERAGE(BA174:BA176)</f>
        <v>351.00433333333336</v>
      </c>
      <c r="BC174">
        <f>BB174-BC$112</f>
        <v>164.31527777777782</v>
      </c>
      <c r="BG174">
        <v>4</v>
      </c>
      <c r="BH174">
        <v>293.82670000000002</v>
      </c>
      <c r="BI174">
        <f>AVERAGE(BH174:BH176)</f>
        <v>293.02780000000001</v>
      </c>
      <c r="BJ174">
        <f>BI174-BJ$112</f>
        <v>127.35722222222225</v>
      </c>
      <c r="BN174">
        <v>3</v>
      </c>
      <c r="BO174">
        <v>557.35699999999997</v>
      </c>
      <c r="BP174">
        <f>AVERAGE(BO174:BO176)</f>
        <v>536.98666666666668</v>
      </c>
      <c r="BQ174">
        <f>BP174-BQ$112</f>
        <v>156.91624666666667</v>
      </c>
    </row>
    <row r="175" spans="1:69" x14ac:dyDescent="0.35">
      <c r="A175">
        <v>5</v>
      </c>
      <c r="B175">
        <v>305.27300000000002</v>
      </c>
      <c r="H175">
        <v>5</v>
      </c>
      <c r="I175">
        <v>318.37</v>
      </c>
      <c r="Q175">
        <v>6</v>
      </c>
      <c r="R175">
        <v>353.86</v>
      </c>
      <c r="X175">
        <v>5</v>
      </c>
      <c r="AE175">
        <v>5</v>
      </c>
      <c r="AF175">
        <v>361.98700000000002</v>
      </c>
      <c r="AL175">
        <v>6</v>
      </c>
      <c r="AM175">
        <v>307.077</v>
      </c>
      <c r="AS175">
        <v>5</v>
      </c>
      <c r="AT175">
        <v>452.29</v>
      </c>
      <c r="AZ175">
        <v>5</v>
      </c>
      <c r="BA175">
        <v>351.49</v>
      </c>
      <c r="BG175">
        <v>5</v>
      </c>
      <c r="BH175">
        <v>293.51670000000001</v>
      </c>
      <c r="BN175">
        <v>4</v>
      </c>
      <c r="BO175">
        <v>541.11300000000006</v>
      </c>
    </row>
    <row r="176" spans="1:69" x14ac:dyDescent="0.35">
      <c r="A176">
        <v>6</v>
      </c>
      <c r="B176">
        <v>314.49</v>
      </c>
      <c r="H176">
        <v>6</v>
      </c>
      <c r="I176">
        <v>317.71300000000002</v>
      </c>
      <c r="Q176">
        <v>7</v>
      </c>
      <c r="R176">
        <v>345.29669999999999</v>
      </c>
      <c r="X176">
        <v>6</v>
      </c>
      <c r="AE176">
        <v>6</v>
      </c>
      <c r="AF176">
        <v>321.96300000000002</v>
      </c>
      <c r="AL176">
        <v>7</v>
      </c>
      <c r="AM176">
        <v>256.92700000000002</v>
      </c>
      <c r="AS176">
        <v>6</v>
      </c>
      <c r="AT176">
        <v>446.1</v>
      </c>
      <c r="AZ176">
        <v>6</v>
      </c>
      <c r="BA176">
        <v>380.67</v>
      </c>
      <c r="BG176">
        <v>6</v>
      </c>
      <c r="BH176">
        <v>291.74</v>
      </c>
      <c r="BN176">
        <v>5</v>
      </c>
      <c r="BO176">
        <v>512.49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4</v>
      </c>
      <c r="B179">
        <v>277.40300000000002</v>
      </c>
      <c r="C179">
        <f>AVERAGE(B179:B181)</f>
        <v>272.25433333333336</v>
      </c>
      <c r="D179">
        <f>C179-D$105</f>
        <v>221.60136666666671</v>
      </c>
      <c r="H179">
        <v>4</v>
      </c>
      <c r="I179">
        <v>218.023</v>
      </c>
      <c r="J179">
        <f>AVERAGE(I179:I181)</f>
        <v>222.79866666666666</v>
      </c>
      <c r="K179">
        <f>J179-K$105</f>
        <v>183.90162222222222</v>
      </c>
      <c r="Q179">
        <v>4</v>
      </c>
      <c r="R179">
        <v>135.39330000000001</v>
      </c>
      <c r="S179">
        <f>AVERAGE(R179:R181)</f>
        <v>144.9633</v>
      </c>
      <c r="T179">
        <f>S179-T$105</f>
        <v>93.528477777777795</v>
      </c>
      <c r="X179">
        <v>5</v>
      </c>
      <c r="Z179" t="e">
        <f>AVERAGE(Y179:Y181)</f>
        <v>#DIV/0!</v>
      </c>
      <c r="AA179" t="e">
        <f>Z179-AA$105</f>
        <v>#DIV/0!</v>
      </c>
      <c r="AE179">
        <v>4</v>
      </c>
      <c r="AF179">
        <v>224.78</v>
      </c>
      <c r="AG179">
        <f>AVERAGE(AF179:AF181)</f>
        <v>201.55566666666667</v>
      </c>
      <c r="AH179">
        <f>AG179-AH$105</f>
        <v>149.55899444444444</v>
      </c>
      <c r="AL179">
        <v>3</v>
      </c>
      <c r="AM179">
        <v>197.10300000000001</v>
      </c>
      <c r="AN179">
        <f>AVERAGE(AM179:AM181)</f>
        <v>220.42766666666668</v>
      </c>
      <c r="AO179">
        <f>AN179-AO$105</f>
        <v>179.11785555555556</v>
      </c>
      <c r="AS179">
        <v>3</v>
      </c>
      <c r="AT179">
        <v>234.01300000000001</v>
      </c>
      <c r="AU179">
        <f>AVERAGE(AT179:AT181)</f>
        <v>246.67666666666665</v>
      </c>
      <c r="AV179">
        <f>AU179-AV$105</f>
        <v>212.07869999999997</v>
      </c>
      <c r="AZ179">
        <v>3</v>
      </c>
      <c r="BA179">
        <v>190.49700000000001</v>
      </c>
      <c r="BB179">
        <f>AVERAGE(BA179:BA181)</f>
        <v>222.18999999999997</v>
      </c>
      <c r="BC179">
        <f>BB179-BC$105</f>
        <v>184.17333333333329</v>
      </c>
      <c r="BG179">
        <v>2</v>
      </c>
      <c r="BH179">
        <v>165.33</v>
      </c>
      <c r="BI179">
        <f>AVERAGE(BH179:BH181)</f>
        <v>220.73666666666668</v>
      </c>
      <c r="BJ179">
        <f>BI179-BJ$105</f>
        <v>193.12388111111113</v>
      </c>
      <c r="BN179">
        <v>3</v>
      </c>
      <c r="BO179">
        <v>114.4</v>
      </c>
      <c r="BP179">
        <f>AVERAGE(BO179:BO181)</f>
        <v>124.15666666666668</v>
      </c>
      <c r="BQ179">
        <f>BP179-BQ$105</f>
        <v>113.50688400000001</v>
      </c>
    </row>
    <row r="180" spans="1:69" x14ac:dyDescent="0.35">
      <c r="A180">
        <v>5</v>
      </c>
      <c r="B180">
        <v>305.12</v>
      </c>
      <c r="H180">
        <v>5</v>
      </c>
      <c r="I180">
        <v>251.25299999999999</v>
      </c>
      <c r="Q180">
        <v>5</v>
      </c>
      <c r="R180">
        <v>168.30330000000001</v>
      </c>
      <c r="X180">
        <v>6</v>
      </c>
      <c r="AE180">
        <v>5</v>
      </c>
      <c r="AF180">
        <v>230.15700000000001</v>
      </c>
      <c r="AL180">
        <v>4</v>
      </c>
      <c r="AM180">
        <v>237.28700000000001</v>
      </c>
      <c r="AS180">
        <v>4</v>
      </c>
      <c r="AT180">
        <v>275.56700000000001</v>
      </c>
      <c r="AZ180">
        <v>4</v>
      </c>
      <c r="BA180">
        <v>269.89299999999997</v>
      </c>
      <c r="BG180">
        <v>3</v>
      </c>
      <c r="BH180">
        <v>246.803</v>
      </c>
      <c r="BN180">
        <v>4</v>
      </c>
      <c r="BO180">
        <v>139.39699999999999</v>
      </c>
    </row>
    <row r="181" spans="1:69" x14ac:dyDescent="0.35">
      <c r="A181">
        <v>6</v>
      </c>
      <c r="B181">
        <v>234.24</v>
      </c>
      <c r="H181">
        <v>6</v>
      </c>
      <c r="I181">
        <v>199.12</v>
      </c>
      <c r="Q181">
        <v>6</v>
      </c>
      <c r="R181">
        <v>131.19329999999999</v>
      </c>
      <c r="X181">
        <v>7</v>
      </c>
      <c r="AE181">
        <v>6</v>
      </c>
      <c r="AF181">
        <v>149.72999999999999</v>
      </c>
      <c r="AL181">
        <v>5</v>
      </c>
      <c r="AM181">
        <v>226.893</v>
      </c>
      <c r="AS181">
        <v>5</v>
      </c>
      <c r="AT181">
        <v>230.45</v>
      </c>
      <c r="AZ181">
        <v>5</v>
      </c>
      <c r="BA181">
        <v>206.18</v>
      </c>
      <c r="BG181">
        <v>4</v>
      </c>
      <c r="BH181">
        <v>250.077</v>
      </c>
      <c r="BN181">
        <v>5</v>
      </c>
      <c r="BO181">
        <v>118.673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4</v>
      </c>
      <c r="B184">
        <v>477.66300000000001</v>
      </c>
      <c r="C184">
        <f>AVERAGE(B184:B186)</f>
        <v>470.02533333333332</v>
      </c>
      <c r="D184">
        <f>C184-D$112</f>
        <v>300.29810555555554</v>
      </c>
      <c r="H184">
        <v>4</v>
      </c>
      <c r="I184">
        <v>444.21699999999998</v>
      </c>
      <c r="J184">
        <f>AVERAGE(I184:I186)</f>
        <v>412.298</v>
      </c>
      <c r="K184">
        <f>J184-K$112</f>
        <v>210.39878888888893</v>
      </c>
      <c r="Q184">
        <v>4</v>
      </c>
      <c r="R184">
        <v>421.79700000000003</v>
      </c>
      <c r="S184">
        <f>AVERAGE(R184:R186)</f>
        <v>399.93900000000002</v>
      </c>
      <c r="T184">
        <f>S184-T$112</f>
        <v>206.82436111111113</v>
      </c>
      <c r="X184">
        <v>5</v>
      </c>
      <c r="Z184" t="e">
        <f>AVERAGE(Y184:Y186)</f>
        <v>#DIV/0!</v>
      </c>
      <c r="AA184" t="e">
        <f>Z184-AA$112</f>
        <v>#DIV/0!</v>
      </c>
      <c r="AE184">
        <v>4</v>
      </c>
      <c r="AF184">
        <v>408.69299999999998</v>
      </c>
      <c r="AG184">
        <f>AVERAGE(AF184:AF186)</f>
        <v>381.65533333333332</v>
      </c>
      <c r="AH184">
        <f>AG184-AH$112</f>
        <v>204.28591111111112</v>
      </c>
      <c r="AL184">
        <v>3</v>
      </c>
      <c r="AM184">
        <v>330.54300000000001</v>
      </c>
      <c r="AN184">
        <f>AVERAGE(AM184:AM186)</f>
        <v>354.95966666666664</v>
      </c>
      <c r="AO184">
        <f>AN184-AO$112</f>
        <v>201.84892777777773</v>
      </c>
      <c r="AS184">
        <v>3</v>
      </c>
      <c r="AT184">
        <v>396.32</v>
      </c>
      <c r="AU184">
        <f>AVERAGE(AT184:AT186)</f>
        <v>385.2046666666667</v>
      </c>
      <c r="AV184">
        <f>AU184-AV$112</f>
        <v>204.71466111111116</v>
      </c>
      <c r="AZ184">
        <v>3</v>
      </c>
      <c r="BA184">
        <v>396.33</v>
      </c>
      <c r="BB184">
        <f>AVERAGE(BA184:BA186)</f>
        <v>389.18099999999998</v>
      </c>
      <c r="BC184">
        <f>BB184-BC$112</f>
        <v>202.49194444444444</v>
      </c>
      <c r="BG184">
        <v>2</v>
      </c>
      <c r="BH184">
        <v>316.20699999999999</v>
      </c>
      <c r="BI184">
        <f>AVERAGE(BH184:BH186)</f>
        <v>318.55899999999997</v>
      </c>
      <c r="BJ184">
        <f>BI184-BJ$112</f>
        <v>152.8884222222222</v>
      </c>
      <c r="BN184">
        <v>3</v>
      </c>
      <c r="BO184">
        <v>658.73</v>
      </c>
      <c r="BP184">
        <f>AVERAGE(BO184:BO186)</f>
        <v>598.16899999999998</v>
      </c>
      <c r="BQ184">
        <f>BP184-BQ$112</f>
        <v>218.09857999999997</v>
      </c>
    </row>
    <row r="185" spans="1:69" x14ac:dyDescent="0.35">
      <c r="A185">
        <v>5</v>
      </c>
      <c r="B185">
        <v>516.91</v>
      </c>
      <c r="H185">
        <v>5</v>
      </c>
      <c r="I185">
        <v>419.95699999999999</v>
      </c>
      <c r="Q185">
        <v>5</v>
      </c>
      <c r="R185">
        <v>378.82</v>
      </c>
      <c r="X185">
        <v>6</v>
      </c>
      <c r="AE185">
        <v>5</v>
      </c>
      <c r="AF185">
        <v>392.01</v>
      </c>
      <c r="AL185">
        <v>4</v>
      </c>
      <c r="AM185">
        <v>370.03300000000002</v>
      </c>
      <c r="AS185">
        <v>4</v>
      </c>
      <c r="AT185">
        <v>399.02699999999999</v>
      </c>
      <c r="AZ185">
        <v>4</v>
      </c>
      <c r="BA185">
        <v>397.45299999999997</v>
      </c>
      <c r="BG185">
        <v>3</v>
      </c>
      <c r="BH185">
        <v>325.27999999999997</v>
      </c>
      <c r="BN185">
        <v>4</v>
      </c>
      <c r="BO185">
        <v>601.92999999999995</v>
      </c>
    </row>
    <row r="186" spans="1:69" x14ac:dyDescent="0.35">
      <c r="A186">
        <v>6</v>
      </c>
      <c r="B186">
        <v>415.50299999999999</v>
      </c>
      <c r="H186">
        <v>6</v>
      </c>
      <c r="I186">
        <v>372.72</v>
      </c>
      <c r="Q186">
        <v>6</v>
      </c>
      <c r="R186">
        <v>399.2</v>
      </c>
      <c r="X186">
        <v>7</v>
      </c>
      <c r="AE186">
        <v>6</v>
      </c>
      <c r="AF186">
        <v>344.26299999999998</v>
      </c>
      <c r="AL186">
        <v>5</v>
      </c>
      <c r="AM186">
        <v>364.303</v>
      </c>
      <c r="AS186">
        <v>5</v>
      </c>
      <c r="AT186">
        <v>360.267</v>
      </c>
      <c r="AZ186">
        <v>5</v>
      </c>
      <c r="BA186">
        <v>373.76</v>
      </c>
      <c r="BG186">
        <v>4</v>
      </c>
      <c r="BH186">
        <v>314.19</v>
      </c>
      <c r="BN186">
        <v>5</v>
      </c>
      <c r="BO186">
        <v>533.84699999999998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9</v>
      </c>
      <c r="B189">
        <v>350.03</v>
      </c>
      <c r="C189">
        <f>AVERAGE(B189:B191)</f>
        <v>324.52</v>
      </c>
      <c r="D189">
        <f>C189-D$105</f>
        <v>273.86703333333332</v>
      </c>
      <c r="H189">
        <v>9</v>
      </c>
      <c r="I189">
        <v>289.12299999999999</v>
      </c>
      <c r="J189">
        <f>AVERAGE(I189:I191)</f>
        <v>270.68333333333334</v>
      </c>
      <c r="K189">
        <f>J189-K$105</f>
        <v>231.78628888888889</v>
      </c>
      <c r="Q189">
        <v>9</v>
      </c>
      <c r="R189">
        <v>153.053</v>
      </c>
      <c r="S189">
        <f>AVERAGE(R189:R191)</f>
        <v>176.35966666666664</v>
      </c>
      <c r="T189">
        <f>S189-T$105</f>
        <v>124.92484444444443</v>
      </c>
      <c r="X189">
        <v>5</v>
      </c>
      <c r="Z189" t="e">
        <f>AVERAGE(Y189:Y191)</f>
        <v>#DIV/0!</v>
      </c>
      <c r="AA189" t="e">
        <f>Z189-AA$105</f>
        <v>#DIV/0!</v>
      </c>
      <c r="AE189">
        <v>9</v>
      </c>
      <c r="AF189">
        <v>237.51300000000001</v>
      </c>
      <c r="AG189">
        <f>AVERAGE(AF189:AF191)</f>
        <v>249.72766666666666</v>
      </c>
      <c r="AH189">
        <f>AG189-AH$105</f>
        <v>197.73099444444443</v>
      </c>
      <c r="AL189">
        <v>9</v>
      </c>
      <c r="AM189">
        <v>225.643</v>
      </c>
      <c r="AN189">
        <f>AVERAGE(AM189:AM191)</f>
        <v>235.47533333333331</v>
      </c>
      <c r="AO189">
        <f>AN189-AO$105</f>
        <v>194.16552222222219</v>
      </c>
      <c r="AS189">
        <v>9</v>
      </c>
      <c r="AT189">
        <v>348.69299999999998</v>
      </c>
      <c r="AU189">
        <f>AVERAGE(AT189:AT191)</f>
        <v>335.69766666666663</v>
      </c>
      <c r="AV189">
        <f>AU189-AV$105</f>
        <v>301.09969999999998</v>
      </c>
      <c r="AZ189">
        <v>9</v>
      </c>
      <c r="BA189">
        <v>287.24700000000001</v>
      </c>
      <c r="BB189">
        <f>AVERAGE(BA189:BA191)</f>
        <v>272.92133333333334</v>
      </c>
      <c r="BC189">
        <f>BB189-BC$105</f>
        <v>234.90466666666669</v>
      </c>
      <c r="BG189">
        <v>9</v>
      </c>
      <c r="BH189">
        <v>300.04000000000002</v>
      </c>
      <c r="BI189">
        <f>AVERAGE(BH189:BH191)</f>
        <v>272.67866666666669</v>
      </c>
      <c r="BJ189">
        <f>BI189-BJ$105</f>
        <v>245.06588111111114</v>
      </c>
      <c r="BN189">
        <v>8</v>
      </c>
      <c r="BO189">
        <v>176.23699999999999</v>
      </c>
      <c r="BP189">
        <f>AVERAGE(BO189:BO191)</f>
        <v>216.17133333333334</v>
      </c>
      <c r="BQ189">
        <f>BP189-BQ$105</f>
        <v>205.52155066666666</v>
      </c>
    </row>
    <row r="190" spans="1:69" x14ac:dyDescent="0.35">
      <c r="A190">
        <v>10</v>
      </c>
      <c r="B190">
        <v>355.71699999999998</v>
      </c>
      <c r="H190">
        <v>10</v>
      </c>
      <c r="I190">
        <v>294.86700000000002</v>
      </c>
      <c r="Q190">
        <v>10</v>
      </c>
      <c r="R190">
        <v>202.18299999999999</v>
      </c>
      <c r="X190">
        <v>6</v>
      </c>
      <c r="AE190">
        <v>10</v>
      </c>
      <c r="AF190">
        <v>281.66300000000001</v>
      </c>
      <c r="AL190">
        <v>10</v>
      </c>
      <c r="AM190">
        <v>273.66000000000003</v>
      </c>
      <c r="AS190">
        <v>10</v>
      </c>
      <c r="AT190">
        <v>380.85700000000003</v>
      </c>
      <c r="AZ190">
        <v>10</v>
      </c>
      <c r="BA190">
        <v>292.91699999999997</v>
      </c>
      <c r="BG190">
        <v>10</v>
      </c>
      <c r="BH190">
        <v>303.733</v>
      </c>
      <c r="BN190">
        <v>9</v>
      </c>
      <c r="BO190">
        <v>261.81</v>
      </c>
    </row>
    <row r="191" spans="1:69" x14ac:dyDescent="0.35">
      <c r="A191">
        <v>11</v>
      </c>
      <c r="B191">
        <v>267.81299999999999</v>
      </c>
      <c r="H191">
        <v>11</v>
      </c>
      <c r="I191">
        <v>228.06</v>
      </c>
      <c r="Q191">
        <v>11</v>
      </c>
      <c r="R191">
        <v>173.84299999999999</v>
      </c>
      <c r="X191">
        <v>7</v>
      </c>
      <c r="AE191">
        <v>11</v>
      </c>
      <c r="AF191">
        <v>230.00700000000001</v>
      </c>
      <c r="AL191">
        <v>11</v>
      </c>
      <c r="AM191">
        <v>207.12299999999999</v>
      </c>
      <c r="AS191">
        <v>11</v>
      </c>
      <c r="AT191">
        <v>277.54300000000001</v>
      </c>
      <c r="AZ191">
        <v>11</v>
      </c>
      <c r="BA191">
        <v>238.6</v>
      </c>
      <c r="BG191">
        <v>11</v>
      </c>
      <c r="BH191">
        <v>214.26300000000001</v>
      </c>
      <c r="BN191">
        <v>10</v>
      </c>
      <c r="BO191">
        <v>210.46700000000001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9</v>
      </c>
      <c r="B194">
        <v>486.24700000000001</v>
      </c>
      <c r="C194">
        <f>AVERAGE(B194:B196)</f>
        <v>538.65899999999999</v>
      </c>
      <c r="D194">
        <f>C194-D$112</f>
        <v>368.93177222222221</v>
      </c>
      <c r="H194">
        <v>9</v>
      </c>
      <c r="I194">
        <v>507.61</v>
      </c>
      <c r="J194">
        <f>AVERAGE(I194:I196)</f>
        <v>526.63766666666663</v>
      </c>
      <c r="K194">
        <f>J194-K$112</f>
        <v>324.73845555555556</v>
      </c>
      <c r="Q194">
        <v>9</v>
      </c>
      <c r="R194">
        <v>317.68</v>
      </c>
      <c r="S194">
        <f>AVERAGE(R194:R196)</f>
        <v>379.80333333333328</v>
      </c>
      <c r="T194">
        <f>S194-T$112</f>
        <v>186.68869444444439</v>
      </c>
      <c r="X194">
        <v>5</v>
      </c>
      <c r="Z194" t="e">
        <f>AVERAGE(Y194:Y196)</f>
        <v>#DIV/0!</v>
      </c>
      <c r="AA194" t="e">
        <f>Z194-AA$112</f>
        <v>#DIV/0!</v>
      </c>
      <c r="AE194">
        <v>9</v>
      </c>
      <c r="AF194">
        <v>336.04300000000001</v>
      </c>
      <c r="AG194">
        <f>AVERAGE(AF194:AF196)</f>
        <v>422.40766666666667</v>
      </c>
      <c r="AH194">
        <f>AG194-AH$112</f>
        <v>245.03824444444447</v>
      </c>
      <c r="AL194">
        <v>9</v>
      </c>
      <c r="AM194">
        <v>353.553</v>
      </c>
      <c r="AN194">
        <f>AVERAGE(AM194:AM196)</f>
        <v>380.87000000000006</v>
      </c>
      <c r="AO194">
        <f>AN194-AO$112</f>
        <v>227.75926111111116</v>
      </c>
      <c r="AS194">
        <v>9</v>
      </c>
      <c r="AT194">
        <v>480.96699999999998</v>
      </c>
      <c r="AU194">
        <f>AVERAGE(AT194:AT196)</f>
        <v>523.76233333333334</v>
      </c>
      <c r="AV194">
        <f>AU194-AV$112</f>
        <v>343.27232777777783</v>
      </c>
      <c r="AZ194">
        <v>9</v>
      </c>
      <c r="BA194">
        <v>400.52699999999999</v>
      </c>
      <c r="BB194">
        <f>AVERAGE(BA194:BA196)</f>
        <v>445.62233333333342</v>
      </c>
      <c r="BC194">
        <f>BB194-BC$112</f>
        <v>258.9332777777779</v>
      </c>
      <c r="BG194">
        <v>9</v>
      </c>
      <c r="BH194">
        <v>334.31700000000001</v>
      </c>
      <c r="BI194">
        <f>AVERAGE(BH194:BH196)</f>
        <v>356.52233333333334</v>
      </c>
      <c r="BJ194">
        <f>BI194-BJ$112</f>
        <v>190.85175555555557</v>
      </c>
      <c r="BN194">
        <v>8</v>
      </c>
      <c r="BO194">
        <v>565.08000000000004</v>
      </c>
      <c r="BP194">
        <f>AVERAGE(BO194:BO196)</f>
        <v>596.72900000000004</v>
      </c>
      <c r="BQ194">
        <f>BP194-BQ$112</f>
        <v>216.65858000000003</v>
      </c>
    </row>
    <row r="195" spans="1:69" x14ac:dyDescent="0.35">
      <c r="A195">
        <v>10</v>
      </c>
      <c r="B195">
        <v>546.76</v>
      </c>
      <c r="H195">
        <v>10</v>
      </c>
      <c r="I195">
        <v>552.72299999999996</v>
      </c>
      <c r="Q195">
        <v>10</v>
      </c>
      <c r="R195">
        <v>406.9</v>
      </c>
      <c r="X195">
        <v>6</v>
      </c>
      <c r="AE195">
        <v>10</v>
      </c>
      <c r="AF195">
        <v>443.11</v>
      </c>
      <c r="AL195">
        <v>10</v>
      </c>
      <c r="AM195">
        <v>400.76</v>
      </c>
      <c r="AS195">
        <v>10</v>
      </c>
      <c r="AT195">
        <v>552.07000000000005</v>
      </c>
      <c r="AZ195">
        <v>10</v>
      </c>
      <c r="BA195">
        <v>503.81700000000001</v>
      </c>
      <c r="BG195">
        <v>10</v>
      </c>
      <c r="BH195">
        <v>368.483</v>
      </c>
      <c r="BN195">
        <v>9</v>
      </c>
      <c r="BO195">
        <v>590.47</v>
      </c>
    </row>
    <row r="196" spans="1:69" x14ac:dyDescent="0.35">
      <c r="A196">
        <v>11</v>
      </c>
      <c r="B196">
        <v>582.97</v>
      </c>
      <c r="H196">
        <v>11</v>
      </c>
      <c r="I196">
        <v>519.58000000000004</v>
      </c>
      <c r="Q196">
        <v>11</v>
      </c>
      <c r="R196">
        <v>414.83</v>
      </c>
      <c r="X196">
        <v>7</v>
      </c>
      <c r="AE196">
        <v>11</v>
      </c>
      <c r="AF196">
        <v>488.07</v>
      </c>
      <c r="AL196">
        <v>11</v>
      </c>
      <c r="AM196">
        <v>388.29700000000003</v>
      </c>
      <c r="AS196">
        <v>11</v>
      </c>
      <c r="AT196">
        <v>538.25</v>
      </c>
      <c r="AZ196">
        <v>11</v>
      </c>
      <c r="BA196">
        <v>432.52300000000002</v>
      </c>
      <c r="BG196">
        <v>11</v>
      </c>
      <c r="BH196">
        <v>366.767</v>
      </c>
      <c r="BN196">
        <v>10</v>
      </c>
      <c r="BO196">
        <v>634.63699999999994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11</v>
      </c>
      <c r="B199">
        <v>227.29</v>
      </c>
      <c r="C199">
        <f>AVERAGE(B199:B201)</f>
        <v>262.27100000000002</v>
      </c>
      <c r="D199">
        <f>C199-D$105</f>
        <v>211.61803333333336</v>
      </c>
      <c r="H199">
        <v>11</v>
      </c>
      <c r="I199">
        <v>222.917</v>
      </c>
      <c r="J199">
        <f>AVERAGE(I199:I201)</f>
        <v>210.58</v>
      </c>
      <c r="K199">
        <f>J199-K$105</f>
        <v>171.68295555555557</v>
      </c>
      <c r="Q199">
        <v>12</v>
      </c>
      <c r="R199">
        <v>195.53</v>
      </c>
      <c r="S199">
        <f>AVERAGE(R199:R201)</f>
        <v>173.22466666666665</v>
      </c>
      <c r="T199">
        <f>S199-T$105</f>
        <v>121.78984444444444</v>
      </c>
      <c r="X199">
        <v>7</v>
      </c>
      <c r="Z199" t="e">
        <f>AVERAGE(Y199:Y201)</f>
        <v>#DIV/0!</v>
      </c>
      <c r="AA199" t="e">
        <f>Z199-AA$105</f>
        <v>#DIV/0!</v>
      </c>
      <c r="AE199">
        <v>11</v>
      </c>
      <c r="AF199">
        <v>188.15</v>
      </c>
      <c r="AG199">
        <f>AVERAGE(AF199:AF201)</f>
        <v>211.10233333333335</v>
      </c>
      <c r="AH199">
        <f>AG199-AH$105</f>
        <v>159.10566111111112</v>
      </c>
      <c r="AL199">
        <v>11</v>
      </c>
      <c r="AM199">
        <v>218.50700000000001</v>
      </c>
      <c r="AN199">
        <f>AVERAGE(AM199:AM201)</f>
        <v>236.32000000000002</v>
      </c>
      <c r="AO199">
        <f>AN199-AO$105</f>
        <v>195.01018888888891</v>
      </c>
      <c r="AS199">
        <v>11</v>
      </c>
      <c r="AT199">
        <v>208.98</v>
      </c>
      <c r="AU199">
        <f>AVERAGE(AT199:AT201)</f>
        <v>256.69433333333336</v>
      </c>
      <c r="AV199">
        <f>AU199-AV$105</f>
        <v>222.09636666666671</v>
      </c>
      <c r="AZ199">
        <v>11</v>
      </c>
      <c r="BA199">
        <v>178.92699999999999</v>
      </c>
      <c r="BB199">
        <f>AVERAGE(BA199:BA201)</f>
        <v>219.92133333333334</v>
      </c>
      <c r="BC199">
        <f>BB199-BC$105</f>
        <v>181.90466666666669</v>
      </c>
      <c r="BG199">
        <v>11</v>
      </c>
      <c r="BH199">
        <v>150.09</v>
      </c>
      <c r="BI199">
        <f>AVERAGE(BH199:BH201)</f>
        <v>180.67866666666669</v>
      </c>
      <c r="BJ199">
        <f>BI199-BJ$105</f>
        <v>153.06588111111114</v>
      </c>
      <c r="BN199">
        <v>11</v>
      </c>
      <c r="BO199">
        <v>184.04300000000001</v>
      </c>
      <c r="BP199">
        <f>AVERAGE(BO199:BO201)</f>
        <v>172.63866666666664</v>
      </c>
      <c r="BQ199">
        <f>BP199-BQ$105</f>
        <v>161.98888399999998</v>
      </c>
    </row>
    <row r="200" spans="1:69" x14ac:dyDescent="0.35">
      <c r="A200">
        <v>12</v>
      </c>
      <c r="B200">
        <v>310.79300000000001</v>
      </c>
      <c r="H200">
        <v>12</v>
      </c>
      <c r="I200">
        <v>234.6</v>
      </c>
      <c r="Q200">
        <v>13</v>
      </c>
      <c r="R200">
        <v>189.357</v>
      </c>
      <c r="X200">
        <v>8</v>
      </c>
      <c r="AE200">
        <v>12</v>
      </c>
      <c r="AF200">
        <v>228.727</v>
      </c>
      <c r="AL200">
        <v>12</v>
      </c>
      <c r="AM200">
        <v>260.47300000000001</v>
      </c>
      <c r="AS200">
        <v>12</v>
      </c>
      <c r="AT200">
        <v>296.85000000000002</v>
      </c>
      <c r="AZ200">
        <v>12</v>
      </c>
      <c r="BA200">
        <v>261.62700000000001</v>
      </c>
      <c r="BG200">
        <v>12</v>
      </c>
      <c r="BH200">
        <v>213.41300000000001</v>
      </c>
      <c r="BN200">
        <v>12</v>
      </c>
      <c r="BO200">
        <v>196.29</v>
      </c>
    </row>
    <row r="201" spans="1:69" x14ac:dyDescent="0.35">
      <c r="A201">
        <v>13</v>
      </c>
      <c r="B201">
        <v>248.73</v>
      </c>
      <c r="H201">
        <v>13</v>
      </c>
      <c r="I201">
        <v>174.22300000000001</v>
      </c>
      <c r="Q201">
        <v>14</v>
      </c>
      <c r="R201">
        <v>134.78700000000001</v>
      </c>
      <c r="X201">
        <v>9</v>
      </c>
      <c r="AE201">
        <v>13</v>
      </c>
      <c r="AF201">
        <v>216.43</v>
      </c>
      <c r="AL201">
        <v>13</v>
      </c>
      <c r="AM201">
        <v>229.98</v>
      </c>
      <c r="AS201">
        <v>13</v>
      </c>
      <c r="AT201">
        <v>264.25299999999999</v>
      </c>
      <c r="AZ201">
        <v>13</v>
      </c>
      <c r="BA201">
        <v>219.21</v>
      </c>
      <c r="BG201">
        <v>13</v>
      </c>
      <c r="BH201">
        <v>178.53299999999999</v>
      </c>
      <c r="BN201">
        <v>13</v>
      </c>
      <c r="BO201">
        <v>137.583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11</v>
      </c>
      <c r="B204">
        <v>438.91300000000001</v>
      </c>
      <c r="C204">
        <f>AVERAGE(B204:B206)</f>
        <v>425.77966666666663</v>
      </c>
      <c r="D204">
        <f>C204-D$112</f>
        <v>256.05243888888884</v>
      </c>
      <c r="H204">
        <v>11</v>
      </c>
      <c r="I204">
        <v>402.303</v>
      </c>
      <c r="J204">
        <f>AVERAGE(I204:I206)</f>
        <v>404.29199999999997</v>
      </c>
      <c r="K204">
        <f>J204-K$112</f>
        <v>202.3927888888889</v>
      </c>
      <c r="Q204">
        <v>12</v>
      </c>
      <c r="R204">
        <v>395.85</v>
      </c>
      <c r="S204">
        <f>AVERAGE(R204:R206)</f>
        <v>387.53100000000001</v>
      </c>
      <c r="T204">
        <f>S204-T$112</f>
        <v>194.41636111111112</v>
      </c>
      <c r="X204">
        <v>7</v>
      </c>
      <c r="Z204" t="e">
        <f>AVERAGE(Y204:Y206)</f>
        <v>#DIV/0!</v>
      </c>
      <c r="AA204" t="e">
        <f>Z204-AA$112</f>
        <v>#DIV/0!</v>
      </c>
      <c r="AE204">
        <v>11</v>
      </c>
      <c r="AF204">
        <v>351.29</v>
      </c>
      <c r="AG204">
        <f>AVERAGE(AF204:AF206)</f>
        <v>376.17666666666668</v>
      </c>
      <c r="AH204">
        <f>AG204-AH$112</f>
        <v>198.80724444444448</v>
      </c>
      <c r="AL204">
        <v>11</v>
      </c>
      <c r="AM204">
        <v>327.68299999999999</v>
      </c>
      <c r="AN204">
        <f>AVERAGE(AM204:AM206)</f>
        <v>355.23</v>
      </c>
      <c r="AO204">
        <f>AN204-AO$112</f>
        <v>202.11926111111111</v>
      </c>
      <c r="AS204">
        <v>11</v>
      </c>
      <c r="AT204">
        <v>418.61700000000002</v>
      </c>
      <c r="AU204">
        <f>AVERAGE(AT204:AT206)</f>
        <v>415.40000000000003</v>
      </c>
      <c r="AV204">
        <f>AU204-AV$112</f>
        <v>234.90999444444449</v>
      </c>
      <c r="AZ204">
        <v>11</v>
      </c>
      <c r="BA204">
        <v>389.017</v>
      </c>
      <c r="BB204">
        <f>AVERAGE(BA204:BA206)</f>
        <v>396.32799999999997</v>
      </c>
      <c r="BC204">
        <f>BB204-BC$112</f>
        <v>209.63894444444443</v>
      </c>
      <c r="BG204">
        <v>11</v>
      </c>
      <c r="BH204">
        <v>324.22699999999998</v>
      </c>
      <c r="BI204">
        <f>AVERAGE(BH204:BH206)</f>
        <v>316.72333333333336</v>
      </c>
      <c r="BJ204">
        <f>BI204-BJ$112</f>
        <v>151.05275555555559</v>
      </c>
      <c r="BN204">
        <v>11</v>
      </c>
      <c r="BO204">
        <v>593.33699999999999</v>
      </c>
      <c r="BP204">
        <f>AVERAGE(BO204:BO206)</f>
        <v>603.66899999999998</v>
      </c>
      <c r="BQ204">
        <f>BP204-BQ$112</f>
        <v>223.59857999999997</v>
      </c>
    </row>
    <row r="205" spans="1:69" x14ac:dyDescent="0.35">
      <c r="A205">
        <v>12</v>
      </c>
      <c r="B205">
        <v>433.78300000000002</v>
      </c>
      <c r="H205">
        <v>12</v>
      </c>
      <c r="I205">
        <v>422.10300000000001</v>
      </c>
      <c r="Q205">
        <v>13</v>
      </c>
      <c r="R205">
        <v>414.3</v>
      </c>
      <c r="X205">
        <v>8</v>
      </c>
      <c r="AE205">
        <v>12</v>
      </c>
      <c r="AF205">
        <v>399.71300000000002</v>
      </c>
      <c r="AL205">
        <v>12</v>
      </c>
      <c r="AM205">
        <v>363.53699999999998</v>
      </c>
      <c r="AS205">
        <v>12</v>
      </c>
      <c r="AT205">
        <v>432.32</v>
      </c>
      <c r="AZ205">
        <v>12</v>
      </c>
      <c r="BA205">
        <v>393.83</v>
      </c>
      <c r="BG205">
        <v>12</v>
      </c>
      <c r="BH205">
        <v>337.57</v>
      </c>
      <c r="BN205">
        <v>12</v>
      </c>
      <c r="BO205">
        <v>628.73</v>
      </c>
    </row>
    <row r="206" spans="1:69" x14ac:dyDescent="0.35">
      <c r="A206">
        <v>13</v>
      </c>
      <c r="B206">
        <v>404.64299999999997</v>
      </c>
      <c r="H206">
        <v>13</v>
      </c>
      <c r="I206">
        <v>388.47</v>
      </c>
      <c r="Q206">
        <v>14</v>
      </c>
      <c r="R206">
        <v>352.44299999999998</v>
      </c>
      <c r="X206">
        <v>9</v>
      </c>
      <c r="AE206">
        <v>13</v>
      </c>
      <c r="AF206">
        <v>377.52699999999999</v>
      </c>
      <c r="AL206">
        <v>13</v>
      </c>
      <c r="AM206">
        <v>374.47</v>
      </c>
      <c r="AS206">
        <v>13</v>
      </c>
      <c r="AT206">
        <v>395.26299999999998</v>
      </c>
      <c r="AZ206">
        <v>13</v>
      </c>
      <c r="BA206">
        <v>406.137</v>
      </c>
      <c r="BG206">
        <v>13</v>
      </c>
      <c r="BH206">
        <v>288.37299999999999</v>
      </c>
      <c r="BN206">
        <v>13</v>
      </c>
      <c r="BO206">
        <v>588.94000000000005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12</v>
      </c>
      <c r="B209">
        <v>207.40299999999999</v>
      </c>
      <c r="C209">
        <f>AVERAGE(B209:B211)</f>
        <v>278.63633333333331</v>
      </c>
      <c r="D209">
        <f>C209-D$105</f>
        <v>227.98336666666665</v>
      </c>
      <c r="H209">
        <v>12</v>
      </c>
      <c r="I209">
        <v>243.7</v>
      </c>
      <c r="J209">
        <f>AVERAGE(I209:I211)</f>
        <v>266.21766666666667</v>
      </c>
      <c r="K209">
        <f>J209-K$105</f>
        <v>227.32062222222223</v>
      </c>
      <c r="Q209">
        <v>12</v>
      </c>
      <c r="R209">
        <v>205.95</v>
      </c>
      <c r="S209">
        <f>AVERAGE(R209:R211)</f>
        <v>279.47233333333332</v>
      </c>
      <c r="T209">
        <f>S209-T$105</f>
        <v>228.03751111111112</v>
      </c>
      <c r="X209">
        <v>6</v>
      </c>
      <c r="Z209" t="e">
        <f>AVERAGE(Y209:Y211)</f>
        <v>#DIV/0!</v>
      </c>
      <c r="AA209" t="e">
        <f>Z209-AA$105</f>
        <v>#DIV/0!</v>
      </c>
      <c r="AE209">
        <v>12</v>
      </c>
      <c r="AF209">
        <v>278.45299999999997</v>
      </c>
      <c r="AG209">
        <f>AVERAGE(AF209:AF211)</f>
        <v>322.26099999999997</v>
      </c>
      <c r="AH209">
        <f>AG209-AH$105</f>
        <v>270.26432777777774</v>
      </c>
      <c r="AL209">
        <v>11</v>
      </c>
      <c r="AM209">
        <v>139.87</v>
      </c>
      <c r="AN209">
        <f>AVERAGE(AM209:AM211)</f>
        <v>188.53533333333334</v>
      </c>
      <c r="AO209">
        <f>AN209-AO$105</f>
        <v>147.22552222222222</v>
      </c>
      <c r="AS209">
        <v>13</v>
      </c>
      <c r="AT209">
        <v>487.947</v>
      </c>
      <c r="AU209">
        <f>AVERAGE(AT209:AT211)</f>
        <v>446.41</v>
      </c>
      <c r="AV209">
        <f>AU209-AV$105</f>
        <v>411.81203333333337</v>
      </c>
      <c r="AZ209">
        <v>11</v>
      </c>
      <c r="BA209">
        <v>138.26300000000001</v>
      </c>
      <c r="BB209">
        <f>AVERAGE(BA209:BA211)</f>
        <v>213.4</v>
      </c>
      <c r="BC209">
        <f>BB209-BC$105</f>
        <v>175.38333333333333</v>
      </c>
      <c r="BG209">
        <v>12</v>
      </c>
      <c r="BH209">
        <v>167.89</v>
      </c>
      <c r="BI209">
        <f>AVERAGE(BH209:BH211)</f>
        <v>231.39000000000001</v>
      </c>
      <c r="BJ209">
        <f>BI209-BJ$105</f>
        <v>203.77721444444447</v>
      </c>
      <c r="BN209">
        <v>12</v>
      </c>
      <c r="BO209">
        <v>174.887</v>
      </c>
      <c r="BP209">
        <f>AVERAGE(BO209:BO211)</f>
        <v>176.41566666666665</v>
      </c>
      <c r="BQ209">
        <f>BP209-BQ$105</f>
        <v>165.76588399999997</v>
      </c>
    </row>
    <row r="210" spans="1:69" x14ac:dyDescent="0.35">
      <c r="A210">
        <v>13</v>
      </c>
      <c r="B210">
        <v>302.18299999999999</v>
      </c>
      <c r="H210">
        <v>13</v>
      </c>
      <c r="I210">
        <v>293.3</v>
      </c>
      <c r="Q210">
        <v>13</v>
      </c>
      <c r="R210">
        <v>314.11700000000002</v>
      </c>
      <c r="X210">
        <v>7</v>
      </c>
      <c r="AE210">
        <v>13</v>
      </c>
      <c r="AF210">
        <v>351.423</v>
      </c>
      <c r="AL210">
        <v>12</v>
      </c>
      <c r="AM210">
        <v>194.04300000000001</v>
      </c>
      <c r="AS210">
        <v>14</v>
      </c>
      <c r="AT210">
        <v>497.70299999999997</v>
      </c>
      <c r="AZ210">
        <v>12</v>
      </c>
      <c r="BA210">
        <v>218.077</v>
      </c>
      <c r="BG210">
        <v>13</v>
      </c>
      <c r="BH210">
        <v>243.773</v>
      </c>
      <c r="BN210">
        <v>13</v>
      </c>
      <c r="BO210">
        <v>193.87299999999999</v>
      </c>
    </row>
    <row r="211" spans="1:69" x14ac:dyDescent="0.35">
      <c r="A211">
        <v>14</v>
      </c>
      <c r="B211">
        <v>326.32299999999998</v>
      </c>
      <c r="H211">
        <v>14</v>
      </c>
      <c r="I211">
        <v>261.65300000000002</v>
      </c>
      <c r="Q211">
        <v>14</v>
      </c>
      <c r="R211">
        <v>318.35000000000002</v>
      </c>
      <c r="X211">
        <v>8</v>
      </c>
      <c r="AE211">
        <v>14</v>
      </c>
      <c r="AF211">
        <v>336.90699999999998</v>
      </c>
      <c r="AL211">
        <v>13</v>
      </c>
      <c r="AM211">
        <v>231.69300000000001</v>
      </c>
      <c r="AS211">
        <v>15</v>
      </c>
      <c r="AT211">
        <v>353.58</v>
      </c>
      <c r="AZ211">
        <v>13</v>
      </c>
      <c r="BA211">
        <v>283.86</v>
      </c>
      <c r="BG211">
        <v>14</v>
      </c>
      <c r="BH211">
        <v>282.50700000000001</v>
      </c>
      <c r="BN211">
        <v>14</v>
      </c>
      <c r="BO211">
        <v>160.48699999999999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12</v>
      </c>
      <c r="B214">
        <v>280.233</v>
      </c>
      <c r="C214">
        <f>AVERAGE(B214:B216)</f>
        <v>316.37200000000001</v>
      </c>
      <c r="D214">
        <f>C214-D$112</f>
        <v>146.64477222222223</v>
      </c>
      <c r="H214">
        <v>12</v>
      </c>
      <c r="I214">
        <v>328.84</v>
      </c>
      <c r="J214">
        <f>AVERAGE(I214:I216)</f>
        <v>342.93099999999998</v>
      </c>
      <c r="K214">
        <f>J214-K$112</f>
        <v>141.03178888888891</v>
      </c>
      <c r="Q214">
        <v>12</v>
      </c>
      <c r="R214">
        <v>353.75299999999999</v>
      </c>
      <c r="S214">
        <f>AVERAGE(R214:R216)</f>
        <v>410.94299999999998</v>
      </c>
      <c r="T214">
        <f>S214-T$112</f>
        <v>217.82836111111109</v>
      </c>
      <c r="X214">
        <v>6</v>
      </c>
      <c r="Z214" t="e">
        <f>AVERAGE(Y214:Y216)</f>
        <v>#DIV/0!</v>
      </c>
      <c r="AA214" t="e">
        <f>Z214-AA$112</f>
        <v>#DIV/0!</v>
      </c>
      <c r="AE214">
        <v>12</v>
      </c>
      <c r="AF214">
        <v>339.22</v>
      </c>
      <c r="AG214">
        <f>AVERAGE(AF214:AF216)</f>
        <v>381.24766666666665</v>
      </c>
      <c r="AH214">
        <f>AG214-AH$112</f>
        <v>203.87824444444445</v>
      </c>
      <c r="AL214">
        <v>11</v>
      </c>
      <c r="AM214">
        <v>231.63300000000001</v>
      </c>
      <c r="AN214">
        <f>AVERAGE(AM214:AM216)</f>
        <v>270.38000000000005</v>
      </c>
      <c r="AO214">
        <f>AN214-AO$112</f>
        <v>117.26926111111115</v>
      </c>
      <c r="AS214">
        <v>13</v>
      </c>
      <c r="AT214">
        <v>491.39299999999997</v>
      </c>
      <c r="AU214">
        <f>AVERAGE(AT214:AT216)</f>
        <v>498.24533333333329</v>
      </c>
      <c r="AV214">
        <f>AU214-AV$112</f>
        <v>317.75532777777778</v>
      </c>
      <c r="AZ214">
        <v>11</v>
      </c>
      <c r="BA214">
        <v>293.44</v>
      </c>
      <c r="BB214">
        <f>AVERAGE(BA214:BA216)</f>
        <v>330.5556666666667</v>
      </c>
      <c r="BC214">
        <f>BB214-BC$112</f>
        <v>143.86661111111115</v>
      </c>
      <c r="BG214">
        <v>12</v>
      </c>
      <c r="BH214">
        <v>274.52999999999997</v>
      </c>
      <c r="BI214">
        <f>AVERAGE(BH214:BH216)</f>
        <v>328.58</v>
      </c>
      <c r="BJ214">
        <f>BI214-BJ$112</f>
        <v>162.90942222222222</v>
      </c>
      <c r="BN214">
        <v>12</v>
      </c>
      <c r="BO214">
        <v>625.54300000000001</v>
      </c>
      <c r="BP214">
        <f>AVERAGE(BO214:BO216)</f>
        <v>602.6876666666667</v>
      </c>
      <c r="BQ214">
        <f>BP214-BQ$112</f>
        <v>222.61724666666669</v>
      </c>
    </row>
    <row r="215" spans="1:69" x14ac:dyDescent="0.35">
      <c r="A215">
        <v>13</v>
      </c>
      <c r="B215">
        <v>344.07299999999998</v>
      </c>
      <c r="H215">
        <v>13</v>
      </c>
      <c r="I215">
        <v>361.49</v>
      </c>
      <c r="Q215">
        <v>13</v>
      </c>
      <c r="R215">
        <v>428.46300000000002</v>
      </c>
      <c r="X215">
        <v>7</v>
      </c>
      <c r="AE215">
        <v>13</v>
      </c>
      <c r="AF215">
        <v>386.66300000000001</v>
      </c>
      <c r="AL215">
        <v>12</v>
      </c>
      <c r="AM215">
        <v>291.70699999999999</v>
      </c>
      <c r="AS215">
        <v>14</v>
      </c>
      <c r="AT215">
        <v>502.87</v>
      </c>
      <c r="AZ215">
        <v>12</v>
      </c>
      <c r="BA215">
        <v>315.55700000000002</v>
      </c>
      <c r="BG215">
        <v>13</v>
      </c>
      <c r="BH215">
        <v>350.52</v>
      </c>
      <c r="BN215">
        <v>13</v>
      </c>
      <c r="BO215">
        <v>601.65700000000004</v>
      </c>
    </row>
    <row r="216" spans="1:69" x14ac:dyDescent="0.35">
      <c r="A216">
        <v>14</v>
      </c>
      <c r="B216">
        <v>324.81</v>
      </c>
      <c r="H216">
        <v>14</v>
      </c>
      <c r="I216">
        <v>338.46300000000002</v>
      </c>
      <c r="Q216">
        <v>14</v>
      </c>
      <c r="R216">
        <v>450.613</v>
      </c>
      <c r="X216">
        <v>8</v>
      </c>
      <c r="AE216">
        <v>14</v>
      </c>
      <c r="AF216">
        <v>417.86</v>
      </c>
      <c r="AL216">
        <v>13</v>
      </c>
      <c r="AM216">
        <v>287.8</v>
      </c>
      <c r="AS216">
        <v>15</v>
      </c>
      <c r="AT216">
        <v>500.47300000000001</v>
      </c>
      <c r="AZ216">
        <v>13</v>
      </c>
      <c r="BA216">
        <v>382.67</v>
      </c>
      <c r="BG216">
        <v>14</v>
      </c>
      <c r="BH216">
        <v>360.69</v>
      </c>
      <c r="BN216">
        <v>14</v>
      </c>
      <c r="BO216">
        <v>580.86300000000006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10</v>
      </c>
      <c r="B219">
        <v>228.947</v>
      </c>
      <c r="C219">
        <f>AVERAGE(B219:B221)</f>
        <v>233.17666666666665</v>
      </c>
      <c r="D219">
        <f>C219-D$105</f>
        <v>182.52369999999999</v>
      </c>
      <c r="H219">
        <v>9</v>
      </c>
      <c r="I219">
        <v>251.01300000000001</v>
      </c>
      <c r="J219">
        <f>AVERAGE(I219:I221)</f>
        <v>250.42633333333333</v>
      </c>
      <c r="K219">
        <f>J219-K$105</f>
        <v>211.52928888888889</v>
      </c>
      <c r="Q219">
        <v>10</v>
      </c>
      <c r="R219">
        <v>301.13</v>
      </c>
      <c r="S219">
        <f>AVERAGE(R219:R221)</f>
        <v>310.03199999999998</v>
      </c>
      <c r="T219">
        <f>S219-T$105</f>
        <v>258.59717777777774</v>
      </c>
      <c r="X219">
        <v>5</v>
      </c>
      <c r="Z219" t="e">
        <f>AVERAGE(Y219:Y221)</f>
        <v>#DIV/0!</v>
      </c>
      <c r="AA219" t="e">
        <f>Z219-AA$105</f>
        <v>#DIV/0!</v>
      </c>
      <c r="AE219">
        <v>10</v>
      </c>
      <c r="AF219">
        <v>273.553</v>
      </c>
      <c r="AG219">
        <f>AVERAGE(AF219:AF221)</f>
        <v>280.56666666666666</v>
      </c>
      <c r="AH219">
        <f>AG219-AH$105</f>
        <v>228.56999444444443</v>
      </c>
      <c r="AL219">
        <v>10</v>
      </c>
      <c r="AM219">
        <v>281.28699999999998</v>
      </c>
      <c r="AN219">
        <f>AVERAGE(AM219:AM221)</f>
        <v>297.50133333333332</v>
      </c>
      <c r="AO219">
        <f>AN219-AO$105</f>
        <v>256.1915222222222</v>
      </c>
      <c r="AS219">
        <v>11</v>
      </c>
      <c r="AT219">
        <v>389.59300000000002</v>
      </c>
      <c r="AU219">
        <f>AVERAGE(AT219:AT221)</f>
        <v>379.13533333333334</v>
      </c>
      <c r="AV219">
        <f>AU219-AV$105</f>
        <v>344.53736666666668</v>
      </c>
      <c r="AZ219">
        <v>10</v>
      </c>
      <c r="BA219">
        <v>245.22300000000001</v>
      </c>
      <c r="BB219">
        <f>AVERAGE(BA219:BA221)</f>
        <v>281.94333333333333</v>
      </c>
      <c r="BC219">
        <f>BB219-BC$105</f>
        <v>243.92666666666668</v>
      </c>
      <c r="BG219">
        <v>11</v>
      </c>
      <c r="BH219">
        <v>308.19</v>
      </c>
      <c r="BI219">
        <f>AVERAGE(BH219:BH221)</f>
        <v>318.93</v>
      </c>
      <c r="BJ219">
        <f>BI219-BJ$105</f>
        <v>291.31721444444446</v>
      </c>
      <c r="BN219">
        <v>10</v>
      </c>
      <c r="BO219">
        <v>94.15</v>
      </c>
      <c r="BP219">
        <f>AVERAGE(BO219:BO221)</f>
        <v>107.61666666666667</v>
      </c>
      <c r="BQ219">
        <f>BP219-BQ$105</f>
        <v>96.966884000000007</v>
      </c>
    </row>
    <row r="220" spans="1:69" x14ac:dyDescent="0.35">
      <c r="A220">
        <v>11</v>
      </c>
      <c r="B220">
        <v>273.13</v>
      </c>
      <c r="H220">
        <v>10</v>
      </c>
      <c r="I220">
        <v>270.19299999999998</v>
      </c>
      <c r="Q220">
        <v>11</v>
      </c>
      <c r="R220">
        <v>327.02300000000002</v>
      </c>
      <c r="X220">
        <v>6</v>
      </c>
      <c r="AE220">
        <v>11</v>
      </c>
      <c r="AF220">
        <v>296.65699999999998</v>
      </c>
      <c r="AL220">
        <v>11</v>
      </c>
      <c r="AM220">
        <v>302.85700000000003</v>
      </c>
      <c r="AS220">
        <v>12</v>
      </c>
      <c r="AT220">
        <v>409.673</v>
      </c>
      <c r="AZ220">
        <v>11</v>
      </c>
      <c r="BA220">
        <v>301.08</v>
      </c>
      <c r="BG220">
        <v>12</v>
      </c>
      <c r="BH220">
        <v>357.72300000000001</v>
      </c>
      <c r="BN220">
        <v>11</v>
      </c>
      <c r="BO220">
        <v>126.44</v>
      </c>
    </row>
    <row r="221" spans="1:69" x14ac:dyDescent="0.35">
      <c r="A221">
        <v>12</v>
      </c>
      <c r="B221">
        <v>197.453</v>
      </c>
      <c r="H221">
        <v>11</v>
      </c>
      <c r="I221">
        <v>230.07300000000001</v>
      </c>
      <c r="Q221">
        <v>12</v>
      </c>
      <c r="R221">
        <v>301.94299999999998</v>
      </c>
      <c r="X221">
        <v>7</v>
      </c>
      <c r="AE221">
        <v>12</v>
      </c>
      <c r="AF221">
        <v>271.49</v>
      </c>
      <c r="AL221">
        <v>12</v>
      </c>
      <c r="AM221">
        <v>308.36</v>
      </c>
      <c r="AS221">
        <v>13</v>
      </c>
      <c r="AT221">
        <v>338.14</v>
      </c>
      <c r="AZ221">
        <v>12</v>
      </c>
      <c r="BA221">
        <v>299.52699999999999</v>
      </c>
      <c r="BG221">
        <v>13</v>
      </c>
      <c r="BH221">
        <v>290.87700000000001</v>
      </c>
      <c r="BN221">
        <v>12</v>
      </c>
      <c r="BO221">
        <v>102.26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10</v>
      </c>
      <c r="B224">
        <v>254.84299999999999</v>
      </c>
      <c r="C224">
        <f>AVERAGE(B224:B226)</f>
        <v>242.10766666666666</v>
      </c>
      <c r="D224">
        <f>C224-D$112</f>
        <v>72.380438888888875</v>
      </c>
      <c r="H224">
        <v>9</v>
      </c>
      <c r="I224">
        <v>270.52699999999999</v>
      </c>
      <c r="J224">
        <f>AVERAGE(I224:I226)</f>
        <v>278.15466666666663</v>
      </c>
      <c r="K224">
        <f>J224-K$112</f>
        <v>76.255455555555557</v>
      </c>
      <c r="Q224">
        <v>10</v>
      </c>
      <c r="R224">
        <v>349.41300000000001</v>
      </c>
      <c r="S224">
        <f>AVERAGE(R224:R226)</f>
        <v>339.45533333333333</v>
      </c>
      <c r="T224">
        <f>S224-T$112</f>
        <v>146.34069444444444</v>
      </c>
      <c r="X224">
        <v>5</v>
      </c>
      <c r="Z224" t="e">
        <f>AVERAGE(Y224:Y226)</f>
        <v>#DIV/0!</v>
      </c>
      <c r="AA224" t="e">
        <f>Z224-AA$112</f>
        <v>#DIV/0!</v>
      </c>
      <c r="AE224">
        <v>10</v>
      </c>
      <c r="AF224">
        <v>278.20999999999998</v>
      </c>
      <c r="AG224">
        <f>AVERAGE(AF224:AF226)</f>
        <v>297.71566666666666</v>
      </c>
      <c r="AH224">
        <f>AG224-AH$112</f>
        <v>120.34624444444447</v>
      </c>
      <c r="AL224">
        <v>10</v>
      </c>
      <c r="AM224">
        <v>248.63300000000001</v>
      </c>
      <c r="AN224">
        <f>AVERAGE(AM224:AM226)</f>
        <v>259.28766666666667</v>
      </c>
      <c r="AO224">
        <f>AN224-AO$112</f>
        <v>106.17692777777776</v>
      </c>
      <c r="AS224">
        <v>11</v>
      </c>
      <c r="AT224">
        <v>361.28</v>
      </c>
      <c r="AU224">
        <f>AVERAGE(AT224:AT226)</f>
        <v>373.89666666666659</v>
      </c>
      <c r="AV224">
        <f>AU224-AV$112</f>
        <v>193.40666111111105</v>
      </c>
      <c r="AZ224">
        <v>10</v>
      </c>
      <c r="BA224">
        <v>284.89999999999998</v>
      </c>
      <c r="BB224">
        <f>AVERAGE(BA224:BA226)</f>
        <v>278.92</v>
      </c>
      <c r="BC224">
        <f>BB224-BC$112</f>
        <v>92.230944444444475</v>
      </c>
      <c r="BG224">
        <v>11</v>
      </c>
      <c r="BH224">
        <v>275.97329999999999</v>
      </c>
      <c r="BI224">
        <f>AVERAGE(BH224:BH226)</f>
        <v>284.14443333333332</v>
      </c>
      <c r="BJ224">
        <f>BI224-BJ$112</f>
        <v>118.47385555555556</v>
      </c>
      <c r="BN224">
        <v>10</v>
      </c>
      <c r="BO224">
        <v>402.85669999999999</v>
      </c>
      <c r="BP224">
        <f>AVERAGE(BO224:BO226)</f>
        <v>424.73776666666663</v>
      </c>
      <c r="BQ224">
        <f>BP224-BQ$112</f>
        <v>44.667346666666617</v>
      </c>
    </row>
    <row r="225" spans="1:69" x14ac:dyDescent="0.35">
      <c r="A225">
        <v>11</v>
      </c>
      <c r="B225">
        <v>242.34700000000001</v>
      </c>
      <c r="H225">
        <v>10</v>
      </c>
      <c r="I225">
        <v>284.45699999999999</v>
      </c>
      <c r="Q225">
        <v>11</v>
      </c>
      <c r="R225">
        <v>343.98</v>
      </c>
      <c r="X225">
        <v>6</v>
      </c>
      <c r="AE225">
        <v>11</v>
      </c>
      <c r="AF225">
        <v>303.55700000000002</v>
      </c>
      <c r="AL225">
        <v>11</v>
      </c>
      <c r="AM225">
        <v>259.61</v>
      </c>
      <c r="AS225">
        <v>12</v>
      </c>
      <c r="AT225">
        <v>362.50299999999999</v>
      </c>
      <c r="AZ225">
        <v>11</v>
      </c>
      <c r="BA225">
        <v>285.233</v>
      </c>
      <c r="BG225">
        <v>12</v>
      </c>
      <c r="BH225">
        <v>280.94</v>
      </c>
      <c r="BN225">
        <v>11</v>
      </c>
      <c r="BO225">
        <v>423.2833</v>
      </c>
    </row>
    <row r="226" spans="1:69" x14ac:dyDescent="0.35">
      <c r="A226">
        <v>12</v>
      </c>
      <c r="B226">
        <v>229.13300000000001</v>
      </c>
      <c r="H226">
        <v>11</v>
      </c>
      <c r="I226">
        <v>279.48</v>
      </c>
      <c r="Q226">
        <v>12</v>
      </c>
      <c r="R226">
        <v>324.97300000000001</v>
      </c>
      <c r="X226">
        <v>7</v>
      </c>
      <c r="AE226">
        <v>12</v>
      </c>
      <c r="AF226">
        <v>311.38</v>
      </c>
      <c r="AL226">
        <v>12</v>
      </c>
      <c r="AM226">
        <v>269.62</v>
      </c>
      <c r="AS226">
        <v>13</v>
      </c>
      <c r="AT226">
        <v>397.90699999999998</v>
      </c>
      <c r="AZ226">
        <v>12</v>
      </c>
      <c r="BA226">
        <v>266.62700000000001</v>
      </c>
      <c r="BG226">
        <v>13</v>
      </c>
      <c r="BH226">
        <v>295.52</v>
      </c>
      <c r="BN226">
        <v>12</v>
      </c>
      <c r="BO226">
        <v>448.07330000000002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12</v>
      </c>
      <c r="B229">
        <v>323.51299999999998</v>
      </c>
      <c r="C229">
        <f>AVERAGE(B229:B231)</f>
        <v>327.13099999999997</v>
      </c>
      <c r="D229">
        <f>C229-D$105</f>
        <v>276.47803333333331</v>
      </c>
      <c r="H229">
        <v>11</v>
      </c>
      <c r="I229">
        <v>248.34700000000001</v>
      </c>
      <c r="J229">
        <f>AVERAGE(I229:I231)</f>
        <v>281.05333333333334</v>
      </c>
      <c r="K229">
        <f>J229-K$105</f>
        <v>242.15628888888889</v>
      </c>
      <c r="Q229">
        <v>12</v>
      </c>
      <c r="R229">
        <v>197.49700000000001</v>
      </c>
      <c r="S229">
        <f>AVERAGE(R229:R231)</f>
        <v>213.18133333333333</v>
      </c>
      <c r="T229">
        <f>S229-T$105</f>
        <v>161.74651111111112</v>
      </c>
      <c r="X229">
        <v>5</v>
      </c>
      <c r="Z229" t="e">
        <f>AVERAGE(Y229:Y231)</f>
        <v>#DIV/0!</v>
      </c>
      <c r="AA229" t="e">
        <f>Z229-AA$105</f>
        <v>#DIV/0!</v>
      </c>
      <c r="AE229">
        <v>12</v>
      </c>
      <c r="AF229">
        <v>242.02699999999999</v>
      </c>
      <c r="AG229">
        <f>AVERAGE(AF229:AF231)</f>
        <v>237.60433333333333</v>
      </c>
      <c r="AH229">
        <f>AG229-AH$105</f>
        <v>185.6076611111111</v>
      </c>
      <c r="AL229">
        <v>11</v>
      </c>
      <c r="AM229">
        <v>201.24</v>
      </c>
      <c r="AN229">
        <f>AVERAGE(AM229:AM231)</f>
        <v>253.80566666666667</v>
      </c>
      <c r="AO229">
        <f>AN229-AO$105</f>
        <v>212.49585555555555</v>
      </c>
      <c r="AS229">
        <v>12</v>
      </c>
      <c r="AT229">
        <v>307.68</v>
      </c>
      <c r="AU229">
        <f>AVERAGE(AT229:AT231)</f>
        <v>300.29566666666665</v>
      </c>
      <c r="AV229">
        <f>AU229-AV$105</f>
        <v>265.6977</v>
      </c>
      <c r="AZ229">
        <v>11</v>
      </c>
      <c r="BA229">
        <v>151.72300000000001</v>
      </c>
      <c r="BB229">
        <f>AVERAGE(BA229:BA231)</f>
        <v>229.51</v>
      </c>
      <c r="BC229">
        <f>BB229-BC$105</f>
        <v>191.49333333333334</v>
      </c>
      <c r="BG229">
        <v>12</v>
      </c>
      <c r="BH229">
        <v>228.857</v>
      </c>
      <c r="BI229">
        <f>AVERAGE(BH229:BH231)</f>
        <v>258.82133333333331</v>
      </c>
      <c r="BJ229">
        <f>BI229-BJ$105</f>
        <v>231.20854777777777</v>
      </c>
      <c r="BN229">
        <v>12</v>
      </c>
      <c r="BO229">
        <v>122.7067</v>
      </c>
      <c r="BP229">
        <f>AVERAGE(BO229:BO231)</f>
        <v>119.06776666666667</v>
      </c>
      <c r="BQ229">
        <f>BP229-BQ$105</f>
        <v>108.417984</v>
      </c>
    </row>
    <row r="230" spans="1:69" x14ac:dyDescent="0.35">
      <c r="A230">
        <v>13</v>
      </c>
      <c r="B230">
        <v>349.48</v>
      </c>
      <c r="H230">
        <v>12</v>
      </c>
      <c r="I230">
        <v>313.19</v>
      </c>
      <c r="Q230">
        <v>13</v>
      </c>
      <c r="R230">
        <v>244.75</v>
      </c>
      <c r="X230">
        <v>6</v>
      </c>
      <c r="AE230">
        <v>13</v>
      </c>
      <c r="AF230">
        <v>257.47300000000001</v>
      </c>
      <c r="AL230">
        <v>12</v>
      </c>
      <c r="AM230">
        <v>270.827</v>
      </c>
      <c r="AS230">
        <v>13</v>
      </c>
      <c r="AT230">
        <v>318.45699999999999</v>
      </c>
      <c r="AZ230">
        <v>12</v>
      </c>
      <c r="BA230">
        <v>242.21700000000001</v>
      </c>
      <c r="BG230">
        <v>13</v>
      </c>
      <c r="BH230">
        <v>284.72699999999998</v>
      </c>
      <c r="BN230">
        <v>13</v>
      </c>
      <c r="BO230">
        <v>122.77330000000001</v>
      </c>
    </row>
    <row r="231" spans="1:69" x14ac:dyDescent="0.35">
      <c r="A231">
        <v>14</v>
      </c>
      <c r="B231">
        <v>308.39999999999998</v>
      </c>
      <c r="H231">
        <v>13</v>
      </c>
      <c r="I231">
        <v>281.62299999999999</v>
      </c>
      <c r="Q231">
        <v>14</v>
      </c>
      <c r="R231">
        <v>197.297</v>
      </c>
      <c r="X231">
        <v>7</v>
      </c>
      <c r="AE231">
        <v>14</v>
      </c>
      <c r="AF231">
        <v>213.31299999999999</v>
      </c>
      <c r="AL231">
        <v>13</v>
      </c>
      <c r="AM231">
        <v>289.35000000000002</v>
      </c>
      <c r="AS231">
        <v>14</v>
      </c>
      <c r="AT231">
        <v>274.75</v>
      </c>
      <c r="AZ231">
        <v>13</v>
      </c>
      <c r="BA231">
        <v>294.58999999999997</v>
      </c>
      <c r="BG231">
        <v>14</v>
      </c>
      <c r="BH231">
        <v>262.88</v>
      </c>
      <c r="BN231">
        <v>14</v>
      </c>
      <c r="BO231">
        <v>111.72329999999999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12</v>
      </c>
      <c r="B234">
        <v>429.47300000000001</v>
      </c>
      <c r="C234">
        <f>AVERAGE(B234:B236)</f>
        <v>443.35099999999994</v>
      </c>
      <c r="D234">
        <f>C234-D$112</f>
        <v>273.62377222222216</v>
      </c>
      <c r="H234">
        <v>11</v>
      </c>
      <c r="I234">
        <v>417.68299999999999</v>
      </c>
      <c r="J234">
        <f>AVERAGE(I234:I236)</f>
        <v>437.92200000000003</v>
      </c>
      <c r="K234">
        <f>J234-K$112</f>
        <v>236.02278888888895</v>
      </c>
      <c r="Q234">
        <v>12</v>
      </c>
      <c r="R234">
        <v>479.45299999999997</v>
      </c>
      <c r="S234">
        <f>AVERAGE(R234:R236)</f>
        <v>489.76099999999997</v>
      </c>
      <c r="T234">
        <f>S234-T$112</f>
        <v>296.6463611111111</v>
      </c>
      <c r="X234">
        <v>5</v>
      </c>
      <c r="Z234" t="e">
        <f>AVERAGE(Y234:Y236)</f>
        <v>#DIV/0!</v>
      </c>
      <c r="AA234" t="e">
        <f>Z234-AA$112</f>
        <v>#DIV/0!</v>
      </c>
      <c r="AE234">
        <v>12</v>
      </c>
      <c r="AF234">
        <v>480.4</v>
      </c>
      <c r="AG234">
        <f>AVERAGE(AF234:AF236)</f>
        <v>515.04666666666662</v>
      </c>
      <c r="AH234">
        <f>AG234-AH$112</f>
        <v>337.67724444444445</v>
      </c>
      <c r="AL234">
        <v>11</v>
      </c>
      <c r="AM234">
        <v>385.81299999999999</v>
      </c>
      <c r="AN234">
        <f>AVERAGE(AM234:AM236)</f>
        <v>404.03100000000001</v>
      </c>
      <c r="AO234">
        <f>AN234-AO$112</f>
        <v>250.9202611111111</v>
      </c>
      <c r="AS234">
        <v>12</v>
      </c>
      <c r="AT234">
        <v>490.85</v>
      </c>
      <c r="AU234">
        <f>AVERAGE(AT234:AT236)</f>
        <v>532.52666666666664</v>
      </c>
      <c r="AV234">
        <f>AU234-AV$112</f>
        <v>352.03666111111113</v>
      </c>
      <c r="AZ234">
        <v>11</v>
      </c>
      <c r="BA234">
        <v>366.37700000000001</v>
      </c>
      <c r="BB234">
        <f>AVERAGE(BA234:BA236)</f>
        <v>420.56900000000002</v>
      </c>
      <c r="BC234">
        <f>BB234-BC$112</f>
        <v>233.87994444444448</v>
      </c>
      <c r="BG234">
        <v>12</v>
      </c>
      <c r="BH234">
        <v>384.21</v>
      </c>
      <c r="BI234">
        <f>AVERAGE(BH234:BH236)</f>
        <v>413.27233333333334</v>
      </c>
      <c r="BJ234">
        <f>BI234-BJ$112</f>
        <v>247.60175555555557</v>
      </c>
      <c r="BN234">
        <v>12</v>
      </c>
      <c r="BO234">
        <v>592.93299999999999</v>
      </c>
      <c r="BP234">
        <f>AVERAGE(BO234:BO236)</f>
        <v>638.81533333333334</v>
      </c>
      <c r="BQ234">
        <f>BP234-BQ$112</f>
        <v>258.74491333333333</v>
      </c>
    </row>
    <row r="235" spans="1:69" x14ac:dyDescent="0.35">
      <c r="A235">
        <v>13</v>
      </c>
      <c r="B235">
        <v>452.83</v>
      </c>
      <c r="H235">
        <v>12</v>
      </c>
      <c r="I235">
        <v>417.62</v>
      </c>
      <c r="Q235">
        <v>13</v>
      </c>
      <c r="R235">
        <v>469.67</v>
      </c>
      <c r="X235">
        <v>6</v>
      </c>
      <c r="AE235">
        <v>13</v>
      </c>
      <c r="AF235">
        <v>522.54300000000001</v>
      </c>
      <c r="AL235">
        <v>12</v>
      </c>
      <c r="AM235">
        <v>418.6</v>
      </c>
      <c r="AS235">
        <v>13</v>
      </c>
      <c r="AT235">
        <v>542.62699999999995</v>
      </c>
      <c r="AZ235">
        <v>12</v>
      </c>
      <c r="BA235">
        <v>432.21300000000002</v>
      </c>
      <c r="BG235">
        <v>13</v>
      </c>
      <c r="BH235">
        <v>445.76</v>
      </c>
      <c r="BN235">
        <v>13</v>
      </c>
      <c r="BO235">
        <v>638.423</v>
      </c>
    </row>
    <row r="236" spans="1:69" x14ac:dyDescent="0.35">
      <c r="A236">
        <v>14</v>
      </c>
      <c r="B236">
        <v>447.75</v>
      </c>
      <c r="H236">
        <v>13</v>
      </c>
      <c r="I236">
        <v>478.46300000000002</v>
      </c>
      <c r="Q236">
        <v>14</v>
      </c>
      <c r="R236">
        <v>520.16</v>
      </c>
      <c r="X236">
        <v>7</v>
      </c>
      <c r="AE236">
        <v>14</v>
      </c>
      <c r="AF236">
        <v>542.197</v>
      </c>
      <c r="AL236">
        <v>13</v>
      </c>
      <c r="AM236">
        <v>407.68</v>
      </c>
      <c r="AS236">
        <v>14</v>
      </c>
      <c r="AT236">
        <v>564.10299999999995</v>
      </c>
      <c r="AZ236">
        <v>13</v>
      </c>
      <c r="BA236">
        <v>463.11700000000002</v>
      </c>
      <c r="BG236">
        <v>14</v>
      </c>
      <c r="BH236">
        <v>409.84699999999998</v>
      </c>
      <c r="BN236">
        <v>14</v>
      </c>
      <c r="BO236">
        <v>685.09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H43" workbookViewId="0">
      <selection activeCell="CK72" sqref="CK72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8</v>
      </c>
      <c r="B3">
        <v>379.45600000000002</v>
      </c>
      <c r="C3">
        <f>AVERAGE(B3:B5)</f>
        <v>345.95100000000002</v>
      </c>
      <c r="D3">
        <f>C3-D$105</f>
        <v>308.50329444444446</v>
      </c>
      <c r="E3">
        <f>D3/$P3</f>
        <v>1.0256687534052953</v>
      </c>
      <c r="F3">
        <f>E3/F$149</f>
        <v>0.99322389499053854</v>
      </c>
      <c r="G3">
        <f>1-((1-F3)/(1-$V8))</f>
        <v>0.98986273462618068</v>
      </c>
      <c r="H3">
        <v>7</v>
      </c>
      <c r="I3">
        <v>232.08</v>
      </c>
      <c r="J3">
        <f>AVERAGE(I3:I5)</f>
        <v>305.66300000000001</v>
      </c>
      <c r="K3">
        <f>J3-K$105</f>
        <v>293.06186666666667</v>
      </c>
      <c r="L3">
        <f>K3/$P3</f>
        <v>0.97433124659470483</v>
      </c>
      <c r="M3">
        <f>L3/M$149</f>
        <v>1.0072337539781964</v>
      </c>
      <c r="N3">
        <f>1-((1-M3)/(1-$V8))</f>
        <v>1.0108219225681283</v>
      </c>
      <c r="P3" s="2">
        <f>AVERAGE(D3,K3)</f>
        <v>300.78258055555557</v>
      </c>
      <c r="Q3">
        <v>7</v>
      </c>
      <c r="R3">
        <v>306.36500000000001</v>
      </c>
      <c r="S3">
        <f>AVERAGE(R3:R5)</f>
        <v>348.36599999999999</v>
      </c>
      <c r="T3">
        <f>S3-T$105</f>
        <v>287.54655888888885</v>
      </c>
      <c r="U3">
        <f>T3/$P3</f>
        <v>0.95599472003259189</v>
      </c>
      <c r="V3">
        <f>U3/V$149</f>
        <v>0.96138519531395439</v>
      </c>
      <c r="W3">
        <f>1-((1-V3)/(1-$V8))</f>
        <v>0.94223104247734235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7</v>
      </c>
      <c r="AF3">
        <v>377.303</v>
      </c>
      <c r="AG3">
        <f>AVERAGE(AF3:AF5)</f>
        <v>336.18733333333336</v>
      </c>
      <c r="AH3">
        <f>AG3-AH$105</f>
        <v>301.22010222222224</v>
      </c>
      <c r="AI3">
        <f>AH3/$P3</f>
        <v>1.0014546110544651</v>
      </c>
      <c r="AJ3">
        <f>AI3/AJ$149</f>
        <v>1.0428737447851884</v>
      </c>
      <c r="AK3">
        <f>1-((1-AJ3)/(1-$V8))</f>
        <v>1.0641404653336977</v>
      </c>
      <c r="AL3">
        <v>7</v>
      </c>
      <c r="AM3">
        <v>304.83199999999999</v>
      </c>
      <c r="AN3">
        <f>AVERAGE(AM3:AM5)</f>
        <v>328.94166666666666</v>
      </c>
      <c r="AO3">
        <f>AN3-AO$105</f>
        <v>293.40455666666668</v>
      </c>
      <c r="AP3">
        <f>AO3/$P3</f>
        <v>0.97547057454171238</v>
      </c>
      <c r="AQ3">
        <f>AP3/AQ$149</f>
        <v>0.98311645074253085</v>
      </c>
      <c r="AR3">
        <f>1-((1-AQ3)/(1-$V8))</f>
        <v>0.97474168138835882</v>
      </c>
      <c r="AS3">
        <v>7</v>
      </c>
      <c r="AT3">
        <v>317.13099999999997</v>
      </c>
      <c r="AU3">
        <f>AVERAGE(AT3:AT5)</f>
        <v>363.06199999999995</v>
      </c>
      <c r="AV3">
        <f>AU3-AV$105</f>
        <v>307.09217222222219</v>
      </c>
      <c r="AW3">
        <f>AV3/$P3</f>
        <v>1.0209772509266082</v>
      </c>
      <c r="AX3">
        <f>AW3/AX$149</f>
        <v>0.86049947582642339</v>
      </c>
      <c r="AY3">
        <f>1-((1-AX3)/(1-$V8))</f>
        <v>0.79130284560822695</v>
      </c>
      <c r="AZ3">
        <v>7</v>
      </c>
      <c r="BA3">
        <v>486.858</v>
      </c>
      <c r="BB3">
        <f>AVERAGE(BA3:BA5)</f>
        <v>453.80433333333332</v>
      </c>
      <c r="BC3">
        <f>BB3-BC$105</f>
        <v>369.20298333333329</v>
      </c>
      <c r="BD3">
        <f>BC3/$P3</f>
        <v>1.2274746185480654</v>
      </c>
      <c r="BE3">
        <f>BD3/BE$149</f>
        <v>0.87760207116938882</v>
      </c>
      <c r="BF3">
        <f>1-((1-BE3)/(1-$V8))</f>
        <v>0.8168888640259766</v>
      </c>
      <c r="BG3">
        <v>8</v>
      </c>
      <c r="BH3">
        <v>413.46</v>
      </c>
      <c r="BI3">
        <f>AVERAGE(BH3:BH5)</f>
        <v>403.9563333333333</v>
      </c>
      <c r="BJ3">
        <f>BI3-BJ$105</f>
        <v>378.90121666666664</v>
      </c>
      <c r="BK3">
        <f>BJ3/$P3</f>
        <v>1.2597179529706253</v>
      </c>
      <c r="BL3">
        <f>BK3/BL$149</f>
        <v>0.93127357679890999</v>
      </c>
      <c r="BM3">
        <f>1-((1-BL3)/(1-$V8))</f>
        <v>0.89718311785161742</v>
      </c>
      <c r="BN3">
        <v>8</v>
      </c>
      <c r="BO3">
        <v>329.40499999999997</v>
      </c>
      <c r="BP3">
        <f>AVERAGE(BO3:BO5)</f>
        <v>320.40766666666667</v>
      </c>
      <c r="BQ3">
        <f>BP3-BQ$105</f>
        <v>255.99099933333332</v>
      </c>
      <c r="BR3">
        <f>BQ3/$P3</f>
        <v>0.85108319391538334</v>
      </c>
      <c r="BS3">
        <f>BR3/BS$149</f>
        <v>0.56437167310085512</v>
      </c>
      <c r="BT3">
        <f>1-((1-BS3)/(1-$V8))</f>
        <v>0.34828637573305177</v>
      </c>
      <c r="BW3" t="s">
        <v>19</v>
      </c>
      <c r="BX3">
        <f>F$3</f>
        <v>0.99322389499053854</v>
      </c>
      <c r="BY3">
        <f>M$3</f>
        <v>1.0072337539781964</v>
      </c>
      <c r="BZ3">
        <f>V$3</f>
        <v>0.96138519531395439</v>
      </c>
      <c r="CA3" t="e">
        <f>AC$3</f>
        <v>#DIV/0!</v>
      </c>
      <c r="CB3">
        <f>AJ$3</f>
        <v>1.0428737447851884</v>
      </c>
      <c r="CC3">
        <f>AQ$3</f>
        <v>0.98311645074253085</v>
      </c>
      <c r="CD3">
        <f>AX$3</f>
        <v>0.86049947582642339</v>
      </c>
      <c r="CE3">
        <f>BE$3</f>
        <v>0.87760207116938882</v>
      </c>
      <c r="CF3">
        <f>BL$3</f>
        <v>0.93127357679890999</v>
      </c>
      <c r="CG3">
        <f>BS$3</f>
        <v>0.56437167310085512</v>
      </c>
      <c r="CJ3" s="10"/>
      <c r="CK3" t="s">
        <v>67</v>
      </c>
    </row>
    <row r="4" spans="1:89" x14ac:dyDescent="0.35">
      <c r="A4">
        <v>9</v>
      </c>
      <c r="B4">
        <v>386.68200000000002</v>
      </c>
      <c r="H4">
        <v>8</v>
      </c>
      <c r="I4">
        <v>354</v>
      </c>
      <c r="Q4">
        <v>8</v>
      </c>
      <c r="R4">
        <v>400.32100000000003</v>
      </c>
      <c r="X4">
        <v>5</v>
      </c>
      <c r="AE4">
        <v>8</v>
      </c>
      <c r="AF4">
        <v>375.077</v>
      </c>
      <c r="AL4">
        <v>8</v>
      </c>
      <c r="AM4">
        <v>365.01100000000002</v>
      </c>
      <c r="AS4">
        <v>8</v>
      </c>
      <c r="AT4">
        <v>422.73</v>
      </c>
      <c r="AZ4">
        <v>8</v>
      </c>
      <c r="BA4">
        <v>501.16800000000001</v>
      </c>
      <c r="BG4">
        <v>9</v>
      </c>
      <c r="BH4">
        <v>466.387</v>
      </c>
      <c r="BN4">
        <v>9</v>
      </c>
      <c r="BO4">
        <v>361.303</v>
      </c>
      <c r="BW4" t="s">
        <v>20</v>
      </c>
      <c r="BX4">
        <f>F$13</f>
        <v>1.0454737508012335</v>
      </c>
      <c r="BY4">
        <f>M$13</f>
        <v>0.95145501356566542</v>
      </c>
      <c r="BZ4">
        <f>V$13</f>
        <v>1.4485256884255733</v>
      </c>
      <c r="CA4" t="e">
        <f>AC$13</f>
        <v>#DIV/0!</v>
      </c>
      <c r="CB4">
        <f>AJ$13</f>
        <v>1.4424604993673358</v>
      </c>
      <c r="CC4">
        <f>AQ$13</f>
        <v>0.88917141010140877</v>
      </c>
      <c r="CD4">
        <f>AX$13</f>
        <v>0.78743335420610705</v>
      </c>
      <c r="CE4">
        <f>BE$13</f>
        <v>0.52740777631912816</v>
      </c>
      <c r="CF4">
        <f>BL$13</f>
        <v>0.73322292365047315</v>
      </c>
      <c r="CG4">
        <f>BS$13</f>
        <v>0.60709507016510378</v>
      </c>
      <c r="CK4" t="s">
        <v>69</v>
      </c>
    </row>
    <row r="5" spans="1:89" x14ac:dyDescent="0.35">
      <c r="A5">
        <v>10</v>
      </c>
      <c r="B5">
        <v>271.71499999999997</v>
      </c>
      <c r="H5">
        <v>9</v>
      </c>
      <c r="I5">
        <v>330.90899999999999</v>
      </c>
      <c r="Q5">
        <v>9</v>
      </c>
      <c r="R5">
        <v>338.41199999999998</v>
      </c>
      <c r="X5">
        <v>6</v>
      </c>
      <c r="AE5">
        <v>9</v>
      </c>
      <c r="AF5">
        <v>256.18200000000002</v>
      </c>
      <c r="AL5">
        <v>9</v>
      </c>
      <c r="AM5">
        <v>316.98200000000003</v>
      </c>
      <c r="AS5">
        <v>9</v>
      </c>
      <c r="AT5">
        <v>349.32499999999999</v>
      </c>
      <c r="AZ5">
        <v>9</v>
      </c>
      <c r="BA5">
        <v>373.387</v>
      </c>
      <c r="BG5">
        <v>10</v>
      </c>
      <c r="BH5">
        <v>332.02199999999999</v>
      </c>
      <c r="BN5">
        <v>10</v>
      </c>
      <c r="BO5">
        <v>270.51499999999999</v>
      </c>
      <c r="BW5" t="s">
        <v>21</v>
      </c>
      <c r="BX5">
        <f>F$23</f>
        <v>1.0058514530008538</v>
      </c>
      <c r="BY5">
        <f>M$23</f>
        <v>0.99375334777662783</v>
      </c>
      <c r="BZ5">
        <f>V$23</f>
        <v>0.88435981450107604</v>
      </c>
      <c r="CA5" t="e">
        <f>AC$23</f>
        <v>#DIV/0!</v>
      </c>
      <c r="CB5">
        <f>AJ$23</f>
        <v>1.1207561008747888</v>
      </c>
      <c r="CC5">
        <f>AQ$23</f>
        <v>1.0630306104882814</v>
      </c>
      <c r="CD5">
        <f>AX$23</f>
        <v>0.98512462652245836</v>
      </c>
      <c r="CE5">
        <f>BE$23</f>
        <v>0.90930279970763006</v>
      </c>
      <c r="CF5">
        <f>BL$23</f>
        <v>0.821929897283456</v>
      </c>
      <c r="CG5">
        <f>BS$23</f>
        <v>0.53037424496427887</v>
      </c>
    </row>
    <row r="6" spans="1:89" x14ac:dyDescent="0.35">
      <c r="BW6" t="s">
        <v>22</v>
      </c>
      <c r="BX6">
        <f>F$33</f>
        <v>1.015354927855429</v>
      </c>
      <c r="BY6">
        <f>M$33</f>
        <v>0.9836080210823126</v>
      </c>
      <c r="BZ6">
        <f>V$33</f>
        <v>1.1750320516623169</v>
      </c>
      <c r="CA6" t="e">
        <f>AC$33</f>
        <v>#DIV/0!</v>
      </c>
      <c r="CB6">
        <f>AJ$33</f>
        <v>1.317258305992852</v>
      </c>
      <c r="CC6">
        <f>AQ$33</f>
        <v>1.1569492507235326</v>
      </c>
      <c r="CD6">
        <f>AX$33</f>
        <v>1.0131898485723383</v>
      </c>
      <c r="CE6">
        <f>BE$33</f>
        <v>1.0927957773156298</v>
      </c>
      <c r="CF6">
        <f>BL$33</f>
        <v>1.0303213911746023</v>
      </c>
      <c r="CG6">
        <f>BS$33</f>
        <v>0.7151467117878838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1.0546870148536085</v>
      </c>
      <c r="BY7">
        <f>M$43</f>
        <v>0.94161949811866696</v>
      </c>
      <c r="BZ7">
        <f>V$43</f>
        <v>1.1595335306829335</v>
      </c>
      <c r="CA7" t="e">
        <f>AC$43</f>
        <v>#DIV/0!</v>
      </c>
      <c r="CB7">
        <f>AJ$43</f>
        <v>1.9769863526668745</v>
      </c>
      <c r="CC7">
        <f>AQ$43</f>
        <v>1.5943075478455078</v>
      </c>
      <c r="CD7">
        <f>AX$43</f>
        <v>1.2236734389157948</v>
      </c>
      <c r="CE7">
        <f>BE$43</f>
        <v>0.9676496573980522</v>
      </c>
      <c r="CF7">
        <f>BL$43</f>
        <v>0.81954208524098815</v>
      </c>
      <c r="CG7">
        <f>BS$43</f>
        <v>0.58762290122406158</v>
      </c>
    </row>
    <row r="8" spans="1:89" x14ac:dyDescent="0.35">
      <c r="A8">
        <v>8</v>
      </c>
      <c r="B8">
        <v>312.76299999999998</v>
      </c>
      <c r="C8">
        <f>AVERAGE(B8:B10)</f>
        <v>298.46866666666671</v>
      </c>
      <c r="D8">
        <f>C8-D$112</f>
        <v>208.2601166666667</v>
      </c>
      <c r="E8">
        <f>D8/$P8</f>
        <v>1.0011957545219314</v>
      </c>
      <c r="F8">
        <f>E8/F$154</f>
        <v>1.0142739112214436</v>
      </c>
      <c r="G8">
        <f>1-((1-F8)/(1-$V8))</f>
        <v>1.0213542183558357</v>
      </c>
      <c r="H8">
        <v>7</v>
      </c>
      <c r="I8">
        <v>286.25200000000001</v>
      </c>
      <c r="J8">
        <f>AVERAGE(I8:I10)</f>
        <v>314.60466666666667</v>
      </c>
      <c r="K8">
        <f>J8-K$112</f>
        <v>207.76265555555557</v>
      </c>
      <c r="L8">
        <f>K8/$P8</f>
        <v>0.99880424547806868</v>
      </c>
      <c r="M8">
        <f>L8/M$154</f>
        <v>0.98608950158220565</v>
      </c>
      <c r="N8">
        <f>1-((1-M8)/(1-$V8))</f>
        <v>0.97918945858330453</v>
      </c>
      <c r="P8" s="2">
        <f>AVERAGE(D8,K8)</f>
        <v>208.01138611111114</v>
      </c>
      <c r="Q8">
        <v>7</v>
      </c>
      <c r="R8">
        <v>175.06200000000001</v>
      </c>
      <c r="S8">
        <f>AVERAGE(R8:R10)</f>
        <v>177.35156666666668</v>
      </c>
      <c r="T8">
        <f>S8-T$112</f>
        <v>77.137855555555561</v>
      </c>
      <c r="U8">
        <f>T8/$P8</f>
        <v>0.37083477495001976</v>
      </c>
      <c r="V8">
        <f>U8/V$154</f>
        <v>0.331564799816572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7</v>
      </c>
      <c r="AF8">
        <v>206.61699999999999</v>
      </c>
      <c r="AG8">
        <f>AVERAGE(AF8:AF10)</f>
        <v>189.96600000000001</v>
      </c>
      <c r="AH8">
        <f>AG8-AH$112</f>
        <v>97.50158888888889</v>
      </c>
      <c r="AI8">
        <f>AH8/$P8</f>
        <v>0.4687319800696273</v>
      </c>
      <c r="AJ8">
        <f>AI8/AJ$154</f>
        <v>0.45398399880948498</v>
      </c>
      <c r="AK8">
        <f>1-((1-AJ8)/(1-$V8))</f>
        <v>0.1831429568031715</v>
      </c>
      <c r="AL8">
        <v>7</v>
      </c>
      <c r="AM8">
        <v>182.89779999999999</v>
      </c>
      <c r="AN8">
        <f>AVERAGE(AM8:AM10)</f>
        <v>180.50729999999999</v>
      </c>
      <c r="AO8">
        <f>AN8-AO$112</f>
        <v>101.01538333333332</v>
      </c>
      <c r="AP8">
        <f>AO8/$P8</f>
        <v>0.4856242978899965</v>
      </c>
      <c r="AQ8">
        <f>AP8/AQ$154</f>
        <v>0.51255287394398663</v>
      </c>
      <c r="AR8">
        <f>1-((1-AQ8)/(1-$V8))</f>
        <v>0.27076382883149919</v>
      </c>
      <c r="AS8">
        <v>7</v>
      </c>
      <c r="AT8">
        <v>231.5146</v>
      </c>
      <c r="AU8">
        <f>AVERAGE(AT8:AT10)</f>
        <v>207.19219999999999</v>
      </c>
      <c r="AV8">
        <f>AU8-AV$112</f>
        <v>92.092561111111095</v>
      </c>
      <c r="AW8">
        <f>AV8/$P8</f>
        <v>0.44272846228676654</v>
      </c>
      <c r="AX8">
        <f>AW8/AX$154</f>
        <v>0.39647178426081425</v>
      </c>
      <c r="AY8">
        <f>1-((1-AX8)/(1-$V8))</f>
        <v>9.7102882113974331E-2</v>
      </c>
      <c r="AZ8">
        <v>7</v>
      </c>
      <c r="BA8">
        <v>263.12049999999999</v>
      </c>
      <c r="BB8">
        <f>AVERAGE(BA8:BA10)</f>
        <v>229.55963333333332</v>
      </c>
      <c r="BC8">
        <f>BB8-BC$112</f>
        <v>114.06007777777776</v>
      </c>
      <c r="BD8">
        <f>BC8/$P8</f>
        <v>0.54833574214467062</v>
      </c>
      <c r="BE8">
        <f>BD8/BE$154</f>
        <v>0.43748809639245123</v>
      </c>
      <c r="BF8">
        <f>1-((1-BE8)/(1-$V8))</f>
        <v>0.15846457000889891</v>
      </c>
      <c r="BG8">
        <v>8</v>
      </c>
      <c r="BH8">
        <v>281.18979999999999</v>
      </c>
      <c r="BI8">
        <f>AVERAGE(BH8:BH10)</f>
        <v>291.60099999999994</v>
      </c>
      <c r="BJ8">
        <f>BI8-BJ$112</f>
        <v>162.61207222222217</v>
      </c>
      <c r="BK8">
        <f>BJ8/$P8</f>
        <v>0.78174601526553689</v>
      </c>
      <c r="BL8">
        <f>BK8/BL$154</f>
        <v>0.6172829571339461</v>
      </c>
      <c r="BM8">
        <f>1-((1-BL8)/(1-$V8))</f>
        <v>0.42744331423445237</v>
      </c>
      <c r="BN8">
        <v>8</v>
      </c>
      <c r="BO8">
        <v>244.07300000000001</v>
      </c>
      <c r="BP8">
        <f>AVERAGE(BO8:BO10)</f>
        <v>248.93899999999999</v>
      </c>
      <c r="BQ8">
        <f>BP8-BQ$112</f>
        <v>177.39944</v>
      </c>
      <c r="BR8">
        <f>BQ8/$P8</f>
        <v>0.8528352380924018</v>
      </c>
      <c r="BS8">
        <f>BR8/BS$154</f>
        <v>0.68842478152355935</v>
      </c>
      <c r="BT8">
        <f>1-((1-BS8)/(1-$V8))</f>
        <v>0.53387371222978675</v>
      </c>
      <c r="BW8" t="s">
        <v>25</v>
      </c>
      <c r="BX8">
        <f>F$53</f>
        <v>1.0659807486482848</v>
      </c>
      <c r="BY8">
        <f>M$53</f>
        <v>0.92956300081647669</v>
      </c>
      <c r="BZ8">
        <f>V$53</f>
        <v>0.77903904513402444</v>
      </c>
      <c r="CA8" t="e">
        <f>AC$53</f>
        <v>#DIV/0!</v>
      </c>
      <c r="CB8">
        <f>AJ$53</f>
        <v>0.72379838842662581</v>
      </c>
      <c r="CC8">
        <f>AQ$53</f>
        <v>1.04285425062306</v>
      </c>
      <c r="CD8">
        <f>AX$53</f>
        <v>0.88383011541976264</v>
      </c>
      <c r="CE8">
        <f>BE$53</f>
        <v>1.0291693596516924</v>
      </c>
      <c r="CF8">
        <f>BL$53</f>
        <v>0.78365639006146059</v>
      </c>
      <c r="CG8" s="3">
        <f>BS$53</f>
        <v>0.41945373694340682</v>
      </c>
    </row>
    <row r="9" spans="1:89" x14ac:dyDescent="0.35">
      <c r="A9">
        <v>9</v>
      </c>
      <c r="B9">
        <v>308.63900000000001</v>
      </c>
      <c r="H9">
        <v>8</v>
      </c>
      <c r="I9">
        <v>334.423</v>
      </c>
      <c r="Q9">
        <v>8</v>
      </c>
      <c r="R9">
        <v>179.24090000000001</v>
      </c>
      <c r="X9">
        <v>5</v>
      </c>
      <c r="AE9">
        <v>8</v>
      </c>
      <c r="AF9">
        <v>202.518</v>
      </c>
      <c r="AL9">
        <v>8</v>
      </c>
      <c r="AM9">
        <v>180.86859999999999</v>
      </c>
      <c r="AS9">
        <v>8</v>
      </c>
      <c r="AT9">
        <v>205.74449999999999</v>
      </c>
      <c r="AZ9">
        <v>8</v>
      </c>
      <c r="BA9">
        <v>225.708</v>
      </c>
      <c r="BG9">
        <v>9</v>
      </c>
      <c r="BH9">
        <v>299.46719999999999</v>
      </c>
      <c r="BN9">
        <v>9</v>
      </c>
      <c r="BO9">
        <v>250.89400000000001</v>
      </c>
      <c r="BW9" t="s">
        <v>26</v>
      </c>
      <c r="BX9">
        <f>F$63</f>
        <v>1.104350448858697</v>
      </c>
      <c r="BY9">
        <f>M$63</f>
        <v>0.88860186294276933</v>
      </c>
      <c r="BZ9">
        <f>V$63</f>
        <v>0.66085972777736879</v>
      </c>
      <c r="CA9" t="e">
        <f>AC$63</f>
        <v>#DIV/0!</v>
      </c>
      <c r="CB9">
        <f>AJ$63</f>
        <v>1.2895393066340224</v>
      </c>
      <c r="CC9">
        <f>AQ$63</f>
        <v>0.94130452343303495</v>
      </c>
      <c r="CD9">
        <f>AX$63</f>
        <v>0.97511361018068021</v>
      </c>
      <c r="CE9">
        <f>BE$63</f>
        <v>0.95676055642451863</v>
      </c>
      <c r="CF9">
        <f>BL$63</f>
        <v>0.81721160789975433</v>
      </c>
      <c r="CG9" s="10" t="e">
        <f>BS$63</f>
        <v>#DIV/0!</v>
      </c>
    </row>
    <row r="10" spans="1:89" x14ac:dyDescent="0.35">
      <c r="A10">
        <v>10</v>
      </c>
      <c r="B10">
        <v>274.00400000000002</v>
      </c>
      <c r="H10">
        <v>9</v>
      </c>
      <c r="I10">
        <v>323.13900000000001</v>
      </c>
      <c r="Q10">
        <v>9</v>
      </c>
      <c r="R10">
        <v>177.7518</v>
      </c>
      <c r="X10">
        <v>6</v>
      </c>
      <c r="AE10">
        <v>9</v>
      </c>
      <c r="AF10">
        <v>160.76300000000001</v>
      </c>
      <c r="AL10">
        <v>9</v>
      </c>
      <c r="AM10">
        <v>177.75550000000001</v>
      </c>
      <c r="AS10">
        <v>9</v>
      </c>
      <c r="AT10">
        <v>184.3175</v>
      </c>
      <c r="AZ10">
        <v>9</v>
      </c>
      <c r="BA10">
        <v>199.85040000000001</v>
      </c>
      <c r="BG10">
        <v>10</v>
      </c>
      <c r="BH10">
        <v>294.14600000000002</v>
      </c>
      <c r="BN10">
        <v>10</v>
      </c>
      <c r="BO10">
        <v>251.85</v>
      </c>
      <c r="BW10" t="s">
        <v>27</v>
      </c>
      <c r="BX10">
        <f>F$73</f>
        <v>1.0338068634249888</v>
      </c>
      <c r="BY10">
        <f>M$73</f>
        <v>0.96390986673769252</v>
      </c>
      <c r="BZ10">
        <f>V$73</f>
        <v>0.60586689007953365</v>
      </c>
      <c r="CA10" t="e">
        <f>AC$73</f>
        <v>#DIV/0!</v>
      </c>
      <c r="CB10">
        <f>AJ$73</f>
        <v>0.81189293591810408</v>
      </c>
      <c r="CC10">
        <f>AQ$73</f>
        <v>1.1662779960204945</v>
      </c>
      <c r="CD10">
        <f>AX$73</f>
        <v>0.99046542058426568</v>
      </c>
      <c r="CE10">
        <f>BE$73</f>
        <v>0.83095772226893405</v>
      </c>
      <c r="CF10">
        <f>BL$73</f>
        <v>0.78253715722060457</v>
      </c>
      <c r="CG10" s="3">
        <f>BS$73</f>
        <v>0.40810474160777332</v>
      </c>
    </row>
    <row r="11" spans="1:89" x14ac:dyDescent="0.35">
      <c r="BW11" t="s">
        <v>28</v>
      </c>
      <c r="BX11">
        <f>F$83</f>
        <v>1.0396471601821451</v>
      </c>
      <c r="BY11">
        <f>M$83</f>
        <v>0.95767512423562995</v>
      </c>
      <c r="BZ11">
        <f>V$83</f>
        <v>0.78091524353072805</v>
      </c>
      <c r="CA11" t="e">
        <f>AC$83</f>
        <v>#DIV/0!</v>
      </c>
      <c r="CB11">
        <f>AJ$83</f>
        <v>0.89882742265738413</v>
      </c>
      <c r="CC11">
        <f>AQ$83</f>
        <v>1.0517112660051506</v>
      </c>
      <c r="CD11">
        <f>AX$83</f>
        <v>1.4193401505341359</v>
      </c>
      <c r="CE11">
        <f>BE$83</f>
        <v>1.2640804024539867</v>
      </c>
      <c r="CF11">
        <f>BL$83</f>
        <v>1.1749485150035983</v>
      </c>
      <c r="CG11">
        <f>BS$83</f>
        <v>0.60481606499657259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9</v>
      </c>
      <c r="B13">
        <v>186.422</v>
      </c>
      <c r="C13">
        <f>AVERAGE(B13:B15)</f>
        <v>220.25266666666667</v>
      </c>
      <c r="D13">
        <f>C13-D$105</f>
        <v>182.80496111111111</v>
      </c>
      <c r="E13">
        <f>D13/$P13</f>
        <v>1.0796254138775774</v>
      </c>
      <c r="F13">
        <f>E13/F$149</f>
        <v>1.0454737508012335</v>
      </c>
      <c r="G13">
        <f>1-((1-F13)/(1-$V18))</f>
        <v>1.0925557920868689</v>
      </c>
      <c r="H13">
        <v>9</v>
      </c>
      <c r="I13" s="6">
        <v>142.47999999999999</v>
      </c>
      <c r="J13">
        <f>AVERAGE(I13:I15)</f>
        <v>168.44133333333335</v>
      </c>
      <c r="K13">
        <f>J13-K$105</f>
        <v>155.84020000000001</v>
      </c>
      <c r="L13">
        <f>K13/$P13</f>
        <v>0.92037458612242262</v>
      </c>
      <c r="M13">
        <f>L13/M$149</f>
        <v>0.95145501356566542</v>
      </c>
      <c r="N13">
        <f>1-((1-M13)/(1-$V18))</f>
        <v>0.90119311488256959</v>
      </c>
      <c r="P13" s="2">
        <f>AVERAGE(D13,K13)</f>
        <v>169.32258055555556</v>
      </c>
      <c r="Q13" s="5">
        <v>9</v>
      </c>
      <c r="R13">
        <v>296.26600000000002</v>
      </c>
      <c r="S13">
        <f>AVERAGE(R13:R15)</f>
        <v>304.71233333333333</v>
      </c>
      <c r="T13">
        <f>S13-T$105</f>
        <v>243.89289222222223</v>
      </c>
      <c r="U13">
        <f>T13/$P13</f>
        <v>1.4404038222309032</v>
      </c>
      <c r="V13">
        <f>U13/V$149</f>
        <v>1.4485256884255733</v>
      </c>
      <c r="W13">
        <f>1-((1-V13)/(1-$V18))</f>
        <v>1.9129145854933742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9</v>
      </c>
      <c r="AF13" s="6">
        <v>274.36700000000002</v>
      </c>
      <c r="AG13">
        <f>AVERAGE(AF13:AF15)</f>
        <v>269.50799999999998</v>
      </c>
      <c r="AH13">
        <f>AG13-AH$105</f>
        <v>234.54076888888886</v>
      </c>
      <c r="AI13">
        <f>AH13/$P13</f>
        <v>1.3851712401225476</v>
      </c>
      <c r="AJ13">
        <f>AI13/AJ$149</f>
        <v>1.4424604993673358</v>
      </c>
      <c r="AK13">
        <f>1-((1-AJ13)/(1-$V18))</f>
        <v>1.9005696971225969</v>
      </c>
      <c r="AL13">
        <v>9</v>
      </c>
      <c r="AM13" s="6">
        <v>175.148</v>
      </c>
      <c r="AN13">
        <f>AVERAGE(AM13:AM15)</f>
        <v>184.923</v>
      </c>
      <c r="AO13">
        <f>AN13-AO$105</f>
        <v>149.38588999999999</v>
      </c>
      <c r="AP13">
        <f>AO13/$P13</f>
        <v>0.88225616164044796</v>
      </c>
      <c r="AQ13">
        <f>AP13/AQ$149</f>
        <v>0.88917141010140877</v>
      </c>
      <c r="AR13">
        <f>1-((1-AQ13)/(1-$V18))</f>
        <v>0.77442309589169378</v>
      </c>
      <c r="AS13">
        <v>9</v>
      </c>
      <c r="AT13" s="6">
        <v>201.875</v>
      </c>
      <c r="AU13">
        <f>AVERAGE(AT13:AT15)</f>
        <v>214.16533333333334</v>
      </c>
      <c r="AV13">
        <f>AU13-AV$105</f>
        <v>158.19550555555557</v>
      </c>
      <c r="AW13">
        <f>AV13/$P13</f>
        <v>0.93428475420412616</v>
      </c>
      <c r="AX13">
        <f>AW13/AX$149</f>
        <v>0.78743335420610705</v>
      </c>
      <c r="AY13">
        <f>1-((1-AX13)/(1-$V18))</f>
        <v>0.56734876877213791</v>
      </c>
      <c r="AZ13">
        <v>9</v>
      </c>
      <c r="BA13" s="6">
        <v>200.66399999999999</v>
      </c>
      <c r="BB13">
        <f>AVERAGE(BA13:BA15)</f>
        <v>209.50533333333331</v>
      </c>
      <c r="BC13">
        <f>BB13-BC$105</f>
        <v>124.9039833333333</v>
      </c>
      <c r="BD13">
        <f>BC13/$P13</f>
        <v>0.73766879127117779</v>
      </c>
      <c r="BE13">
        <f>BD13/BE$149</f>
        <v>0.52740777631912816</v>
      </c>
      <c r="BF13">
        <f>1-((1-BE13)/(1-$V18))</f>
        <v>3.810117207900765E-2</v>
      </c>
      <c r="BG13">
        <v>9</v>
      </c>
      <c r="BH13" s="6">
        <v>153.785</v>
      </c>
      <c r="BI13">
        <f>AVERAGE(BH13:BH15)</f>
        <v>192.99233333333333</v>
      </c>
      <c r="BJ13">
        <f>BI13-BJ$105</f>
        <v>167.93721666666667</v>
      </c>
      <c r="BK13">
        <f>BJ13/$P13</f>
        <v>0.9918181976417827</v>
      </c>
      <c r="BL13">
        <f>BK13/BL$149</f>
        <v>0.73322292365047315</v>
      </c>
      <c r="BM13">
        <f>1-((1-BL13)/(1-$V18))</f>
        <v>0.45701062311579177</v>
      </c>
      <c r="BN13">
        <v>10</v>
      </c>
      <c r="BO13" s="6">
        <v>233.48400000000001</v>
      </c>
      <c r="BP13">
        <f>AVERAGE(BO13:BO15)</f>
        <v>219.43333333333331</v>
      </c>
      <c r="BQ13">
        <f>BP13-BQ$105</f>
        <v>155.01666599999999</v>
      </c>
      <c r="BR13">
        <f>BQ13/$P13</f>
        <v>0.91551088751058973</v>
      </c>
      <c r="BS13">
        <f>BR13/BS$149</f>
        <v>0.60709507016510378</v>
      </c>
      <c r="BT13">
        <f>1-((1-BS13)/(1-$V18))</f>
        <v>0.20029409593549496</v>
      </c>
      <c r="BW13" t="s">
        <v>31</v>
      </c>
      <c r="BX13">
        <f>AVERAGE(BX3:BX12)</f>
        <v>1.0398195847350866</v>
      </c>
      <c r="BY13">
        <f t="shared" ref="BY13:CF13" si="0">AVERAGE(BY3:BY12)</f>
        <v>0.95749105436155979</v>
      </c>
      <c r="BZ13">
        <f t="shared" si="0"/>
        <v>0.93950190967861202</v>
      </c>
      <c r="CA13" t="e">
        <f t="shared" si="0"/>
        <v>#DIV/0!</v>
      </c>
      <c r="CB13">
        <f t="shared" si="0"/>
        <v>1.1804881174803528</v>
      </c>
      <c r="CC13">
        <f t="shared" si="0"/>
        <v>1.0987470339981114</v>
      </c>
      <c r="CD13">
        <f t="shared" si="0"/>
        <v>1.015407782306885</v>
      </c>
      <c r="CE13">
        <f t="shared" si="0"/>
        <v>0.93952512474544014</v>
      </c>
      <c r="CF13">
        <f t="shared" si="0"/>
        <v>0.87718261603709413</v>
      </c>
      <c r="CG13">
        <f>AVERAGE(CG3:CG8, CG10,CG11)</f>
        <v>0.55462314309874206</v>
      </c>
    </row>
    <row r="14" spans="1:89" x14ac:dyDescent="0.35">
      <c r="A14">
        <v>10</v>
      </c>
      <c r="B14">
        <v>237.84</v>
      </c>
      <c r="H14">
        <v>10</v>
      </c>
      <c r="I14">
        <v>197.27</v>
      </c>
      <c r="Q14">
        <v>10</v>
      </c>
      <c r="R14">
        <v>327.71899999999999</v>
      </c>
      <c r="X14">
        <v>6</v>
      </c>
      <c r="AE14">
        <v>10</v>
      </c>
      <c r="AF14">
        <v>300.21899999999999</v>
      </c>
      <c r="AL14">
        <v>10</v>
      </c>
      <c r="AM14">
        <v>199.61699999999999</v>
      </c>
      <c r="AS14">
        <v>10</v>
      </c>
      <c r="AT14">
        <v>232.203</v>
      </c>
      <c r="AZ14">
        <v>10</v>
      </c>
      <c r="BA14">
        <v>218.93</v>
      </c>
      <c r="BG14">
        <v>10</v>
      </c>
      <c r="BH14">
        <v>201.01599999999999</v>
      </c>
      <c r="BN14">
        <v>11</v>
      </c>
      <c r="BO14">
        <v>230.238</v>
      </c>
    </row>
    <row r="15" spans="1:89" x14ac:dyDescent="0.35">
      <c r="A15">
        <v>11</v>
      </c>
      <c r="B15">
        <v>236.49600000000001</v>
      </c>
      <c r="H15">
        <v>11</v>
      </c>
      <c r="I15">
        <v>165.57400000000001</v>
      </c>
      <c r="Q15">
        <v>11</v>
      </c>
      <c r="R15">
        <v>290.15199999999999</v>
      </c>
      <c r="X15">
        <v>7</v>
      </c>
      <c r="AE15">
        <v>11</v>
      </c>
      <c r="AF15">
        <v>233.93799999999999</v>
      </c>
      <c r="AL15">
        <v>11</v>
      </c>
      <c r="AM15">
        <v>180.00399999999999</v>
      </c>
      <c r="AS15">
        <v>11</v>
      </c>
      <c r="AT15">
        <v>208.41800000000001</v>
      </c>
      <c r="AZ15">
        <v>11</v>
      </c>
      <c r="BA15">
        <v>208.922</v>
      </c>
      <c r="BG15">
        <v>11</v>
      </c>
      <c r="BH15">
        <v>224.17599999999999</v>
      </c>
      <c r="BN15">
        <v>12</v>
      </c>
      <c r="BO15">
        <v>194.578</v>
      </c>
      <c r="BX15" s="3" t="s">
        <v>64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0.98986273462618068</v>
      </c>
      <c r="BZ17">
        <f>N$3</f>
        <v>1.0108219225681283</v>
      </c>
      <c r="CA17">
        <f>W$3</f>
        <v>0.94223104247734235</v>
      </c>
      <c r="CB17" t="e">
        <f>AD$3</f>
        <v>#DIV/0!</v>
      </c>
      <c r="CC17">
        <f>AK$3</f>
        <v>1.0641404653336977</v>
      </c>
      <c r="CD17">
        <f>AR$3</f>
        <v>0.97474168138835882</v>
      </c>
      <c r="CE17">
        <f>AY$3</f>
        <v>0.79130284560822695</v>
      </c>
      <c r="CF17">
        <f>BF$3</f>
        <v>0.8168888640259766</v>
      </c>
      <c r="CG17">
        <f>BM$3</f>
        <v>0.89718311785161742</v>
      </c>
      <c r="CH17">
        <f>BT$3</f>
        <v>0.34828637573305177</v>
      </c>
      <c r="CJ17" s="10"/>
      <c r="CK17" t="s">
        <v>68</v>
      </c>
    </row>
    <row r="18" spans="1:89" x14ac:dyDescent="0.35">
      <c r="A18">
        <v>9</v>
      </c>
      <c r="B18">
        <v>253.44919999999999</v>
      </c>
      <c r="C18">
        <f>AVERAGE(B18:B20)</f>
        <v>269.67446666666666</v>
      </c>
      <c r="D18">
        <f>C18-D$112</f>
        <v>179.46591666666666</v>
      </c>
      <c r="E18">
        <f>D18/$P18</f>
        <v>0.94391326293819855</v>
      </c>
      <c r="F18">
        <f>E18/F$154</f>
        <v>0.95624316496554806</v>
      </c>
      <c r="G18">
        <f>1-((1-F18)/(1-$V18))</f>
        <v>0.91093876237457205</v>
      </c>
      <c r="H18">
        <v>9</v>
      </c>
      <c r="I18">
        <v>305.77339999999998</v>
      </c>
      <c r="J18">
        <f>AVERAGE(I18:I20)</f>
        <v>307.63543333333331</v>
      </c>
      <c r="K18">
        <f>J18-K$112</f>
        <v>200.7934222222222</v>
      </c>
      <c r="L18">
        <f>K18/$P18</f>
        <v>1.0560867370618015</v>
      </c>
      <c r="M18">
        <f>L18/M$154</f>
        <v>1.0426427890065633</v>
      </c>
      <c r="N18">
        <f>1-((1-M18)/(1-$V18))</f>
        <v>1.0867937446054841</v>
      </c>
      <c r="P18" s="2">
        <f>AVERAGE(D18,K18)</f>
        <v>190.12966944444443</v>
      </c>
      <c r="Q18">
        <v>9</v>
      </c>
      <c r="R18">
        <v>189.81639999999999</v>
      </c>
      <c r="S18">
        <f>AVERAGE(R18:R20)</f>
        <v>208.3854</v>
      </c>
      <c r="T18">
        <f>S18-T$112</f>
        <v>108.17168888888888</v>
      </c>
      <c r="U18">
        <f>T18/$P18</f>
        <v>0.5689363959079331</v>
      </c>
      <c r="V18">
        <f>U18/V$154</f>
        <v>0.5086882217100599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9</v>
      </c>
      <c r="AF18">
        <v>231.35939999999999</v>
      </c>
      <c r="AG18">
        <f>AVERAGE(AF18:AF20)</f>
        <v>248.07553333333331</v>
      </c>
      <c r="AH18">
        <f>AG18-AH$112</f>
        <v>155.61112222222221</v>
      </c>
      <c r="AI18">
        <f>AH18/$P18</f>
        <v>0.81844734005437014</v>
      </c>
      <c r="AJ18">
        <f>AI18/AJ$154</f>
        <v>0.79269606523897951</v>
      </c>
      <c r="AK18">
        <f>1-((1-AJ18)/(1-$V18))</f>
        <v>0.57806031949292436</v>
      </c>
      <c r="AL18">
        <v>9</v>
      </c>
      <c r="AM18">
        <v>220.42580000000001</v>
      </c>
      <c r="AN18">
        <f>AVERAGE(AM18:AM20)</f>
        <v>211.47526666666667</v>
      </c>
      <c r="AO18">
        <f>AN18-AO$112</f>
        <v>131.98335</v>
      </c>
      <c r="AP18">
        <f>AO18/$P18</f>
        <v>0.69417545607507258</v>
      </c>
      <c r="AQ18">
        <f>AP18/AQ$154</f>
        <v>0.73266849821680924</v>
      </c>
      <c r="AR18">
        <f>1-((1-AQ18)/(1-$V18))</f>
        <v>0.45588216363616429</v>
      </c>
      <c r="AS18">
        <v>9</v>
      </c>
      <c r="AT18">
        <v>230.887</v>
      </c>
      <c r="AU18">
        <f>AVERAGE(AT18:AT20)</f>
        <v>226.61333333333334</v>
      </c>
      <c r="AV18">
        <f>AU18-AV$112</f>
        <v>111.51369444444445</v>
      </c>
      <c r="AW18">
        <f>AV18/$P18</f>
        <v>0.58651390269748804</v>
      </c>
      <c r="AX18">
        <f>AW18/AX$154</f>
        <v>0.52523438925782684</v>
      </c>
      <c r="AY18">
        <f>1-((1-AX18)/(1-$V18))</f>
        <v>3.3677530804080313E-2</v>
      </c>
      <c r="AZ18">
        <v>9</v>
      </c>
      <c r="BA18">
        <v>264.74220000000003</v>
      </c>
      <c r="BB18">
        <f>AVERAGE(BA18:BA20)</f>
        <v>264.89973333333336</v>
      </c>
      <c r="BC18">
        <f>BB18-BC$112</f>
        <v>149.4001777777778</v>
      </c>
      <c r="BD18">
        <f>BC18/$P18</f>
        <v>0.78578045296308829</v>
      </c>
      <c r="BE18">
        <f>BD18/BE$154</f>
        <v>0.62693267669303387</v>
      </c>
      <c r="BF18">
        <f>1-((1-BE18)/(1-$V18))</f>
        <v>0.24067091449453071</v>
      </c>
      <c r="BG18">
        <v>9</v>
      </c>
      <c r="BH18">
        <v>311.57</v>
      </c>
      <c r="BI18">
        <f>AVERAGE(BH18:BH20)</f>
        <v>312.74966666666666</v>
      </c>
      <c r="BJ18">
        <f>BI18-BJ$112</f>
        <v>183.76073888888888</v>
      </c>
      <c r="BK18">
        <f>BJ18/$P18</f>
        <v>0.96650217415216966</v>
      </c>
      <c r="BL18">
        <f>BK18/BL$154</f>
        <v>0.76317027332002396</v>
      </c>
      <c r="BM18">
        <f>1-((1-BL18)/(1-$V18))</f>
        <v>0.51796448376571469</v>
      </c>
      <c r="BN18">
        <v>10</v>
      </c>
      <c r="BO18">
        <v>250.98830000000001</v>
      </c>
      <c r="BP18">
        <f>AVERAGE(BO18:BO20)</f>
        <v>269.82553333333334</v>
      </c>
      <c r="BQ18">
        <f>BP18-BQ$112</f>
        <v>198.28597333333335</v>
      </c>
      <c r="BR18">
        <f>BQ18/$P18</f>
        <v>1.042898638138495</v>
      </c>
      <c r="BS18">
        <f>BR18/BS$154</f>
        <v>0.8418475633319491</v>
      </c>
      <c r="BT18">
        <f>1-((1-BS18)/(1-$V18))</f>
        <v>0.67810167869674065</v>
      </c>
      <c r="BX18" t="s">
        <v>20</v>
      </c>
      <c r="BY18">
        <f>G$13</f>
        <v>1.0925557920868689</v>
      </c>
      <c r="BZ18">
        <f>N$13</f>
        <v>0.90119311488256959</v>
      </c>
      <c r="CA18">
        <f>W$13</f>
        <v>1.9129145854933742</v>
      </c>
      <c r="CB18" t="e">
        <f>AD$13</f>
        <v>#DIV/0!</v>
      </c>
      <c r="CC18">
        <f>AK$13</f>
        <v>1.9005696971225969</v>
      </c>
      <c r="CD18">
        <f>AR$13</f>
        <v>0.77442309589169378</v>
      </c>
      <c r="CE18">
        <f>AY$13</f>
        <v>0.56734876877213791</v>
      </c>
      <c r="CF18">
        <f>BF$13</f>
        <v>3.810117207900765E-2</v>
      </c>
      <c r="CG18">
        <f>BM$13</f>
        <v>0.45701062311579177</v>
      </c>
      <c r="CH18">
        <f>BT$13</f>
        <v>0.20029409593549496</v>
      </c>
    </row>
    <row r="19" spans="1:89" x14ac:dyDescent="0.35">
      <c r="A19">
        <v>10</v>
      </c>
      <c r="B19">
        <v>276.58980000000003</v>
      </c>
      <c r="H19">
        <v>10</v>
      </c>
      <c r="I19">
        <v>325.34769999999997</v>
      </c>
      <c r="Q19">
        <v>10</v>
      </c>
      <c r="R19">
        <v>206.70310000000001</v>
      </c>
      <c r="X19">
        <v>6</v>
      </c>
      <c r="AE19">
        <v>10</v>
      </c>
      <c r="AF19">
        <v>245.6875</v>
      </c>
      <c r="AL19">
        <v>10</v>
      </c>
      <c r="AM19">
        <v>218.31639999999999</v>
      </c>
      <c r="AS19">
        <v>10</v>
      </c>
      <c r="AT19">
        <v>218.64099999999999</v>
      </c>
      <c r="AZ19">
        <v>10</v>
      </c>
      <c r="BA19">
        <v>272.6875</v>
      </c>
      <c r="BG19">
        <v>10</v>
      </c>
      <c r="BH19">
        <v>317.11700000000002</v>
      </c>
      <c r="BN19">
        <v>11</v>
      </c>
      <c r="BO19">
        <v>265.26949999999999</v>
      </c>
      <c r="BX19" t="s">
        <v>21</v>
      </c>
      <c r="BY19">
        <f>G$23</f>
        <v>1.0179814904959248</v>
      </c>
      <c r="BZ19">
        <f>N$23</f>
        <v>0.98080406395308561</v>
      </c>
      <c r="CA19">
        <f>W$23</f>
        <v>0.64463819564260549</v>
      </c>
      <c r="CB19" t="e">
        <f>AD$23</f>
        <v>#DIV/0!</v>
      </c>
      <c r="CC19">
        <f>AK$23</f>
        <v>1.3710829908209359</v>
      </c>
      <c r="CD19">
        <f>AR$23</f>
        <v>1.1936928013062744</v>
      </c>
      <c r="CE19">
        <f>AY$23</f>
        <v>0.95428803977905663</v>
      </c>
      <c r="CF19">
        <f>BF$23</f>
        <v>0.72128788442352942</v>
      </c>
      <c r="CG19">
        <f>BM$23</f>
        <v>0.45279132223420315</v>
      </c>
      <c r="CH19" s="3">
        <f>BT$23</f>
        <v>-0.44315797282900871</v>
      </c>
    </row>
    <row r="20" spans="1:89" x14ac:dyDescent="0.35">
      <c r="A20">
        <v>11</v>
      </c>
      <c r="B20">
        <v>278.98439999999999</v>
      </c>
      <c r="H20">
        <v>11</v>
      </c>
      <c r="I20">
        <v>291.78519999999997</v>
      </c>
      <c r="Q20">
        <v>11</v>
      </c>
      <c r="R20">
        <v>228.63669999999999</v>
      </c>
      <c r="X20">
        <v>7</v>
      </c>
      <c r="AE20">
        <v>11</v>
      </c>
      <c r="AF20">
        <v>267.17970000000003</v>
      </c>
      <c r="AL20">
        <v>11</v>
      </c>
      <c r="AM20">
        <v>195.68360000000001</v>
      </c>
      <c r="AS20">
        <v>11</v>
      </c>
      <c r="AT20">
        <v>230.31200000000001</v>
      </c>
      <c r="AZ20">
        <v>11</v>
      </c>
      <c r="BA20">
        <v>257.26949999999999</v>
      </c>
      <c r="BG20">
        <v>11</v>
      </c>
      <c r="BH20">
        <v>309.56200000000001</v>
      </c>
      <c r="BN20">
        <v>12</v>
      </c>
      <c r="BO20">
        <v>293.21879999999999</v>
      </c>
      <c r="BX20" t="s">
        <v>22</v>
      </c>
      <c r="BY20">
        <f>G$33</f>
        <v>1.0340369960969347</v>
      </c>
      <c r="BZ20">
        <f>N$33</f>
        <v>0.96366419121630109</v>
      </c>
      <c r="CA20">
        <f>W$33</f>
        <v>1.3879904428963072</v>
      </c>
      <c r="CB20" t="e">
        <f>AD$33</f>
        <v>#DIV/0!</v>
      </c>
      <c r="CC20">
        <f>AK$33</f>
        <v>1.7032608570010828</v>
      </c>
      <c r="CD20">
        <f>AR$33</f>
        <v>1.3479066189428504</v>
      </c>
      <c r="CE20">
        <f>AY$33</f>
        <v>1.0292377032704263</v>
      </c>
      <c r="CF20">
        <f>BF$33</f>
        <v>1.2056987528721841</v>
      </c>
      <c r="CG20">
        <f>BM$33</f>
        <v>1.0672128897498316</v>
      </c>
      <c r="CH20">
        <f>BT$33</f>
        <v>0.3685707708716609</v>
      </c>
    </row>
    <row r="21" spans="1:89" x14ac:dyDescent="0.35">
      <c r="BX21" t="s">
        <v>24</v>
      </c>
      <c r="BY21">
        <f>G$43</f>
        <v>1.1129102330608021</v>
      </c>
      <c r="BZ21">
        <f>N$43</f>
        <v>0.87946396249140035</v>
      </c>
      <c r="CA21">
        <f>W$43</f>
        <v>1.3293829107081725</v>
      </c>
      <c r="CB21" t="e">
        <f>AD$43</f>
        <v>#DIV/0!</v>
      </c>
      <c r="CC21">
        <f>AK$43</f>
        <v>3.0171471613898269</v>
      </c>
      <c r="CD21">
        <f>AR$43</f>
        <v>2.2270445537511767</v>
      </c>
      <c r="CE21">
        <f>AY$43</f>
        <v>1.4618101789812177</v>
      </c>
      <c r="CF21">
        <f>BF$43</f>
        <v>0.93320745825017914</v>
      </c>
      <c r="CG21">
        <f>BM$43</f>
        <v>0.62741529652606565</v>
      </c>
      <c r="CH21">
        <f>BT$43</f>
        <v>0.14858043620831829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1.1293079308127429</v>
      </c>
      <c r="BZ22">
        <f>N$53</f>
        <v>0.86195878640857115</v>
      </c>
      <c r="CA22">
        <f>W$53</f>
        <v>0.56696453966546634</v>
      </c>
      <c r="CB22" t="e">
        <f>AD$53</f>
        <v>#DIV/0!</v>
      </c>
      <c r="CC22">
        <f>AK$53</f>
        <v>0.45870485541048212</v>
      </c>
      <c r="CD22">
        <f>AR$53</f>
        <v>1.0839850196932048</v>
      </c>
      <c r="CE22">
        <f>AY$53</f>
        <v>0.77233226803927524</v>
      </c>
      <c r="CF22">
        <f>BF$53</f>
        <v>1.0571656068923843</v>
      </c>
      <c r="CG22">
        <f>BM$53</f>
        <v>0.57601353244968201</v>
      </c>
      <c r="CH22" s="3">
        <f>BT$53</f>
        <v>-0.13774453237989825</v>
      </c>
    </row>
    <row r="23" spans="1:89" x14ac:dyDescent="0.35">
      <c r="A23">
        <v>7</v>
      </c>
      <c r="B23">
        <v>232.36699999999999</v>
      </c>
      <c r="C23">
        <f>AVERAGE(B23:B25)</f>
        <v>241.18100000000001</v>
      </c>
      <c r="D23">
        <f>C23-D$105</f>
        <v>203.73329444444445</v>
      </c>
      <c r="E23">
        <f>D23/$P23</f>
        <v>1.038708805853003</v>
      </c>
      <c r="F23">
        <f>E23/F$149</f>
        <v>1.0058514530008538</v>
      </c>
      <c r="G23">
        <f>1-((1-F23)/(1-$V28))</f>
        <v>1.0179814904959248</v>
      </c>
      <c r="H23">
        <v>7</v>
      </c>
      <c r="I23">
        <v>194.988</v>
      </c>
      <c r="J23">
        <f>AVERAGE(I23:I25)</f>
        <v>201.14966666666666</v>
      </c>
      <c r="K23">
        <f>J23-K$105</f>
        <v>188.54853333333332</v>
      </c>
      <c r="L23">
        <f>K23/$P23</f>
        <v>0.96129119414699704</v>
      </c>
      <c r="M23">
        <f>L23/M$149</f>
        <v>0.99375334777662783</v>
      </c>
      <c r="N23">
        <f>1-((1-M23)/(1-$V28))</f>
        <v>0.98080406395308561</v>
      </c>
      <c r="P23" s="2">
        <f>AVERAGE(D23,K23)</f>
        <v>196.14091388888889</v>
      </c>
      <c r="Q23">
        <v>7</v>
      </c>
      <c r="R23">
        <v>245.28100000000001</v>
      </c>
      <c r="S23">
        <f>AVERAGE(R23:R25)</f>
        <v>233.30600000000001</v>
      </c>
      <c r="T23">
        <f>S23-T$105</f>
        <v>172.48655888888891</v>
      </c>
      <c r="U23">
        <f>T23/$P23</f>
        <v>0.87940121960785889</v>
      </c>
      <c r="V23">
        <f>U23/V$149</f>
        <v>0.88435981450107604</v>
      </c>
      <c r="W23">
        <f>1-((1-V23)/(1-$V28))</f>
        <v>0.64463819564260549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7</v>
      </c>
      <c r="AF23">
        <v>250.36699999999999</v>
      </c>
      <c r="AG23">
        <f>AVERAGE(AF23:AF25)</f>
        <v>246.06266666666667</v>
      </c>
      <c r="AH23">
        <f>AG23-AH$105</f>
        <v>211.09543555555555</v>
      </c>
      <c r="AI23">
        <f>AH23/$P23</f>
        <v>1.0762437645984366</v>
      </c>
      <c r="AJ23">
        <f>AI23/AJ$149</f>
        <v>1.1207561008747888</v>
      </c>
      <c r="AK23">
        <f>1-((1-AJ23)/(1-$V28))</f>
        <v>1.3710829908209359</v>
      </c>
      <c r="AL23">
        <v>7</v>
      </c>
      <c r="AM23">
        <v>232.80500000000001</v>
      </c>
      <c r="AN23">
        <f>AVERAGE(AM23:AM25)</f>
        <v>242.41933333333336</v>
      </c>
      <c r="AO23">
        <f>AN23-AO$105</f>
        <v>206.88222333333334</v>
      </c>
      <c r="AP23">
        <f>AO23/$P23</f>
        <v>1.0547632272710286</v>
      </c>
      <c r="AQ23">
        <f>AP23/AQ$149</f>
        <v>1.0630306104882814</v>
      </c>
      <c r="AR23">
        <f>1-((1-AQ23)/(1-$V28))</f>
        <v>1.1936928013062744</v>
      </c>
      <c r="AS23">
        <v>7</v>
      </c>
      <c r="AT23">
        <v>301.69900000000001</v>
      </c>
      <c r="AU23">
        <f>AVERAGE(AT23:AT25)</f>
        <v>285.22800000000001</v>
      </c>
      <c r="AV23">
        <f>AU23-AV$105</f>
        <v>229.25817222222224</v>
      </c>
      <c r="AW23">
        <f>AV23/$P23</f>
        <v>1.1688442134622348</v>
      </c>
      <c r="AX23">
        <f>AW23/AX$149</f>
        <v>0.98512462652245836</v>
      </c>
      <c r="AY23">
        <f>1-((1-AX23)/(1-$V28))</f>
        <v>0.95428803977905663</v>
      </c>
      <c r="AZ23">
        <v>6</v>
      </c>
      <c r="BA23">
        <v>305.73</v>
      </c>
      <c r="BB23">
        <f>AVERAGE(BA23:BA25)</f>
        <v>334.05599999999998</v>
      </c>
      <c r="BC23">
        <f>BB23-BC$105</f>
        <v>249.45464999999996</v>
      </c>
      <c r="BD23">
        <f>BC23/$P23</f>
        <v>1.2718134378700436</v>
      </c>
      <c r="BE23">
        <f>BD23/BE$149</f>
        <v>0.90930279970763006</v>
      </c>
      <c r="BF23">
        <f>1-((1-BE23)/(1-$V28))</f>
        <v>0.72128788442352942</v>
      </c>
      <c r="BG23">
        <v>7</v>
      </c>
      <c r="BH23">
        <v>217.46899999999999</v>
      </c>
      <c r="BI23">
        <f>AVERAGE(BH23:BH25)</f>
        <v>243.12666666666667</v>
      </c>
      <c r="BJ23">
        <f>BI23-BJ$105</f>
        <v>218.07155</v>
      </c>
      <c r="BK23">
        <f>BJ23/$P23</f>
        <v>1.1118106145030737</v>
      </c>
      <c r="BL23">
        <f>BK23/BL$149</f>
        <v>0.821929897283456</v>
      </c>
      <c r="BM23">
        <f>1-((1-BL23)/(1-$V28))</f>
        <v>0.45279132223420315</v>
      </c>
      <c r="BN23">
        <v>7</v>
      </c>
      <c r="BO23">
        <v>225.012</v>
      </c>
      <c r="BP23">
        <f>AVERAGE(BO23:BO25)</f>
        <v>221.29299999999998</v>
      </c>
      <c r="BQ23">
        <f>BP23-BQ$105</f>
        <v>156.87633266666666</v>
      </c>
      <c r="BR23">
        <f>BQ23/$P23</f>
        <v>0.79981442706815842</v>
      </c>
      <c r="BS23">
        <f>BR23/BS$149</f>
        <v>0.53037424496427887</v>
      </c>
      <c r="BT23">
        <f>1-((1-BS23)/(1-$V28))</f>
        <v>-0.44315797282900871</v>
      </c>
      <c r="BX23" t="s">
        <v>26</v>
      </c>
      <c r="BY23">
        <f>G$63</f>
        <v>1.1993891871901867</v>
      </c>
      <c r="BZ23">
        <f>N$63</f>
        <v>0.78714433674914641</v>
      </c>
      <c r="CA23">
        <f>W$63</f>
        <v>0.3519826319722319</v>
      </c>
      <c r="CB23" t="e">
        <f>AD$63</f>
        <v>#DIV/0!</v>
      </c>
      <c r="CC23">
        <f>AK$63</f>
        <v>1.5532415781703308</v>
      </c>
      <c r="CD23">
        <f>AR$63</f>
        <v>0.88784673671815828</v>
      </c>
      <c r="CE23">
        <f>AY$63</f>
        <v>0.9524479569331652</v>
      </c>
      <c r="CF23">
        <f>BF$63</f>
        <v>0.91737958386028906</v>
      </c>
      <c r="CG23">
        <f>BM$63</f>
        <v>0.65073433485637044</v>
      </c>
      <c r="CH23" s="10" t="e">
        <f>BT$63</f>
        <v>#DIV/0!</v>
      </c>
    </row>
    <row r="24" spans="1:89" x14ac:dyDescent="0.35">
      <c r="A24">
        <v>8</v>
      </c>
      <c r="B24">
        <v>263.80900000000003</v>
      </c>
      <c r="H24">
        <v>8</v>
      </c>
      <c r="I24">
        <v>216.32</v>
      </c>
      <c r="Q24">
        <v>8</v>
      </c>
      <c r="R24">
        <v>252.94900000000001</v>
      </c>
      <c r="X24">
        <v>4</v>
      </c>
      <c r="AE24">
        <v>8</v>
      </c>
      <c r="AF24">
        <v>264.137</v>
      </c>
      <c r="AL24">
        <v>8</v>
      </c>
      <c r="AM24">
        <v>257.98</v>
      </c>
      <c r="AS24">
        <v>8</v>
      </c>
      <c r="AT24">
        <v>298.55500000000001</v>
      </c>
      <c r="AZ24">
        <v>7</v>
      </c>
      <c r="BA24">
        <v>377.92599999999999</v>
      </c>
      <c r="BG24">
        <v>8</v>
      </c>
      <c r="BH24">
        <v>269.47300000000001</v>
      </c>
      <c r="BN24">
        <v>8</v>
      </c>
      <c r="BO24">
        <v>244.191</v>
      </c>
      <c r="BX24" t="s">
        <v>27</v>
      </c>
      <c r="BY24">
        <f>G$73</f>
        <v>1.0619023976021313</v>
      </c>
      <c r="BZ24">
        <f>N$73</f>
        <v>0.93391679817696649</v>
      </c>
      <c r="CA24">
        <f>W$73</f>
        <v>0.27831860141076248</v>
      </c>
      <c r="CB24" t="e">
        <f>AD$73</f>
        <v>#DIV/0!</v>
      </c>
      <c r="CC24">
        <f>AK$73</f>
        <v>0.6555646666717948</v>
      </c>
      <c r="CD24">
        <f>AR$73</f>
        <v>1.3044649985049501</v>
      </c>
      <c r="CE24">
        <f>AY$73</f>
        <v>0.98254161237786941</v>
      </c>
      <c r="CF24">
        <f>BF$73</f>
        <v>0.69047343564136554</v>
      </c>
      <c r="CG24">
        <f>BM$73</f>
        <v>0.60181247256822734</v>
      </c>
      <c r="CH24" s="3">
        <f>BT$73</f>
        <v>-8.3795771385556828E-2</v>
      </c>
    </row>
    <row r="25" spans="1:89" x14ac:dyDescent="0.35">
      <c r="A25">
        <v>9</v>
      </c>
      <c r="B25">
        <v>227.36699999999999</v>
      </c>
      <c r="H25">
        <v>9</v>
      </c>
      <c r="I25">
        <v>192.14099999999999</v>
      </c>
      <c r="Q25">
        <v>9</v>
      </c>
      <c r="R25">
        <v>201.68799999999999</v>
      </c>
      <c r="X25">
        <v>5</v>
      </c>
      <c r="AE25">
        <v>9</v>
      </c>
      <c r="AF25">
        <v>223.684</v>
      </c>
      <c r="AL25">
        <v>9</v>
      </c>
      <c r="AM25">
        <v>236.47300000000001</v>
      </c>
      <c r="AS25">
        <v>9</v>
      </c>
      <c r="AT25">
        <v>255.43</v>
      </c>
      <c r="AZ25">
        <v>8</v>
      </c>
      <c r="BA25">
        <v>318.512</v>
      </c>
      <c r="BG25">
        <v>9</v>
      </c>
      <c r="BH25">
        <v>242.43799999999999</v>
      </c>
      <c r="BN25">
        <v>9</v>
      </c>
      <c r="BO25">
        <v>194.67599999999999</v>
      </c>
      <c r="BX25" t="s">
        <v>28</v>
      </c>
      <c r="BY25">
        <f>G$83</f>
        <v>1.0607985283912049</v>
      </c>
      <c r="BZ25">
        <f>N$83</f>
        <v>0.93509522122159106</v>
      </c>
      <c r="CA25">
        <f>W$83</f>
        <v>0.66403569070059554</v>
      </c>
      <c r="CB25" t="e">
        <f>AD$83</f>
        <v>#DIV/0!</v>
      </c>
      <c r="CC25">
        <f>AK$83</f>
        <v>0.84485285231736384</v>
      </c>
      <c r="CD25">
        <f>AR$83</f>
        <v>1.0792987154670202</v>
      </c>
      <c r="CE25">
        <f>AY$83</f>
        <v>1.643053977401979</v>
      </c>
      <c r="CF25">
        <f>BF$83</f>
        <v>1.4049646878212001</v>
      </c>
      <c r="CG25">
        <f>BM$83</f>
        <v>1.2682818191159009</v>
      </c>
      <c r="CH25">
        <f>BT$83</f>
        <v>0.39398934043013278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>
        <f>AVERAGE(BY17:BY26)</f>
        <v>1.0776383655958863</v>
      </c>
      <c r="BZ27">
        <f t="shared" ref="BZ27:CH27" si="1">AVERAGE(BZ17:BZ26)</f>
        <v>0.91711804418530685</v>
      </c>
      <c r="CA27">
        <f t="shared" si="1"/>
        <v>0.89760651566298422</v>
      </c>
      <c r="CB27" t="e">
        <f t="shared" si="1"/>
        <v>#DIV/0!</v>
      </c>
      <c r="CC27">
        <f t="shared" si="1"/>
        <v>1.3965072360264572</v>
      </c>
      <c r="CD27">
        <f t="shared" si="1"/>
        <v>1.2081560246292988</v>
      </c>
      <c r="CE27">
        <f t="shared" si="1"/>
        <v>1.017151483462595</v>
      </c>
      <c r="CF27">
        <f t="shared" si="1"/>
        <v>0.86501860509623496</v>
      </c>
      <c r="CG27">
        <f t="shared" si="1"/>
        <v>0.73316171205196545</v>
      </c>
      <c r="CH27" t="e">
        <f t="shared" si="1"/>
        <v>#DIV/0!</v>
      </c>
    </row>
    <row r="28" spans="1:89" x14ac:dyDescent="0.35">
      <c r="A28">
        <v>7</v>
      </c>
      <c r="B28">
        <v>204.78120000000001</v>
      </c>
      <c r="C28">
        <f>AVERAGE(B28:B30)</f>
        <v>239.17966666666666</v>
      </c>
      <c r="D28">
        <f>C28-D$112</f>
        <v>148.97111666666666</v>
      </c>
      <c r="E28">
        <f>D28/$P28</f>
        <v>1.008637465113307</v>
      </c>
      <c r="F28">
        <f>E28/F$154</f>
        <v>1.0218128294335935</v>
      </c>
      <c r="G28">
        <f>1-((1-F28)/(1-$V28))</f>
        <v>1.0670307332370546</v>
      </c>
      <c r="H28">
        <v>7</v>
      </c>
      <c r="I28">
        <v>246.12110000000001</v>
      </c>
      <c r="J28">
        <f>AVERAGE(I28:I30)</f>
        <v>253.26170000000002</v>
      </c>
      <c r="K28">
        <f>J28-K$112</f>
        <v>146.41968888888891</v>
      </c>
      <c r="L28">
        <f>K28/$P28</f>
        <v>0.99136253488669301</v>
      </c>
      <c r="M28">
        <f>L28/M$154</f>
        <v>0.97874252371222636</v>
      </c>
      <c r="N28">
        <f>1-((1-M28)/(1-$V28))</f>
        <v>0.93467586464760499</v>
      </c>
      <c r="P28" s="2">
        <f>AVERAGE(D28,K28)</f>
        <v>147.69540277777779</v>
      </c>
      <c r="Q28">
        <v>7</v>
      </c>
      <c r="R28">
        <v>214.8125</v>
      </c>
      <c r="S28">
        <f>AVERAGE(R28:R30)</f>
        <v>211.64713333333336</v>
      </c>
      <c r="T28">
        <f>S28-T$112</f>
        <v>111.43342222222223</v>
      </c>
      <c r="U28">
        <f>T28/$P28</f>
        <v>0.75448131848683697</v>
      </c>
      <c r="V28">
        <f>U28/V$154</f>
        <v>0.67458465124568567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7</v>
      </c>
      <c r="AF28">
        <v>212.45699999999999</v>
      </c>
      <c r="AG28">
        <f>AVERAGE(AF28:AF30)</f>
        <v>209.31376666666665</v>
      </c>
      <c r="AH28">
        <f>AG28-AH$112</f>
        <v>116.84935555555553</v>
      </c>
      <c r="AI28">
        <f>AH28/$P28</f>
        <v>0.7911509319715716</v>
      </c>
      <c r="AJ28">
        <f>AI28/AJ$154</f>
        <v>0.7662584995906454</v>
      </c>
      <c r="AK28">
        <f>1-((1-AJ28)/(1-$V28))</f>
        <v>0.28171335094022454</v>
      </c>
      <c r="AL28">
        <v>7</v>
      </c>
      <c r="AM28">
        <v>188.88669999999999</v>
      </c>
      <c r="AN28">
        <f>AVERAGE(AM28:AM30)</f>
        <v>183.96483333333333</v>
      </c>
      <c r="AO28">
        <f>AN28-AO$112</f>
        <v>104.47291666666666</v>
      </c>
      <c r="AP28">
        <f>AO28/$P28</f>
        <v>0.70735388307147518</v>
      </c>
      <c r="AQ28">
        <f>AP28/AQ$154</f>
        <v>0.74657768822318982</v>
      </c>
      <c r="AR28">
        <f>1-((1-AQ28)/(1-$V28))</f>
        <v>0.22123430026608315</v>
      </c>
      <c r="AS28">
        <v>7</v>
      </c>
      <c r="AT28">
        <v>235.9297</v>
      </c>
      <c r="AU28">
        <f>AVERAGE(AT28:AT30)</f>
        <v>224.08983333333333</v>
      </c>
      <c r="AV28">
        <f>AU28-AV$112</f>
        <v>108.99019444444444</v>
      </c>
      <c r="AW28">
        <f>AV28/$P28</f>
        <v>0.73793897707453271</v>
      </c>
      <c r="AX28">
        <f>AW28/AX$154</f>
        <v>0.66083843221905558</v>
      </c>
      <c r="AY28">
        <f>1-((1-AX28)/(1-$V28))</f>
        <v>-4.2242073335662988E-2</v>
      </c>
      <c r="AZ28">
        <v>6</v>
      </c>
      <c r="BA28">
        <v>285.80079999999998</v>
      </c>
      <c r="BB28">
        <f>AVERAGE(BA28:BA30)</f>
        <v>268.45833333333331</v>
      </c>
      <c r="BC28">
        <f>BB28-BC$112</f>
        <v>152.95877777777775</v>
      </c>
      <c r="BD28">
        <f>BC28/$P28</f>
        <v>1.0356366880824261</v>
      </c>
      <c r="BE28">
        <f>BD28/BE$154</f>
        <v>0.82627975599632719</v>
      </c>
      <c r="BF28">
        <f>1-((1-BE28)/(1-$V28))</f>
        <v>0.46615841978974992</v>
      </c>
      <c r="BG28">
        <v>7</v>
      </c>
      <c r="BH28">
        <v>311.03899999999999</v>
      </c>
      <c r="BI28">
        <f>AVERAGE(BH28:BH30)</f>
        <v>300.83733333333333</v>
      </c>
      <c r="BJ28">
        <f>BI28-BJ$112</f>
        <v>171.84840555555556</v>
      </c>
      <c r="BK28">
        <f>BJ28/$P28</f>
        <v>1.1635325292698402</v>
      </c>
      <c r="BL28">
        <f>BK28/BL$154</f>
        <v>0.91874955083111587</v>
      </c>
      <c r="BM28">
        <f>1-((1-BL28)/(1-$V28))</f>
        <v>0.75031771095029853</v>
      </c>
      <c r="BN28">
        <v>7</v>
      </c>
      <c r="BO28">
        <v>266.03519999999997</v>
      </c>
      <c r="BP28">
        <f>AVERAGE(BO28:BO30)</f>
        <v>266.79950000000002</v>
      </c>
      <c r="BQ28">
        <f>BP28-BQ$112</f>
        <v>195.25994000000003</v>
      </c>
      <c r="BR28">
        <f>BQ28/$P28</f>
        <v>1.3220448052387097</v>
      </c>
      <c r="BS28">
        <f>BR28/BS$154</f>
        <v>1.0671796445073791</v>
      </c>
      <c r="BT28">
        <f>1-((1-BS28)/(1-$V28))</f>
        <v>1.2064427654213052</v>
      </c>
    </row>
    <row r="29" spans="1:89" x14ac:dyDescent="0.35">
      <c r="A29">
        <v>8</v>
      </c>
      <c r="B29">
        <v>246.19139999999999</v>
      </c>
      <c r="H29">
        <v>8</v>
      </c>
      <c r="I29">
        <v>251.76560000000001</v>
      </c>
      <c r="Q29">
        <v>8</v>
      </c>
      <c r="R29">
        <v>223.39060000000001</v>
      </c>
      <c r="X29">
        <v>4</v>
      </c>
      <c r="AE29">
        <v>8</v>
      </c>
      <c r="AF29">
        <v>211.4023</v>
      </c>
      <c r="AL29">
        <v>8</v>
      </c>
      <c r="AM29">
        <v>195.57419999999999</v>
      </c>
      <c r="AS29">
        <v>8</v>
      </c>
      <c r="AT29">
        <v>224.64449999999999</v>
      </c>
      <c r="AZ29">
        <v>7</v>
      </c>
      <c r="BA29">
        <v>280.08199999999999</v>
      </c>
      <c r="BG29">
        <v>8</v>
      </c>
      <c r="BH29">
        <v>298.91800000000001</v>
      </c>
      <c r="BN29">
        <v>8</v>
      </c>
      <c r="BO29">
        <v>265.28910000000002</v>
      </c>
      <c r="BW29" s="7" t="s">
        <v>34</v>
      </c>
    </row>
    <row r="30" spans="1:89" x14ac:dyDescent="0.35">
      <c r="A30">
        <v>9</v>
      </c>
      <c r="B30">
        <v>266.56639999999999</v>
      </c>
      <c r="H30">
        <v>9</v>
      </c>
      <c r="I30">
        <v>261.89839999999998</v>
      </c>
      <c r="Q30">
        <v>9</v>
      </c>
      <c r="R30">
        <v>196.73830000000001</v>
      </c>
      <c r="X30">
        <v>5</v>
      </c>
      <c r="AE30">
        <v>9</v>
      </c>
      <c r="AF30">
        <v>204.08199999999999</v>
      </c>
      <c r="AL30">
        <v>9</v>
      </c>
      <c r="AM30">
        <v>167.43360000000001</v>
      </c>
      <c r="AS30">
        <v>9</v>
      </c>
      <c r="AT30">
        <v>211.6953</v>
      </c>
      <c r="AZ30">
        <v>8</v>
      </c>
      <c r="BA30">
        <v>239.4922</v>
      </c>
      <c r="BG30">
        <v>9</v>
      </c>
      <c r="BH30">
        <v>292.55500000000001</v>
      </c>
      <c r="BN30">
        <v>9</v>
      </c>
      <c r="BO30">
        <v>269.07420000000002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1.0142739112214436</v>
      </c>
      <c r="BY31">
        <f>M$8</f>
        <v>0.98608950158220565</v>
      </c>
      <c r="BZ31">
        <f>V$8</f>
        <v>0.331564799816572</v>
      </c>
      <c r="CA31" t="e">
        <f>AC$8</f>
        <v>#DIV/0!</v>
      </c>
      <c r="CB31">
        <f>AJ$8</f>
        <v>0.45398399880948498</v>
      </c>
      <c r="CC31">
        <f>AQ$8</f>
        <v>0.51255287394398663</v>
      </c>
      <c r="CD31">
        <f>AX$8</f>
        <v>0.39647178426081425</v>
      </c>
      <c r="CE31">
        <f>BE$8</f>
        <v>0.43748809639245123</v>
      </c>
      <c r="CF31">
        <f>BL$8</f>
        <v>0.6172829571339461</v>
      </c>
      <c r="CG31">
        <f>BS$8</f>
        <v>0.68842478152355935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0.95624316496554806</v>
      </c>
      <c r="BY32">
        <f>M$18</f>
        <v>1.0426427890065633</v>
      </c>
      <c r="BZ32">
        <f>V$18</f>
        <v>0.5086882217100599</v>
      </c>
      <c r="CA32" t="e">
        <f>AC$18</f>
        <v>#DIV/0!</v>
      </c>
      <c r="CB32">
        <f>AJ$18</f>
        <v>0.79269606523897951</v>
      </c>
      <c r="CC32">
        <f>AQ$18</f>
        <v>0.73266849821680924</v>
      </c>
      <c r="CD32">
        <f>AX$18</f>
        <v>0.52523438925782684</v>
      </c>
      <c r="CE32">
        <f>BE$18</f>
        <v>0.62693267669303387</v>
      </c>
      <c r="CF32">
        <f>BL$18</f>
        <v>0.76317027332002396</v>
      </c>
      <c r="CG32">
        <f>BS$18</f>
        <v>0.8418475633319491</v>
      </c>
    </row>
    <row r="33" spans="1:89" x14ac:dyDescent="0.35">
      <c r="A33">
        <v>8</v>
      </c>
      <c r="B33">
        <v>335.84800000000001</v>
      </c>
      <c r="C33">
        <f>AVERAGE(B33:B35)</f>
        <v>295.77233333333334</v>
      </c>
      <c r="D33">
        <f>C33-D$105</f>
        <v>258.32462777777778</v>
      </c>
      <c r="E33">
        <f>D33/$P33</f>
        <v>1.0485227231945744</v>
      </c>
      <c r="F33">
        <f>E33/F$149</f>
        <v>1.015354927855429</v>
      </c>
      <c r="G33">
        <f>1-((1-F33)/(1-$V38))</f>
        <v>1.0340369960969347</v>
      </c>
      <c r="H33">
        <v>7</v>
      </c>
      <c r="I33">
        <v>213.578</v>
      </c>
      <c r="J33">
        <f>AVERAGE(I33:I35)</f>
        <v>247.01666666666665</v>
      </c>
      <c r="K33">
        <f>J33-K$105</f>
        <v>234.41553333333331</v>
      </c>
      <c r="L33">
        <f>K33/$P33</f>
        <v>0.9514772768054256</v>
      </c>
      <c r="M33">
        <f>L33/M$149</f>
        <v>0.9836080210823126</v>
      </c>
      <c r="N33">
        <f>1-((1-M33)/(1-$V38))</f>
        <v>0.96366419121630109</v>
      </c>
      <c r="P33" s="2">
        <f>AVERAGE(D33,K33)</f>
        <v>246.37008055555555</v>
      </c>
      <c r="Q33">
        <v>7</v>
      </c>
      <c r="R33">
        <v>311.91000000000003</v>
      </c>
      <c r="S33">
        <f>AVERAGE(R33:R35)</f>
        <v>348.68900000000002</v>
      </c>
      <c r="T33">
        <f>S33-T$105</f>
        <v>287.86955888888889</v>
      </c>
      <c r="U33">
        <f>T33/$P33</f>
        <v>1.1684436610149802</v>
      </c>
      <c r="V33">
        <f>U33/V$149</f>
        <v>1.1750320516623169</v>
      </c>
      <c r="W33">
        <f>1-((1-V33)/(1-$V38))</f>
        <v>1.3879904428963072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7</v>
      </c>
      <c r="AF33">
        <v>382.64499999999998</v>
      </c>
      <c r="AG33">
        <f>AVERAGE(AF33:AF35)</f>
        <v>346.61100000000005</v>
      </c>
      <c r="AH33">
        <f>AG33-AH$105</f>
        <v>311.64376888888893</v>
      </c>
      <c r="AI33">
        <f>AH33/$P33</f>
        <v>1.2649416202898647</v>
      </c>
      <c r="AJ33">
        <f>AI33/AJ$149</f>
        <v>1.317258305992852</v>
      </c>
      <c r="AK33">
        <f>1-((1-AJ33)/(1-$V38))</f>
        <v>1.7032608570010828</v>
      </c>
      <c r="AL33">
        <v>7</v>
      </c>
      <c r="AM33">
        <v>296.67200000000003</v>
      </c>
      <c r="AN33">
        <f>AVERAGE(AM33:AM35)</f>
        <v>318.358</v>
      </c>
      <c r="AO33">
        <f>AN33-AO$105</f>
        <v>282.82089000000002</v>
      </c>
      <c r="AP33">
        <f>AO33/$P33</f>
        <v>1.1479514450872006</v>
      </c>
      <c r="AQ33">
        <f>AP33/AQ$149</f>
        <v>1.1569492507235326</v>
      </c>
      <c r="AR33">
        <f>1-((1-AQ33)/(1-$V38))</f>
        <v>1.3479066189428504</v>
      </c>
      <c r="AS33">
        <v>7</v>
      </c>
      <c r="AT33">
        <v>296.75799999999998</v>
      </c>
      <c r="AU33">
        <f>AVERAGE(AT33:AT35)</f>
        <v>352.142</v>
      </c>
      <c r="AV33">
        <f>AU33-AV$105</f>
        <v>296.17217222222223</v>
      </c>
      <c r="AW33">
        <f>AV33/$P33</f>
        <v>1.2021434240487514</v>
      </c>
      <c r="AX33">
        <f>AW33/AX$149</f>
        <v>1.0131898485723383</v>
      </c>
      <c r="AY33">
        <f>1-((1-AX33)/(1-$V38))</f>
        <v>1.0292377032704263</v>
      </c>
      <c r="AZ33">
        <v>7</v>
      </c>
      <c r="BA33">
        <v>396</v>
      </c>
      <c r="BB33">
        <f>AVERAGE(BA33:BA35)</f>
        <v>461.16799999999995</v>
      </c>
      <c r="BC33">
        <f>BB33-BC$105</f>
        <v>376.56664999999992</v>
      </c>
      <c r="BD33">
        <f>BC33/$P33</f>
        <v>1.5284593370707023</v>
      </c>
      <c r="BE33">
        <f>BD33/BE$149</f>
        <v>1.0927957773156298</v>
      </c>
      <c r="BF33">
        <f>1-((1-BE33)/(1-$V38))</f>
        <v>1.2056987528721841</v>
      </c>
      <c r="BG33">
        <v>7</v>
      </c>
      <c r="BH33">
        <v>335.35199999999998</v>
      </c>
      <c r="BI33">
        <f>AVERAGE(BH33:BH35)</f>
        <v>368.42066666666665</v>
      </c>
      <c r="BJ33">
        <f>BI33-BJ$105</f>
        <v>343.36554999999998</v>
      </c>
      <c r="BK33">
        <f>BJ33/$P33</f>
        <v>1.3936982495022252</v>
      </c>
      <c r="BL33">
        <f>BK33/BL$149</f>
        <v>1.0303213911746023</v>
      </c>
      <c r="BM33">
        <f>1-((1-BL33)/(1-$V38))</f>
        <v>1.0672128897498316</v>
      </c>
      <c r="BN33">
        <v>7</v>
      </c>
      <c r="BO33">
        <v>381.06200000000001</v>
      </c>
      <c r="BP33">
        <f>AVERAGE(BO33:BO35)</f>
        <v>330.1156666666667</v>
      </c>
      <c r="BQ33">
        <f>BP33-BQ$105</f>
        <v>265.69899933333335</v>
      </c>
      <c r="BR33">
        <f>BQ33/$P33</f>
        <v>1.0784548137265362</v>
      </c>
      <c r="BS33">
        <f>BR33/BS$149</f>
        <v>0.7151467117878838</v>
      </c>
      <c r="BT33">
        <f>1-((1-BS33)/(1-$V38))</f>
        <v>0.3685707708716609</v>
      </c>
      <c r="BW33" t="s">
        <v>21</v>
      </c>
      <c r="BX33">
        <f>F$28</f>
        <v>1.0218128294335935</v>
      </c>
      <c r="BY33">
        <f>M$28</f>
        <v>0.97874252371222636</v>
      </c>
      <c r="BZ33">
        <f>V$28</f>
        <v>0.67458465124568567</v>
      </c>
      <c r="CA33" t="e">
        <f>AC$28</f>
        <v>#DIV/0!</v>
      </c>
      <c r="CB33">
        <f>AJ$28</f>
        <v>0.7662584995906454</v>
      </c>
      <c r="CC33">
        <f>AQ$28</f>
        <v>0.74657768822318982</v>
      </c>
      <c r="CD33">
        <f>AX$28</f>
        <v>0.66083843221905558</v>
      </c>
      <c r="CE33">
        <f>BE$28</f>
        <v>0.82627975599632719</v>
      </c>
      <c r="CF33">
        <f>BL$28</f>
        <v>0.91874955083111587</v>
      </c>
      <c r="CG33">
        <f>BS$28</f>
        <v>1.0671796445073791</v>
      </c>
    </row>
    <row r="34" spans="1:89" x14ac:dyDescent="0.35">
      <c r="A34">
        <v>9</v>
      </c>
      <c r="B34">
        <v>323.14100000000002</v>
      </c>
      <c r="H34">
        <v>8</v>
      </c>
      <c r="I34">
        <v>277.40199999999999</v>
      </c>
      <c r="Q34">
        <v>8</v>
      </c>
      <c r="R34">
        <v>394.84800000000001</v>
      </c>
      <c r="X34">
        <v>4</v>
      </c>
      <c r="AE34">
        <v>8</v>
      </c>
      <c r="AF34">
        <v>396.30500000000001</v>
      </c>
      <c r="AL34">
        <v>8</v>
      </c>
      <c r="AM34">
        <v>357.02300000000002</v>
      </c>
      <c r="AS34">
        <v>8</v>
      </c>
      <c r="AT34">
        <v>397.39800000000002</v>
      </c>
      <c r="AZ34">
        <v>8</v>
      </c>
      <c r="BA34">
        <v>522.64099999999996</v>
      </c>
      <c r="BG34">
        <v>8</v>
      </c>
      <c r="BH34">
        <v>427.78899999999999</v>
      </c>
      <c r="BN34">
        <v>8</v>
      </c>
      <c r="BO34">
        <v>361.65600000000001</v>
      </c>
      <c r="BW34" t="s">
        <v>22</v>
      </c>
      <c r="BX34">
        <f>F$38</f>
        <v>1.0076351911927519</v>
      </c>
      <c r="BY34">
        <f>M$38</f>
        <v>0.99255920025292177</v>
      </c>
      <c r="BZ34">
        <f>V$38</f>
        <v>0.54887535281611222</v>
      </c>
      <c r="CA34" t="e">
        <f>AC$38</f>
        <v>#DIV/0!</v>
      </c>
      <c r="CB34">
        <f>AJ$38</f>
        <v>0.52694842532740271</v>
      </c>
      <c r="CC34">
        <f>AQ$38</f>
        <v>0.49761729387250875</v>
      </c>
      <c r="CD34">
        <f>AX$38</f>
        <v>0.55785340335519318</v>
      </c>
      <c r="CE34">
        <f>BE$38</f>
        <v>0.6293328016029841</v>
      </c>
      <c r="CF34">
        <f>BL$38</f>
        <v>0.67360379586548436</v>
      </c>
      <c r="CG34">
        <f>BS$38</f>
        <v>0.89534804829446835</v>
      </c>
    </row>
    <row r="35" spans="1:89" x14ac:dyDescent="0.35">
      <c r="A35">
        <v>10</v>
      </c>
      <c r="B35">
        <v>228.328</v>
      </c>
      <c r="H35">
        <v>9</v>
      </c>
      <c r="I35">
        <v>250.07</v>
      </c>
      <c r="Q35">
        <v>9</v>
      </c>
      <c r="R35">
        <v>339.30900000000003</v>
      </c>
      <c r="X35">
        <v>5</v>
      </c>
      <c r="AE35">
        <v>9</v>
      </c>
      <c r="AF35">
        <v>260.88299999999998</v>
      </c>
      <c r="AL35">
        <v>9</v>
      </c>
      <c r="AM35">
        <v>301.37900000000002</v>
      </c>
      <c r="AS35">
        <v>9</v>
      </c>
      <c r="AT35">
        <v>362.27</v>
      </c>
      <c r="AZ35">
        <v>9</v>
      </c>
      <c r="BA35">
        <v>464.863</v>
      </c>
      <c r="BG35">
        <v>9</v>
      </c>
      <c r="BH35">
        <v>342.12099999999998</v>
      </c>
      <c r="BN35">
        <v>9</v>
      </c>
      <c r="BO35">
        <v>247.62899999999999</v>
      </c>
      <c r="BW35" t="s">
        <v>24</v>
      </c>
      <c r="BX35">
        <f>F$48</f>
        <v>0.95063891403818712</v>
      </c>
      <c r="BY35">
        <f>M$48</f>
        <v>1.0481043560885317</v>
      </c>
      <c r="BZ35">
        <f>V$48</f>
        <v>0.51565935725099754</v>
      </c>
      <c r="CA35" t="e">
        <f>AC$48</f>
        <v>#DIV/0!</v>
      </c>
      <c r="CB35">
        <f>AJ$48</f>
        <v>0.83095331305883113</v>
      </c>
      <c r="CC35">
        <f>AQ$48</f>
        <v>0.80358463945770542</v>
      </c>
      <c r="CD35">
        <f>AX$48</f>
        <v>0.68399267614160775</v>
      </c>
      <c r="CE35">
        <f>BE$48</f>
        <v>0.71255350257571659</v>
      </c>
      <c r="CF35">
        <f>BL$48</f>
        <v>0.74760698216654142</v>
      </c>
      <c r="CG35">
        <f>BS$48</f>
        <v>0.79269569688289654</v>
      </c>
    </row>
    <row r="36" spans="1:89" x14ac:dyDescent="0.35">
      <c r="BW36" t="s">
        <v>25</v>
      </c>
      <c r="BX36">
        <f>F$58</f>
        <v>0.97338409870125919</v>
      </c>
      <c r="BY36">
        <f>M$58</f>
        <v>1.0259382622716677</v>
      </c>
      <c r="BZ36">
        <f>V$58</f>
        <v>0.48973935137950098</v>
      </c>
      <c r="CA36" t="e">
        <f>AC$58</f>
        <v>#DIV/0!</v>
      </c>
      <c r="CB36">
        <f>AJ$58</f>
        <v>0.61128700596462904</v>
      </c>
      <c r="CC36">
        <f>AQ$58</f>
        <v>0.6895437099952888</v>
      </c>
      <c r="CD36">
        <f>AX$58</f>
        <v>0.60364606937226373</v>
      </c>
      <c r="CE36">
        <f>BE$58</f>
        <v>0.65875677424102286</v>
      </c>
      <c r="CF36">
        <f>BL$58</f>
        <v>0.70781572502657963</v>
      </c>
      <c r="CG36">
        <f>BS$58</f>
        <v>0.70340148241268474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1.064345644605194</v>
      </c>
      <c r="BY37">
        <f>M$68</f>
        <v>0.93729259110650476</v>
      </c>
      <c r="BZ37">
        <f>V$68</f>
        <v>0.47664940948295886</v>
      </c>
      <c r="CA37" t="e">
        <f>AC$68</f>
        <v>#DIV/0!</v>
      </c>
      <c r="CB37">
        <f>AJ$68</f>
        <v>0.62689344190457297</v>
      </c>
      <c r="CC37">
        <f>AQ$68</f>
        <v>0.61950918412184375</v>
      </c>
      <c r="CD37">
        <f>AX$68</f>
        <v>0.58000381327754558</v>
      </c>
      <c r="CE37">
        <f>BE$68</f>
        <v>0.64289240993550456</v>
      </c>
      <c r="CF37">
        <f>BL$68</f>
        <v>0.66002880762633132</v>
      </c>
      <c r="CG37" t="e">
        <f>BS$68</f>
        <v>#DIV/0!</v>
      </c>
    </row>
    <row r="38" spans="1:89" x14ac:dyDescent="0.35">
      <c r="A38">
        <v>8</v>
      </c>
      <c r="B38">
        <v>343.35899999999998</v>
      </c>
      <c r="C38">
        <f>AVERAGE(B38:B40)</f>
        <v>334.43099999999998</v>
      </c>
      <c r="D38">
        <f>C38-D$112</f>
        <v>244.22244999999998</v>
      </c>
      <c r="E38">
        <f>D38/$P38</f>
        <v>0.994642634861995</v>
      </c>
      <c r="F38">
        <f>E38/F$154</f>
        <v>1.0076351911927519</v>
      </c>
      <c r="G38">
        <f>1-((1-F38)/(1-$V38))</f>
        <v>1.0169247928270246</v>
      </c>
      <c r="H38">
        <v>7</v>
      </c>
      <c r="I38">
        <v>326.35199999999998</v>
      </c>
      <c r="J38">
        <f>AVERAGE(I38:I40)</f>
        <v>353.69533333333328</v>
      </c>
      <c r="K38">
        <f>J38-K$112</f>
        <v>246.85332222222218</v>
      </c>
      <c r="L38">
        <f>K38/$P38</f>
        <v>1.005357365138005</v>
      </c>
      <c r="M38">
        <f>L38/M$154</f>
        <v>0.99255920025292177</v>
      </c>
      <c r="N38">
        <f>1-((1-M38)/(1-$V38))</f>
        <v>0.98350611124103537</v>
      </c>
      <c r="P38" s="2">
        <f>AVERAGE(D38,K38)</f>
        <v>245.53788611111108</v>
      </c>
      <c r="Q38">
        <v>7</v>
      </c>
      <c r="R38">
        <v>252.45310000000001</v>
      </c>
      <c r="S38">
        <f>AVERAGE(R38:R40)</f>
        <v>250.9453</v>
      </c>
      <c r="T38">
        <f>S38-T$112</f>
        <v>150.73158888888889</v>
      </c>
      <c r="U38">
        <f>T38/$P38</f>
        <v>0.6138832229771648</v>
      </c>
      <c r="V38">
        <f>U38/V$154</f>
        <v>0.54887535281611222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7</v>
      </c>
      <c r="AF38">
        <v>229.2852</v>
      </c>
      <c r="AG38">
        <f>AVERAGE(AF38:AF40)</f>
        <v>226.05340000000001</v>
      </c>
      <c r="AH38">
        <f>AG38-AH$112</f>
        <v>133.58898888888888</v>
      </c>
      <c r="AI38">
        <f>AH38/$P38</f>
        <v>0.54406670597643347</v>
      </c>
      <c r="AJ38">
        <f>AI38/AJ$154</f>
        <v>0.52694842532740271</v>
      </c>
      <c r="AK38">
        <f>1-((1-AJ38)/(1-$V38))</f>
        <v>-4.8605031060897863E-2</v>
      </c>
      <c r="AL38">
        <v>7</v>
      </c>
      <c r="AM38">
        <v>210.90620000000001</v>
      </c>
      <c r="AN38">
        <f>AVERAGE(AM38:AM40)</f>
        <v>195.25649999999999</v>
      </c>
      <c r="AO38">
        <f>AN38-AO$112</f>
        <v>115.76458333333332</v>
      </c>
      <c r="AP38">
        <f>AO38/$P38</f>
        <v>0.47147340545624555</v>
      </c>
      <c r="AQ38">
        <f>AP38/AQ$154</f>
        <v>0.49761729387250875</v>
      </c>
      <c r="AR38">
        <f>1-((1-AQ38)/(1-$V38))</f>
        <v>-0.11362282966266224</v>
      </c>
      <c r="AS38">
        <v>7</v>
      </c>
      <c r="AT38">
        <v>274.74610000000001</v>
      </c>
      <c r="AU38">
        <f>AVERAGE(AT38:AT40)</f>
        <v>268.05466666666666</v>
      </c>
      <c r="AV38">
        <f>AU38-AV$112</f>
        <v>152.95502777777779</v>
      </c>
      <c r="AW38">
        <f>AV38/$P38</f>
        <v>0.62293860308206128</v>
      </c>
      <c r="AX38">
        <f>AW38/AX$154</f>
        <v>0.55785340335519318</v>
      </c>
      <c r="AY38">
        <f>1-((1-AX38)/(1-$V38))</f>
        <v>1.9901485310381051E-2</v>
      </c>
      <c r="AZ38">
        <v>7</v>
      </c>
      <c r="BA38">
        <v>303.15620000000001</v>
      </c>
      <c r="BB38">
        <f>AVERAGE(BA38:BA40)</f>
        <v>309.17706666666669</v>
      </c>
      <c r="BC38">
        <f>BB38-BC$112</f>
        <v>193.67751111111113</v>
      </c>
      <c r="BD38">
        <f>BC38/$P38</f>
        <v>0.78878870458088068</v>
      </c>
      <c r="BE38">
        <f>BD38/BE$154</f>
        <v>0.6293328016029841</v>
      </c>
      <c r="BF38">
        <f>1-((1-BE38)/(1-$V38))</f>
        <v>0.17834859897175104</v>
      </c>
      <c r="BG38">
        <v>7</v>
      </c>
      <c r="BH38">
        <v>363.44529999999997</v>
      </c>
      <c r="BI38">
        <f>AVERAGE(BH38:BH40)</f>
        <v>338.45053333333334</v>
      </c>
      <c r="BJ38">
        <f>BI38-BJ$112</f>
        <v>209.46160555555556</v>
      </c>
      <c r="BK38">
        <f>BJ38/$P38</f>
        <v>0.85307244789412973</v>
      </c>
      <c r="BL38">
        <f>BK38/BL$154</f>
        <v>0.67360379586548436</v>
      </c>
      <c r="BM38">
        <f>1-((1-BL38)/(1-$V38))</f>
        <v>0.27648332634445982</v>
      </c>
      <c r="BN38">
        <v>7</v>
      </c>
      <c r="BO38">
        <v>370.39100000000002</v>
      </c>
      <c r="BP38">
        <f>AVERAGE(BO38:BO40)</f>
        <v>343.88433333333336</v>
      </c>
      <c r="BQ38">
        <f>BP38-BQ$112</f>
        <v>272.34477333333336</v>
      </c>
      <c r="BR38">
        <f>BQ38/$P38</f>
        <v>1.1091761749960314</v>
      </c>
      <c r="BS38">
        <f>BR38/BS$154</f>
        <v>0.89534804829446835</v>
      </c>
      <c r="BT38">
        <f>1-((1-BS38)/(1-$V38))</f>
        <v>0.76801987575094</v>
      </c>
      <c r="BW38" t="s">
        <v>27</v>
      </c>
      <c r="BX38">
        <f>F$78</f>
        <v>0.99575375251360498</v>
      </c>
      <c r="BY38">
        <f>M$78</f>
        <v>1.0041381383157495</v>
      </c>
      <c r="BZ38">
        <f>V$78</f>
        <v>0.45386827110837474</v>
      </c>
      <c r="CA38" t="e">
        <f>AC$78</f>
        <v>#DIV/0!</v>
      </c>
      <c r="CB38">
        <f>AJ$78</f>
        <v>0.48930646692878976</v>
      </c>
      <c r="CC38">
        <f>AQ$78</f>
        <v>0.61856849264635905</v>
      </c>
      <c r="CD38">
        <f>AX$78</f>
        <v>0.79600229258769994</v>
      </c>
      <c r="CE38">
        <f>BE$78</f>
        <v>0.64409296382802317</v>
      </c>
      <c r="CF38">
        <f>BL$78</f>
        <v>0.75881990138046329</v>
      </c>
      <c r="CG38">
        <f>BS$78</f>
        <v>0.70864492057655848</v>
      </c>
    </row>
    <row r="39" spans="1:89" x14ac:dyDescent="0.35">
      <c r="A39">
        <v>9</v>
      </c>
      <c r="B39">
        <v>355.91399999999999</v>
      </c>
      <c r="H39">
        <v>8</v>
      </c>
      <c r="I39">
        <v>367.44099999999997</v>
      </c>
      <c r="Q39">
        <v>8</v>
      </c>
      <c r="R39">
        <v>260.28120000000001</v>
      </c>
      <c r="X39">
        <v>4</v>
      </c>
      <c r="AE39">
        <v>8</v>
      </c>
      <c r="AF39">
        <v>236.73439999999999</v>
      </c>
      <c r="AL39">
        <v>8</v>
      </c>
      <c r="AM39">
        <v>198.98050000000001</v>
      </c>
      <c r="AS39">
        <v>8</v>
      </c>
      <c r="AT39">
        <v>275.01949999999999</v>
      </c>
      <c r="AZ39">
        <v>8</v>
      </c>
      <c r="BA39">
        <v>331.92970000000003</v>
      </c>
      <c r="BG39">
        <v>8</v>
      </c>
      <c r="BH39">
        <v>347.66410000000002</v>
      </c>
      <c r="BN39">
        <v>8</v>
      </c>
      <c r="BO39">
        <v>361.762</v>
      </c>
      <c r="BW39" t="s">
        <v>28</v>
      </c>
      <c r="BX39">
        <f>F$88</f>
        <v>0.95166047533647236</v>
      </c>
      <c r="BY39">
        <f>M$88</f>
        <v>1.0471088036710465</v>
      </c>
      <c r="BZ39">
        <f>V$88</f>
        <v>0.34789276597226837</v>
      </c>
      <c r="CA39" t="e">
        <f>AC$88</f>
        <v>#DIV/0!</v>
      </c>
      <c r="CB39">
        <f>AJ$88</f>
        <v>0.49889550095467528</v>
      </c>
      <c r="CC39">
        <f>AQ$88</f>
        <v>0.5556780365882068</v>
      </c>
      <c r="CD39">
        <f>AX$88</f>
        <v>0.62518646823780422</v>
      </c>
      <c r="CE39">
        <f>BE$88</f>
        <v>0.75225788763061674</v>
      </c>
      <c r="CF39">
        <f>BL$88</f>
        <v>0.65285296224311007</v>
      </c>
      <c r="CG39">
        <f>BS$88</f>
        <v>0.95941225835766375</v>
      </c>
    </row>
    <row r="40" spans="1:89" x14ac:dyDescent="0.35">
      <c r="A40">
        <v>10</v>
      </c>
      <c r="B40">
        <v>304.02</v>
      </c>
      <c r="H40">
        <v>9</v>
      </c>
      <c r="I40">
        <v>367.29300000000001</v>
      </c>
      <c r="Q40">
        <v>9</v>
      </c>
      <c r="R40">
        <v>240.10159999999999</v>
      </c>
      <c r="X40">
        <v>5</v>
      </c>
      <c r="AE40">
        <v>9</v>
      </c>
      <c r="AF40">
        <v>212.14060000000001</v>
      </c>
      <c r="AL40">
        <v>9</v>
      </c>
      <c r="AM40">
        <v>175.8828</v>
      </c>
      <c r="AS40">
        <v>9</v>
      </c>
      <c r="AT40">
        <v>254.39840000000001</v>
      </c>
      <c r="AZ40">
        <v>9</v>
      </c>
      <c r="BA40">
        <v>292.44529999999997</v>
      </c>
      <c r="BG40">
        <v>9</v>
      </c>
      <c r="BH40">
        <v>304.24220000000003</v>
      </c>
      <c r="BN40">
        <v>9</v>
      </c>
      <c r="BO40">
        <v>299.5</v>
      </c>
      <c r="BW40" t="s">
        <v>30</v>
      </c>
    </row>
    <row r="41" spans="1:89" x14ac:dyDescent="0.35">
      <c r="BW41" t="s">
        <v>31</v>
      </c>
      <c r="BX41">
        <f>AVERAGE(BX31:BX40)</f>
        <v>0.9928608868897838</v>
      </c>
      <c r="BY41">
        <f t="shared" ref="BY41:CG41" si="2">AVERAGE(BY31:BY40)</f>
        <v>1.0069573517786017</v>
      </c>
      <c r="BZ41">
        <f t="shared" si="2"/>
        <v>0.48305802008694787</v>
      </c>
      <c r="CA41" t="e">
        <f t="shared" si="2"/>
        <v>#DIV/0!</v>
      </c>
      <c r="CB41">
        <f t="shared" si="2"/>
        <v>0.62191363530866783</v>
      </c>
      <c r="CC41">
        <f t="shared" si="2"/>
        <v>0.64181115745176642</v>
      </c>
      <c r="CD41">
        <f t="shared" si="2"/>
        <v>0.60324770318997911</v>
      </c>
      <c r="CE41">
        <f t="shared" si="2"/>
        <v>0.65895409654396453</v>
      </c>
      <c r="CF41">
        <f t="shared" si="2"/>
        <v>0.72221455062151074</v>
      </c>
      <c r="CG41" t="e">
        <f t="shared" si="2"/>
        <v>#DIV/0!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8</v>
      </c>
      <c r="B43">
        <v>166.99199999999999</v>
      </c>
      <c r="C43">
        <f>AVERAGE(B43:B45)</f>
        <v>202.33699999999999</v>
      </c>
      <c r="D43">
        <f>C43-D$105</f>
        <v>164.88929444444443</v>
      </c>
      <c r="E43">
        <f>D43/$P43</f>
        <v>1.0891396403304994</v>
      </c>
      <c r="F43">
        <f>E43/F$149</f>
        <v>1.0546870148536085</v>
      </c>
      <c r="G43">
        <f>1-((1-F43)/(1-$V48))</f>
        <v>1.1129102330608021</v>
      </c>
      <c r="H43">
        <v>8</v>
      </c>
      <c r="I43">
        <v>121.066</v>
      </c>
      <c r="J43">
        <f>AVERAGE(I43:I45)</f>
        <v>150.5</v>
      </c>
      <c r="K43">
        <f>J43-K$105</f>
        <v>137.89886666666666</v>
      </c>
      <c r="L43">
        <f>K43/$P43</f>
        <v>0.91086035966950052</v>
      </c>
      <c r="M43">
        <f>L43/M$149</f>
        <v>0.94161949811866696</v>
      </c>
      <c r="N43">
        <f>1-((1-M43)/(1-$V48))</f>
        <v>0.87946396249140035</v>
      </c>
      <c r="P43" s="2">
        <f>AVERAGE(D43,K43)</f>
        <v>151.39408055555555</v>
      </c>
      <c r="Q43">
        <v>8</v>
      </c>
      <c r="R43">
        <v>233.559</v>
      </c>
      <c r="S43">
        <f>AVERAGE(R43:R45)</f>
        <v>235.38166666666666</v>
      </c>
      <c r="T43">
        <f>S43-T$105</f>
        <v>174.56222555555556</v>
      </c>
      <c r="U43">
        <f>T43/$P43</f>
        <v>1.1530320400571952</v>
      </c>
      <c r="V43">
        <f>U43/V$149</f>
        <v>1.1595335306829335</v>
      </c>
      <c r="W43">
        <f>1-((1-V43)/(1-$V48))</f>
        <v>1.3293829107081725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8</v>
      </c>
      <c r="AF43">
        <v>247.72300000000001</v>
      </c>
      <c r="AG43">
        <f>AVERAGE(AF43:AF45)</f>
        <v>322.38400000000001</v>
      </c>
      <c r="AH43">
        <f>AG43-AH$105</f>
        <v>287.4167688888889</v>
      </c>
      <c r="AI43">
        <f>AH43/$P43</f>
        <v>1.8984676800716689</v>
      </c>
      <c r="AJ43">
        <f>AI43/AJ$149</f>
        <v>1.9769863526668745</v>
      </c>
      <c r="AK43">
        <f>1-((1-AJ43)/(1-$V48))</f>
        <v>3.0171471613898269</v>
      </c>
      <c r="AL43">
        <v>8</v>
      </c>
      <c r="AM43">
        <v>260.28899999999999</v>
      </c>
      <c r="AN43">
        <f>AVERAGE(AM43:AM45)</f>
        <v>275.02866666666665</v>
      </c>
      <c r="AO43">
        <f>AN43-AO$105</f>
        <v>239.49155666666664</v>
      </c>
      <c r="AP43">
        <f>AO43/$P43</f>
        <v>1.5819083268502223</v>
      </c>
      <c r="AQ43">
        <f>AP43/AQ$149</f>
        <v>1.5943075478455078</v>
      </c>
      <c r="AR43">
        <f>1-((1-AQ43)/(1-$V48))</f>
        <v>2.2270445537511767</v>
      </c>
      <c r="AS43">
        <v>8</v>
      </c>
      <c r="AT43">
        <v>229.215</v>
      </c>
      <c r="AU43">
        <f>AVERAGE(AT43:AT45)</f>
        <v>275.77600000000001</v>
      </c>
      <c r="AV43">
        <f>AU43-AV$105</f>
        <v>219.80617222222224</v>
      </c>
      <c r="AW43">
        <f>AV43/$P43</f>
        <v>1.4518808887086059</v>
      </c>
      <c r="AX43">
        <f>AW43/AX$149</f>
        <v>1.2236734389157948</v>
      </c>
      <c r="AY43">
        <f>1-((1-AX43)/(1-$V48))</f>
        <v>1.4618101789812177</v>
      </c>
      <c r="AZ43">
        <v>8</v>
      </c>
      <c r="BA43">
        <v>262.77</v>
      </c>
      <c r="BB43">
        <f>AVERAGE(BA43:BA45)</f>
        <v>289.50133333333338</v>
      </c>
      <c r="BC43">
        <f>BB43-BC$105</f>
        <v>204.89998333333335</v>
      </c>
      <c r="BD43">
        <f>BC43/$P43</f>
        <v>1.3534213661553516</v>
      </c>
      <c r="BE43">
        <f>BD43/BE$149</f>
        <v>0.9676496573980522</v>
      </c>
      <c r="BF43">
        <f>1-((1-BE43)/(1-$V48))</f>
        <v>0.93320745825017914</v>
      </c>
      <c r="BG43">
        <v>8</v>
      </c>
      <c r="BH43">
        <v>192.19499999999999</v>
      </c>
      <c r="BI43">
        <f>AVERAGE(BH43:BH45)</f>
        <v>192.88766666666666</v>
      </c>
      <c r="BJ43">
        <f>BI43-BJ$105</f>
        <v>167.83255</v>
      </c>
      <c r="BK43">
        <f>BJ43/$P43</f>
        <v>1.1085806617017115</v>
      </c>
      <c r="BL43">
        <f>BK43/BL$149</f>
        <v>0.81954208524098815</v>
      </c>
      <c r="BM43">
        <f>1-((1-BL43)/(1-$V48))</f>
        <v>0.62741529652606565</v>
      </c>
      <c r="BN43">
        <v>7</v>
      </c>
      <c r="BO43">
        <v>201.28100000000001</v>
      </c>
      <c r="BP43">
        <f>AVERAGE(BO43:BO45)</f>
        <v>198.57399999999998</v>
      </c>
      <c r="BQ43">
        <f>BP43-BQ$105</f>
        <v>134.15733266666666</v>
      </c>
      <c r="BR43">
        <f>BQ43/$P43</f>
        <v>0.88614648719661337</v>
      </c>
      <c r="BS43">
        <f>BR43/BS$149</f>
        <v>0.58762290122406158</v>
      </c>
      <c r="BT43">
        <f>1-((1-BS43)/(1-$V48))</f>
        <v>0.14858043620831829</v>
      </c>
      <c r="BX43" s="7" t="s">
        <v>37</v>
      </c>
    </row>
    <row r="44" spans="1:89" x14ac:dyDescent="0.35">
      <c r="A44">
        <v>9</v>
      </c>
      <c r="B44">
        <v>225.62100000000001</v>
      </c>
      <c r="H44">
        <v>9</v>
      </c>
      <c r="I44">
        <v>174.715</v>
      </c>
      <c r="Q44">
        <v>9</v>
      </c>
      <c r="R44">
        <v>260.89800000000002</v>
      </c>
      <c r="X44">
        <v>5</v>
      </c>
      <c r="AE44">
        <v>9</v>
      </c>
      <c r="AF44">
        <v>383.94499999999999</v>
      </c>
      <c r="AL44">
        <v>9</v>
      </c>
      <c r="AM44">
        <v>311.74599999999998</v>
      </c>
      <c r="AS44">
        <v>9</v>
      </c>
      <c r="AT44">
        <v>308.03899999999999</v>
      </c>
      <c r="AZ44">
        <v>9</v>
      </c>
      <c r="BA44">
        <v>322.69900000000001</v>
      </c>
      <c r="BG44">
        <v>9</v>
      </c>
      <c r="BH44">
        <v>201.566</v>
      </c>
      <c r="BN44">
        <v>8</v>
      </c>
      <c r="BO44">
        <v>202.24600000000001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10</v>
      </c>
      <c r="B45">
        <v>214.398</v>
      </c>
      <c r="H45">
        <v>10</v>
      </c>
      <c r="I45">
        <v>155.71899999999999</v>
      </c>
      <c r="Q45">
        <v>10</v>
      </c>
      <c r="R45">
        <v>211.68799999999999</v>
      </c>
      <c r="X45">
        <v>6</v>
      </c>
      <c r="AE45">
        <v>10</v>
      </c>
      <c r="AF45">
        <v>335.48399999999998</v>
      </c>
      <c r="AL45">
        <v>10</v>
      </c>
      <c r="AM45">
        <v>253.05099999999999</v>
      </c>
      <c r="AS45">
        <v>10</v>
      </c>
      <c r="AT45">
        <v>290.07400000000001</v>
      </c>
      <c r="AZ45">
        <v>10</v>
      </c>
      <c r="BA45">
        <v>283.03500000000003</v>
      </c>
      <c r="BG45">
        <v>10</v>
      </c>
      <c r="BH45">
        <v>184.90199999999999</v>
      </c>
      <c r="BN45">
        <v>9</v>
      </c>
      <c r="BO45">
        <v>192.19499999999999</v>
      </c>
      <c r="BX45" t="s">
        <v>19</v>
      </c>
      <c r="BY45">
        <f>G$8</f>
        <v>1.0213542183558357</v>
      </c>
      <c r="BZ45">
        <f>N$8</f>
        <v>0.97918945858330453</v>
      </c>
      <c r="CA45">
        <f>W$8</f>
        <v>0</v>
      </c>
      <c r="CB45" t="e">
        <f>AD$8</f>
        <v>#DIV/0!</v>
      </c>
      <c r="CC45">
        <f>AK$8</f>
        <v>0.1831429568031715</v>
      </c>
      <c r="CD45">
        <f>AR$8</f>
        <v>0.27076382883149919</v>
      </c>
      <c r="CE45">
        <f>AY$8</f>
        <v>9.7102882113974331E-2</v>
      </c>
      <c r="CF45">
        <f>BF$8</f>
        <v>0.15846457000889891</v>
      </c>
      <c r="CG45">
        <f>BM$8</f>
        <v>0.42744331423445237</v>
      </c>
      <c r="CH45">
        <f>BT$8</f>
        <v>0.53387371222978675</v>
      </c>
      <c r="CJ45" s="10"/>
      <c r="CK45" t="s">
        <v>68</v>
      </c>
    </row>
    <row r="46" spans="1:89" x14ac:dyDescent="0.35">
      <c r="BX46" t="s">
        <v>20</v>
      </c>
      <c r="BY46">
        <f>G$18</f>
        <v>0.91093876237457205</v>
      </c>
      <c r="BZ46">
        <f>N$18</f>
        <v>1.0867937446054841</v>
      </c>
      <c r="CA46">
        <f>W$18</f>
        <v>0</v>
      </c>
      <c r="CB46" t="e">
        <f>AD$18</f>
        <v>#DIV/0!</v>
      </c>
      <c r="CC46">
        <f>AK$18</f>
        <v>0.57806031949292436</v>
      </c>
      <c r="CD46">
        <f>AR$18</f>
        <v>0.45588216363616429</v>
      </c>
      <c r="CE46">
        <f>AY$18</f>
        <v>3.3677530804080313E-2</v>
      </c>
      <c r="CF46">
        <f>BF$18</f>
        <v>0.24067091449453071</v>
      </c>
      <c r="CG46">
        <f>BM$18</f>
        <v>0.51796448376571469</v>
      </c>
      <c r="CH46">
        <f>BT$18</f>
        <v>0.67810167869674065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1.0670307332370546</v>
      </c>
      <c r="BZ47">
        <f>N$28</f>
        <v>0.93467586464760499</v>
      </c>
      <c r="CA47">
        <f>W$28</f>
        <v>0</v>
      </c>
      <c r="CB47" t="e">
        <f>AD$28</f>
        <v>#DIV/0!</v>
      </c>
      <c r="CC47">
        <f>AK$28</f>
        <v>0.28171335094022454</v>
      </c>
      <c r="CD47">
        <f>AR$28</f>
        <v>0.22123430026608315</v>
      </c>
      <c r="CE47">
        <f>AY$28</f>
        <v>-4.2242073335662988E-2</v>
      </c>
      <c r="CF47">
        <f>BF$28</f>
        <v>0.46615841978974992</v>
      </c>
      <c r="CG47">
        <f>BM$28</f>
        <v>0.75031771095029853</v>
      </c>
      <c r="CH47">
        <f>BT$28</f>
        <v>1.2064427654213052</v>
      </c>
    </row>
    <row r="48" spans="1:89" x14ac:dyDescent="0.35">
      <c r="A48">
        <v>8</v>
      </c>
      <c r="B48">
        <v>247.92189999999999</v>
      </c>
      <c r="C48">
        <f>AVERAGE(B48:B50)</f>
        <v>256.34246666666667</v>
      </c>
      <c r="D48">
        <f>C48-D$112</f>
        <v>166.13391666666666</v>
      </c>
      <c r="E48">
        <f>D48/$P48</f>
        <v>0.9383812738239441</v>
      </c>
      <c r="F48">
        <f>E48/F$154</f>
        <v>0.95063891403818712</v>
      </c>
      <c r="G48">
        <f>1-((1-F48)/(1-$V48))</f>
        <v>0.8980860130142061</v>
      </c>
      <c r="H48">
        <v>8</v>
      </c>
      <c r="I48">
        <v>294.58980000000003</v>
      </c>
      <c r="J48">
        <f>AVERAGE(I48:I50)</f>
        <v>294.79426666666666</v>
      </c>
      <c r="K48">
        <f>J48-K$112</f>
        <v>187.95225555555555</v>
      </c>
      <c r="L48">
        <f>K48/$P48</f>
        <v>1.0616187261760559</v>
      </c>
      <c r="M48">
        <f>L48/M$154</f>
        <v>1.0481043560885317</v>
      </c>
      <c r="N48">
        <f>1-((1-M48)/(1-$V48))</f>
        <v>1.0993192638460048</v>
      </c>
      <c r="P48" s="2">
        <f>AVERAGE(D48,K48)</f>
        <v>177.04308611111111</v>
      </c>
      <c r="Q48">
        <v>8</v>
      </c>
      <c r="R48">
        <v>192.1328</v>
      </c>
      <c r="S48">
        <f>AVERAGE(R48:R50)</f>
        <v>202.32033333333334</v>
      </c>
      <c r="T48">
        <f>S48-T$112</f>
        <v>102.10662222222221</v>
      </c>
      <c r="U48">
        <f>T48/$P48</f>
        <v>0.57673318097347648</v>
      </c>
      <c r="V48">
        <f>U48/V$154</f>
        <v>0.51565935725099754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8</v>
      </c>
      <c r="AF48">
        <v>257.99220000000003</v>
      </c>
      <c r="AG48">
        <f>AVERAGE(AF48:AF50)</f>
        <v>244.35806666666667</v>
      </c>
      <c r="AH48">
        <f>AG48-AH$112</f>
        <v>151.89365555555554</v>
      </c>
      <c r="AI48">
        <f>AH48/$P48</f>
        <v>0.85794740078258724</v>
      </c>
      <c r="AJ48">
        <f>AI48/AJ$154</f>
        <v>0.83095331305883113</v>
      </c>
      <c r="AK48">
        <f>1-((1-AJ48)/(1-$V48))</f>
        <v>0.65097563156851757</v>
      </c>
      <c r="AL48">
        <v>8</v>
      </c>
      <c r="AM48">
        <v>216.44139999999999</v>
      </c>
      <c r="AN48">
        <f>AVERAGE(AM48:AM50)</f>
        <v>214.28646666666666</v>
      </c>
      <c r="AO48">
        <f>AN48-AO$112</f>
        <v>134.79454999999999</v>
      </c>
      <c r="AP48">
        <f>AO48/$P48</f>
        <v>0.76136579496475676</v>
      </c>
      <c r="AQ48">
        <f>AP48/AQ$154</f>
        <v>0.80358463945770542</v>
      </c>
      <c r="AR48">
        <f>1-((1-AQ48)/(1-$V48))</f>
        <v>0.59446855537976817</v>
      </c>
      <c r="AS48">
        <v>8</v>
      </c>
      <c r="AT48">
        <v>234.46090000000001</v>
      </c>
      <c r="AU48">
        <f>AVERAGE(AT48:AT50)</f>
        <v>250.32420000000002</v>
      </c>
      <c r="AV48">
        <f>AU48-AV$112</f>
        <v>135.22456111111114</v>
      </c>
      <c r="AW48">
        <f>AV48/$P48</f>
        <v>0.76379464502920535</v>
      </c>
      <c r="AX48">
        <f>AW48/AX$154</f>
        <v>0.68399267614160775</v>
      </c>
      <c r="AY48">
        <f>1-((1-AX48)/(1-$V48))</f>
        <v>0.34755150411328328</v>
      </c>
      <c r="AZ48">
        <v>8</v>
      </c>
      <c r="BA48">
        <v>277.49220000000003</v>
      </c>
      <c r="BB48">
        <f>AVERAGE(BA48:BA50)</f>
        <v>273.61590000000001</v>
      </c>
      <c r="BC48">
        <f>BB48-BC$112</f>
        <v>158.11634444444445</v>
      </c>
      <c r="BD48">
        <f>BC48/$P48</f>
        <v>0.89309527933336885</v>
      </c>
      <c r="BE48">
        <f>BD48/BE$154</f>
        <v>0.71255350257571659</v>
      </c>
      <c r="BF48">
        <f>1-((1-BE48)/(1-$V48))</f>
        <v>0.40651997364333214</v>
      </c>
      <c r="BG48">
        <v>8</v>
      </c>
      <c r="BH48">
        <v>274.17579999999998</v>
      </c>
      <c r="BI48">
        <f>AVERAGE(BH48:BH50)</f>
        <v>296.61196666666666</v>
      </c>
      <c r="BJ48">
        <f>BI48-BJ$112</f>
        <v>167.62303888888889</v>
      </c>
      <c r="BK48">
        <f>BJ48/$P48</f>
        <v>0.94679234626360809</v>
      </c>
      <c r="BL48">
        <f>BK48/BL$154</f>
        <v>0.74760698216654142</v>
      </c>
      <c r="BM48">
        <f>1-((1-BL48)/(1-$V48))</f>
        <v>0.47889358117680203</v>
      </c>
      <c r="BN48">
        <v>7</v>
      </c>
      <c r="BO48">
        <v>272.49200000000002</v>
      </c>
      <c r="BP48">
        <f>AVERAGE(BO48:BO50)</f>
        <v>245.39733333333334</v>
      </c>
      <c r="BQ48">
        <f>BP48-BQ$112</f>
        <v>173.85777333333334</v>
      </c>
      <c r="BR48">
        <f>BQ48/$P48</f>
        <v>0.98200826223861304</v>
      </c>
      <c r="BS48">
        <f>BR48/BS$154</f>
        <v>0.79269569688289654</v>
      </c>
      <c r="BT48">
        <f>1-((1-BS48)/(1-$V48))</f>
        <v>0.57198656313355523</v>
      </c>
      <c r="BX48" t="s">
        <v>22</v>
      </c>
      <c r="BY48">
        <f>G$38</f>
        <v>1.0169247928270246</v>
      </c>
      <c r="BZ48">
        <f>N$38</f>
        <v>0.98350611124103537</v>
      </c>
      <c r="CA48">
        <f>W$38</f>
        <v>0</v>
      </c>
      <c r="CB48" t="e">
        <f>AD$38</f>
        <v>#DIV/0!</v>
      </c>
      <c r="CC48">
        <f>AK$38</f>
        <v>-4.8605031060897863E-2</v>
      </c>
      <c r="CD48">
        <f>AR$38</f>
        <v>-0.11362282966266224</v>
      </c>
      <c r="CE48">
        <f>AY$38</f>
        <v>1.9901485310381051E-2</v>
      </c>
      <c r="CF48">
        <f>BF$38</f>
        <v>0.17834859897175104</v>
      </c>
      <c r="CG48">
        <f>BM$38</f>
        <v>0.27648332634445982</v>
      </c>
      <c r="CH48">
        <f>BT$38</f>
        <v>0.76801987575094</v>
      </c>
    </row>
    <row r="49" spans="1:86" x14ac:dyDescent="0.35">
      <c r="A49">
        <v>9</v>
      </c>
      <c r="B49">
        <v>254.11330000000001</v>
      </c>
      <c r="H49">
        <v>9</v>
      </c>
      <c r="I49">
        <v>301.73829999999998</v>
      </c>
      <c r="Q49">
        <v>9</v>
      </c>
      <c r="R49">
        <v>197.34379999999999</v>
      </c>
      <c r="X49">
        <v>5</v>
      </c>
      <c r="AE49">
        <v>9</v>
      </c>
      <c r="AF49">
        <v>225.2148</v>
      </c>
      <c r="AL49">
        <v>9</v>
      </c>
      <c r="AM49">
        <v>211.4297</v>
      </c>
      <c r="AS49">
        <v>9</v>
      </c>
      <c r="AT49">
        <v>251.18360000000001</v>
      </c>
      <c r="AZ49">
        <v>9</v>
      </c>
      <c r="BA49">
        <v>278.54689999999999</v>
      </c>
      <c r="BG49">
        <v>9</v>
      </c>
      <c r="BH49">
        <v>320.44529999999997</v>
      </c>
      <c r="BN49">
        <v>8</v>
      </c>
      <c r="BO49">
        <v>247.27</v>
      </c>
      <c r="BX49" t="s">
        <v>24</v>
      </c>
      <c r="BY49">
        <f>G$48</f>
        <v>0.8980860130142061</v>
      </c>
      <c r="BZ49">
        <f>N$48</f>
        <v>1.0993192638460048</v>
      </c>
      <c r="CA49">
        <f>W$48</f>
        <v>0</v>
      </c>
      <c r="CB49" t="e">
        <f>AD$48</f>
        <v>#DIV/0!</v>
      </c>
      <c r="CC49">
        <f>AK$48</f>
        <v>0.65097563156851757</v>
      </c>
      <c r="CD49">
        <f>AR$48</f>
        <v>0.59446855537976817</v>
      </c>
      <c r="CE49">
        <f>AY$48</f>
        <v>0.34755150411328328</v>
      </c>
      <c r="CF49">
        <f>BF$48</f>
        <v>0.40651997364333214</v>
      </c>
      <c r="CG49">
        <f>BM$48</f>
        <v>0.47889358117680203</v>
      </c>
      <c r="CH49">
        <f>BT$48</f>
        <v>0.57198656313355523</v>
      </c>
    </row>
    <row r="50" spans="1:86" x14ac:dyDescent="0.35">
      <c r="A50">
        <v>10</v>
      </c>
      <c r="B50">
        <v>266.99220000000003</v>
      </c>
      <c r="H50">
        <v>10</v>
      </c>
      <c r="I50">
        <v>288.05470000000003</v>
      </c>
      <c r="Q50">
        <v>10</v>
      </c>
      <c r="R50">
        <v>217.48439999999999</v>
      </c>
      <c r="X50">
        <v>6</v>
      </c>
      <c r="AE50">
        <v>10</v>
      </c>
      <c r="AF50">
        <v>249.8672</v>
      </c>
      <c r="AL50">
        <v>10</v>
      </c>
      <c r="AM50">
        <v>214.98830000000001</v>
      </c>
      <c r="AS50">
        <v>10</v>
      </c>
      <c r="AT50">
        <v>265.32810000000001</v>
      </c>
      <c r="AZ50">
        <v>10</v>
      </c>
      <c r="BA50">
        <v>264.80860000000001</v>
      </c>
      <c r="BG50">
        <v>10</v>
      </c>
      <c r="BH50">
        <v>295.21480000000003</v>
      </c>
      <c r="BN50">
        <v>9</v>
      </c>
      <c r="BO50">
        <v>216.43</v>
      </c>
      <c r="BX50" t="s">
        <v>25</v>
      </c>
      <c r="BY50">
        <f>G$58</f>
        <v>0.94783861665464997</v>
      </c>
      <c r="BZ50">
        <f>N$58</f>
        <v>1.050833358092168</v>
      </c>
      <c r="CA50">
        <f>W$58</f>
        <v>0</v>
      </c>
      <c r="CB50" t="e">
        <f>AD$58</f>
        <v>#DIV/0!</v>
      </c>
      <c r="CC50">
        <f>AK$58</f>
        <v>0.23820699266881518</v>
      </c>
      <c r="CD50">
        <f>AR$58</f>
        <v>0.39157312866662031</v>
      </c>
      <c r="CE50">
        <f>AY$58</f>
        <v>0.22323241719837128</v>
      </c>
      <c r="CF50">
        <f>BF$58</f>
        <v>0.33123742408603174</v>
      </c>
      <c r="CG50">
        <f>BM$58</f>
        <v>0.42738230791783172</v>
      </c>
      <c r="CH50">
        <f>BT$58</f>
        <v>0.41873135153734486</v>
      </c>
    </row>
    <row r="51" spans="1:86" x14ac:dyDescent="0.35">
      <c r="BX51" t="s">
        <v>26</v>
      </c>
      <c r="BY51">
        <f>G$68</f>
        <v>1.1229494067096095</v>
      </c>
      <c r="BZ51">
        <f>N$68</f>
        <v>0.88018087677794754</v>
      </c>
      <c r="CA51">
        <f>W$68</f>
        <v>0</v>
      </c>
      <c r="CB51" t="e">
        <f>AD$68</f>
        <v>#DIV/0!</v>
      </c>
      <c r="CC51">
        <f>AK$68</f>
        <v>0.28708104116818023</v>
      </c>
      <c r="CD51">
        <f>AR$68</f>
        <v>0.27297145972023729</v>
      </c>
      <c r="CE51">
        <f>AY$68</f>
        <v>0.19748597912630295</v>
      </c>
      <c r="CF51">
        <f>BF$68</f>
        <v>0.31765130959020582</v>
      </c>
      <c r="CG51">
        <f>BM$68</f>
        <v>0.35039493881568728</v>
      </c>
      <c r="CH51" s="10" t="e">
        <f>BT$68</f>
        <v>#DIV/0!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0.99222486579380254</v>
      </c>
      <c r="BZ52">
        <f>N$78</f>
        <v>1.0075771798209707</v>
      </c>
      <c r="CA52">
        <f>W$78</f>
        <v>0</v>
      </c>
      <c r="CB52" t="e">
        <f>AD$78</f>
        <v>#DIV/0!</v>
      </c>
      <c r="CC52">
        <f>AK$78</f>
        <v>6.4889465207115582E-2</v>
      </c>
      <c r="CD52">
        <f>AR$78</f>
        <v>0.30157599865556883</v>
      </c>
      <c r="CE52">
        <f>AY$78</f>
        <v>0.62646794423331975</v>
      </c>
      <c r="CF52">
        <f>BF$78</f>
        <v>0.34831283856316042</v>
      </c>
      <c r="CG52">
        <f>BM$78</f>
        <v>0.55838475250465325</v>
      </c>
      <c r="CH52">
        <f>BT$78</f>
        <v>0.46651134880087097</v>
      </c>
    </row>
    <row r="53" spans="1:86" x14ac:dyDescent="0.35">
      <c r="A53">
        <v>8</v>
      </c>
      <c r="B53">
        <v>233.86699999999999</v>
      </c>
      <c r="C53">
        <f>AVERAGE(B53:B55)</f>
        <v>239.01166666666666</v>
      </c>
      <c r="D53">
        <f>C53-D$105</f>
        <v>201.5639611111111</v>
      </c>
      <c r="E53">
        <f>D53/$P53</f>
        <v>1.1008022975832101</v>
      </c>
      <c r="F53">
        <f>E53/F$149</f>
        <v>1.0659807486482848</v>
      </c>
      <c r="G53">
        <f>1-((1-F53)/(1-$V58))</f>
        <v>1.1293079308127429</v>
      </c>
      <c r="H53">
        <v>8</v>
      </c>
      <c r="I53">
        <v>188.875</v>
      </c>
      <c r="J53">
        <f>AVERAGE(I53:I55)</f>
        <v>177.25</v>
      </c>
      <c r="K53">
        <f>J53-K$105</f>
        <v>164.64886666666666</v>
      </c>
      <c r="L53">
        <f>K53/$P53</f>
        <v>0.89919770241678987</v>
      </c>
      <c r="M53">
        <f>L53/M$149</f>
        <v>0.92956300081647669</v>
      </c>
      <c r="N53">
        <f>1-((1-M53)/(1-$V58))</f>
        <v>0.86195878640857115</v>
      </c>
      <c r="P53" s="2">
        <f>AVERAGE(D53,K53)</f>
        <v>183.10641388888888</v>
      </c>
      <c r="Q53">
        <v>8</v>
      </c>
      <c r="R53">
        <v>202.4922</v>
      </c>
      <c r="S53">
        <f>AVERAGE(R53:R55)</f>
        <v>202.66666666666666</v>
      </c>
      <c r="T53">
        <f>S53-T$105</f>
        <v>141.84722555555555</v>
      </c>
      <c r="U53">
        <f>T53/$P53</f>
        <v>0.77467098253385114</v>
      </c>
      <c r="V53">
        <f>U53/V$149</f>
        <v>0.77903904513402444</v>
      </c>
      <c r="W53">
        <f>1-((1-V53)/(1-$V58))</f>
        <v>0.56696453966546634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7</v>
      </c>
      <c r="AF53">
        <v>144.941</v>
      </c>
      <c r="AG53">
        <f>AVERAGE(AF53:AF55)</f>
        <v>162.23566666666667</v>
      </c>
      <c r="AH53">
        <f>AG53-AH$105</f>
        <v>127.26843555555556</v>
      </c>
      <c r="AI53">
        <f>AH53/$P53</f>
        <v>0.69505176171919103</v>
      </c>
      <c r="AJ53">
        <f>AI53/AJ$149</f>
        <v>0.72379838842662581</v>
      </c>
      <c r="AK53">
        <f>1-((1-AJ53)/(1-$V58))</f>
        <v>0.45870485541048212</v>
      </c>
      <c r="AL53">
        <v>7</v>
      </c>
      <c r="AM53">
        <v>206.33600000000001</v>
      </c>
      <c r="AN53">
        <f>AVERAGE(AM53:AM55)</f>
        <v>225.00533333333337</v>
      </c>
      <c r="AO53">
        <f>AN53-AO$105</f>
        <v>189.46822333333336</v>
      </c>
      <c r="AP53">
        <f>AO53/$P53</f>
        <v>1.0347437826416332</v>
      </c>
      <c r="AQ53">
        <f>AP53/AQ$149</f>
        <v>1.04285425062306</v>
      </c>
      <c r="AR53">
        <f>1-((1-AQ53)/(1-$V58))</f>
        <v>1.0839850196932048</v>
      </c>
      <c r="AS53">
        <v>8</v>
      </c>
      <c r="AT53">
        <v>263.13299999999998</v>
      </c>
      <c r="AU53">
        <f>AVERAGE(AT53:AT55)</f>
        <v>247.98599999999999</v>
      </c>
      <c r="AV53">
        <f>AU53-AV$105</f>
        <v>192.01617222222222</v>
      </c>
      <c r="AW53">
        <f>AV53/$P53</f>
        <v>1.048658909014186</v>
      </c>
      <c r="AX53">
        <f>AW53/AX$149</f>
        <v>0.88383011541976264</v>
      </c>
      <c r="AY53">
        <f>1-((1-AX53)/(1-$V58))</f>
        <v>0.77233226803927524</v>
      </c>
      <c r="AZ53">
        <v>8</v>
      </c>
      <c r="BA53">
        <v>342.80900000000003</v>
      </c>
      <c r="BB53">
        <f>AVERAGE(BA53:BA55)</f>
        <v>348.17699999999996</v>
      </c>
      <c r="BC53">
        <f>BB53-BC$105</f>
        <v>263.57564999999994</v>
      </c>
      <c r="BD53">
        <f>BC53/$P53</f>
        <v>1.439467053076255</v>
      </c>
      <c r="BE53">
        <f>BD53/BE$149</f>
        <v>1.0291693596516924</v>
      </c>
      <c r="BF53">
        <f>1-((1-BE53)/(1-$V58))</f>
        <v>1.0571656068923843</v>
      </c>
      <c r="BG53">
        <v>7</v>
      </c>
      <c r="BH53">
        <v>186.57</v>
      </c>
      <c r="BI53">
        <f>AVERAGE(BH53:BH55)</f>
        <v>219.15499999999997</v>
      </c>
      <c r="BJ53">
        <f>BI53-BJ$105</f>
        <v>194.09988333333331</v>
      </c>
      <c r="BK53">
        <f>BJ53/$P53</f>
        <v>1.0600386912231015</v>
      </c>
      <c r="BL53">
        <f>BK53/BL$149</f>
        <v>0.78365639006146059</v>
      </c>
      <c r="BM53">
        <f>1-((1-BL53)/(1-$V58))</f>
        <v>0.57601353244968201</v>
      </c>
      <c r="BN53">
        <v>8</v>
      </c>
      <c r="BO53">
        <v>180.61330000000001</v>
      </c>
      <c r="BP53">
        <f>AVERAGE(BO53:BO55)</f>
        <v>180.23956666666666</v>
      </c>
      <c r="BQ53">
        <f>BP53-BQ$105</f>
        <v>115.82289933333332</v>
      </c>
      <c r="BR53">
        <f>BQ53/$P53</f>
        <v>0.63254419587735478</v>
      </c>
      <c r="BS53">
        <f>BR53/BS$149</f>
        <v>0.41945373694340682</v>
      </c>
      <c r="BT53">
        <f>1-((1-BS53)/(1-$V58))</f>
        <v>-0.13774453237989825</v>
      </c>
      <c r="BX53" t="s">
        <v>28</v>
      </c>
      <c r="BY53">
        <f>G$88</f>
        <v>0.92587181656464812</v>
      </c>
      <c r="BZ53">
        <f>N$88</f>
        <v>1.0722408849539662</v>
      </c>
      <c r="CA53">
        <f>W$88</f>
        <v>0</v>
      </c>
      <c r="CB53" t="e">
        <f>AD$88</f>
        <v>#DIV/0!</v>
      </c>
      <c r="CC53">
        <f>AK$88</f>
        <v>0.2315612020583494</v>
      </c>
      <c r="CD53">
        <f>AR$88</f>
        <v>0.31863665939197683</v>
      </c>
      <c r="CE53">
        <f>AY$88</f>
        <v>0.42522715252342014</v>
      </c>
      <c r="CF53">
        <f>BF$88</f>
        <v>0.62008991858715112</v>
      </c>
      <c r="CG53">
        <f>BM$88</f>
        <v>0.46765344771174999</v>
      </c>
      <c r="CH53">
        <f>BT$88</f>
        <v>0.93775909923334755</v>
      </c>
    </row>
    <row r="54" spans="1:86" x14ac:dyDescent="0.35">
      <c r="A54">
        <v>9</v>
      </c>
      <c r="B54">
        <v>244.45699999999999</v>
      </c>
      <c r="H54">
        <v>9</v>
      </c>
      <c r="I54">
        <v>179.11699999999999</v>
      </c>
      <c r="Q54">
        <v>9</v>
      </c>
      <c r="R54">
        <v>202.64449999999999</v>
      </c>
      <c r="X54">
        <v>6</v>
      </c>
      <c r="AE54">
        <v>8</v>
      </c>
      <c r="AF54">
        <v>177.63300000000001</v>
      </c>
      <c r="AL54">
        <v>8</v>
      </c>
      <c r="AM54">
        <v>249.965</v>
      </c>
      <c r="AS54">
        <v>9</v>
      </c>
      <c r="AT54">
        <v>258.18400000000003</v>
      </c>
      <c r="AZ54">
        <v>9</v>
      </c>
      <c r="BA54">
        <v>368.48</v>
      </c>
      <c r="BG54">
        <v>8</v>
      </c>
      <c r="BH54">
        <v>248.63300000000001</v>
      </c>
      <c r="BN54">
        <v>9</v>
      </c>
      <c r="BO54">
        <v>186.89840000000001</v>
      </c>
      <c r="BX54" t="s">
        <v>30</v>
      </c>
    </row>
    <row r="55" spans="1:86" x14ac:dyDescent="0.35">
      <c r="A55">
        <v>10</v>
      </c>
      <c r="B55">
        <v>238.71100000000001</v>
      </c>
      <c r="H55">
        <v>10</v>
      </c>
      <c r="I55">
        <v>163.75800000000001</v>
      </c>
      <c r="Q55">
        <v>10</v>
      </c>
      <c r="R55">
        <v>202.86330000000001</v>
      </c>
      <c r="X55">
        <v>7</v>
      </c>
      <c r="AE55">
        <v>9</v>
      </c>
      <c r="AF55">
        <v>164.13300000000001</v>
      </c>
      <c r="AL55">
        <v>9</v>
      </c>
      <c r="AM55">
        <v>218.715</v>
      </c>
      <c r="AS55">
        <v>10</v>
      </c>
      <c r="AT55">
        <v>222.64099999999999</v>
      </c>
      <c r="AZ55">
        <v>10</v>
      </c>
      <c r="BA55">
        <v>333.24200000000002</v>
      </c>
      <c r="BG55">
        <v>9</v>
      </c>
      <c r="BH55">
        <v>222.262</v>
      </c>
      <c r="BN55">
        <v>10</v>
      </c>
      <c r="BO55">
        <v>173.20699999999999</v>
      </c>
      <c r="BX55" t="s">
        <v>31</v>
      </c>
      <c r="BY55">
        <f>AVERAGE(BY45:BY54)</f>
        <v>0.98924658061460036</v>
      </c>
      <c r="BZ55">
        <f t="shared" ref="BZ55:CG55" si="3">AVERAGE(BZ45:BZ54)</f>
        <v>1.0104796380631651</v>
      </c>
      <c r="CA55">
        <f t="shared" si="3"/>
        <v>0</v>
      </c>
      <c r="CB55" t="e">
        <f t="shared" si="3"/>
        <v>#DIV/0!</v>
      </c>
      <c r="CC55">
        <f t="shared" si="3"/>
        <v>0.27411399209404447</v>
      </c>
      <c r="CD55">
        <f t="shared" si="3"/>
        <v>0.30149814054280616</v>
      </c>
      <c r="CE55">
        <f t="shared" si="3"/>
        <v>0.21426720245416334</v>
      </c>
      <c r="CF55">
        <f t="shared" si="3"/>
        <v>0.34082821863720131</v>
      </c>
      <c r="CG55">
        <f t="shared" si="3"/>
        <v>0.47276865149129438</v>
      </c>
      <c r="CH55">
        <f>AVERAGE(CH45:CH50,CH52:CH53)</f>
        <v>0.69767829935048631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8</v>
      </c>
      <c r="B58">
        <v>373.34800000000001</v>
      </c>
      <c r="C58">
        <f>AVERAGE(B58:B60)</f>
        <v>384.64600000000002</v>
      </c>
      <c r="D58">
        <f>C58-D$112</f>
        <v>294.43745000000001</v>
      </c>
      <c r="E58">
        <f>D58/$P58</f>
        <v>0.96083317963414216</v>
      </c>
      <c r="F58">
        <f>E58/F$154</f>
        <v>0.97338409870125919</v>
      </c>
      <c r="G58">
        <f>1-((1-F58)/(1-$V58))</f>
        <v>0.94783861665464997</v>
      </c>
      <c r="H58">
        <v>8</v>
      </c>
      <c r="I58">
        <v>442.21499999999997</v>
      </c>
      <c r="J58">
        <f>AVERAGE(I58:I60)</f>
        <v>425.28399999999993</v>
      </c>
      <c r="K58">
        <f>J58-K$112</f>
        <v>318.44198888888883</v>
      </c>
      <c r="L58">
        <f>K58/$P58</f>
        <v>1.0391668203658577</v>
      </c>
      <c r="M58">
        <f>L58/M$154</f>
        <v>1.0259382622716677</v>
      </c>
      <c r="N58">
        <f>1-((1-M58)/(1-$V58))</f>
        <v>1.050833358092168</v>
      </c>
      <c r="P58" s="2">
        <f>AVERAGE(D58,K58)</f>
        <v>306.43971944444445</v>
      </c>
      <c r="Q58">
        <v>8</v>
      </c>
      <c r="R58">
        <v>253.46899999999999</v>
      </c>
      <c r="S58">
        <f>AVERAGE(R58:R60)</f>
        <v>268.06400000000002</v>
      </c>
      <c r="T58">
        <f>S58-T$112</f>
        <v>167.85028888888888</v>
      </c>
      <c r="U58">
        <f>T58/$P58</f>
        <v>0.54774325336542762</v>
      </c>
      <c r="V58">
        <f>U58/V$154</f>
        <v>0.48973935137950098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7</v>
      </c>
      <c r="AF58">
        <v>298.74200000000002</v>
      </c>
      <c r="AG58">
        <f>AVERAGE(AF58:AF60)</f>
        <v>285.8723333333333</v>
      </c>
      <c r="AH58">
        <f>AG58-AH$112</f>
        <v>193.40792222222217</v>
      </c>
      <c r="AI58">
        <f>AH58/$P58</f>
        <v>0.63114508319240836</v>
      </c>
      <c r="AJ58">
        <f>AI58/AJ$154</f>
        <v>0.61128700596462904</v>
      </c>
      <c r="AK58">
        <f>1-((1-AJ58)/(1-$V58))</f>
        <v>0.23820699266881518</v>
      </c>
      <c r="AL58">
        <v>7</v>
      </c>
      <c r="AM58">
        <v>297.80500000000001</v>
      </c>
      <c r="AN58">
        <f>AVERAGE(AM58:AM60)</f>
        <v>279.69400000000002</v>
      </c>
      <c r="AO58">
        <f>AN58-AO$112</f>
        <v>200.20208333333335</v>
      </c>
      <c r="AP58">
        <f>AO58/$P58</f>
        <v>0.65331636413284444</v>
      </c>
      <c r="AQ58">
        <f>AP58/AQ$154</f>
        <v>0.6895437099952888</v>
      </c>
      <c r="AR58">
        <f>1-((1-AQ58)/(1-$V58))</f>
        <v>0.39157312866662031</v>
      </c>
      <c r="AS58">
        <v>8</v>
      </c>
      <c r="AT58">
        <v>349.73</v>
      </c>
      <c r="AU58">
        <f>AVERAGE(AT58:AT60)</f>
        <v>321.66266666666667</v>
      </c>
      <c r="AV58">
        <f>AU58-AV$112</f>
        <v>206.56302777777779</v>
      </c>
      <c r="AW58">
        <f>AV58/$P58</f>
        <v>0.67407393582092856</v>
      </c>
      <c r="AX58">
        <f>AW58/AX$154</f>
        <v>0.60364606937226373</v>
      </c>
      <c r="AY58">
        <f>1-((1-AX58)/(1-$V58))</f>
        <v>0.22323241719837128</v>
      </c>
      <c r="AZ58">
        <v>8</v>
      </c>
      <c r="BA58">
        <v>361.62099999999998</v>
      </c>
      <c r="BB58">
        <f>AVERAGE(BA58:BA60)</f>
        <v>368.517</v>
      </c>
      <c r="BC58">
        <f>BB58-BC$112</f>
        <v>253.01744444444444</v>
      </c>
      <c r="BD58">
        <f>BC58/$P58</f>
        <v>0.82566791570997655</v>
      </c>
      <c r="BE58">
        <f>BD58/BE$154</f>
        <v>0.65875677424102286</v>
      </c>
      <c r="BF58">
        <f>1-((1-BE58)/(1-$V58))</f>
        <v>0.33123742408603174</v>
      </c>
      <c r="BG58">
        <v>7</v>
      </c>
      <c r="BH58">
        <v>399.29700000000003</v>
      </c>
      <c r="BI58">
        <f>AVERAGE(BH58:BH60)</f>
        <v>403.68133333333327</v>
      </c>
      <c r="BJ58">
        <f>BI58-BJ$112</f>
        <v>274.69240555555552</v>
      </c>
      <c r="BK58">
        <f>BJ58/$P58</f>
        <v>0.89639948128641822</v>
      </c>
      <c r="BL58">
        <f>BK58/BL$154</f>
        <v>0.70781572502657963</v>
      </c>
      <c r="BM58">
        <f>1-((1-BL58)/(1-$V58))</f>
        <v>0.42738230791783172</v>
      </c>
      <c r="BN58">
        <v>8</v>
      </c>
      <c r="BO58">
        <v>348.89800000000002</v>
      </c>
      <c r="BP58">
        <f>AVERAGE(BO58:BO60)</f>
        <v>338.56766666666664</v>
      </c>
      <c r="BQ58">
        <f>BP58-BQ$112</f>
        <v>267.02810666666664</v>
      </c>
      <c r="BR58">
        <f>BQ58/$P58</f>
        <v>0.87138869318498091</v>
      </c>
      <c r="BS58">
        <f>BR58/BS$154</f>
        <v>0.70340148241268474</v>
      </c>
      <c r="BT58">
        <f>1-((1-BS58)/(1-$V58))</f>
        <v>0.41873135153734486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9</v>
      </c>
      <c r="B59">
        <v>389.07</v>
      </c>
      <c r="H59">
        <v>9</v>
      </c>
      <c r="I59">
        <v>426.32799999999997</v>
      </c>
      <c r="Q59">
        <v>9</v>
      </c>
      <c r="R59">
        <v>263.66399999999999</v>
      </c>
      <c r="X59">
        <v>6</v>
      </c>
      <c r="AE59">
        <v>8</v>
      </c>
      <c r="AF59">
        <v>294.137</v>
      </c>
      <c r="AL59">
        <v>8</v>
      </c>
      <c r="AM59">
        <v>288.56200000000001</v>
      </c>
      <c r="AS59">
        <v>9</v>
      </c>
      <c r="AT59">
        <v>315.83199999999999</v>
      </c>
      <c r="AZ59">
        <v>9</v>
      </c>
      <c r="BA59">
        <v>372.01600000000002</v>
      </c>
      <c r="BG59">
        <v>8</v>
      </c>
      <c r="BH59">
        <v>405.55900000000003</v>
      </c>
      <c r="BN59">
        <v>9</v>
      </c>
      <c r="BO59">
        <v>330.625</v>
      </c>
      <c r="BV59" t="s">
        <v>19</v>
      </c>
      <c r="BW59">
        <f>E$8</f>
        <v>1.0011957545219314</v>
      </c>
      <c r="BX59">
        <f>L$8</f>
        <v>0.99880424547806868</v>
      </c>
      <c r="BY59">
        <f>U$8</f>
        <v>0.37083477495001976</v>
      </c>
      <c r="BZ59" t="e">
        <f>AB$8</f>
        <v>#DIV/0!</v>
      </c>
      <c r="CA59">
        <f>AI$8</f>
        <v>0.4687319800696273</v>
      </c>
      <c r="CB59">
        <f>AP$8</f>
        <v>0.4856242978899965</v>
      </c>
      <c r="CC59">
        <f>AW$8</f>
        <v>0.44272846228676654</v>
      </c>
      <c r="CD59">
        <f>BD$8</f>
        <v>0.54833574214467062</v>
      </c>
      <c r="CE59">
        <f>BK$8</f>
        <v>0.78174601526553689</v>
      </c>
      <c r="CF59">
        <f>BR$8</f>
        <v>0.8528352380924018</v>
      </c>
    </row>
    <row r="60" spans="1:86" x14ac:dyDescent="0.35">
      <c r="A60">
        <v>10</v>
      </c>
      <c r="B60">
        <v>391.52</v>
      </c>
      <c r="H60">
        <v>10</v>
      </c>
      <c r="I60">
        <v>407.30900000000003</v>
      </c>
      <c r="Q60">
        <v>10</v>
      </c>
      <c r="R60">
        <v>287.05900000000003</v>
      </c>
      <c r="X60">
        <v>7</v>
      </c>
      <c r="AE60">
        <v>9</v>
      </c>
      <c r="AF60">
        <v>264.738</v>
      </c>
      <c r="AL60">
        <v>9</v>
      </c>
      <c r="AM60">
        <v>252.715</v>
      </c>
      <c r="AS60">
        <v>10</v>
      </c>
      <c r="AT60">
        <v>299.42599999999999</v>
      </c>
      <c r="AZ60">
        <v>10</v>
      </c>
      <c r="BA60">
        <v>371.91399999999999</v>
      </c>
      <c r="BG60">
        <v>9</v>
      </c>
      <c r="BH60">
        <v>406.18799999999999</v>
      </c>
      <c r="BN60">
        <v>10</v>
      </c>
      <c r="BO60">
        <v>336.18</v>
      </c>
      <c r="BV60" t="s">
        <v>20</v>
      </c>
      <c r="BW60">
        <f>E$18</f>
        <v>0.94391326293819855</v>
      </c>
      <c r="BX60">
        <f>L$18</f>
        <v>1.0560867370618015</v>
      </c>
      <c r="BY60">
        <f>U$18</f>
        <v>0.5689363959079331</v>
      </c>
      <c r="BZ60" t="e">
        <f>AB$18</f>
        <v>#DIV/0!</v>
      </c>
      <c r="CA60">
        <f>AI$18</f>
        <v>0.81844734005437014</v>
      </c>
      <c r="CB60">
        <f>AP$18</f>
        <v>0.69417545607507258</v>
      </c>
      <c r="CC60">
        <f>AW$18</f>
        <v>0.58651390269748804</v>
      </c>
      <c r="CD60">
        <f>BD$18</f>
        <v>0.78578045296308829</v>
      </c>
      <c r="CE60">
        <f>BK$18</f>
        <v>0.96650217415216966</v>
      </c>
      <c r="CF60">
        <f>BR$18</f>
        <v>1.042898638138495</v>
      </c>
    </row>
    <row r="61" spans="1:86" x14ac:dyDescent="0.35">
      <c r="BV61" t="s">
        <v>21</v>
      </c>
      <c r="BW61">
        <f>E$28</f>
        <v>1.008637465113307</v>
      </c>
      <c r="BX61">
        <f>L$28</f>
        <v>0.99136253488669301</v>
      </c>
      <c r="BY61">
        <f>U$28</f>
        <v>0.75448131848683697</v>
      </c>
      <c r="BZ61" t="e">
        <f>AB$28</f>
        <v>#DIV/0!</v>
      </c>
      <c r="CA61">
        <f>AI$28</f>
        <v>0.7911509319715716</v>
      </c>
      <c r="CB61">
        <f>AP$28</f>
        <v>0.70735388307147518</v>
      </c>
      <c r="CC61">
        <f>AW$28</f>
        <v>0.73793897707453271</v>
      </c>
      <c r="CD61">
        <f>BD$28</f>
        <v>1.0356366880824261</v>
      </c>
      <c r="CE61">
        <f>BK$28</f>
        <v>1.1635325292698402</v>
      </c>
      <c r="CF61">
        <f>BR$28</f>
        <v>1.3220448052387097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0.994642634861995</v>
      </c>
      <c r="BX62">
        <f>L$38</f>
        <v>1.005357365138005</v>
      </c>
      <c r="BY62">
        <f>U$38</f>
        <v>0.6138832229771648</v>
      </c>
      <c r="BZ62" t="e">
        <f>AB$38</f>
        <v>#DIV/0!</v>
      </c>
      <c r="CA62">
        <f>AI$38</f>
        <v>0.54406670597643347</v>
      </c>
      <c r="CB62">
        <f>AP$38</f>
        <v>0.47147340545624555</v>
      </c>
      <c r="CC62">
        <f>AW$38</f>
        <v>0.62293860308206128</v>
      </c>
      <c r="CD62">
        <f>BD$38</f>
        <v>0.78878870458088068</v>
      </c>
      <c r="CE62">
        <f>BK$38</f>
        <v>0.85307244789412973</v>
      </c>
      <c r="CF62">
        <f>BR$38</f>
        <v>1.1091761749960314</v>
      </c>
    </row>
    <row r="63" spans="1:86" x14ac:dyDescent="0.35">
      <c r="A63">
        <v>8</v>
      </c>
      <c r="B63">
        <v>261.98399999999998</v>
      </c>
      <c r="C63">
        <f>AVERAGE(B63:B65)</f>
        <v>313.89033333333333</v>
      </c>
      <c r="D63">
        <f>C63-D$105</f>
        <v>276.44262777777777</v>
      </c>
      <c r="E63">
        <f>D63/$P63</f>
        <v>1.1404253904043138</v>
      </c>
      <c r="F63">
        <f>E63/F$149</f>
        <v>1.104350448858697</v>
      </c>
      <c r="G63">
        <f>1-((1-F63)/(1-$V68))</f>
        <v>1.1993891871901867</v>
      </c>
      <c r="H63">
        <v>8</v>
      </c>
      <c r="I63">
        <v>175.34</v>
      </c>
      <c r="J63">
        <f>AVERAGE(I63:I65)</f>
        <v>220.96466666666666</v>
      </c>
      <c r="K63">
        <f>J63-K$105</f>
        <v>208.36353333333332</v>
      </c>
      <c r="L63">
        <f>K63/$P63</f>
        <v>0.8595746095956861</v>
      </c>
      <c r="M63">
        <f>L63/M$149</f>
        <v>0.88860186294276933</v>
      </c>
      <c r="N63">
        <f>1-((1-M63)/(1-$V68))</f>
        <v>0.78714433674914641</v>
      </c>
      <c r="P63" s="2">
        <f>AVERAGE(D63,K63)</f>
        <v>242.40308055555556</v>
      </c>
      <c r="Q63">
        <v>9</v>
      </c>
      <c r="R63">
        <v>227.523</v>
      </c>
      <c r="S63">
        <f>AVERAGE(R63:R65)</f>
        <v>220.11566666666667</v>
      </c>
      <c r="T63">
        <f>S63-T$105</f>
        <v>159.29622555555557</v>
      </c>
      <c r="U63">
        <f>T63/$P63</f>
        <v>0.65715429519488711</v>
      </c>
      <c r="V63">
        <f>U63/V$149</f>
        <v>0.66085972777736879</v>
      </c>
      <c r="W63">
        <f>1-((1-V63)/(1-$V68))</f>
        <v>0.3519826319722319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9</v>
      </c>
      <c r="AF63">
        <v>284.32400000000001</v>
      </c>
      <c r="AG63">
        <f>AVERAGE(AF63:AF65)</f>
        <v>335.14066666666668</v>
      </c>
      <c r="AH63">
        <f>AG63-AH$105</f>
        <v>300.17343555555556</v>
      </c>
      <c r="AI63">
        <f>AH63/$P63</f>
        <v>1.2383235182803702</v>
      </c>
      <c r="AJ63">
        <f>AI63/AJ$149</f>
        <v>1.2895393066340224</v>
      </c>
      <c r="AK63">
        <f>1-((1-AJ63)/(1-$V68))</f>
        <v>1.5532415781703308</v>
      </c>
      <c r="AL63">
        <v>9</v>
      </c>
      <c r="AM63">
        <v>278.85199999999998</v>
      </c>
      <c r="AN63">
        <f>AVERAGE(AM63:AM65)</f>
        <v>261.93766666666664</v>
      </c>
      <c r="AO63">
        <f>AN63-AO$105</f>
        <v>226.40055666666663</v>
      </c>
      <c r="AP63">
        <f>AO63/$P63</f>
        <v>0.9339838262277308</v>
      </c>
      <c r="AQ63">
        <f>AP63/AQ$149</f>
        <v>0.94130452343303495</v>
      </c>
      <c r="AR63">
        <f>1-((1-AQ63)/(1-$V68))</f>
        <v>0.88784673671815828</v>
      </c>
      <c r="AS63">
        <v>9</v>
      </c>
      <c r="AT63">
        <v>349.35199999999998</v>
      </c>
      <c r="AU63">
        <f>AVERAGE(AT63:AT65)</f>
        <v>336.42199999999997</v>
      </c>
      <c r="AV63">
        <f>AU63-AV$105</f>
        <v>280.4521722222222</v>
      </c>
      <c r="AW63">
        <f>AV63/$P63</f>
        <v>1.1569662051301626</v>
      </c>
      <c r="AX63">
        <f>AW63/AX$149</f>
        <v>0.97511361018068021</v>
      </c>
      <c r="AY63">
        <f>1-((1-AX63)/(1-$V68))</f>
        <v>0.9524479569331652</v>
      </c>
      <c r="AZ63">
        <v>9</v>
      </c>
      <c r="BA63">
        <v>435.57400000000001</v>
      </c>
      <c r="BB63">
        <f>AVERAGE(BA63:BA65)</f>
        <v>408.983</v>
      </c>
      <c r="BC63">
        <f>BB63-BC$105</f>
        <v>324.38164999999998</v>
      </c>
      <c r="BD63">
        <f>BC63/$P63</f>
        <v>1.3381911205771826</v>
      </c>
      <c r="BE63">
        <f>BD63/BE$149</f>
        <v>0.95676055642451863</v>
      </c>
      <c r="BF63">
        <f>1-((1-BE63)/(1-$V68))</f>
        <v>0.91737958386028906</v>
      </c>
      <c r="BG63">
        <v>8</v>
      </c>
      <c r="BH63">
        <v>241.58199999999999</v>
      </c>
      <c r="BI63">
        <f>AVERAGE(BH63:BH65)</f>
        <v>293.0143333333333</v>
      </c>
      <c r="BJ63">
        <f>BI63-BJ$105</f>
        <v>267.95921666666663</v>
      </c>
      <c r="BK63">
        <f>BJ63/$P63</f>
        <v>1.105428264577083</v>
      </c>
      <c r="BL63">
        <f>BK63/BL$149</f>
        <v>0.81721160789975433</v>
      </c>
      <c r="BM63">
        <f>1-((1-BL63)/(1-$V68))</f>
        <v>0.65073433485637044</v>
      </c>
      <c r="BN63">
        <v>6</v>
      </c>
      <c r="BO63" s="10"/>
      <c r="BP63" t="e">
        <f>AVERAGE(BO63:BO65)</f>
        <v>#DIV/0!</v>
      </c>
      <c r="BQ63" t="e">
        <f>BP63-BQ$105</f>
        <v>#DIV/0!</v>
      </c>
      <c r="BR63" t="e">
        <f>BQ63/$P63</f>
        <v>#DIV/0!</v>
      </c>
      <c r="BS63" t="e">
        <f>BR63/BS$149</f>
        <v>#DIV/0!</v>
      </c>
      <c r="BT63" t="e">
        <f>1-((1-BS63)/(1-$V68))</f>
        <v>#DIV/0!</v>
      </c>
      <c r="BV63" t="s">
        <v>24</v>
      </c>
      <c r="BW63">
        <f>E$48</f>
        <v>0.9383812738239441</v>
      </c>
      <c r="BX63">
        <f>L$48</f>
        <v>1.0616187261760559</v>
      </c>
      <c r="BY63">
        <f>U$48</f>
        <v>0.57673318097347648</v>
      </c>
      <c r="BZ63" t="e">
        <f>AB$48</f>
        <v>#DIV/0!</v>
      </c>
      <c r="CA63">
        <f>AI$48</f>
        <v>0.85794740078258724</v>
      </c>
      <c r="CB63">
        <f>AP$48</f>
        <v>0.76136579496475676</v>
      </c>
      <c r="CC63">
        <f>AW$48</f>
        <v>0.76379464502920535</v>
      </c>
      <c r="CD63">
        <f>BD$48</f>
        <v>0.89309527933336885</v>
      </c>
      <c r="CE63">
        <f>BK$48</f>
        <v>0.94679234626360809</v>
      </c>
      <c r="CF63">
        <f>BR$48</f>
        <v>0.98200826223861304</v>
      </c>
    </row>
    <row r="64" spans="1:86" x14ac:dyDescent="0.35">
      <c r="A64">
        <v>9</v>
      </c>
      <c r="B64">
        <v>345.89800000000002</v>
      </c>
      <c r="H64">
        <v>9</v>
      </c>
      <c r="I64">
        <v>243.57400000000001</v>
      </c>
      <c r="Q64">
        <v>10</v>
      </c>
      <c r="R64">
        <v>237.797</v>
      </c>
      <c r="X64">
        <v>5</v>
      </c>
      <c r="AE64">
        <v>10</v>
      </c>
      <c r="AF64">
        <v>371.96899999999999</v>
      </c>
      <c r="AL64">
        <v>10</v>
      </c>
      <c r="AM64">
        <v>287.67599999999999</v>
      </c>
      <c r="AS64">
        <v>10</v>
      </c>
      <c r="AT64">
        <v>352.50799999999998</v>
      </c>
      <c r="AZ64">
        <v>10</v>
      </c>
      <c r="BA64">
        <v>430.80099999999999</v>
      </c>
      <c r="BG64">
        <v>9</v>
      </c>
      <c r="BH64">
        <v>312.93</v>
      </c>
      <c r="BN64">
        <v>7</v>
      </c>
      <c r="BO64" s="10"/>
      <c r="BV64" t="s">
        <v>25</v>
      </c>
      <c r="BW64">
        <f>E$58</f>
        <v>0.96083317963414216</v>
      </c>
      <c r="BX64">
        <f>L$58</f>
        <v>1.0391668203658577</v>
      </c>
      <c r="BY64">
        <f>U$58</f>
        <v>0.54774325336542762</v>
      </c>
      <c r="BZ64" t="e">
        <f>AB$58</f>
        <v>#DIV/0!</v>
      </c>
      <c r="CA64">
        <f>AI$58</f>
        <v>0.63114508319240836</v>
      </c>
      <c r="CB64">
        <f>AP$58</f>
        <v>0.65331636413284444</v>
      </c>
      <c r="CC64">
        <f>AW$58</f>
        <v>0.67407393582092856</v>
      </c>
      <c r="CD64">
        <f>BD$58</f>
        <v>0.82566791570997655</v>
      </c>
      <c r="CE64">
        <f>BK$58</f>
        <v>0.89639948128641822</v>
      </c>
      <c r="CF64">
        <f>BR$58</f>
        <v>0.87138869318498091</v>
      </c>
    </row>
    <row r="65" spans="1:84" x14ac:dyDescent="0.35">
      <c r="A65">
        <v>10</v>
      </c>
      <c r="B65">
        <v>333.78899999999999</v>
      </c>
      <c r="H65">
        <v>10</v>
      </c>
      <c r="I65">
        <v>243.98</v>
      </c>
      <c r="Q65">
        <v>11</v>
      </c>
      <c r="R65">
        <v>195.02699999999999</v>
      </c>
      <c r="X65">
        <v>6</v>
      </c>
      <c r="AE65">
        <v>11</v>
      </c>
      <c r="AF65">
        <v>349.12900000000002</v>
      </c>
      <c r="AL65">
        <v>11</v>
      </c>
      <c r="AM65">
        <v>219.285</v>
      </c>
      <c r="AS65">
        <v>11</v>
      </c>
      <c r="AT65">
        <v>307.40600000000001</v>
      </c>
      <c r="AZ65">
        <v>11</v>
      </c>
      <c r="BA65">
        <v>360.57400000000001</v>
      </c>
      <c r="BG65">
        <v>10</v>
      </c>
      <c r="BH65">
        <v>324.53100000000001</v>
      </c>
      <c r="BN65">
        <v>8</v>
      </c>
      <c r="BO65" s="10"/>
      <c r="BV65" t="s">
        <v>26</v>
      </c>
      <c r="BW65">
        <f>E$68</f>
        <v>1.0506218575999389</v>
      </c>
      <c r="BX65">
        <f>L$68</f>
        <v>0.94937814240006102</v>
      </c>
      <c r="BY65">
        <f>U$68</f>
        <v>0.53310296084945952</v>
      </c>
      <c r="BZ65" t="e">
        <f>AB$68</f>
        <v>#DIV/0!</v>
      </c>
      <c r="CA65">
        <f>AI$68</f>
        <v>0.64725850489701253</v>
      </c>
      <c r="CB65">
        <f>AP$68</f>
        <v>0.58696132217659291</v>
      </c>
      <c r="CC65">
        <f>AW$68</f>
        <v>0.64767331892628754</v>
      </c>
      <c r="CD65">
        <f>BD$68</f>
        <v>0.80578395075903919</v>
      </c>
      <c r="CE65">
        <f>BK$68</f>
        <v>0.83588066762449942</v>
      </c>
      <c r="CF65" t="e">
        <f>BR$68</f>
        <v>#DIV/0!</v>
      </c>
    </row>
    <row r="66" spans="1:84" x14ac:dyDescent="0.35">
      <c r="BV66" t="s">
        <v>27</v>
      </c>
      <c r="BW66">
        <f>E$78</f>
        <v>0.98291439672871872</v>
      </c>
      <c r="BX66">
        <f>L$78</f>
        <v>1.0170856032712814</v>
      </c>
      <c r="BY66">
        <f>U$78</f>
        <v>0.50762366290553484</v>
      </c>
      <c r="BZ66" t="e">
        <f>AB$78</f>
        <v>#DIV/0!</v>
      </c>
      <c r="CA66">
        <f>AI$78</f>
        <v>0.50520192276788545</v>
      </c>
      <c r="CB66">
        <f>AP$78</f>
        <v>0.58607005288412317</v>
      </c>
      <c r="CC66">
        <f>AW$78</f>
        <v>0.88887251240623621</v>
      </c>
      <c r="CD66">
        <f>BD$78</f>
        <v>0.80728869252245472</v>
      </c>
      <c r="CE66">
        <f>BK$78</f>
        <v>0.96099273008058061</v>
      </c>
      <c r="CF66">
        <f>BR$78</f>
        <v>0.87788437572710765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>
        <f>E$88</f>
        <v>0.93938966300117865</v>
      </c>
      <c r="BX67">
        <f>L$88</f>
        <v>1.0606103369988213</v>
      </c>
      <c r="BY67">
        <f>U$88</f>
        <v>0.38909659785187461</v>
      </c>
      <c r="BZ67" t="e">
        <f>AB$88</f>
        <v>#DIV/0!</v>
      </c>
      <c r="CA67">
        <f>AI$88</f>
        <v>0.51510246313427521</v>
      </c>
      <c r="CB67">
        <f>AP$88</f>
        <v>0.52648374458345115</v>
      </c>
      <c r="CC67">
        <f>AW$88</f>
        <v>0.69812747013375331</v>
      </c>
      <c r="CD67">
        <f>BD$88</f>
        <v>0.9428596812108232</v>
      </c>
      <c r="CE67">
        <f>BK$88</f>
        <v>0.8267929575724664</v>
      </c>
      <c r="CF67">
        <f>BR$88</f>
        <v>1.1885402788296136</v>
      </c>
    </row>
    <row r="68" spans="1:84" x14ac:dyDescent="0.35">
      <c r="A68">
        <v>8</v>
      </c>
      <c r="B68">
        <v>432.30500000000001</v>
      </c>
      <c r="C68">
        <f>AVERAGE(B68:B70)</f>
        <v>443.11966666666666</v>
      </c>
      <c r="D68">
        <f>C68-D$112</f>
        <v>352.91111666666666</v>
      </c>
      <c r="E68">
        <f>D68/$P68</f>
        <v>1.0506218575999389</v>
      </c>
      <c r="F68">
        <f>E68/F$154</f>
        <v>1.064345644605194</v>
      </c>
      <c r="G68">
        <f>1-((1-F68)/(1-$V68))</f>
        <v>1.1229494067096095</v>
      </c>
      <c r="H68">
        <v>8</v>
      </c>
      <c r="I68">
        <v>417.21499999999997</v>
      </c>
      <c r="J68">
        <f>AVERAGE(I68:I70)</f>
        <v>425.74466666666666</v>
      </c>
      <c r="K68">
        <f>J68-K$112</f>
        <v>318.90265555555555</v>
      </c>
      <c r="L68">
        <f>K68/$P68</f>
        <v>0.94937814240006102</v>
      </c>
      <c r="M68">
        <f>L68/M$154</f>
        <v>0.93729259110650476</v>
      </c>
      <c r="N68">
        <f>1-((1-M68)/(1-$V68))</f>
        <v>0.88018087677794754</v>
      </c>
      <c r="P68" s="2">
        <f>AVERAGE(D68,K68)</f>
        <v>335.90688611111113</v>
      </c>
      <c r="Q68">
        <v>9</v>
      </c>
      <c r="R68">
        <v>268.57400000000001</v>
      </c>
      <c r="S68">
        <f>AVERAGE(R68:R70)</f>
        <v>279.28666666666669</v>
      </c>
      <c r="T68">
        <f>S68-T$112</f>
        <v>179.07295555555555</v>
      </c>
      <c r="U68">
        <f>T68/$P68</f>
        <v>0.53310296084945952</v>
      </c>
      <c r="V68">
        <f>U68/V$154</f>
        <v>0.47664940948295886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9</v>
      </c>
      <c r="AF68">
        <v>303.012</v>
      </c>
      <c r="AG68">
        <f>AVERAGE(AF68:AF70)</f>
        <v>309.88299999999998</v>
      </c>
      <c r="AH68">
        <f>AG68-AH$112</f>
        <v>217.41858888888885</v>
      </c>
      <c r="AI68">
        <f>AH68/$P68</f>
        <v>0.64725850489701253</v>
      </c>
      <c r="AJ68">
        <f>AI68/AJ$154</f>
        <v>0.62689344190457297</v>
      </c>
      <c r="AK68">
        <f>1-((1-AJ68)/(1-$V68))</f>
        <v>0.28708104116818023</v>
      </c>
      <c r="AL68">
        <v>9</v>
      </c>
      <c r="AM68">
        <v>282.72660000000002</v>
      </c>
      <c r="AN68">
        <f>AVERAGE(AM68:AM70)</f>
        <v>276.65626666666668</v>
      </c>
      <c r="AO68">
        <f>AN68-AO$112</f>
        <v>197.16435000000001</v>
      </c>
      <c r="AP68">
        <f>AO68/$P68</f>
        <v>0.58696132217659291</v>
      </c>
      <c r="AQ68">
        <f>AP68/AQ$154</f>
        <v>0.61950918412184375</v>
      </c>
      <c r="AR68">
        <f>1-((1-AQ68)/(1-$V68))</f>
        <v>0.27297145972023729</v>
      </c>
      <c r="AS68">
        <v>9</v>
      </c>
      <c r="AT68">
        <v>341.06639999999999</v>
      </c>
      <c r="AU68">
        <f>AVERAGE(AT68:AT70)</f>
        <v>332.6575666666667</v>
      </c>
      <c r="AV68">
        <f>AU68-AV$112</f>
        <v>217.55792777777782</v>
      </c>
      <c r="AW68">
        <f>AV68/$P68</f>
        <v>0.64767331892628754</v>
      </c>
      <c r="AX68">
        <f>AW68/AX$154</f>
        <v>0.58000381327754558</v>
      </c>
      <c r="AY68">
        <f>1-((1-AX68)/(1-$V68))</f>
        <v>0.19748597912630295</v>
      </c>
      <c r="AZ68">
        <v>9</v>
      </c>
      <c r="BA68">
        <v>383.20310000000001</v>
      </c>
      <c r="BB68">
        <f>AVERAGE(BA68:BA70)</f>
        <v>386.16793333333334</v>
      </c>
      <c r="BC68">
        <f>BB68-BC$112</f>
        <v>270.66837777777778</v>
      </c>
      <c r="BD68">
        <f>BC68/$P68</f>
        <v>0.80578395075903919</v>
      </c>
      <c r="BE68">
        <f>BD68/BE$154</f>
        <v>0.64289240993550456</v>
      </c>
      <c r="BF68">
        <f>1-((1-BE68)/(1-$V68))</f>
        <v>0.31765130959020582</v>
      </c>
      <c r="BG68">
        <v>8</v>
      </c>
      <c r="BH68">
        <v>420.28899999999999</v>
      </c>
      <c r="BI68">
        <f>AVERAGE(BH68:BH70)</f>
        <v>409.767</v>
      </c>
      <c r="BJ68">
        <f>BI68-BJ$112</f>
        <v>280.77807222222225</v>
      </c>
      <c r="BK68">
        <f>BJ68/$P68</f>
        <v>0.83588066762449942</v>
      </c>
      <c r="BL68">
        <f>BK68/BL$154</f>
        <v>0.66002880762633132</v>
      </c>
      <c r="BM68">
        <f>1-((1-BL68)/(1-$V68))</f>
        <v>0.35039493881568728</v>
      </c>
      <c r="BN68">
        <v>6</v>
      </c>
      <c r="BO68" s="10"/>
      <c r="BP68" t="e">
        <f>AVERAGE(BO68:BO70)</f>
        <v>#DIV/0!</v>
      </c>
      <c r="BQ68" t="e">
        <f>BP68-BQ$112</f>
        <v>#DIV/0!</v>
      </c>
      <c r="BR68" t="e">
        <f>BQ68/$P68</f>
        <v>#DIV/0!</v>
      </c>
      <c r="BS68" t="e">
        <f>BR68/BS$154</f>
        <v>#DIV/0!</v>
      </c>
      <c r="BT68" t="e">
        <f>1-((1-BS68)/(1-$V68))</f>
        <v>#DIV/0!</v>
      </c>
      <c r="BV68" t="s">
        <v>30</v>
      </c>
    </row>
    <row r="69" spans="1:84" x14ac:dyDescent="0.35">
      <c r="A69">
        <v>9</v>
      </c>
      <c r="B69">
        <v>466.863</v>
      </c>
      <c r="H69">
        <v>9</v>
      </c>
      <c r="I69">
        <v>440.31200000000001</v>
      </c>
      <c r="Q69">
        <v>10</v>
      </c>
      <c r="R69">
        <v>288.02</v>
      </c>
      <c r="X69">
        <v>5</v>
      </c>
      <c r="AE69">
        <v>10</v>
      </c>
      <c r="AF69">
        <v>322.96100000000001</v>
      </c>
      <c r="AL69">
        <v>10</v>
      </c>
      <c r="AM69">
        <v>277.66410000000002</v>
      </c>
      <c r="AS69">
        <v>10</v>
      </c>
      <c r="AT69">
        <v>328.72269999999997</v>
      </c>
      <c r="AZ69">
        <v>10</v>
      </c>
      <c r="BA69">
        <v>401.78120000000001</v>
      </c>
      <c r="BG69">
        <v>9</v>
      </c>
      <c r="BH69">
        <v>417.10199999999998</v>
      </c>
      <c r="BN69">
        <v>7</v>
      </c>
      <c r="BO69" s="10"/>
      <c r="BV69" t="s">
        <v>31</v>
      </c>
      <c r="BW69">
        <f>AVERAGE(BW59:BW68)</f>
        <v>0.98005883202481714</v>
      </c>
      <c r="BX69">
        <f t="shared" ref="BX69:CF69" si="4">AVERAGE(BX59:BX68)</f>
        <v>1.0199411679751829</v>
      </c>
      <c r="BY69">
        <f t="shared" si="4"/>
        <v>0.54027059647419196</v>
      </c>
      <c r="BZ69" t="e">
        <f t="shared" si="4"/>
        <v>#DIV/0!</v>
      </c>
      <c r="CA69">
        <f t="shared" si="4"/>
        <v>0.64211692587179692</v>
      </c>
      <c r="CB69">
        <f t="shared" si="4"/>
        <v>0.60809159124828427</v>
      </c>
      <c r="CC69">
        <f t="shared" si="4"/>
        <v>0.67362909193969556</v>
      </c>
      <c r="CD69">
        <f t="shared" si="4"/>
        <v>0.82591523414519208</v>
      </c>
      <c r="CE69">
        <f t="shared" si="4"/>
        <v>0.91463459437880568</v>
      </c>
      <c r="CF69" t="e">
        <f t="shared" si="4"/>
        <v>#DIV/0!</v>
      </c>
    </row>
    <row r="70" spans="1:84" x14ac:dyDescent="0.35">
      <c r="A70">
        <v>10</v>
      </c>
      <c r="B70">
        <v>430.19099999999997</v>
      </c>
      <c r="H70">
        <v>10</v>
      </c>
      <c r="I70">
        <v>419.70699999999999</v>
      </c>
      <c r="Q70">
        <v>11</v>
      </c>
      <c r="R70">
        <v>281.26600000000002</v>
      </c>
      <c r="X70">
        <v>6</v>
      </c>
      <c r="AE70">
        <v>11</v>
      </c>
      <c r="AF70">
        <v>303.67599999999999</v>
      </c>
      <c r="AL70">
        <v>11</v>
      </c>
      <c r="AM70">
        <v>269.57810000000001</v>
      </c>
      <c r="AS70">
        <v>11</v>
      </c>
      <c r="AT70">
        <v>328.18360000000001</v>
      </c>
      <c r="AZ70">
        <v>11</v>
      </c>
      <c r="BA70">
        <v>373.51949999999999</v>
      </c>
      <c r="BG70">
        <v>10</v>
      </c>
      <c r="BH70">
        <v>391.91</v>
      </c>
      <c r="BN70">
        <v>8</v>
      </c>
      <c r="BO70" s="10"/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9</v>
      </c>
      <c r="B73">
        <v>147.672</v>
      </c>
      <c r="C73">
        <f>AVERAGE(B73:B75)</f>
        <v>152.35933333333332</v>
      </c>
      <c r="D73">
        <f>C73-D$105</f>
        <v>114.91162777777777</v>
      </c>
      <c r="E73">
        <f>D73/$P73</f>
        <v>1.0675774135307603</v>
      </c>
      <c r="F73">
        <f>E73/F$149</f>
        <v>1.0338068634249888</v>
      </c>
      <c r="G73">
        <f>1-((1-F73)/(1-$V78))</f>
        <v>1.0619023976021313</v>
      </c>
      <c r="H73">
        <v>9</v>
      </c>
      <c r="I73">
        <v>119.90600000000001</v>
      </c>
      <c r="J73">
        <f>AVERAGE(I73:I75)</f>
        <v>112.96499999999999</v>
      </c>
      <c r="K73">
        <f>J73-K$105</f>
        <v>100.36386666666665</v>
      </c>
      <c r="L73">
        <f>K73/$P73</f>
        <v>0.9324225864692397</v>
      </c>
      <c r="M73">
        <f>L73/M$149</f>
        <v>0.96390986673769252</v>
      </c>
      <c r="N73">
        <f>1-((1-M73)/(1-$V78))</f>
        <v>0.93391679817696649</v>
      </c>
      <c r="P73" s="2">
        <f>AVERAGE(D73,K73)</f>
        <v>107.6377472222222</v>
      </c>
      <c r="Q73">
        <v>8</v>
      </c>
      <c r="R73">
        <v>113.82810000000001</v>
      </c>
      <c r="S73">
        <f>AVERAGE(R73:R75)</f>
        <v>125.66793333333334</v>
      </c>
      <c r="T73">
        <f>S73-T$105</f>
        <v>64.848492222222234</v>
      </c>
      <c r="U73">
        <f>T73/$P73</f>
        <v>0.60246980167970321</v>
      </c>
      <c r="V73">
        <f>U73/V$149</f>
        <v>0.60586689007953365</v>
      </c>
      <c r="W73">
        <f>1-((1-V73)/(1-$V78))</f>
        <v>0.27831860141076248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9</v>
      </c>
      <c r="AF73">
        <v>119.3516</v>
      </c>
      <c r="AG73">
        <f>AVERAGE(AF73:AF75)</f>
        <v>118.88673333333334</v>
      </c>
      <c r="AH73">
        <f>AG73-AH$105</f>
        <v>83.919502222222235</v>
      </c>
      <c r="AI73">
        <f>AH73/$P73</f>
        <v>0.77964751574526403</v>
      </c>
      <c r="AJ73">
        <f>AI73/AJ$149</f>
        <v>0.81189293591810408</v>
      </c>
      <c r="AK73">
        <f>1-((1-AJ73)/(1-$V78))</f>
        <v>0.6555646666717948</v>
      </c>
      <c r="AL73">
        <v>8</v>
      </c>
      <c r="AM73">
        <v>126.652</v>
      </c>
      <c r="AN73">
        <f>AVERAGE(AM73:AM75)</f>
        <v>160.09633333333332</v>
      </c>
      <c r="AO73">
        <f>AN73-AO$105</f>
        <v>124.55922333333331</v>
      </c>
      <c r="AP73">
        <f>AO73/$P73</f>
        <v>1.1572076390281196</v>
      </c>
      <c r="AQ73">
        <f>AP73/AQ$149</f>
        <v>1.1662779960204945</v>
      </c>
      <c r="AR73">
        <f>1-((1-AQ73)/(1-$V78))</f>
        <v>1.3044649985049501</v>
      </c>
      <c r="AS73">
        <v>8</v>
      </c>
      <c r="AT73">
        <v>181.48400000000001</v>
      </c>
      <c r="AU73">
        <f>AVERAGE(AT73:AT75)</f>
        <v>182.46366666666665</v>
      </c>
      <c r="AV73">
        <f>AU73-AV$105</f>
        <v>126.49383888888889</v>
      </c>
      <c r="AW73">
        <f>AV73/$P73</f>
        <v>1.1751810322426905</v>
      </c>
      <c r="AX73">
        <f>AW73/AX$149</f>
        <v>0.99046542058426568</v>
      </c>
      <c r="AY73">
        <f>1-((1-AX73)/(1-$V78))</f>
        <v>0.98254161237786941</v>
      </c>
      <c r="AZ73">
        <v>8</v>
      </c>
      <c r="BA73">
        <v>193.41399999999999</v>
      </c>
      <c r="BB73">
        <f>AVERAGE(BA73:BA75)</f>
        <v>209.70166666666668</v>
      </c>
      <c r="BC73">
        <f>BB73-BC$105</f>
        <v>125.10031666666667</v>
      </c>
      <c r="BD73">
        <f>BC73/$P73</f>
        <v>1.1622346239594956</v>
      </c>
      <c r="BE73">
        <f>BD73/BE$149</f>
        <v>0.83095772226893405</v>
      </c>
      <c r="BF73">
        <f>1-((1-BE73)/(1-$V78))</f>
        <v>0.69047343564136554</v>
      </c>
      <c r="BG73">
        <v>8</v>
      </c>
      <c r="BH73">
        <v>116.426</v>
      </c>
      <c r="BI73">
        <f>AVERAGE(BH73:BH75)</f>
        <v>138.99233333333333</v>
      </c>
      <c r="BJ73">
        <f>BI73-BJ$105</f>
        <v>113.93721666666667</v>
      </c>
      <c r="BK73">
        <f>BJ73/$P73</f>
        <v>1.0585247239654596</v>
      </c>
      <c r="BL73">
        <f>BK73/BL$149</f>
        <v>0.78253715722060457</v>
      </c>
      <c r="BM73">
        <f>1-((1-BL73)/(1-$V78))</f>
        <v>0.60181247256822734</v>
      </c>
      <c r="BN73">
        <v>8</v>
      </c>
      <c r="BO73">
        <v>116.1484</v>
      </c>
      <c r="BP73">
        <f>AVERAGE(BO73:BO75)</f>
        <v>130.66013333333333</v>
      </c>
      <c r="BQ73">
        <f>BP73-BQ$105</f>
        <v>66.243465999999998</v>
      </c>
      <c r="BR73">
        <f>BQ73/$P73</f>
        <v>0.61542969552528681</v>
      </c>
      <c r="BS73">
        <f>BR73/BS$149</f>
        <v>0.40810474160777332</v>
      </c>
      <c r="BT73">
        <f>1-((1-BS73)/(1-$V78))</f>
        <v>-8.3795771385556828E-2</v>
      </c>
      <c r="BV73" t="s">
        <v>19</v>
      </c>
      <c r="BW73">
        <f>$D154</f>
        <v>221.05054999999999</v>
      </c>
      <c r="BX73">
        <f>$K154</f>
        <v>244.32465555555558</v>
      </c>
      <c r="BY73">
        <f>$T154</f>
        <v>230.45815555555549</v>
      </c>
      <c r="BZ73" t="e">
        <f>$AA154</f>
        <v>#DIV/0!</v>
      </c>
      <c r="CA73">
        <f>$AH154</f>
        <v>186.72045555555553</v>
      </c>
      <c r="CB73">
        <f>$AO154</f>
        <v>204.09011666666669</v>
      </c>
      <c r="CC73">
        <f>$AV154</f>
        <v>284.43436111111106</v>
      </c>
      <c r="CD73">
        <f>$BC154</f>
        <v>276.72311111111117</v>
      </c>
      <c r="CE73">
        <f>$BJ154</f>
        <v>258.03873888888893</v>
      </c>
      <c r="CF73">
        <f>$BQ154</f>
        <v>275.34977333333336</v>
      </c>
    </row>
    <row r="74" spans="1:84" x14ac:dyDescent="0.35">
      <c r="A74">
        <v>10</v>
      </c>
      <c r="B74">
        <v>165.16399999999999</v>
      </c>
      <c r="H74">
        <v>10</v>
      </c>
      <c r="I74">
        <v>122.93</v>
      </c>
      <c r="Q74">
        <v>9</v>
      </c>
      <c r="R74">
        <v>136.64840000000001</v>
      </c>
      <c r="X74">
        <v>4</v>
      </c>
      <c r="AE74">
        <v>10</v>
      </c>
      <c r="AF74">
        <v>133.12110000000001</v>
      </c>
      <c r="AL74">
        <v>9</v>
      </c>
      <c r="AM74">
        <v>180.77</v>
      </c>
      <c r="AS74">
        <v>9</v>
      </c>
      <c r="AT74">
        <v>204.01599999999999</v>
      </c>
      <c r="AZ74">
        <v>9</v>
      </c>
      <c r="BA74">
        <v>237.44900000000001</v>
      </c>
      <c r="BG74">
        <v>9</v>
      </c>
      <c r="BH74">
        <v>143.37100000000001</v>
      </c>
      <c r="BN74">
        <v>9</v>
      </c>
      <c r="BO74">
        <v>140.71090000000001</v>
      </c>
      <c r="BV74" t="s">
        <v>20</v>
      </c>
      <c r="BW74">
        <f>$D164</f>
        <v>213.4515833333333</v>
      </c>
      <c r="BX74">
        <f>$K164</f>
        <v>247.95732222222227</v>
      </c>
      <c r="BY74">
        <f>$T164</f>
        <v>267.74862222222225</v>
      </c>
      <c r="BZ74" t="e">
        <f>$AA164</f>
        <v>#DIV/0!</v>
      </c>
      <c r="CA74">
        <f>$AH164</f>
        <v>241.50432222222219</v>
      </c>
      <c r="CB74">
        <f>$AO164</f>
        <v>219.77761666666669</v>
      </c>
      <c r="CC74">
        <f>$AV164</f>
        <v>264.67249444444445</v>
      </c>
      <c r="CD74">
        <f>$BC164</f>
        <v>277.36211111111112</v>
      </c>
      <c r="CE74">
        <f>$BJ164</f>
        <v>278.21507222222226</v>
      </c>
      <c r="CF74">
        <f>$BQ164</f>
        <v>277.95810666666665</v>
      </c>
    </row>
    <row r="75" spans="1:84" x14ac:dyDescent="0.35">
      <c r="A75">
        <v>11</v>
      </c>
      <c r="B75">
        <v>144.24199999999999</v>
      </c>
      <c r="H75">
        <v>11</v>
      </c>
      <c r="I75">
        <v>96.058999999999997</v>
      </c>
      <c r="Q75">
        <v>10</v>
      </c>
      <c r="R75">
        <v>126.5273</v>
      </c>
      <c r="X75">
        <v>5</v>
      </c>
      <c r="AE75">
        <v>11</v>
      </c>
      <c r="AF75">
        <v>104.1875</v>
      </c>
      <c r="AL75">
        <v>10</v>
      </c>
      <c r="AM75">
        <v>172.86699999999999</v>
      </c>
      <c r="AS75">
        <v>10</v>
      </c>
      <c r="AT75">
        <v>161.89099999999999</v>
      </c>
      <c r="AZ75">
        <v>10</v>
      </c>
      <c r="BA75">
        <v>198.24199999999999</v>
      </c>
      <c r="BG75">
        <v>10</v>
      </c>
      <c r="BH75">
        <v>157.18</v>
      </c>
      <c r="BN75">
        <v>10</v>
      </c>
      <c r="BO75">
        <v>135.12110000000001</v>
      </c>
      <c r="BV75" t="s">
        <v>21</v>
      </c>
      <c r="BW75">
        <f>$D174</f>
        <v>266.55444999999997</v>
      </c>
      <c r="BX75">
        <f>$K174</f>
        <v>287.43748888888888</v>
      </c>
      <c r="BY75">
        <f>$T174</f>
        <v>294.62095555555555</v>
      </c>
      <c r="BZ75" t="e">
        <f>$AA174</f>
        <v>#DIV/0!</v>
      </c>
      <c r="CA75">
        <f>$AH174</f>
        <v>243.11225555555552</v>
      </c>
      <c r="CB75">
        <f>$AO174</f>
        <v>228.74508333333335</v>
      </c>
      <c r="CC75">
        <f>$AV174</f>
        <v>302.78202777777778</v>
      </c>
      <c r="CD75">
        <f>$BC174</f>
        <v>309.1204444444445</v>
      </c>
      <c r="CE75">
        <f>$BJ174</f>
        <v>299.45640555555553</v>
      </c>
      <c r="CF75">
        <f>$BQ174</f>
        <v>316.88010666666668</v>
      </c>
    </row>
    <row r="76" spans="1:84" x14ac:dyDescent="0.35">
      <c r="BV76" t="s">
        <v>22</v>
      </c>
      <c r="BW76">
        <f>$D184</f>
        <v>276.4671166666667</v>
      </c>
      <c r="BX76">
        <f>$K184</f>
        <v>236.10165555555562</v>
      </c>
      <c r="BY76">
        <f>$T184</f>
        <v>284.7912888888888</v>
      </c>
      <c r="BZ76" t="e">
        <f>$AA184</f>
        <v>#DIV/0!</v>
      </c>
      <c r="CA76">
        <f>$AH184</f>
        <v>290.09158888888891</v>
      </c>
      <c r="CB76">
        <f>$AO184</f>
        <v>247.67604999999998</v>
      </c>
      <c r="CC76">
        <f>$AV184</f>
        <v>254.52536111111112</v>
      </c>
      <c r="CD76">
        <f>$BC184</f>
        <v>254.26867777777784</v>
      </c>
      <c r="CE76">
        <f>$BJ184</f>
        <v>347.92107222222228</v>
      </c>
      <c r="CF76">
        <f>$BQ184</f>
        <v>218.13743999999997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184.32008333333334</v>
      </c>
      <c r="BX77">
        <f>$K194</f>
        <v>176.77898888888893</v>
      </c>
      <c r="BY77">
        <f>$T194</f>
        <v>232.13782222222221</v>
      </c>
      <c r="BZ77" t="e">
        <f>$AA194</f>
        <v>#DIV/0!</v>
      </c>
      <c r="CA77">
        <f>$AH194</f>
        <v>212.87525555555555</v>
      </c>
      <c r="CB77">
        <f>$AO194</f>
        <v>209.21905000000004</v>
      </c>
      <c r="CC77">
        <f>$AV194</f>
        <v>179.89642777777777</v>
      </c>
      <c r="CD77">
        <f>$BC194</f>
        <v>247.69574444444447</v>
      </c>
      <c r="CE77">
        <f>$BJ194</f>
        <v>253.69073888888889</v>
      </c>
      <c r="CF77">
        <f>$BQ194</f>
        <v>218.42777333333333</v>
      </c>
    </row>
    <row r="78" spans="1:84" x14ac:dyDescent="0.35">
      <c r="A78">
        <v>9</v>
      </c>
      <c r="B78">
        <v>259.38670000000002</v>
      </c>
      <c r="C78">
        <f>AVERAGE(B78:B80)</f>
        <v>256.96746666666667</v>
      </c>
      <c r="D78">
        <f>C78-D$112</f>
        <v>166.75891666666666</v>
      </c>
      <c r="E78">
        <f>D78/$P78</f>
        <v>0.98291439672871872</v>
      </c>
      <c r="F78">
        <f>E78/F$154</f>
        <v>0.99575375251360498</v>
      </c>
      <c r="G78">
        <f>1-((1-F78)/(1-$V78))</f>
        <v>0.99222486579380254</v>
      </c>
      <c r="H78">
        <v>9</v>
      </c>
      <c r="I78">
        <v>247.31200000000001</v>
      </c>
      <c r="J78">
        <f>AVERAGE(I78:I80)</f>
        <v>279.39833333333337</v>
      </c>
      <c r="K78">
        <f>J78-K$112</f>
        <v>172.55632222222226</v>
      </c>
      <c r="L78">
        <f>K78/$P78</f>
        <v>1.0170856032712814</v>
      </c>
      <c r="M78">
        <f>L78/M$154</f>
        <v>1.0041381383157495</v>
      </c>
      <c r="N78">
        <f>1-((1-M78)/(1-$V78))</f>
        <v>1.0075771798209707</v>
      </c>
      <c r="P78" s="2">
        <f>AVERAGE(D78,K78)</f>
        <v>169.65761944444446</v>
      </c>
      <c r="Q78">
        <v>8</v>
      </c>
      <c r="R78">
        <v>180.46879999999999</v>
      </c>
      <c r="S78">
        <f>AVERAGE(R78:R80)</f>
        <v>186.33593333333332</v>
      </c>
      <c r="T78">
        <f>S78-T$112</f>
        <v>86.122222222222192</v>
      </c>
      <c r="U78">
        <f>T78/$P78</f>
        <v>0.50762366290553484</v>
      </c>
      <c r="V78">
        <f>U78/V$154</f>
        <v>0.45386827110837474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9</v>
      </c>
      <c r="AF78">
        <v>180.22659999999999</v>
      </c>
      <c r="AG78">
        <f>AVERAGE(AF78:AF80)</f>
        <v>178.17576666666665</v>
      </c>
      <c r="AH78">
        <f>AG78-AH$112</f>
        <v>85.711355555555528</v>
      </c>
      <c r="AI78">
        <f>AH78/$P78</f>
        <v>0.50520192276788545</v>
      </c>
      <c r="AJ78">
        <f>AI78/AJ$154</f>
        <v>0.48930646692878976</v>
      </c>
      <c r="AK78">
        <f>1-((1-AJ78)/(1-$V78))</f>
        <v>6.4889465207115582E-2</v>
      </c>
      <c r="AL78">
        <v>8</v>
      </c>
      <c r="AM78">
        <v>164.22659999999999</v>
      </c>
      <c r="AN78">
        <f>AVERAGE(AM78:AM80)</f>
        <v>178.92316666666667</v>
      </c>
      <c r="AO78">
        <f>AN78-AO$112</f>
        <v>99.431250000000006</v>
      </c>
      <c r="AP78">
        <f>AO78/$P78</f>
        <v>0.58607005288412317</v>
      </c>
      <c r="AQ78">
        <f>AP78/AQ$154</f>
        <v>0.61856849264635905</v>
      </c>
      <c r="AR78">
        <f>1-((1-AQ78)/(1-$V78))</f>
        <v>0.30157599865556883</v>
      </c>
      <c r="AS78">
        <v>8</v>
      </c>
      <c r="AT78">
        <v>251.21090000000001</v>
      </c>
      <c r="AU78">
        <f>AVERAGE(AT78:AT80)</f>
        <v>265.90363333333335</v>
      </c>
      <c r="AV78">
        <f>AU78-AV$112</f>
        <v>150.80399444444447</v>
      </c>
      <c r="AW78">
        <f>AV78/$P78</f>
        <v>0.88887251240623621</v>
      </c>
      <c r="AX78">
        <f>AW78/AX$154</f>
        <v>0.79600229258769994</v>
      </c>
      <c r="AY78">
        <f>1-((1-AX78)/(1-$V78))</f>
        <v>0.62646794423331975</v>
      </c>
      <c r="AZ78">
        <v>8</v>
      </c>
      <c r="BA78">
        <v>252.48050000000001</v>
      </c>
      <c r="BB78">
        <f>AVERAGE(BA78:BA80)</f>
        <v>252.46223333333333</v>
      </c>
      <c r="BC78">
        <f>BB78-BC$112</f>
        <v>136.96267777777777</v>
      </c>
      <c r="BD78">
        <f>BC78/$P78</f>
        <v>0.80728869252245472</v>
      </c>
      <c r="BE78">
        <f>BD78/BE$154</f>
        <v>0.64409296382802317</v>
      </c>
      <c r="BF78">
        <f>1-((1-BE78)/(1-$V78))</f>
        <v>0.34831283856316042</v>
      </c>
      <c r="BG78">
        <v>8</v>
      </c>
      <c r="BH78">
        <v>309.98829999999998</v>
      </c>
      <c r="BI78">
        <f>AVERAGE(BH78:BH80)</f>
        <v>292.02866666666665</v>
      </c>
      <c r="BJ78">
        <f>BI78-BJ$112</f>
        <v>163.03973888888888</v>
      </c>
      <c r="BK78">
        <f>BJ78/$P78</f>
        <v>0.96099273008058061</v>
      </c>
      <c r="BL78">
        <f>BK78/BL$154</f>
        <v>0.75881990138046329</v>
      </c>
      <c r="BM78">
        <f>1-((1-BL78)/(1-$V78))</f>
        <v>0.55838475250465325</v>
      </c>
      <c r="BN78">
        <v>8</v>
      </c>
      <c r="BO78">
        <v>205.25800000000001</v>
      </c>
      <c r="BP78">
        <f>AVERAGE(BO78:BO80)</f>
        <v>220.47933333333333</v>
      </c>
      <c r="BQ78">
        <f>BP78-BQ$112</f>
        <v>148.93977333333333</v>
      </c>
      <c r="BR78">
        <f>BQ78/$P78</f>
        <v>0.87788437572710765</v>
      </c>
      <c r="BS78">
        <f>BR78/BS$154</f>
        <v>0.70864492057655848</v>
      </c>
      <c r="BT78">
        <f>1-((1-BS78)/(1-$V78))</f>
        <v>0.46651134880087097</v>
      </c>
      <c r="BV78" t="s">
        <v>25</v>
      </c>
      <c r="BW78">
        <f>$D204</f>
        <v>165.55188333333336</v>
      </c>
      <c r="BX78">
        <f>$K204</f>
        <v>172.48742222222222</v>
      </c>
      <c r="BY78">
        <f>$T204</f>
        <v>179.6599888888889</v>
      </c>
      <c r="BZ78" t="e">
        <f>$AA204</f>
        <v>#DIV/0!</v>
      </c>
      <c r="CA78">
        <f>$AH204</f>
        <v>179.61108888888884</v>
      </c>
      <c r="CB78">
        <f>$AO204</f>
        <v>177.03278333333333</v>
      </c>
      <c r="CC78">
        <f>$AV204</f>
        <v>194.11519444444446</v>
      </c>
      <c r="CD78">
        <f>$BC204</f>
        <v>228.42111111111114</v>
      </c>
      <c r="CE78">
        <f>$BJ204</f>
        <v>212.74407222222217</v>
      </c>
      <c r="CF78">
        <f>$BQ204</f>
        <v>228.90577333333334</v>
      </c>
    </row>
    <row r="79" spans="1:84" x14ac:dyDescent="0.35">
      <c r="A79">
        <v>10</v>
      </c>
      <c r="B79">
        <v>260.17189999999999</v>
      </c>
      <c r="H79">
        <v>10</v>
      </c>
      <c r="I79">
        <v>273.53100000000001</v>
      </c>
      <c r="Q79">
        <v>9</v>
      </c>
      <c r="R79">
        <v>189.3398</v>
      </c>
      <c r="X79">
        <v>4</v>
      </c>
      <c r="AE79">
        <v>10</v>
      </c>
      <c r="AF79">
        <v>179.76949999999999</v>
      </c>
      <c r="AL79">
        <v>9</v>
      </c>
      <c r="AM79">
        <v>187.32810000000001</v>
      </c>
      <c r="AS79">
        <v>9</v>
      </c>
      <c r="AT79">
        <v>274.30470000000003</v>
      </c>
      <c r="AZ79">
        <v>9</v>
      </c>
      <c r="BA79">
        <v>262.63279999999997</v>
      </c>
      <c r="BG79">
        <v>9</v>
      </c>
      <c r="BH79">
        <v>297.50389999999999</v>
      </c>
      <c r="BN79">
        <v>9</v>
      </c>
      <c r="BO79">
        <v>226.703</v>
      </c>
      <c r="BV79" t="s">
        <v>26</v>
      </c>
      <c r="BW79">
        <f>$D214</f>
        <v>256.47011666666668</v>
      </c>
      <c r="BX79">
        <f>$K214</f>
        <v>281.97698888888885</v>
      </c>
      <c r="BY79">
        <f>$T214</f>
        <v>306.87628888888884</v>
      </c>
      <c r="BZ79" t="e">
        <f>$AA214</f>
        <v>#DIV/0!</v>
      </c>
      <c r="CA79">
        <f>$AH214</f>
        <v>336.49258888888892</v>
      </c>
      <c r="CB79">
        <f>$AO214</f>
        <v>293.0600833333333</v>
      </c>
      <c r="CC79">
        <f>$AV214</f>
        <v>357.70136111111111</v>
      </c>
      <c r="CD79">
        <f>$BC214</f>
        <v>425.11644444444443</v>
      </c>
      <c r="CE79">
        <f>$BJ214</f>
        <v>463.73373888888887</v>
      </c>
      <c r="CF79">
        <f>$BQ214</f>
        <v>427.06977333333339</v>
      </c>
    </row>
    <row r="80" spans="1:84" x14ac:dyDescent="0.35">
      <c r="A80">
        <v>11</v>
      </c>
      <c r="B80">
        <v>251.34379999999999</v>
      </c>
      <c r="H80">
        <v>11</v>
      </c>
      <c r="I80">
        <v>317.35199999999998</v>
      </c>
      <c r="Q80">
        <v>10</v>
      </c>
      <c r="R80">
        <v>189.19919999999999</v>
      </c>
      <c r="X80">
        <v>5</v>
      </c>
      <c r="AE80">
        <v>11</v>
      </c>
      <c r="AF80">
        <v>174.53120000000001</v>
      </c>
      <c r="AL80">
        <v>10</v>
      </c>
      <c r="AM80">
        <v>185.2148</v>
      </c>
      <c r="AS80">
        <v>10</v>
      </c>
      <c r="AT80">
        <v>272.19529999999997</v>
      </c>
      <c r="AZ80">
        <v>10</v>
      </c>
      <c r="BA80">
        <v>242.27340000000001</v>
      </c>
      <c r="BG80">
        <v>10</v>
      </c>
      <c r="BH80">
        <v>268.59379999999999</v>
      </c>
      <c r="BN80">
        <v>10</v>
      </c>
      <c r="BO80">
        <v>229.477</v>
      </c>
      <c r="BV80" t="s">
        <v>27</v>
      </c>
      <c r="BW80">
        <f>$D224</f>
        <v>164.51811666666669</v>
      </c>
      <c r="BX80">
        <f>$K224</f>
        <v>172.17998888888889</v>
      </c>
      <c r="BY80">
        <f>$T224</f>
        <v>219.11195555555554</v>
      </c>
      <c r="BZ80" t="e">
        <f>$AA224</f>
        <v>#DIV/0!</v>
      </c>
      <c r="CA80">
        <f>$AH224</f>
        <v>148.29192222222224</v>
      </c>
      <c r="CB80">
        <f>$AO224</f>
        <v>119.35441666666665</v>
      </c>
      <c r="CC80">
        <f>$AV224</f>
        <v>164.91209444444445</v>
      </c>
      <c r="CD80">
        <f>$BC224</f>
        <v>219.50044444444444</v>
      </c>
      <c r="CE80">
        <f>$BJ224</f>
        <v>149.76627222222223</v>
      </c>
      <c r="CF80">
        <f>$BQ224</f>
        <v>234.21844000000004</v>
      </c>
    </row>
    <row r="81" spans="1:84" x14ac:dyDescent="0.35">
      <c r="BV81" t="s">
        <v>28</v>
      </c>
      <c r="BW81">
        <f>$D234</f>
        <v>231.19771666666668</v>
      </c>
      <c r="BX81">
        <f>$K234</f>
        <v>212.05382222222221</v>
      </c>
      <c r="BY81">
        <f>$T234</f>
        <v>227.55582222222222</v>
      </c>
      <c r="BZ81" t="e">
        <f>$AA234</f>
        <v>#DIV/0!</v>
      </c>
      <c r="CA81">
        <f>$AH234</f>
        <v>231.88858888888888</v>
      </c>
      <c r="CB81">
        <f>$AO234</f>
        <v>201.12268333333333</v>
      </c>
      <c r="CC81">
        <f>$AV234</f>
        <v>236.37692777777778</v>
      </c>
      <c r="CD81">
        <f>$BC234</f>
        <v>275.35611111111109</v>
      </c>
      <c r="CE81">
        <f>$BJ234</f>
        <v>276.1844055555556</v>
      </c>
      <c r="CF81">
        <f>$BQ234</f>
        <v>287.43444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9</v>
      </c>
      <c r="B83">
        <v>161.33600000000001</v>
      </c>
      <c r="C83">
        <f>AVERAGE(B83:B85)</f>
        <v>206.98166666666665</v>
      </c>
      <c r="D83">
        <f>C83-D$105</f>
        <v>169.5339611111111</v>
      </c>
      <c r="E83">
        <f>D83/$P83</f>
        <v>1.0736084906369818</v>
      </c>
      <c r="F83">
        <f>E83/F$149</f>
        <v>1.0396471601821451</v>
      </c>
      <c r="G83">
        <f>1-((1-F83)/(1-$V88))</f>
        <v>1.0607985283912049</v>
      </c>
      <c r="H83">
        <v>10</v>
      </c>
      <c r="I83" s="6">
        <v>172.922</v>
      </c>
      <c r="J83">
        <f>AVERAGE(I83:I85)</f>
        <v>158.88800000000001</v>
      </c>
      <c r="K83">
        <f>J83-K$105</f>
        <v>146.28686666666667</v>
      </c>
      <c r="L83">
        <f>K83/$P83</f>
        <v>0.92639150936301806</v>
      </c>
      <c r="M83">
        <f>L83/M$149</f>
        <v>0.95767512423562995</v>
      </c>
      <c r="N83">
        <f>1-((1-M83)/(1-$V88))</f>
        <v>0.93509522122159106</v>
      </c>
      <c r="P83" s="2">
        <f>AVERAGE(D83,K83)</f>
        <v>157.91041388888888</v>
      </c>
      <c r="Q83" s="6">
        <v>9</v>
      </c>
      <c r="R83">
        <v>171.953</v>
      </c>
      <c r="S83">
        <f>AVERAGE(R83:R85)</f>
        <v>183.44266666666667</v>
      </c>
      <c r="T83">
        <f>S83-T$105</f>
        <v>122.62322555555556</v>
      </c>
      <c r="U83">
        <f>T83/$P83</f>
        <v>0.77653666110860442</v>
      </c>
      <c r="V83">
        <f>U83/V$149</f>
        <v>0.78091524353072805</v>
      </c>
      <c r="W83">
        <f>1-((1-V83)/(1-$V88))</f>
        <v>0.66403569070059554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10</v>
      </c>
      <c r="AF83" s="6">
        <v>167.637</v>
      </c>
      <c r="AG83">
        <f>AVERAGE(AF83:AF85)</f>
        <v>171.26433333333333</v>
      </c>
      <c r="AH83">
        <f>AG83-AH$105</f>
        <v>136.29710222222221</v>
      </c>
      <c r="AI83">
        <f>AH83/$P83</f>
        <v>0.86312928239251829</v>
      </c>
      <c r="AJ83">
        <f>AI83/AJ$149</f>
        <v>0.89882742265738413</v>
      </c>
      <c r="AK83">
        <f>1-((1-AJ83)/(1-$V88))</f>
        <v>0.84485285231736384</v>
      </c>
      <c r="AL83">
        <v>9</v>
      </c>
      <c r="AM83" s="6">
        <v>187.33199999999999</v>
      </c>
      <c r="AN83">
        <f>AVERAGE(AM83:AM85)</f>
        <v>200.32166666666669</v>
      </c>
      <c r="AO83">
        <f>AN83-AO$105</f>
        <v>164.78455666666667</v>
      </c>
      <c r="AP83">
        <f>AO83/$P83</f>
        <v>1.043531915397389</v>
      </c>
      <c r="AQ83">
        <f>AP83/AQ$149</f>
        <v>1.0517112660051506</v>
      </c>
      <c r="AR83">
        <f>1-((1-AQ83)/(1-$V88))</f>
        <v>1.0792987154670202</v>
      </c>
      <c r="AS83">
        <v>9</v>
      </c>
      <c r="AT83" s="6">
        <v>316.44099999999997</v>
      </c>
      <c r="AU83">
        <f>AVERAGE(AT83:AT85)</f>
        <v>321.89699999999999</v>
      </c>
      <c r="AV83">
        <f>AU83-AV$105</f>
        <v>265.92717222222223</v>
      </c>
      <c r="AW83">
        <f>AV83/$P83</f>
        <v>1.6840382193497232</v>
      </c>
      <c r="AX83">
        <f>AW83/AX$149</f>
        <v>1.4193401505341359</v>
      </c>
      <c r="AY83">
        <f>1-((1-AX83)/(1-$V88))</f>
        <v>1.643053977401979</v>
      </c>
      <c r="AZ83">
        <v>9</v>
      </c>
      <c r="BA83" s="6">
        <v>363.07799999999997</v>
      </c>
      <c r="BB83">
        <f>AVERAGE(BA83:BA85)</f>
        <v>363.79166666666669</v>
      </c>
      <c r="BC83">
        <f>BB83-BC$105</f>
        <v>279.19031666666666</v>
      </c>
      <c r="BD83">
        <f>BC83/$P83</f>
        <v>1.7680297948121042</v>
      </c>
      <c r="BE83">
        <f>BD83/BE$149</f>
        <v>1.2640804024539867</v>
      </c>
      <c r="BF83">
        <f>1-((1-BE83)/(1-$V88))</f>
        <v>1.4049646878212001</v>
      </c>
      <c r="BG83">
        <v>10</v>
      </c>
      <c r="BH83" s="6">
        <v>294.34800000000001</v>
      </c>
      <c r="BI83">
        <f>AVERAGE(BH83:BH85)</f>
        <v>276.02733333333333</v>
      </c>
      <c r="BJ83">
        <f>BI83-BJ$105</f>
        <v>250.97221666666667</v>
      </c>
      <c r="BK83">
        <f>BJ83/$P83</f>
        <v>1.5893329039290545</v>
      </c>
      <c r="BL83">
        <f>BK83/BL$149</f>
        <v>1.1749485150035983</v>
      </c>
      <c r="BM83">
        <f>1-((1-BL83)/(1-$V88))</f>
        <v>1.2682818191159009</v>
      </c>
      <c r="BN83">
        <v>10</v>
      </c>
      <c r="BO83" s="6">
        <v>181.32400000000001</v>
      </c>
      <c r="BP83">
        <f>AVERAGE(BO83:BO85)</f>
        <v>208.4426666666667</v>
      </c>
      <c r="BQ83">
        <f>BP83-BQ$105</f>
        <v>144.02599933333335</v>
      </c>
      <c r="BR83">
        <f>BQ83/$P83</f>
        <v>0.91207410446454096</v>
      </c>
      <c r="BS83">
        <f>BR83/BS$149</f>
        <v>0.60481606499657259</v>
      </c>
      <c r="BT83">
        <f>1-((1-BS83)/(1-$V88))</f>
        <v>0.39398934043013278</v>
      </c>
    </row>
    <row r="84" spans="1:84" x14ac:dyDescent="0.35">
      <c r="A84">
        <v>10</v>
      </c>
      <c r="B84">
        <v>228.58199999999999</v>
      </c>
      <c r="H84">
        <v>11</v>
      </c>
      <c r="I84">
        <v>179.59</v>
      </c>
      <c r="Q84">
        <v>10</v>
      </c>
      <c r="R84">
        <v>197.012</v>
      </c>
      <c r="X84">
        <v>4</v>
      </c>
      <c r="AE84">
        <v>11</v>
      </c>
      <c r="AF84">
        <v>181.172</v>
      </c>
      <c r="AL84">
        <v>10</v>
      </c>
      <c r="AM84">
        <v>219.21100000000001</v>
      </c>
      <c r="AS84">
        <v>10</v>
      </c>
      <c r="AT84">
        <v>345.02300000000002</v>
      </c>
      <c r="AZ84">
        <v>10</v>
      </c>
      <c r="BA84">
        <v>392.89100000000002</v>
      </c>
      <c r="BG84">
        <v>11</v>
      </c>
      <c r="BH84">
        <v>299.28100000000001</v>
      </c>
      <c r="BN84">
        <v>11</v>
      </c>
      <c r="BO84">
        <v>228.87100000000001</v>
      </c>
      <c r="BW84">
        <f>BW73/AVERAGE($BW73,$BX73)</f>
        <v>0.9499885140469152</v>
      </c>
      <c r="BX84">
        <f t="shared" ref="BX84:CF84" si="5">BX73/AVERAGE($BW73,$BX73)</f>
        <v>1.0500114859530847</v>
      </c>
      <c r="BY84">
        <f t="shared" si="5"/>
        <v>0.99041871077097532</v>
      </c>
      <c r="BZ84" t="e">
        <f t="shared" si="5"/>
        <v>#DIV/0!</v>
      </c>
      <c r="CA84">
        <f t="shared" si="5"/>
        <v>0.8024512407473553</v>
      </c>
      <c r="CB84">
        <f t="shared" si="5"/>
        <v>0.87709922759218772</v>
      </c>
      <c r="CC84">
        <f t="shared" si="5"/>
        <v>1.222387259637346</v>
      </c>
      <c r="CD84">
        <f t="shared" si="5"/>
        <v>1.1892473333673403</v>
      </c>
      <c r="CE84">
        <f t="shared" si="5"/>
        <v>1.1089492341167917</v>
      </c>
      <c r="CF84">
        <f t="shared" si="5"/>
        <v>1.1833452665559452</v>
      </c>
    </row>
    <row r="85" spans="1:84" x14ac:dyDescent="0.35">
      <c r="A85">
        <v>11</v>
      </c>
      <c r="B85">
        <v>231.02699999999999</v>
      </c>
      <c r="H85">
        <v>12</v>
      </c>
      <c r="I85">
        <v>124.152</v>
      </c>
      <c r="Q85">
        <v>11</v>
      </c>
      <c r="R85">
        <v>181.363</v>
      </c>
      <c r="X85">
        <v>5</v>
      </c>
      <c r="AE85">
        <v>12</v>
      </c>
      <c r="AF85">
        <v>164.98400000000001</v>
      </c>
      <c r="AL85">
        <v>11</v>
      </c>
      <c r="AM85">
        <v>194.422</v>
      </c>
      <c r="AS85">
        <v>11</v>
      </c>
      <c r="AT85">
        <v>304.22699999999998</v>
      </c>
      <c r="AZ85">
        <v>11</v>
      </c>
      <c r="BA85">
        <v>335.40600000000001</v>
      </c>
      <c r="BG85">
        <v>12</v>
      </c>
      <c r="BH85">
        <v>234.453</v>
      </c>
      <c r="BN85">
        <v>12</v>
      </c>
      <c r="BO85">
        <v>215.13300000000001</v>
      </c>
      <c r="BW85">
        <f t="shared" ref="BW85:CF93" si="6">BW74/AVERAGE($BW74,$BX74)</f>
        <v>0.92521657368675492</v>
      </c>
      <c r="BX85">
        <f t="shared" si="6"/>
        <v>1.0747834263132452</v>
      </c>
      <c r="BY85">
        <f t="shared" si="6"/>
        <v>1.1605698069474482</v>
      </c>
      <c r="BZ85" t="e">
        <f t="shared" si="6"/>
        <v>#DIV/0!</v>
      </c>
      <c r="CA85">
        <f t="shared" si="6"/>
        <v>1.0468125747657206</v>
      </c>
      <c r="CB85">
        <f t="shared" si="6"/>
        <v>0.95263708186145768</v>
      </c>
      <c r="CC85">
        <f t="shared" si="6"/>
        <v>1.1472361770987829</v>
      </c>
      <c r="CD85">
        <f t="shared" si="6"/>
        <v>1.202239955803001</v>
      </c>
      <c r="CE85">
        <f t="shared" si="6"/>
        <v>1.2059371584397129</v>
      </c>
      <c r="CF85">
        <f t="shared" si="6"/>
        <v>1.2048233283750494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0.96230443545663702</v>
      </c>
      <c r="BX86">
        <f t="shared" si="6"/>
        <v>1.037695564543363</v>
      </c>
      <c r="BY86">
        <f t="shared" si="6"/>
        <v>1.0636290345540427</v>
      </c>
      <c r="BZ86" t="e">
        <f t="shared" si="6"/>
        <v>#DIV/0!</v>
      </c>
      <c r="CA86">
        <f t="shared" si="6"/>
        <v>0.87767434321572402</v>
      </c>
      <c r="CB86">
        <f t="shared" si="6"/>
        <v>0.8258065407670544</v>
      </c>
      <c r="CC86">
        <f t="shared" si="6"/>
        <v>1.0930918178522635</v>
      </c>
      <c r="CD86">
        <f t="shared" si="6"/>
        <v>1.1159745214503676</v>
      </c>
      <c r="CE86">
        <f t="shared" si="6"/>
        <v>1.0810857867576873</v>
      </c>
      <c r="CF86">
        <f t="shared" si="6"/>
        <v>1.1439881500883051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1.0787513077242457</v>
      </c>
      <c r="BX87">
        <f t="shared" si="6"/>
        <v>0.92124869227575412</v>
      </c>
      <c r="BY87">
        <f t="shared" si="6"/>
        <v>1.1112315237394859</v>
      </c>
      <c r="BZ87" t="e">
        <f t="shared" si="6"/>
        <v>#DIV/0!</v>
      </c>
      <c r="CA87">
        <f t="shared" si="6"/>
        <v>1.1319128460799821</v>
      </c>
      <c r="CB87">
        <f t="shared" si="6"/>
        <v>0.96641100052275875</v>
      </c>
      <c r="CC87">
        <f t="shared" si="6"/>
        <v>0.99313643321510248</v>
      </c>
      <c r="CD87">
        <f t="shared" si="6"/>
        <v>0.99213487655678156</v>
      </c>
      <c r="CE87">
        <f t="shared" si="6"/>
        <v>1.3575585992639534</v>
      </c>
      <c r="CF87">
        <f t="shared" si="6"/>
        <v>0.8511538424561973</v>
      </c>
    </row>
    <row r="88" spans="1:84" x14ac:dyDescent="0.35">
      <c r="A88">
        <v>9</v>
      </c>
      <c r="B88">
        <v>234.59800000000001</v>
      </c>
      <c r="C88">
        <f>AVERAGE(B88:B90)</f>
        <v>257.41933333333333</v>
      </c>
      <c r="D88">
        <f>C88-D$112</f>
        <v>167.21078333333332</v>
      </c>
      <c r="E88">
        <f>D88/$P88</f>
        <v>0.93938966300117865</v>
      </c>
      <c r="F88">
        <f>E88/F$154</f>
        <v>0.95166047533647236</v>
      </c>
      <c r="G88">
        <f>1-((1-F88)/(1-$V88))</f>
        <v>0.92587181656464812</v>
      </c>
      <c r="H88">
        <v>10</v>
      </c>
      <c r="I88">
        <v>319.96899999999999</v>
      </c>
      <c r="J88">
        <f>AVERAGE(I88:I90)</f>
        <v>295.62999999999994</v>
      </c>
      <c r="K88">
        <f>J88-K$112</f>
        <v>188.78798888888883</v>
      </c>
      <c r="L88">
        <f>K88/$P88</f>
        <v>1.0606103369988213</v>
      </c>
      <c r="M88">
        <f>L88/M$154</f>
        <v>1.0471088036710465</v>
      </c>
      <c r="N88">
        <f>1-((1-M88)/(1-$V88))</f>
        <v>1.0722408849539662</v>
      </c>
      <c r="P88" s="2">
        <f>AVERAGE(D88,K88)</f>
        <v>177.99938611111108</v>
      </c>
      <c r="Q88">
        <v>9</v>
      </c>
      <c r="R88">
        <v>156.1172</v>
      </c>
      <c r="S88">
        <f>AVERAGE(R88:R90)</f>
        <v>169.47266666666667</v>
      </c>
      <c r="T88">
        <f>S88-T$112</f>
        <v>69.258955555555545</v>
      </c>
      <c r="U88">
        <f>T88/$P88</f>
        <v>0.38909659785187461</v>
      </c>
      <c r="V88">
        <f>U88/V$154</f>
        <v>0.34789276597226837</v>
      </c>
      <c r="W88">
        <f>1-((1-V88)/(1-$V88))</f>
        <v>0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10</v>
      </c>
      <c r="AF88">
        <v>204.57810000000001</v>
      </c>
      <c r="AG88">
        <f>AVERAGE(AF88:AF90)</f>
        <v>184.15233333333333</v>
      </c>
      <c r="AH88">
        <f>AG88-AH$112</f>
        <v>91.687922222222213</v>
      </c>
      <c r="AI88">
        <f>AH88/$P88</f>
        <v>0.51510246313427521</v>
      </c>
      <c r="AJ88">
        <f>AI88/AJ$154</f>
        <v>0.49889550095467528</v>
      </c>
      <c r="AK88">
        <f>1-((1-AJ88)/(1-$V88))</f>
        <v>0.2315612020583494</v>
      </c>
      <c r="AL88">
        <v>9</v>
      </c>
      <c r="AM88">
        <v>158.0898</v>
      </c>
      <c r="AN88">
        <f>AVERAGE(AM88:AM90)</f>
        <v>173.20569999999998</v>
      </c>
      <c r="AO88">
        <f>AN88-AO$112</f>
        <v>93.713783333333311</v>
      </c>
      <c r="AP88">
        <f>AO88/$P88</f>
        <v>0.52648374458345115</v>
      </c>
      <c r="AQ88">
        <f>AP88/AQ$154</f>
        <v>0.5556780365882068</v>
      </c>
      <c r="AR88">
        <f>1-((1-AQ88)/(1-$V88))</f>
        <v>0.31863665939197683</v>
      </c>
      <c r="AS88">
        <v>9</v>
      </c>
      <c r="AT88">
        <v>255.1953</v>
      </c>
      <c r="AU88">
        <f>AVERAGE(AT88:AT90)</f>
        <v>239.36590000000001</v>
      </c>
      <c r="AV88">
        <f>AU88-AV$112</f>
        <v>124.26626111111112</v>
      </c>
      <c r="AW88">
        <f>AV88/$P88</f>
        <v>0.69812747013375331</v>
      </c>
      <c r="AX88">
        <f>AW88/AX$154</f>
        <v>0.62518646823780422</v>
      </c>
      <c r="AY88">
        <f>1-((1-AX88)/(1-$V88))</f>
        <v>0.42522715252342014</v>
      </c>
      <c r="AZ88">
        <v>9</v>
      </c>
      <c r="BA88">
        <v>299.44900000000001</v>
      </c>
      <c r="BB88">
        <f>AVERAGE(BA88:BA90)</f>
        <v>283.32799999999997</v>
      </c>
      <c r="BC88">
        <f>BB88-BC$112</f>
        <v>167.82844444444441</v>
      </c>
      <c r="BD88">
        <f>BC88/$P88</f>
        <v>0.9428596812108232</v>
      </c>
      <c r="BE88">
        <f>BD88/BE$154</f>
        <v>0.75225788763061674</v>
      </c>
      <c r="BF88">
        <f>1-((1-BE88)/(1-$V88))</f>
        <v>0.62008991858715112</v>
      </c>
      <c r="BG88">
        <v>10</v>
      </c>
      <c r="BH88">
        <v>281.29300000000001</v>
      </c>
      <c r="BI88">
        <f>AVERAGE(BH88:BH90)</f>
        <v>276.1575666666667</v>
      </c>
      <c r="BJ88">
        <f>BI88-BJ$112</f>
        <v>147.16863888888892</v>
      </c>
      <c r="BK88">
        <f>BJ88/$P88</f>
        <v>0.8267929575724664</v>
      </c>
      <c r="BL88">
        <f>BK88/BL$154</f>
        <v>0.65285296224311007</v>
      </c>
      <c r="BM88">
        <f>1-((1-BL88)/(1-$V88))</f>
        <v>0.46765344771174999</v>
      </c>
      <c r="BN88">
        <v>10</v>
      </c>
      <c r="BO88">
        <v>287.43400000000003</v>
      </c>
      <c r="BP88">
        <f>AVERAGE(BO88:BO90)</f>
        <v>283.09899999999999</v>
      </c>
      <c r="BQ88">
        <f>BP88-BQ$112</f>
        <v>211.55944</v>
      </c>
      <c r="BR88">
        <f>BQ88/$P88</f>
        <v>1.1885402788296136</v>
      </c>
      <c r="BS88">
        <f>BR88/BS$154</f>
        <v>0.95941225835766375</v>
      </c>
      <c r="BT88">
        <f>1-((1-BS88)/(1-$V88))</f>
        <v>0.93775909923334755</v>
      </c>
      <c r="BW88">
        <f t="shared" si="6"/>
        <v>1.02088372700056</v>
      </c>
      <c r="BX88">
        <f t="shared" si="6"/>
        <v>0.97911627299943993</v>
      </c>
      <c r="BY88">
        <f t="shared" si="6"/>
        <v>1.2857292642356244</v>
      </c>
      <c r="BZ88" t="e">
        <f t="shared" si="6"/>
        <v>#DIV/0!</v>
      </c>
      <c r="CA88">
        <f t="shared" si="6"/>
        <v>1.1790407227884041</v>
      </c>
      <c r="CB88">
        <f t="shared" si="6"/>
        <v>1.1587902938241035</v>
      </c>
      <c r="CC88">
        <f t="shared" si="6"/>
        <v>0.99638266401896802</v>
      </c>
      <c r="CD88">
        <f t="shared" si="6"/>
        <v>1.3718990908512287</v>
      </c>
      <c r="CE88">
        <f t="shared" si="6"/>
        <v>1.4051032439804567</v>
      </c>
      <c r="CF88">
        <f t="shared" si="6"/>
        <v>1.2097941542143411</v>
      </c>
    </row>
    <row r="89" spans="1:84" x14ac:dyDescent="0.35">
      <c r="A89">
        <v>10</v>
      </c>
      <c r="B89">
        <v>276.71100000000001</v>
      </c>
      <c r="H89">
        <v>11</v>
      </c>
      <c r="I89">
        <v>306.31200000000001</v>
      </c>
      <c r="Q89">
        <v>10</v>
      </c>
      <c r="R89">
        <v>169.0625</v>
      </c>
      <c r="X89">
        <v>4</v>
      </c>
      <c r="AE89">
        <v>11</v>
      </c>
      <c r="AF89">
        <v>172.48439999999999</v>
      </c>
      <c r="AL89">
        <v>10</v>
      </c>
      <c r="AM89">
        <v>172.75</v>
      </c>
      <c r="AS89">
        <v>10</v>
      </c>
      <c r="AT89">
        <v>240.1797</v>
      </c>
      <c r="AZ89">
        <v>10</v>
      </c>
      <c r="BA89">
        <v>287.29300000000001</v>
      </c>
      <c r="BG89">
        <v>11</v>
      </c>
      <c r="BH89">
        <v>266.51170000000002</v>
      </c>
      <c r="BN89">
        <v>11</v>
      </c>
      <c r="BO89">
        <v>307.06599999999997</v>
      </c>
      <c r="BW89">
        <f t="shared" si="6"/>
        <v>0.97948304006396369</v>
      </c>
      <c r="BX89">
        <f t="shared" si="6"/>
        <v>1.0205169599360362</v>
      </c>
      <c r="BY89">
        <f t="shared" si="6"/>
        <v>1.0629532479580983</v>
      </c>
      <c r="BZ89" t="e">
        <f t="shared" si="6"/>
        <v>#DIV/0!</v>
      </c>
      <c r="CA89">
        <f t="shared" si="6"/>
        <v>1.0626639324897702</v>
      </c>
      <c r="CB89">
        <f t="shared" si="6"/>
        <v>1.0474094605204933</v>
      </c>
      <c r="CC89">
        <f t="shared" si="6"/>
        <v>1.1484770631949028</v>
      </c>
      <c r="CD89">
        <f t="shared" si="6"/>
        <v>1.3514470498376463</v>
      </c>
      <c r="CE89">
        <f t="shared" si="6"/>
        <v>1.2586942922071436</v>
      </c>
      <c r="CF89">
        <f t="shared" si="6"/>
        <v>1.3543145401812657</v>
      </c>
    </row>
    <row r="90" spans="1:84" x14ac:dyDescent="0.35">
      <c r="A90">
        <v>11</v>
      </c>
      <c r="B90">
        <v>260.94900000000001</v>
      </c>
      <c r="H90">
        <v>12</v>
      </c>
      <c r="I90">
        <v>260.60899999999998</v>
      </c>
      <c r="Q90">
        <v>11</v>
      </c>
      <c r="R90">
        <v>183.23830000000001</v>
      </c>
      <c r="X90">
        <v>5</v>
      </c>
      <c r="AE90">
        <v>12</v>
      </c>
      <c r="AF90">
        <v>175.39449999999999</v>
      </c>
      <c r="AL90">
        <v>11</v>
      </c>
      <c r="AM90">
        <v>188.7773</v>
      </c>
      <c r="AS90">
        <v>11</v>
      </c>
      <c r="AT90">
        <v>222.7227</v>
      </c>
      <c r="AZ90">
        <v>11</v>
      </c>
      <c r="BA90">
        <v>263.24200000000002</v>
      </c>
      <c r="BG90">
        <v>12</v>
      </c>
      <c r="BH90">
        <v>280.66800000000001</v>
      </c>
      <c r="BN90">
        <v>12</v>
      </c>
      <c r="BO90">
        <v>254.797</v>
      </c>
      <c r="BW90">
        <f t="shared" si="6"/>
        <v>0.95262882470896604</v>
      </c>
      <c r="BX90">
        <f t="shared" si="6"/>
        <v>1.0473711752910342</v>
      </c>
      <c r="BY90">
        <f t="shared" si="6"/>
        <v>1.1398567685576544</v>
      </c>
      <c r="BZ90" t="e">
        <f t="shared" si="6"/>
        <v>#DIV/0!</v>
      </c>
      <c r="CA90">
        <f t="shared" si="6"/>
        <v>1.2498631171643304</v>
      </c>
      <c r="CB90">
        <f t="shared" si="6"/>
        <v>1.0885380580919333</v>
      </c>
      <c r="CC90">
        <f t="shared" si="6"/>
        <v>1.3286406683978524</v>
      </c>
      <c r="CD90">
        <f t="shared" si="6"/>
        <v>1.5790462612137939</v>
      </c>
      <c r="CE90">
        <f t="shared" si="6"/>
        <v>1.7224857710412267</v>
      </c>
      <c r="CF90">
        <f t="shared" si="6"/>
        <v>1.5863016772750373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0.97724408870795387</v>
      </c>
      <c r="BX91">
        <f t="shared" si="6"/>
        <v>1.0227559112920461</v>
      </c>
      <c r="BY91">
        <f t="shared" si="6"/>
        <v>1.3015336406126694</v>
      </c>
      <c r="BZ91" t="e">
        <f t="shared" si="6"/>
        <v>#DIV/0!</v>
      </c>
      <c r="CA91">
        <f t="shared" si="6"/>
        <v>0.88085985501782937</v>
      </c>
      <c r="CB91">
        <f t="shared" si="6"/>
        <v>0.70896993298926081</v>
      </c>
      <c r="CC91">
        <f t="shared" si="6"/>
        <v>0.97958433221557739</v>
      </c>
      <c r="CD91">
        <f t="shared" si="6"/>
        <v>1.3038412799042411</v>
      </c>
      <c r="CE91">
        <f t="shared" si="6"/>
        <v>0.88961755205070869</v>
      </c>
      <c r="CF91">
        <f t="shared" si="6"/>
        <v>1.3912667528291378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1.0431896852347835</v>
      </c>
      <c r="BX92">
        <f t="shared" si="6"/>
        <v>0.95681031476521661</v>
      </c>
      <c r="BY92">
        <f t="shared" si="6"/>
        <v>1.0267570544374998</v>
      </c>
      <c r="BZ92" t="e">
        <f t="shared" si="6"/>
        <v>#DIV/0!</v>
      </c>
      <c r="CA92">
        <f t="shared" si="6"/>
        <v>1.0463069771632176</v>
      </c>
      <c r="CB92">
        <f t="shared" si="6"/>
        <v>0.90748780630290971</v>
      </c>
      <c r="CC92">
        <f t="shared" si="6"/>
        <v>1.066558858973442</v>
      </c>
      <c r="CD92">
        <f t="shared" si="6"/>
        <v>1.2424372481654729</v>
      </c>
      <c r="CE92">
        <f t="shared" si="6"/>
        <v>1.246174604369676</v>
      </c>
      <c r="CF92">
        <f t="shared" si="6"/>
        <v>1.2969360048721772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>
        <f>AVERAGE(F3,F13,F23,F33,F43,F53,F63,F73,F83,F93)</f>
        <v>1.0398195847350866</v>
      </c>
      <c r="E101" s="7" t="s">
        <v>44</v>
      </c>
      <c r="F101">
        <f>AVERAGE(F8,F18,F28,F38,F48,F58,F68,F78,F88,F98)</f>
        <v>0.9928608868897838</v>
      </c>
      <c r="J101" s="3" t="s">
        <v>43</v>
      </c>
      <c r="K101">
        <f>AVERAGE(M3,M13,M23,M33,M43,M53,M63,M73,M83,M93)</f>
        <v>0.95749105436155979</v>
      </c>
      <c r="L101" s="7" t="s">
        <v>44</v>
      </c>
      <c r="M101">
        <f>AVERAGE(M8,M18,M28,M38,M48,M58,M68,M78,M88,M98)</f>
        <v>1.0069573517786017</v>
      </c>
      <c r="S101" s="3" t="s">
        <v>43</v>
      </c>
      <c r="T101">
        <f>AVERAGE(V3,V13,V23,V33,V43,V53,V63,V73,V83,V93)</f>
        <v>0.93950190967861202</v>
      </c>
      <c r="U101" s="7" t="s">
        <v>44</v>
      </c>
      <c r="V101">
        <f>AVERAGE(V8,V18,V28,V38,V48,V58,V68,V78,V88,V98)</f>
        <v>0.48305802008694787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>
        <f>AVERAGE(AJ3,AJ13,AJ23,AJ33,AJ43,AJ53,AJ63,AJ73,AJ83,AJ93)</f>
        <v>1.1804881174803528</v>
      </c>
      <c r="AI101" s="7" t="s">
        <v>44</v>
      </c>
      <c r="AJ101">
        <f>AVERAGE(AJ8,AJ18,AJ28,AJ38,AJ48,AJ58,AJ68,AJ78,AJ88,AJ98)</f>
        <v>0.62191363530866783</v>
      </c>
      <c r="AN101" s="3" t="s">
        <v>43</v>
      </c>
      <c r="AO101">
        <f>AVERAGE(AQ3,AQ13,AQ23,AQ33,AQ43,AQ53,AQ63,AQ73,AQ83,AQ93)</f>
        <v>1.0987470339981114</v>
      </c>
      <c r="AP101" s="7" t="s">
        <v>44</v>
      </c>
      <c r="AQ101">
        <f>AVERAGE(AQ8,AQ18,AQ28,AQ38,AQ48,AQ58,AQ68,AQ78,AQ88,AQ98)</f>
        <v>0.64181115745176642</v>
      </c>
      <c r="AU101" s="3" t="s">
        <v>43</v>
      </c>
      <c r="AV101">
        <f>AVERAGE(AX3,AX13,AX23,AX33,AX43,AX53,AX63,AX73,AX83,AX93)</f>
        <v>1.015407782306885</v>
      </c>
      <c r="AW101" s="7" t="s">
        <v>44</v>
      </c>
      <c r="AX101">
        <f>AVERAGE(AX8,AX18,AX28,AX38,AX48,AX58,AX68,AX78,AX88,AX98)</f>
        <v>0.60324770318997911</v>
      </c>
      <c r="BB101" s="3" t="s">
        <v>43</v>
      </c>
      <c r="BC101">
        <f>AVERAGE(BE3,BE13,BE23,BE33,BE43,BE53,BE63,BE73,BE83,BE93)</f>
        <v>0.93952512474544014</v>
      </c>
      <c r="BD101" s="7" t="s">
        <v>44</v>
      </c>
      <c r="BE101">
        <f>AVERAGE(BE8,BE18,BE28,BE38,BE48,BE58,BE68,BE78,BE88,BE98)</f>
        <v>0.65895409654396453</v>
      </c>
      <c r="BI101" s="3" t="s">
        <v>43</v>
      </c>
      <c r="BJ101">
        <f>AVERAGE(BL3,BL13,BL23,BL33,BL43,BL53,BL63,BL73,BL83,BL93)</f>
        <v>0.87718261603709413</v>
      </c>
      <c r="BK101" s="7" t="s">
        <v>44</v>
      </c>
      <c r="BL101">
        <f>AVERAGE(BL8,BL18,BL28,BL38,BL48,BL58,BL68,BL78,BL88,BL98)</f>
        <v>0.72221455062151074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>
        <f>AVERAGE(G3,G13,G23,G33,G43,G53,G63,G73,G83)</f>
        <v>1.0776383655958863</v>
      </c>
      <c r="E102" s="7" t="s">
        <v>46</v>
      </c>
      <c r="F102">
        <f>AVERAGE(G8,G18,G28,G38,G48,G58,G68,G78,G88)</f>
        <v>0.98924658061460036</v>
      </c>
      <c r="J102" s="3" t="s">
        <v>45</v>
      </c>
      <c r="K102">
        <f>AVERAGE(N3,N13,N23,N33,N43,N53,N63,N73,N83)</f>
        <v>0.91711804418530685</v>
      </c>
      <c r="L102" s="7" t="s">
        <v>46</v>
      </c>
      <c r="M102">
        <f>AVERAGE(N8,N18,N28,N38,N48,N58,N68,N78,N88)</f>
        <v>1.0104796380631651</v>
      </c>
      <c r="S102" s="3" t="s">
        <v>45</v>
      </c>
      <c r="T102">
        <f>AVERAGE(W3,W13,W23,W33,W43,W53,W63,W73,W83)</f>
        <v>0.89760651566298422</v>
      </c>
      <c r="U102" s="7" t="s">
        <v>46</v>
      </c>
      <c r="V102">
        <f>AVERAGE(W8,W18,W28,W38,W48,W58,W68,W78,W88)</f>
        <v>0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>
        <f>AVERAGE(AK3,AK13,AK23,AK33,AK43,AK53,AK63,AK73,AK83)</f>
        <v>1.3965072360264572</v>
      </c>
      <c r="AI102" s="7" t="s">
        <v>46</v>
      </c>
      <c r="AJ102">
        <f>AVERAGE(AK8,AK18,AK28,AK38,AK48,AK58,AK68,AK78,AK88)</f>
        <v>0.27411399209404447</v>
      </c>
      <c r="AN102" s="3" t="s">
        <v>45</v>
      </c>
      <c r="AO102">
        <f>AVERAGE(AR3,AR13,AR23,AR33,AR43,AR53,AR63,AR73,AR83)</f>
        <v>1.2081560246292988</v>
      </c>
      <c r="AP102" s="7" t="s">
        <v>46</v>
      </c>
      <c r="AQ102">
        <f>AVERAGE(AR8,AR18,AR28,AR38,AR48,AR58,AR68,AR78,AR88)</f>
        <v>0.30149814054280616</v>
      </c>
      <c r="AU102" s="3" t="s">
        <v>45</v>
      </c>
      <c r="AV102">
        <f>AVERAGE(AY3,AY13,AY23,AY33,AY43,AY53,AY63,AY73,AY83)</f>
        <v>1.017151483462595</v>
      </c>
      <c r="AW102" s="7" t="s">
        <v>46</v>
      </c>
      <c r="AX102">
        <f>AVERAGE(AY8,AY18,AY28,AY38,AY48,AY58,AY68,AY78,AY88)</f>
        <v>0.21426720245416334</v>
      </c>
      <c r="BB102" s="3" t="s">
        <v>45</v>
      </c>
      <c r="BC102">
        <f>AVERAGE(BF3,BF13,BF23,BF33,BF43,BF53,BF63,BF73,BF83)</f>
        <v>0.86501860509623496</v>
      </c>
      <c r="BD102" s="7" t="s">
        <v>46</v>
      </c>
      <c r="BE102">
        <f>AVERAGE(BF8,BF18,BF28,BF38,BF48,BF58,BF68,BF78,BF88)</f>
        <v>0.34082821863720131</v>
      </c>
      <c r="BI102" s="3" t="s">
        <v>45</v>
      </c>
      <c r="BJ102">
        <f>AVERAGE(BM3,BM13,BM23,BM33,BM43,BM53,BM63,BM73,BM83)</f>
        <v>0.73316171205196545</v>
      </c>
      <c r="BK102" s="7" t="s">
        <v>46</v>
      </c>
      <c r="BL102">
        <f>AVERAGE(BM8,BM18,BM28,BM38,BM48,BM58,BM68,BM78,BM88)</f>
        <v>0.47276865149129438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33.257800000000003</v>
      </c>
      <c r="C105">
        <f>AVERAGE(B105:B110)</f>
        <v>30.262383333333332</v>
      </c>
      <c r="D105" s="3">
        <f>AVERAGE(C105,C119,C133)</f>
        <v>37.447705555555558</v>
      </c>
      <c r="E105" s="3"/>
      <c r="F105" s="3"/>
      <c r="G105" s="3"/>
      <c r="H105">
        <v>5</v>
      </c>
      <c r="I105">
        <v>7.4648399999999997</v>
      </c>
      <c r="J105">
        <f>AVERAGE(I105:I110)</f>
        <v>8.4010400000000001</v>
      </c>
      <c r="K105" s="3">
        <f>AVERAGE(J105,J119,J133)</f>
        <v>12.601133333333332</v>
      </c>
      <c r="N105" s="3"/>
      <c r="Q105">
        <v>5</v>
      </c>
      <c r="R105">
        <v>49.585940000000001</v>
      </c>
      <c r="S105">
        <f>AVERAGE(R105:R110)</f>
        <v>51.54557333333333</v>
      </c>
      <c r="T105" s="3">
        <f>AVERAGE(S105,S119,S133)</f>
        <v>60.819441111111111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31.265619999999998</v>
      </c>
      <c r="AG105">
        <f>AVERAGE(AF105:AF110)</f>
        <v>28.078125000000004</v>
      </c>
      <c r="AH105" s="3">
        <f>AVERAGE(AG105,AG119,AG133)</f>
        <v>34.967231111111111</v>
      </c>
      <c r="AK105" s="3"/>
      <c r="AL105">
        <v>5</v>
      </c>
      <c r="AM105">
        <v>32.023440000000001</v>
      </c>
      <c r="AN105">
        <f>AVERAGE(AM105:AM110)</f>
        <v>30.55989666666667</v>
      </c>
      <c r="AO105" s="3">
        <f>AVERAGE(AN105,AN119,AN133)</f>
        <v>35.537110000000006</v>
      </c>
      <c r="AR105" s="3"/>
      <c r="AS105">
        <v>5</v>
      </c>
      <c r="AT105">
        <v>48.730499999999999</v>
      </c>
      <c r="AU105">
        <f>AVERAGE(AT105:AT110)</f>
        <v>49.53125</v>
      </c>
      <c r="AV105" s="3">
        <f>AVERAGE(AU105,AU119,AU133)</f>
        <v>55.969827777777773</v>
      </c>
      <c r="AY105" s="3"/>
      <c r="AZ105">
        <v>5</v>
      </c>
      <c r="BA105">
        <v>86.664100000000005</v>
      </c>
      <c r="BB105">
        <f>AVERAGE(BA105:BA110)</f>
        <v>81.174483333333328</v>
      </c>
      <c r="BC105" s="3">
        <f>AVERAGE(BB105,BB119,BB133)</f>
        <v>84.601350000000011</v>
      </c>
      <c r="BF105" s="3"/>
      <c r="BG105">
        <v>5</v>
      </c>
      <c r="BH105">
        <v>19.457000000000001</v>
      </c>
      <c r="BI105">
        <f>AVERAGE(BH105:BH110)</f>
        <v>18.9785</v>
      </c>
      <c r="BJ105" s="3">
        <f>AVERAGE(BI105,BI119,BI133)</f>
        <v>25.055116666666663</v>
      </c>
      <c r="BM105" s="3"/>
      <c r="BN105">
        <v>5</v>
      </c>
      <c r="BO105">
        <v>54.058599999999998</v>
      </c>
      <c r="BP105">
        <f>AVERAGE(BO105:BO109)</f>
        <v>57.310180000000003</v>
      </c>
      <c r="BQ105" s="3">
        <f>AVERAGE(BP105,BP119,BP133)</f>
        <v>64.416667333333336</v>
      </c>
      <c r="BT105" s="3"/>
    </row>
    <row r="106" spans="1:72" x14ac:dyDescent="0.35">
      <c r="A106">
        <v>6</v>
      </c>
      <c r="B106">
        <v>34.097700000000003</v>
      </c>
      <c r="H106">
        <v>6</v>
      </c>
      <c r="I106">
        <v>8.9023400000000006</v>
      </c>
      <c r="Q106">
        <v>6</v>
      </c>
      <c r="R106">
        <v>53.804690000000001</v>
      </c>
      <c r="X106">
        <v>4</v>
      </c>
      <c r="AE106">
        <v>6</v>
      </c>
      <c r="AF106">
        <v>27.45703</v>
      </c>
      <c r="AL106">
        <v>6</v>
      </c>
      <c r="AM106">
        <v>31.88672</v>
      </c>
      <c r="AS106">
        <v>6</v>
      </c>
      <c r="AT106">
        <v>51.960900000000002</v>
      </c>
      <c r="AZ106">
        <v>6</v>
      </c>
      <c r="BA106">
        <v>84.5625</v>
      </c>
      <c r="BG106">
        <v>6</v>
      </c>
      <c r="BH106">
        <v>26.585899999999999</v>
      </c>
      <c r="BN106">
        <v>6</v>
      </c>
      <c r="BO106">
        <v>60.566400000000002</v>
      </c>
    </row>
    <row r="107" spans="1:72" x14ac:dyDescent="0.35">
      <c r="A107">
        <v>7</v>
      </c>
      <c r="B107">
        <v>28.421900000000001</v>
      </c>
      <c r="H107">
        <v>7</v>
      </c>
      <c r="I107">
        <v>8.2890599999999992</v>
      </c>
      <c r="Q107">
        <v>7</v>
      </c>
      <c r="R107">
        <v>54.097659999999998</v>
      </c>
      <c r="X107">
        <v>5</v>
      </c>
      <c r="AE107">
        <v>7</v>
      </c>
      <c r="AF107">
        <v>24.878910000000001</v>
      </c>
      <c r="AL107">
        <v>7</v>
      </c>
      <c r="AM107">
        <v>30.960940000000001</v>
      </c>
      <c r="AS107">
        <v>7</v>
      </c>
      <c r="AT107">
        <v>48.835900000000002</v>
      </c>
      <c r="AZ107">
        <v>7</v>
      </c>
      <c r="BA107">
        <v>80.472700000000003</v>
      </c>
      <c r="BG107">
        <v>7</v>
      </c>
      <c r="BH107">
        <v>18.957000000000001</v>
      </c>
      <c r="BN107">
        <v>7</v>
      </c>
      <c r="BO107">
        <v>53.917999999999999</v>
      </c>
    </row>
    <row r="108" spans="1:72" x14ac:dyDescent="0.35">
      <c r="A108">
        <v>8</v>
      </c>
      <c r="B108">
        <v>29.863299999999999</v>
      </c>
      <c r="H108">
        <v>8</v>
      </c>
      <c r="I108">
        <v>6.8046899999999999</v>
      </c>
      <c r="Q108">
        <v>8</v>
      </c>
      <c r="R108">
        <v>49.824219999999997</v>
      </c>
      <c r="X108">
        <v>6</v>
      </c>
      <c r="AE108">
        <v>8</v>
      </c>
      <c r="AF108">
        <v>28.51172</v>
      </c>
      <c r="AL108">
        <v>8</v>
      </c>
      <c r="AM108">
        <v>31.496089999999999</v>
      </c>
      <c r="AS108">
        <v>8</v>
      </c>
      <c r="AT108">
        <v>49.984400000000001</v>
      </c>
      <c r="AZ108">
        <v>8</v>
      </c>
      <c r="BA108">
        <v>79.406199999999998</v>
      </c>
      <c r="BG108">
        <v>8</v>
      </c>
      <c r="BH108">
        <v>18.1328</v>
      </c>
      <c r="BN108">
        <v>8</v>
      </c>
      <c r="BO108">
        <v>60.039099999999998</v>
      </c>
    </row>
    <row r="109" spans="1:72" x14ac:dyDescent="0.35">
      <c r="A109">
        <v>9</v>
      </c>
      <c r="B109" s="6">
        <v>29.2227</v>
      </c>
      <c r="H109">
        <v>9</v>
      </c>
      <c r="I109" s="6">
        <v>9.3945299999999996</v>
      </c>
      <c r="Q109">
        <v>9</v>
      </c>
      <c r="R109" s="6">
        <v>50.453119999999998</v>
      </c>
      <c r="X109">
        <v>7</v>
      </c>
      <c r="Y109" s="6"/>
      <c r="AE109">
        <v>9</v>
      </c>
      <c r="AF109" s="6">
        <v>29.234380000000002</v>
      </c>
      <c r="AL109">
        <v>9</v>
      </c>
      <c r="AM109" s="6">
        <v>30.054690000000001</v>
      </c>
      <c r="AS109">
        <v>9</v>
      </c>
      <c r="AT109" s="6">
        <v>50.414099999999998</v>
      </c>
      <c r="AZ109">
        <v>9</v>
      </c>
      <c r="BA109" s="6">
        <v>78.316400000000002</v>
      </c>
      <c r="BG109">
        <v>9</v>
      </c>
      <c r="BH109" s="6">
        <v>15.0625</v>
      </c>
      <c r="BN109">
        <v>9</v>
      </c>
      <c r="BO109" s="6">
        <v>57.968800000000002</v>
      </c>
    </row>
    <row r="110" spans="1:72" x14ac:dyDescent="0.35">
      <c r="A110">
        <v>10</v>
      </c>
      <c r="B110" s="6">
        <v>26.710899999999999</v>
      </c>
      <c r="H110">
        <v>10</v>
      </c>
      <c r="I110" s="6">
        <v>9.5507799999999996</v>
      </c>
      <c r="Q110">
        <v>10</v>
      </c>
      <c r="R110" s="6">
        <v>51.507809999999999</v>
      </c>
      <c r="X110">
        <v>8</v>
      </c>
      <c r="Y110" s="6"/>
      <c r="AE110">
        <v>10</v>
      </c>
      <c r="AF110" s="6">
        <v>27.121089999999999</v>
      </c>
      <c r="AL110">
        <v>10</v>
      </c>
      <c r="AM110" s="6">
        <v>26.9375</v>
      </c>
      <c r="AS110">
        <v>10</v>
      </c>
      <c r="AT110" s="6">
        <v>47.261699999999998</v>
      </c>
      <c r="AZ110">
        <v>10</v>
      </c>
      <c r="BA110" s="6">
        <v>77.625</v>
      </c>
      <c r="BG110">
        <v>10</v>
      </c>
      <c r="BH110" s="6">
        <v>15.675800000000001</v>
      </c>
      <c r="BN110">
        <v>10</v>
      </c>
      <c r="BO110" s="6">
        <v>56.664099999999998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77.460899999999995</v>
      </c>
      <c r="C112">
        <f>AVERAGE(B112:B117)</f>
        <v>76.777349999999998</v>
      </c>
      <c r="D112" s="7">
        <f>AVERAGE(C112,C126,C140)</f>
        <v>90.208550000000002</v>
      </c>
      <c r="E112" s="7"/>
      <c r="F112" s="7"/>
      <c r="G112" s="7"/>
      <c r="H112">
        <v>5</v>
      </c>
      <c r="I112">
        <v>91.453100000000006</v>
      </c>
      <c r="J112">
        <f>AVERAGE(I112:I117)</f>
        <v>89.36</v>
      </c>
      <c r="K112" s="7">
        <f>AVERAGE(J112,J126,J140)</f>
        <v>106.84201111111112</v>
      </c>
      <c r="N112" s="7"/>
      <c r="Q112">
        <v>5</v>
      </c>
      <c r="R112">
        <v>79.828100000000006</v>
      </c>
      <c r="S112">
        <f>AVERAGE(R112:R117)</f>
        <v>83.249366666666674</v>
      </c>
      <c r="T112" s="7">
        <f>AVERAGE(S112,S126,S140)</f>
        <v>100.21371111111112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82.691400000000002</v>
      </c>
      <c r="AG112">
        <f>AVERAGE(AF112:AF117)</f>
        <v>73.531266666666667</v>
      </c>
      <c r="AH112" s="7">
        <f>AVERAGE(AG112,AG126,AG140)</f>
        <v>92.464411111111119</v>
      </c>
      <c r="AK112" s="7"/>
      <c r="AL112">
        <v>5</v>
      </c>
      <c r="AM112">
        <v>73.347700000000003</v>
      </c>
      <c r="AN112">
        <f>AVERAGE(AM112:AM117)</f>
        <v>67.527349999999998</v>
      </c>
      <c r="AO112" s="7">
        <f>AVERAGE(AN112,AN126,AN140)</f>
        <v>79.491916666666668</v>
      </c>
      <c r="AR112" s="7"/>
      <c r="AS112">
        <v>5</v>
      </c>
      <c r="AT112">
        <v>89.941400000000002</v>
      </c>
      <c r="AU112">
        <f>AVERAGE(AT112:AT117)</f>
        <v>91.313816666666682</v>
      </c>
      <c r="AV112" s="7">
        <f>AVERAGE(AU112,AU126,AU140)</f>
        <v>115.09963888888889</v>
      </c>
      <c r="AY112" s="7"/>
      <c r="AZ112">
        <v>5</v>
      </c>
      <c r="BA112">
        <v>103.7852</v>
      </c>
      <c r="BB112">
        <f>AVERAGE(BA112:BA117)</f>
        <v>89.113283333333342</v>
      </c>
      <c r="BC112" s="7">
        <f>AVERAGE(BB112,BB126,BB140)</f>
        <v>115.49955555555556</v>
      </c>
      <c r="BF112" s="7"/>
      <c r="BG112">
        <v>5</v>
      </c>
      <c r="BH112">
        <v>130.51169999999999</v>
      </c>
      <c r="BI112">
        <f>AVERAGE(BH112:BH117)</f>
        <v>106.47003333333333</v>
      </c>
      <c r="BJ112" s="7">
        <f>AVERAGE(BI112,BI126,BI140)</f>
        <v>128.98892777777777</v>
      </c>
      <c r="BM112" s="7"/>
      <c r="BN112">
        <v>5</v>
      </c>
      <c r="BO112">
        <v>51.890599999999999</v>
      </c>
      <c r="BP112">
        <f>AVERAGE(BO112:BO116)</f>
        <v>50.300759999999997</v>
      </c>
      <c r="BQ112" s="7">
        <f>AVERAGE(BP112,BP126,BP140)</f>
        <v>71.539559999999994</v>
      </c>
      <c r="BT112" s="7"/>
    </row>
    <row r="113" spans="1:68" x14ac:dyDescent="0.35">
      <c r="A113">
        <v>6</v>
      </c>
      <c r="B113">
        <v>85.304699999999997</v>
      </c>
      <c r="H113">
        <v>6</v>
      </c>
      <c r="I113">
        <v>86.156199999999998</v>
      </c>
      <c r="Q113">
        <v>6</v>
      </c>
      <c r="R113">
        <v>97.222700000000003</v>
      </c>
      <c r="X113">
        <v>4</v>
      </c>
      <c r="AE113">
        <v>6</v>
      </c>
      <c r="AF113">
        <v>74.625</v>
      </c>
      <c r="AL113">
        <v>6</v>
      </c>
      <c r="AM113">
        <v>65.285200000000003</v>
      </c>
      <c r="AS113">
        <v>6</v>
      </c>
      <c r="AT113">
        <v>91.480500000000006</v>
      </c>
      <c r="AZ113">
        <v>6</v>
      </c>
      <c r="BA113">
        <v>87.269499999999994</v>
      </c>
      <c r="BG113">
        <v>6</v>
      </c>
      <c r="BH113">
        <v>129.875</v>
      </c>
      <c r="BN113">
        <v>6</v>
      </c>
      <c r="BO113">
        <v>50.406199999999998</v>
      </c>
    </row>
    <row r="114" spans="1:68" x14ac:dyDescent="0.35">
      <c r="A114">
        <v>7</v>
      </c>
      <c r="B114">
        <v>72.730500000000006</v>
      </c>
      <c r="H114">
        <v>7</v>
      </c>
      <c r="I114">
        <v>91.429699999999997</v>
      </c>
      <c r="Q114">
        <v>7</v>
      </c>
      <c r="R114">
        <v>92.882800000000003</v>
      </c>
      <c r="X114">
        <v>5</v>
      </c>
      <c r="AE114">
        <v>7</v>
      </c>
      <c r="AF114">
        <v>60.968800000000002</v>
      </c>
      <c r="AL114">
        <v>7</v>
      </c>
      <c r="AM114">
        <v>56.589799999999997</v>
      </c>
      <c r="AS114">
        <v>7</v>
      </c>
      <c r="AT114">
        <v>100.04300000000001</v>
      </c>
      <c r="AZ114">
        <v>7</v>
      </c>
      <c r="BA114">
        <v>80.773399999999995</v>
      </c>
      <c r="BG114">
        <v>7</v>
      </c>
      <c r="BH114">
        <v>82.625</v>
      </c>
      <c r="BN114">
        <v>7</v>
      </c>
      <c r="BO114">
        <v>42.195300000000003</v>
      </c>
    </row>
    <row r="115" spans="1:68" x14ac:dyDescent="0.35">
      <c r="A115">
        <v>8</v>
      </c>
      <c r="B115">
        <v>82.519499999999994</v>
      </c>
      <c r="H115">
        <v>8</v>
      </c>
      <c r="I115">
        <v>86.652299999999997</v>
      </c>
      <c r="Q115">
        <v>8</v>
      </c>
      <c r="R115">
        <v>76.601600000000005</v>
      </c>
      <c r="X115">
        <v>6</v>
      </c>
      <c r="AE115">
        <v>8</v>
      </c>
      <c r="AF115">
        <v>85.136700000000005</v>
      </c>
      <c r="AL115">
        <v>8</v>
      </c>
      <c r="AM115">
        <v>60.664099999999998</v>
      </c>
      <c r="AS115">
        <v>8</v>
      </c>
      <c r="AT115">
        <v>100.3867</v>
      </c>
      <c r="AZ115">
        <v>8</v>
      </c>
      <c r="BA115">
        <v>90.480500000000006</v>
      </c>
      <c r="BG115">
        <v>8</v>
      </c>
      <c r="BH115">
        <v>91.019499999999994</v>
      </c>
      <c r="BN115">
        <v>8</v>
      </c>
      <c r="BO115">
        <v>52.894500000000001</v>
      </c>
    </row>
    <row r="116" spans="1:68" x14ac:dyDescent="0.35">
      <c r="A116">
        <v>9</v>
      </c>
      <c r="B116">
        <v>77.543000000000006</v>
      </c>
      <c r="H116">
        <v>9</v>
      </c>
      <c r="I116">
        <v>84.015600000000006</v>
      </c>
      <c r="Q116">
        <v>9</v>
      </c>
      <c r="R116">
        <v>80.343800000000002</v>
      </c>
      <c r="X116">
        <v>7</v>
      </c>
      <c r="AE116">
        <v>9</v>
      </c>
      <c r="AF116">
        <v>75.046899999999994</v>
      </c>
      <c r="AL116">
        <v>9</v>
      </c>
      <c r="AM116">
        <v>75.496099999999998</v>
      </c>
      <c r="AS116">
        <v>9</v>
      </c>
      <c r="AT116">
        <v>86.418000000000006</v>
      </c>
      <c r="AZ116">
        <v>9</v>
      </c>
      <c r="BA116">
        <v>86.867199999999997</v>
      </c>
      <c r="BG116">
        <v>9</v>
      </c>
      <c r="BH116">
        <v>93.074200000000005</v>
      </c>
      <c r="BN116">
        <v>9</v>
      </c>
      <c r="BO116">
        <v>54.117199999999997</v>
      </c>
    </row>
    <row r="117" spans="1:68" x14ac:dyDescent="0.35">
      <c r="A117">
        <v>10</v>
      </c>
      <c r="B117">
        <v>65.105500000000006</v>
      </c>
      <c r="H117">
        <v>10</v>
      </c>
      <c r="I117">
        <v>96.453100000000006</v>
      </c>
      <c r="Q117">
        <v>10</v>
      </c>
      <c r="R117">
        <v>72.617199999999997</v>
      </c>
      <c r="X117">
        <v>8</v>
      </c>
      <c r="AE117">
        <v>10</v>
      </c>
      <c r="AF117">
        <v>62.718800000000002</v>
      </c>
      <c r="AL117">
        <v>10</v>
      </c>
      <c r="AM117">
        <v>73.781199999999998</v>
      </c>
      <c r="AS117">
        <v>10</v>
      </c>
      <c r="AT117">
        <v>79.613299999999995</v>
      </c>
      <c r="AZ117">
        <v>10</v>
      </c>
      <c r="BA117">
        <v>85.503900000000002</v>
      </c>
      <c r="BG117">
        <v>10</v>
      </c>
      <c r="BH117">
        <v>111.7148</v>
      </c>
      <c r="BN117">
        <v>10</v>
      </c>
      <c r="BO117">
        <v>48.675800000000002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43.777299999999997</v>
      </c>
      <c r="C119">
        <f>AVERAGE(B119:B124)</f>
        <v>43.145183333333335</v>
      </c>
      <c r="H119">
        <v>5</v>
      </c>
      <c r="I119">
        <v>17.5703</v>
      </c>
      <c r="J119">
        <f>AVERAGE(I119:I124)</f>
        <v>16.052099999999999</v>
      </c>
      <c r="Q119">
        <v>5</v>
      </c>
      <c r="R119">
        <v>63.308599999999998</v>
      </c>
      <c r="S119">
        <f>AVERAGE(R119:R124)</f>
        <v>63.777333333333331</v>
      </c>
      <c r="X119">
        <v>3</v>
      </c>
      <c r="Z119" t="e">
        <f>AVERAGE(Y119:Y124)</f>
        <v>#DIV/0!</v>
      </c>
      <c r="AE119">
        <v>5</v>
      </c>
      <c r="AF119">
        <v>38.695300000000003</v>
      </c>
      <c r="AG119">
        <f>AVERAGE(AF119:AF124)</f>
        <v>37.229166666666664</v>
      </c>
      <c r="AL119">
        <v>5</v>
      </c>
      <c r="AM119">
        <v>40.585900000000002</v>
      </c>
      <c r="AN119">
        <f>AVERAGE(AM119:AM124)</f>
        <v>37.925783333333335</v>
      </c>
      <c r="AS119">
        <v>5</v>
      </c>
      <c r="AT119">
        <v>54.964799999999997</v>
      </c>
      <c r="AU119">
        <f>AVERAGE(AT119:AT124)</f>
        <v>57.110016666666667</v>
      </c>
      <c r="AZ119">
        <v>5</v>
      </c>
      <c r="BA119">
        <v>85.351600000000005</v>
      </c>
      <c r="BB119">
        <f>AVERAGE(BA119:BA124)</f>
        <v>84.605483333333339</v>
      </c>
      <c r="BG119">
        <v>5</v>
      </c>
      <c r="BH119">
        <v>26.9023</v>
      </c>
      <c r="BI119">
        <f>AVERAGE(BH119:BH124)</f>
        <v>26.028633333333332</v>
      </c>
      <c r="BN119">
        <v>5</v>
      </c>
      <c r="BO119">
        <v>68.148399999999995</v>
      </c>
      <c r="BP119">
        <f>AVERAGE(BO119:BO123)</f>
        <v>62.287479999999995</v>
      </c>
    </row>
    <row r="120" spans="1:68" x14ac:dyDescent="0.35">
      <c r="A120">
        <v>6</v>
      </c>
      <c r="B120">
        <v>40.078099999999999</v>
      </c>
      <c r="H120">
        <v>6</v>
      </c>
      <c r="I120">
        <v>17.0977</v>
      </c>
      <c r="Q120">
        <v>6</v>
      </c>
      <c r="R120">
        <v>65.558599999999998</v>
      </c>
      <c r="X120">
        <v>4</v>
      </c>
      <c r="AE120">
        <v>6</v>
      </c>
      <c r="AF120">
        <v>37.617199999999997</v>
      </c>
      <c r="AL120">
        <v>6</v>
      </c>
      <c r="AM120">
        <v>37.765599999999999</v>
      </c>
      <c r="AS120">
        <v>6</v>
      </c>
      <c r="AT120">
        <v>56.527299999999997</v>
      </c>
      <c r="AZ120">
        <v>6</v>
      </c>
      <c r="BA120">
        <v>84.742199999999997</v>
      </c>
      <c r="BG120">
        <v>6</v>
      </c>
      <c r="BH120">
        <v>29.183599999999998</v>
      </c>
      <c r="BN120">
        <v>6</v>
      </c>
      <c r="BO120">
        <v>62.140599999999999</v>
      </c>
    </row>
    <row r="121" spans="1:68" x14ac:dyDescent="0.35">
      <c r="A121">
        <v>7</v>
      </c>
      <c r="B121">
        <v>46.453099999999999</v>
      </c>
      <c r="H121">
        <v>7</v>
      </c>
      <c r="I121">
        <v>16.980499999999999</v>
      </c>
      <c r="Q121">
        <v>7</v>
      </c>
      <c r="R121">
        <v>60.144500000000001</v>
      </c>
      <c r="X121">
        <v>5</v>
      </c>
      <c r="AE121">
        <v>7</v>
      </c>
      <c r="AF121">
        <v>36.015599999999999</v>
      </c>
      <c r="AL121">
        <v>7</v>
      </c>
      <c r="AM121">
        <v>38.175800000000002</v>
      </c>
      <c r="AS121">
        <v>7</v>
      </c>
      <c r="AT121">
        <v>58.281199999999998</v>
      </c>
      <c r="AZ121">
        <v>7</v>
      </c>
      <c r="BA121">
        <v>84.5625</v>
      </c>
      <c r="BG121">
        <v>7</v>
      </c>
      <c r="BH121">
        <v>22.9375</v>
      </c>
      <c r="BN121">
        <v>7</v>
      </c>
      <c r="BO121">
        <v>61.808599999999998</v>
      </c>
    </row>
    <row r="122" spans="1:68" x14ac:dyDescent="0.35">
      <c r="A122">
        <v>8</v>
      </c>
      <c r="B122">
        <v>40.988300000000002</v>
      </c>
      <c r="H122">
        <v>8</v>
      </c>
      <c r="I122">
        <v>13.167999999999999</v>
      </c>
      <c r="Q122">
        <v>8</v>
      </c>
      <c r="R122">
        <v>60.339799999999997</v>
      </c>
      <c r="X122">
        <v>6</v>
      </c>
      <c r="AE122">
        <v>8</v>
      </c>
      <c r="AF122">
        <v>36.343800000000002</v>
      </c>
      <c r="AL122">
        <v>8</v>
      </c>
      <c r="AM122">
        <v>37.679699999999997</v>
      </c>
      <c r="AS122">
        <v>8</v>
      </c>
      <c r="AT122">
        <v>55.550800000000002</v>
      </c>
      <c r="AZ122">
        <v>8</v>
      </c>
      <c r="BA122">
        <v>82.351600000000005</v>
      </c>
      <c r="BG122">
        <v>8</v>
      </c>
      <c r="BH122">
        <v>25.1602</v>
      </c>
      <c r="BN122">
        <v>8</v>
      </c>
      <c r="BO122">
        <v>62.253900000000002</v>
      </c>
    </row>
    <row r="123" spans="1:68" x14ac:dyDescent="0.35">
      <c r="A123">
        <v>9</v>
      </c>
      <c r="B123">
        <v>44.593800000000002</v>
      </c>
      <c r="H123">
        <v>9</v>
      </c>
      <c r="I123">
        <v>12.953099999999999</v>
      </c>
      <c r="Q123">
        <v>9</v>
      </c>
      <c r="R123">
        <v>64.453100000000006</v>
      </c>
      <c r="X123">
        <v>7</v>
      </c>
      <c r="AE123">
        <v>9</v>
      </c>
      <c r="AF123">
        <v>35.757800000000003</v>
      </c>
      <c r="AL123">
        <v>9</v>
      </c>
      <c r="AM123">
        <v>35.597700000000003</v>
      </c>
      <c r="AS123">
        <v>9</v>
      </c>
      <c r="AT123">
        <v>55.992199999999997</v>
      </c>
      <c r="AZ123">
        <v>9</v>
      </c>
      <c r="BA123">
        <v>79.730500000000006</v>
      </c>
      <c r="BG123">
        <v>9</v>
      </c>
      <c r="BH123">
        <v>22.335899999999999</v>
      </c>
      <c r="BN123">
        <v>9</v>
      </c>
      <c r="BO123">
        <v>57.085900000000002</v>
      </c>
    </row>
    <row r="124" spans="1:68" x14ac:dyDescent="0.35">
      <c r="A124">
        <v>10</v>
      </c>
      <c r="B124">
        <v>42.980499999999999</v>
      </c>
      <c r="H124">
        <v>10</v>
      </c>
      <c r="I124">
        <v>18.542999999999999</v>
      </c>
      <c r="Q124">
        <v>10</v>
      </c>
      <c r="R124">
        <v>68.859399999999994</v>
      </c>
      <c r="X124">
        <v>8</v>
      </c>
      <c r="AE124">
        <v>10</v>
      </c>
      <c r="AF124">
        <v>38.945300000000003</v>
      </c>
      <c r="AL124">
        <v>10</v>
      </c>
      <c r="AM124">
        <v>37.75</v>
      </c>
      <c r="AS124">
        <v>10</v>
      </c>
      <c r="AT124">
        <v>61.343800000000002</v>
      </c>
      <c r="AZ124">
        <v>10</v>
      </c>
      <c r="BA124">
        <v>90.894499999999994</v>
      </c>
      <c r="BG124">
        <v>10</v>
      </c>
      <c r="BH124">
        <v>29.6523</v>
      </c>
      <c r="BN124">
        <v>10</v>
      </c>
      <c r="BO124">
        <v>57.597700000000003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123.8047</v>
      </c>
      <c r="C126">
        <f>AVERAGE(B126:B131)</f>
        <v>111.95833333333333</v>
      </c>
      <c r="H126">
        <v>5</v>
      </c>
      <c r="I126">
        <v>146.48439999999999</v>
      </c>
      <c r="J126">
        <f>AVERAGE(I126:I131)</f>
        <v>135.38803333333334</v>
      </c>
      <c r="Q126">
        <v>5</v>
      </c>
      <c r="R126">
        <v>133.31200000000001</v>
      </c>
      <c r="S126">
        <f>AVERAGE(R126:R131)</f>
        <v>132.95166666666668</v>
      </c>
      <c r="X126">
        <v>3</v>
      </c>
      <c r="Z126" t="e">
        <f>AVERAGE(Y126:Y131)</f>
        <v>#DIV/0!</v>
      </c>
      <c r="AE126">
        <v>5</v>
      </c>
      <c r="AF126">
        <v>124.852</v>
      </c>
      <c r="AG126">
        <f>AVERAGE(AF126:AF131)</f>
        <v>114.416</v>
      </c>
      <c r="AL126">
        <v>5</v>
      </c>
      <c r="AM126">
        <v>110.863</v>
      </c>
      <c r="AN126">
        <f>AVERAGE(AM126:AM131)</f>
        <v>96.361166666666648</v>
      </c>
      <c r="AS126">
        <v>5</v>
      </c>
      <c r="AT126">
        <v>150.059</v>
      </c>
      <c r="AU126">
        <f>AVERAGE(AT126:AT131)</f>
        <v>149.14850000000001</v>
      </c>
      <c r="AZ126">
        <v>5</v>
      </c>
      <c r="BA126">
        <v>148.68799999999999</v>
      </c>
      <c r="BB126">
        <f>AVERAGE(BA126:BA131)</f>
        <v>148.29750000000001</v>
      </c>
      <c r="BG126">
        <v>5</v>
      </c>
      <c r="BH126">
        <v>197.297</v>
      </c>
      <c r="BI126">
        <f>AVERAGE(BH126:BH131)</f>
        <v>159.61133333333336</v>
      </c>
      <c r="BN126">
        <v>5</v>
      </c>
      <c r="BO126">
        <v>121.539</v>
      </c>
      <c r="BP126">
        <f>AVERAGE(BO126:BO130)</f>
        <v>103.7242</v>
      </c>
    </row>
    <row r="127" spans="1:68" x14ac:dyDescent="0.35">
      <c r="A127">
        <v>6</v>
      </c>
      <c r="B127">
        <v>109.57810000000001</v>
      </c>
      <c r="H127">
        <v>6</v>
      </c>
      <c r="I127">
        <v>136.2773</v>
      </c>
      <c r="Q127">
        <v>6</v>
      </c>
      <c r="R127">
        <v>132.27699999999999</v>
      </c>
      <c r="X127">
        <v>4</v>
      </c>
      <c r="AE127">
        <v>6</v>
      </c>
      <c r="AF127">
        <v>109.84399999999999</v>
      </c>
      <c r="AL127">
        <v>6</v>
      </c>
      <c r="AM127">
        <v>105.262</v>
      </c>
      <c r="AS127">
        <v>6</v>
      </c>
      <c r="AT127">
        <v>138.55099999999999</v>
      </c>
      <c r="AZ127">
        <v>6</v>
      </c>
      <c r="BA127">
        <v>147.02699999999999</v>
      </c>
      <c r="BG127">
        <v>6</v>
      </c>
      <c r="BH127">
        <v>159.95699999999999</v>
      </c>
      <c r="BN127">
        <v>6</v>
      </c>
      <c r="BO127">
        <v>109.70699999999999</v>
      </c>
    </row>
    <row r="128" spans="1:68" x14ac:dyDescent="0.35">
      <c r="A128">
        <v>7</v>
      </c>
      <c r="B128">
        <v>110.0117</v>
      </c>
      <c r="H128">
        <v>7</v>
      </c>
      <c r="I128">
        <v>124.2852</v>
      </c>
      <c r="Q128">
        <v>7</v>
      </c>
      <c r="R128">
        <v>136.96100000000001</v>
      </c>
      <c r="X128">
        <v>5</v>
      </c>
      <c r="AE128">
        <v>7</v>
      </c>
      <c r="AF128">
        <v>113.45699999999999</v>
      </c>
      <c r="AL128">
        <v>7</v>
      </c>
      <c r="AM128">
        <v>78.382999999999996</v>
      </c>
      <c r="AS128">
        <v>7</v>
      </c>
      <c r="AT128">
        <v>140.59800000000001</v>
      </c>
      <c r="AZ128">
        <v>7</v>
      </c>
      <c r="BA128">
        <v>142.285</v>
      </c>
      <c r="BG128">
        <v>7</v>
      </c>
      <c r="BH128">
        <v>140.15600000000001</v>
      </c>
      <c r="BN128">
        <v>7</v>
      </c>
      <c r="BO128">
        <v>94.766000000000005</v>
      </c>
    </row>
    <row r="129" spans="1:68" x14ac:dyDescent="0.35">
      <c r="A129">
        <v>8</v>
      </c>
      <c r="B129">
        <v>111.9414</v>
      </c>
      <c r="H129">
        <v>8</v>
      </c>
      <c r="I129">
        <v>126.75</v>
      </c>
      <c r="Q129">
        <v>8</v>
      </c>
      <c r="R129">
        <v>139.17599999999999</v>
      </c>
      <c r="X129">
        <v>6</v>
      </c>
      <c r="AE129">
        <v>8</v>
      </c>
      <c r="AF129">
        <v>108.863</v>
      </c>
      <c r="AL129">
        <v>8</v>
      </c>
      <c r="AM129">
        <v>85.441000000000003</v>
      </c>
      <c r="AS129">
        <v>8</v>
      </c>
      <c r="AT129">
        <v>144.81200000000001</v>
      </c>
      <c r="AZ129">
        <v>8</v>
      </c>
      <c r="BA129">
        <v>148.047</v>
      </c>
      <c r="BG129">
        <v>8</v>
      </c>
      <c r="BH129">
        <v>147.977</v>
      </c>
      <c r="BN129">
        <v>8</v>
      </c>
      <c r="BO129">
        <v>98.117000000000004</v>
      </c>
    </row>
    <row r="130" spans="1:68" x14ac:dyDescent="0.35">
      <c r="A130">
        <v>9</v>
      </c>
      <c r="B130">
        <v>101.2539</v>
      </c>
      <c r="H130">
        <v>9</v>
      </c>
      <c r="I130">
        <v>134.34379999999999</v>
      </c>
      <c r="Q130">
        <v>9</v>
      </c>
      <c r="R130">
        <v>122.273</v>
      </c>
      <c r="X130">
        <v>7</v>
      </c>
      <c r="AE130">
        <v>9</v>
      </c>
      <c r="AF130">
        <v>112.73</v>
      </c>
      <c r="AL130">
        <v>9</v>
      </c>
      <c r="AM130">
        <v>92.811999999999998</v>
      </c>
      <c r="AS130">
        <v>9</v>
      </c>
      <c r="AT130">
        <v>139.96899999999999</v>
      </c>
      <c r="AZ130">
        <v>9</v>
      </c>
      <c r="BA130">
        <v>152.34</v>
      </c>
      <c r="BG130">
        <v>9</v>
      </c>
      <c r="BH130">
        <v>152.191</v>
      </c>
      <c r="BN130">
        <v>9</v>
      </c>
      <c r="BO130">
        <v>94.492000000000004</v>
      </c>
    </row>
    <row r="131" spans="1:68" x14ac:dyDescent="0.35">
      <c r="A131">
        <v>10</v>
      </c>
      <c r="B131">
        <v>115.1602</v>
      </c>
      <c r="H131">
        <v>10</v>
      </c>
      <c r="I131">
        <v>144.1875</v>
      </c>
      <c r="Q131">
        <v>10</v>
      </c>
      <c r="R131">
        <v>133.71100000000001</v>
      </c>
      <c r="X131">
        <v>8</v>
      </c>
      <c r="AE131">
        <v>10</v>
      </c>
      <c r="AF131">
        <v>116.75</v>
      </c>
      <c r="AL131">
        <v>10</v>
      </c>
      <c r="AM131">
        <v>105.40600000000001</v>
      </c>
      <c r="AS131">
        <v>10</v>
      </c>
      <c r="AT131">
        <v>180.90199999999999</v>
      </c>
      <c r="AZ131">
        <v>10</v>
      </c>
      <c r="BA131">
        <v>151.398</v>
      </c>
      <c r="BG131">
        <v>10</v>
      </c>
      <c r="BH131">
        <v>160.09</v>
      </c>
      <c r="BN131">
        <v>10</v>
      </c>
      <c r="BO131">
        <v>94.238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42.195300000000003</v>
      </c>
      <c r="C133">
        <f>AVERAGE(B133:B138)</f>
        <v>38.935549999999999</v>
      </c>
      <c r="H133">
        <v>5</v>
      </c>
      <c r="I133">
        <v>15.13672</v>
      </c>
      <c r="J133">
        <f>AVERAGE(I133:I138)</f>
        <v>13.350259999999999</v>
      </c>
      <c r="Q133">
        <v>5</v>
      </c>
      <c r="R133">
        <v>69.785200000000003</v>
      </c>
      <c r="S133">
        <f>AVERAGE(R133:R138)</f>
        <v>67.135416666666671</v>
      </c>
      <c r="X133">
        <v>3</v>
      </c>
      <c r="Z133" t="e">
        <f>AVERAGE(Y133:Y138)</f>
        <v>#DIV/0!</v>
      </c>
      <c r="AE133">
        <v>5</v>
      </c>
      <c r="AF133">
        <v>40.425780000000003</v>
      </c>
      <c r="AG133">
        <f>AVERAGE(AF133:AF138)</f>
        <v>39.594401666666663</v>
      </c>
      <c r="AL133">
        <v>5</v>
      </c>
      <c r="AM133">
        <v>38.335900000000002</v>
      </c>
      <c r="AN133">
        <f>AVERAGE(AM133:AM138)</f>
        <v>38.12565</v>
      </c>
      <c r="AS133">
        <v>5</v>
      </c>
      <c r="AT133">
        <v>66.777299999999997</v>
      </c>
      <c r="AU133">
        <f>AVERAGE(AT133:AT138)</f>
        <v>61.268216666666667</v>
      </c>
      <c r="AZ133">
        <v>5</v>
      </c>
      <c r="BA133">
        <v>92.140600000000006</v>
      </c>
      <c r="BB133">
        <f>AVERAGE(BA133:BA138)</f>
        <v>88.024083333333337</v>
      </c>
      <c r="BG133">
        <v>5</v>
      </c>
      <c r="BH133">
        <v>32.226599999999998</v>
      </c>
      <c r="BI133">
        <f>AVERAGE(BH133:BH138)</f>
        <v>30.158216666666664</v>
      </c>
      <c r="BN133">
        <v>5</v>
      </c>
      <c r="BO133">
        <v>72.167969999999997</v>
      </c>
      <c r="BP133">
        <f>AVERAGE(BO133:BO137)</f>
        <v>73.652342000000004</v>
      </c>
    </row>
    <row r="134" spans="1:68" x14ac:dyDescent="0.35">
      <c r="A134">
        <v>6</v>
      </c>
      <c r="B134">
        <v>42.300800000000002</v>
      </c>
      <c r="H134">
        <v>6</v>
      </c>
      <c r="I134">
        <v>12.601559999999999</v>
      </c>
      <c r="Q134">
        <v>6</v>
      </c>
      <c r="R134">
        <v>65.828100000000006</v>
      </c>
      <c r="X134">
        <v>4</v>
      </c>
      <c r="AE134">
        <v>6</v>
      </c>
      <c r="AF134">
        <v>39.910159999999998</v>
      </c>
      <c r="AL134">
        <v>6</v>
      </c>
      <c r="AM134">
        <v>35.820300000000003</v>
      </c>
      <c r="AS134">
        <v>6</v>
      </c>
      <c r="AT134">
        <v>64.953100000000006</v>
      </c>
      <c r="AZ134">
        <v>6</v>
      </c>
      <c r="BA134">
        <v>91.554699999999997</v>
      </c>
      <c r="BG134">
        <v>6</v>
      </c>
      <c r="BH134">
        <v>31.5703</v>
      </c>
      <c r="BN134">
        <v>6</v>
      </c>
      <c r="BO134">
        <v>74.828119999999998</v>
      </c>
    </row>
    <row r="135" spans="1:68" x14ac:dyDescent="0.35">
      <c r="A135">
        <v>7</v>
      </c>
      <c r="B135">
        <v>38.417999999999999</v>
      </c>
      <c r="H135">
        <v>7</v>
      </c>
      <c r="I135">
        <v>13.67578</v>
      </c>
      <c r="Q135">
        <v>7</v>
      </c>
      <c r="R135">
        <v>67</v>
      </c>
      <c r="X135">
        <v>5</v>
      </c>
      <c r="AE135">
        <v>7</v>
      </c>
      <c r="AF135">
        <v>38.195309999999999</v>
      </c>
      <c r="AL135">
        <v>7</v>
      </c>
      <c r="AM135">
        <v>38.421900000000001</v>
      </c>
      <c r="AS135">
        <v>7</v>
      </c>
      <c r="AT135">
        <v>58.171900000000001</v>
      </c>
      <c r="AZ135">
        <v>7</v>
      </c>
      <c r="BA135">
        <v>87.449200000000005</v>
      </c>
      <c r="BG135">
        <v>7</v>
      </c>
      <c r="BH135">
        <v>30.925799999999999</v>
      </c>
      <c r="BN135">
        <v>7</v>
      </c>
      <c r="BO135">
        <v>75.226560000000006</v>
      </c>
    </row>
    <row r="136" spans="1:68" x14ac:dyDescent="0.35">
      <c r="A136">
        <v>8</v>
      </c>
      <c r="B136">
        <v>36.113300000000002</v>
      </c>
      <c r="H136">
        <v>8</v>
      </c>
      <c r="I136">
        <v>11.898440000000001</v>
      </c>
      <c r="Q136">
        <v>8</v>
      </c>
      <c r="R136">
        <v>65.5</v>
      </c>
      <c r="X136">
        <v>6</v>
      </c>
      <c r="AE136">
        <v>8</v>
      </c>
      <c r="AF136">
        <v>38.140619999999998</v>
      </c>
      <c r="AL136">
        <v>8</v>
      </c>
      <c r="AM136">
        <v>38.496099999999998</v>
      </c>
      <c r="AS136">
        <v>8</v>
      </c>
      <c r="AT136">
        <v>58.371099999999998</v>
      </c>
      <c r="AZ136">
        <v>8</v>
      </c>
      <c r="BA136">
        <v>84.671899999999994</v>
      </c>
      <c r="BG136">
        <v>8</v>
      </c>
      <c r="BH136">
        <v>30.605499999999999</v>
      </c>
      <c r="BN136">
        <v>8</v>
      </c>
      <c r="BO136">
        <v>69.089839999999995</v>
      </c>
    </row>
    <row r="137" spans="1:68" x14ac:dyDescent="0.35">
      <c r="A137">
        <v>9</v>
      </c>
      <c r="B137">
        <v>38.746099999999998</v>
      </c>
      <c r="H137">
        <v>9</v>
      </c>
      <c r="I137">
        <v>12.214840000000001</v>
      </c>
      <c r="Q137">
        <v>9</v>
      </c>
      <c r="R137">
        <v>66.531199999999998</v>
      </c>
      <c r="X137">
        <v>7</v>
      </c>
      <c r="AE137">
        <v>9</v>
      </c>
      <c r="AF137">
        <v>42.171880000000002</v>
      </c>
      <c r="AL137">
        <v>9</v>
      </c>
      <c r="AM137">
        <v>38.332000000000001</v>
      </c>
      <c r="AS137">
        <v>9</v>
      </c>
      <c r="AT137">
        <v>62.695300000000003</v>
      </c>
      <c r="AZ137">
        <v>9</v>
      </c>
      <c r="BA137">
        <v>84.581999999999994</v>
      </c>
      <c r="BG137">
        <v>9</v>
      </c>
      <c r="BH137">
        <v>28.0977</v>
      </c>
      <c r="BN137">
        <v>9</v>
      </c>
      <c r="BO137">
        <v>76.949219999999997</v>
      </c>
    </row>
    <row r="138" spans="1:68" x14ac:dyDescent="0.35">
      <c r="A138">
        <v>10</v>
      </c>
      <c r="B138">
        <v>35.839799999999997</v>
      </c>
      <c r="H138">
        <v>10</v>
      </c>
      <c r="I138">
        <v>14.57422</v>
      </c>
      <c r="Q138">
        <v>10</v>
      </c>
      <c r="R138">
        <v>68.168000000000006</v>
      </c>
      <c r="X138">
        <v>8</v>
      </c>
      <c r="AE138">
        <v>10</v>
      </c>
      <c r="AF138">
        <v>38.722659999999998</v>
      </c>
      <c r="AL138">
        <v>10</v>
      </c>
      <c r="AM138">
        <v>39.347700000000003</v>
      </c>
      <c r="AS138">
        <v>10</v>
      </c>
      <c r="AT138">
        <v>56.640599999999999</v>
      </c>
      <c r="AZ138">
        <v>10</v>
      </c>
      <c r="BA138">
        <v>87.746099999999998</v>
      </c>
      <c r="BG138">
        <v>10</v>
      </c>
      <c r="BH138">
        <v>27.523399999999999</v>
      </c>
      <c r="BN138">
        <v>10</v>
      </c>
      <c r="BO138">
        <v>70.269530000000003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94.894499999999994</v>
      </c>
      <c r="C140">
        <f>AVERAGE(B140:B145)</f>
        <v>81.889966666666666</v>
      </c>
      <c r="H140">
        <v>5</v>
      </c>
      <c r="I140">
        <v>101.54300000000001</v>
      </c>
      <c r="J140">
        <f>AVERAGE(I140:I145)</f>
        <v>95.77800000000002</v>
      </c>
      <c r="Q140">
        <v>5</v>
      </c>
      <c r="R140">
        <v>88.304699999999997</v>
      </c>
      <c r="S140">
        <f>AVERAGE(R140:R145)</f>
        <v>84.440099999999987</v>
      </c>
      <c r="X140">
        <v>3</v>
      </c>
      <c r="Z140" t="e">
        <f>AVERAGE(Y140:Y145)</f>
        <v>#DIV/0!</v>
      </c>
      <c r="AE140">
        <v>5</v>
      </c>
      <c r="AF140">
        <v>89.109399999999994</v>
      </c>
      <c r="AG140">
        <f>AVERAGE(AF140:AF145)</f>
        <v>89.445966666666664</v>
      </c>
      <c r="AL140">
        <v>5</v>
      </c>
      <c r="AM140">
        <v>67.128900000000002</v>
      </c>
      <c r="AN140">
        <f>AVERAGE(AM140:AM145)</f>
        <v>74.587233333333344</v>
      </c>
      <c r="AS140">
        <v>5</v>
      </c>
      <c r="AT140">
        <v>109.1289</v>
      </c>
      <c r="AU140">
        <f>AVERAGE(AT140:AT145)</f>
        <v>104.83659999999999</v>
      </c>
      <c r="AZ140">
        <v>5</v>
      </c>
      <c r="BA140">
        <v>100.7266</v>
      </c>
      <c r="BB140">
        <f>AVERAGE(BA140:BA145)</f>
        <v>109.08788333333332</v>
      </c>
      <c r="BG140">
        <v>5</v>
      </c>
      <c r="BH140">
        <v>121.64449999999999</v>
      </c>
      <c r="BI140">
        <f>AVERAGE(BH140:BH145)</f>
        <v>120.88541666666669</v>
      </c>
      <c r="BN140">
        <v>5</v>
      </c>
      <c r="BO140">
        <v>67.949200000000005</v>
      </c>
      <c r="BP140">
        <f>AVERAGE(BO140:BO144)</f>
        <v>60.593719999999998</v>
      </c>
    </row>
    <row r="141" spans="1:68" x14ac:dyDescent="0.35">
      <c r="A141">
        <v>6</v>
      </c>
      <c r="B141">
        <v>86.230500000000006</v>
      </c>
      <c r="H141">
        <v>6</v>
      </c>
      <c r="I141">
        <v>97.668000000000006</v>
      </c>
      <c r="Q141">
        <v>6</v>
      </c>
      <c r="R141">
        <v>77.964799999999997</v>
      </c>
      <c r="X141">
        <v>4</v>
      </c>
      <c r="AE141">
        <v>6</v>
      </c>
      <c r="AF141">
        <v>86.925799999999995</v>
      </c>
      <c r="AL141">
        <v>6</v>
      </c>
      <c r="AM141">
        <v>71.8125</v>
      </c>
      <c r="AS141">
        <v>6</v>
      </c>
      <c r="AT141">
        <v>103.35939999999999</v>
      </c>
      <c r="AZ141">
        <v>6</v>
      </c>
      <c r="BA141">
        <v>120.8828</v>
      </c>
      <c r="BG141">
        <v>6</v>
      </c>
      <c r="BH141">
        <v>123.89060000000001</v>
      </c>
      <c r="BN141">
        <v>6</v>
      </c>
      <c r="BO141">
        <v>61.777299999999997</v>
      </c>
    </row>
    <row r="142" spans="1:68" x14ac:dyDescent="0.35">
      <c r="A142">
        <v>7</v>
      </c>
      <c r="B142">
        <v>77.777299999999997</v>
      </c>
      <c r="H142">
        <v>7</v>
      </c>
      <c r="I142">
        <v>94.828100000000006</v>
      </c>
      <c r="Q142">
        <v>7</v>
      </c>
      <c r="R142">
        <v>75.402299999999997</v>
      </c>
      <c r="X142">
        <v>5</v>
      </c>
      <c r="AE142">
        <v>7</v>
      </c>
      <c r="AF142">
        <v>88.519499999999994</v>
      </c>
      <c r="AL142">
        <v>7</v>
      </c>
      <c r="AM142">
        <v>68.902299999999997</v>
      </c>
      <c r="AS142">
        <v>7</v>
      </c>
      <c r="AT142">
        <v>98.035200000000003</v>
      </c>
      <c r="AZ142">
        <v>7</v>
      </c>
      <c r="BA142">
        <v>112.4492</v>
      </c>
      <c r="BG142">
        <v>7</v>
      </c>
      <c r="BH142">
        <v>126.2266</v>
      </c>
      <c r="BN142">
        <v>7</v>
      </c>
      <c r="BO142">
        <v>47.582000000000001</v>
      </c>
    </row>
    <row r="143" spans="1:68" x14ac:dyDescent="0.35">
      <c r="A143">
        <v>8</v>
      </c>
      <c r="B143">
        <v>85.367199999999997</v>
      </c>
      <c r="H143">
        <v>8</v>
      </c>
      <c r="I143">
        <v>86.070300000000003</v>
      </c>
      <c r="Q143">
        <v>8</v>
      </c>
      <c r="R143">
        <v>82.5</v>
      </c>
      <c r="X143">
        <v>6</v>
      </c>
      <c r="AE143">
        <v>8</v>
      </c>
      <c r="AF143">
        <v>88.265600000000006</v>
      </c>
      <c r="AL143">
        <v>8</v>
      </c>
      <c r="AM143">
        <v>70.757800000000003</v>
      </c>
      <c r="AS143">
        <v>8</v>
      </c>
      <c r="AT143">
        <v>112.85550000000001</v>
      </c>
      <c r="AZ143">
        <v>8</v>
      </c>
      <c r="BA143">
        <v>107.64449999999999</v>
      </c>
      <c r="BG143">
        <v>8</v>
      </c>
      <c r="BH143">
        <v>124.3086</v>
      </c>
      <c r="BN143">
        <v>8</v>
      </c>
      <c r="BO143">
        <v>62.777299999999997</v>
      </c>
    </row>
    <row r="144" spans="1:68" x14ac:dyDescent="0.35">
      <c r="A144">
        <v>9</v>
      </c>
      <c r="B144">
        <v>74.195300000000003</v>
      </c>
      <c r="H144">
        <v>9</v>
      </c>
      <c r="I144">
        <v>94.386700000000005</v>
      </c>
      <c r="Q144">
        <v>9</v>
      </c>
      <c r="R144">
        <v>87.621099999999998</v>
      </c>
      <c r="X144">
        <v>7</v>
      </c>
      <c r="AE144">
        <v>9</v>
      </c>
      <c r="AF144">
        <v>86.742199999999997</v>
      </c>
      <c r="AL144">
        <v>9</v>
      </c>
      <c r="AM144">
        <v>76.386700000000005</v>
      </c>
      <c r="AS144">
        <v>9</v>
      </c>
      <c r="AT144">
        <v>109.9961</v>
      </c>
      <c r="AZ144">
        <v>9</v>
      </c>
      <c r="BA144">
        <v>106.6484</v>
      </c>
      <c r="BG144">
        <v>9</v>
      </c>
      <c r="BH144">
        <v>114.8438</v>
      </c>
      <c r="BN144">
        <v>9</v>
      </c>
      <c r="BO144">
        <v>62.882800000000003</v>
      </c>
    </row>
    <row r="145" spans="1:71" x14ac:dyDescent="0.35">
      <c r="A145">
        <v>10</v>
      </c>
      <c r="B145">
        <v>72.875</v>
      </c>
      <c r="H145">
        <v>10</v>
      </c>
      <c r="I145">
        <v>100.17189999999999</v>
      </c>
      <c r="Q145">
        <v>10</v>
      </c>
      <c r="R145">
        <v>94.847700000000003</v>
      </c>
      <c r="X145">
        <v>8</v>
      </c>
      <c r="AE145">
        <v>10</v>
      </c>
      <c r="AF145">
        <v>97.113299999999995</v>
      </c>
      <c r="AL145">
        <v>10</v>
      </c>
      <c r="AM145">
        <v>92.535200000000003</v>
      </c>
      <c r="AS145">
        <v>10</v>
      </c>
      <c r="AT145">
        <v>95.644499999999994</v>
      </c>
      <c r="AZ145">
        <v>10</v>
      </c>
      <c r="BA145">
        <v>106.1758</v>
      </c>
      <c r="BG145">
        <v>10</v>
      </c>
      <c r="BH145">
        <v>114.3984</v>
      </c>
      <c r="BN145">
        <v>10</v>
      </c>
      <c r="BO145">
        <v>61.898400000000002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9</v>
      </c>
      <c r="B149">
        <v>280.82400000000001</v>
      </c>
      <c r="C149">
        <f>AVERAGE(B149:B151)</f>
        <v>319.815</v>
      </c>
      <c r="D149">
        <f>C149-D$105</f>
        <v>282.36729444444444</v>
      </c>
      <c r="E149" s="3">
        <f>AVERAGE(D149,D159,D169,D179,D189,D199,D209,D219,D229)</f>
        <v>245.22803518518518</v>
      </c>
      <c r="F149">
        <f>E149/$P149</f>
        <v>1.0326662080709061</v>
      </c>
      <c r="H149">
        <v>9</v>
      </c>
      <c r="I149">
        <v>258.00799999999998</v>
      </c>
      <c r="J149">
        <f>AVERAGE(I149:I151)</f>
        <v>300.892</v>
      </c>
      <c r="K149">
        <f>J149-K$105</f>
        <v>288.29086666666666</v>
      </c>
      <c r="L149" s="3">
        <f>AVERAGE(K149,K159,K169,K179,K189,K199,K209,K219,K229)</f>
        <v>229.71349629629628</v>
      </c>
      <c r="M149">
        <f>L149/$P149</f>
        <v>0.96733379192909397</v>
      </c>
      <c r="P149" s="2">
        <f>AVERAGE(E149,L149)</f>
        <v>237.47076574074072</v>
      </c>
      <c r="Q149">
        <v>9</v>
      </c>
      <c r="R149">
        <v>327.53100000000001</v>
      </c>
      <c r="S149">
        <f>AVERAGE(R149:R151)</f>
        <v>326.108</v>
      </c>
      <c r="T149">
        <f>S149-T$105</f>
        <v>265.28855888888887</v>
      </c>
      <c r="U149" s="3">
        <f>AVERAGE(T149,T159,T169,T179,T189,T199,T209,T219,T229)</f>
        <v>236.13927000000001</v>
      </c>
      <c r="V149">
        <f>U149/$P149</f>
        <v>0.99439301197102148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10</v>
      </c>
      <c r="AF149">
        <v>290.52300000000002</v>
      </c>
      <c r="AG149">
        <f>AVERAGE(AF149:AF151)</f>
        <v>286.81733333333335</v>
      </c>
      <c r="AH149">
        <f>AG149-AH$105</f>
        <v>251.85010222222223</v>
      </c>
      <c r="AI149" s="3">
        <f>AVERAGE(AH149,AH159,AH169,AH179,AH189,AH199,AH209,AH219,AH229)</f>
        <v>228.03929481481478</v>
      </c>
      <c r="AJ149">
        <f>AI149/$P149</f>
        <v>0.96028365472058663</v>
      </c>
      <c r="AL149">
        <v>9</v>
      </c>
      <c r="AM149">
        <v>320.75799999999998</v>
      </c>
      <c r="AN149">
        <f>AVERAGE(AM149:AM151)</f>
        <v>310.94266666666664</v>
      </c>
      <c r="AO149">
        <f>AN149-AO$105</f>
        <v>275.40555666666666</v>
      </c>
      <c r="AP149" s="3">
        <f>AVERAGE(AO149,AO159,AO169,AO179,AO189,AO199,AO209,AO219,AO229)</f>
        <v>235.6239122222222</v>
      </c>
      <c r="AQ149">
        <f>AP149/$P149</f>
        <v>0.99222281735287443</v>
      </c>
      <c r="AS149">
        <v>9</v>
      </c>
      <c r="AT149">
        <v>387.06200000000001</v>
      </c>
      <c r="AU149">
        <f>AVERAGE(AT149:AT151)</f>
        <v>426.13400000000001</v>
      </c>
      <c r="AV149">
        <f>AU149-AV$105</f>
        <v>370.16417222222225</v>
      </c>
      <c r="AW149" s="3">
        <f>AVERAGE(AV149,AV159,AV169,AV179,AV189,AV199,AV209,AV219,AV229)</f>
        <v>281.75757962962962</v>
      </c>
      <c r="AX149">
        <f>AW149/$P149</f>
        <v>1.1864937511391997</v>
      </c>
      <c r="AZ149">
        <v>9</v>
      </c>
      <c r="BA149">
        <v>505.08600000000001</v>
      </c>
      <c r="BB149">
        <f>AVERAGE(BA149:BA151)</f>
        <v>499.733</v>
      </c>
      <c r="BC149">
        <f>BB149-BC$105</f>
        <v>415.13164999999998</v>
      </c>
      <c r="BD149" s="3">
        <f>AVERAGE(BC149,BC159,BC169,BC179,BC189,BC199,BC209,BC219,BC229)</f>
        <v>332.14294629629626</v>
      </c>
      <c r="BE149">
        <f>BD149/$P149</f>
        <v>1.3986687803875368</v>
      </c>
      <c r="BG149">
        <v>10</v>
      </c>
      <c r="BH149">
        <v>400.36700000000002</v>
      </c>
      <c r="BI149">
        <f>AVERAGE(BH149:BH151)</f>
        <v>421.52466666666669</v>
      </c>
      <c r="BJ149">
        <f>BI149-BJ$105</f>
        <v>396.46955000000003</v>
      </c>
      <c r="BK149" s="3">
        <f>AVERAGE(BJ149,BJ159,BJ169,BJ179,BJ189,BJ199,BJ209,BJ219,BJ229)</f>
        <v>321.22267222222229</v>
      </c>
      <c r="BL149">
        <f>BK149/$P149</f>
        <v>1.3526830185611896</v>
      </c>
      <c r="BN149">
        <v>10</v>
      </c>
      <c r="BO149">
        <v>485.82799999999997</v>
      </c>
      <c r="BP149">
        <f>AVERAGE(BO149:BO151)</f>
        <v>561.3176666666667</v>
      </c>
      <c r="BQ149">
        <f>BP149-BQ$105</f>
        <v>496.90099933333335</v>
      </c>
      <c r="BR149" s="3">
        <f>AVERAGE(BQ149,BQ159,BQ169,BQ179,BQ189,BQ199,BQ209,BQ219,BQ229)</f>
        <v>358.11042155555555</v>
      </c>
      <c r="BS149">
        <f>BR149/$P149</f>
        <v>1.5080189784140565</v>
      </c>
    </row>
    <row r="150" spans="1:71" x14ac:dyDescent="0.35">
      <c r="A150">
        <v>10</v>
      </c>
      <c r="B150">
        <v>352.49599999999998</v>
      </c>
      <c r="H150">
        <v>10</v>
      </c>
      <c r="I150">
        <v>335.28899999999999</v>
      </c>
      <c r="Q150">
        <v>10</v>
      </c>
      <c r="R150">
        <v>361.18799999999999</v>
      </c>
      <c r="X150">
        <v>7</v>
      </c>
      <c r="AE150">
        <v>11</v>
      </c>
      <c r="AF150">
        <v>327.07400000000001</v>
      </c>
      <c r="AL150">
        <v>10</v>
      </c>
      <c r="AM150">
        <v>348.44900000000001</v>
      </c>
      <c r="AS150">
        <v>10</v>
      </c>
      <c r="AT150">
        <v>473.17200000000003</v>
      </c>
      <c r="AZ150">
        <v>10</v>
      </c>
      <c r="BA150">
        <v>545.61699999999996</v>
      </c>
      <c r="BG150">
        <v>11</v>
      </c>
      <c r="BH150">
        <v>485.12099999999998</v>
      </c>
      <c r="BN150">
        <v>11</v>
      </c>
      <c r="BO150">
        <v>614.75400000000002</v>
      </c>
    </row>
    <row r="151" spans="1:71" x14ac:dyDescent="0.35">
      <c r="A151">
        <v>11</v>
      </c>
      <c r="B151">
        <v>326.125</v>
      </c>
      <c r="H151">
        <v>11</v>
      </c>
      <c r="I151">
        <v>309.37900000000002</v>
      </c>
      <c r="Q151">
        <v>11</v>
      </c>
      <c r="R151">
        <v>289.60500000000002</v>
      </c>
      <c r="X151">
        <v>8</v>
      </c>
      <c r="AE151">
        <v>12</v>
      </c>
      <c r="AF151">
        <v>242.85499999999999</v>
      </c>
      <c r="AL151">
        <v>11</v>
      </c>
      <c r="AM151">
        <v>263.62099999999998</v>
      </c>
      <c r="AS151">
        <v>11</v>
      </c>
      <c r="AT151">
        <v>418.16800000000001</v>
      </c>
      <c r="AZ151">
        <v>11</v>
      </c>
      <c r="BA151">
        <v>448.49599999999998</v>
      </c>
      <c r="BG151">
        <v>12</v>
      </c>
      <c r="BH151">
        <v>379.08600000000001</v>
      </c>
      <c r="BN151">
        <v>12</v>
      </c>
      <c r="BO151">
        <v>583.37099999999998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9</v>
      </c>
      <c r="B154">
        <v>302.9375</v>
      </c>
      <c r="C154">
        <f>AVERAGE(B154:B156)</f>
        <v>311.25909999999999</v>
      </c>
      <c r="D154">
        <f>C154-D$112</f>
        <v>221.05054999999999</v>
      </c>
      <c r="E154" s="7">
        <f>AVERAGE(D154,D164,D174,D184,D194,D204,D214,D224,D234)</f>
        <v>219.95351296296292</v>
      </c>
      <c r="F154">
        <f>E154/$P154</f>
        <v>0.98710589264416471</v>
      </c>
      <c r="H154">
        <v>9</v>
      </c>
      <c r="I154">
        <v>366.98439999999999</v>
      </c>
      <c r="J154">
        <f>AVERAGE(I154:I156)</f>
        <v>351.16666666666669</v>
      </c>
      <c r="K154">
        <f>J154-K$112</f>
        <v>244.32465555555558</v>
      </c>
      <c r="L154" s="7">
        <f>AVERAGE(K154,K164,K174,K184,K194,K204,K214,K224,K234)</f>
        <v>225.69981481481483</v>
      </c>
      <c r="M154">
        <f>L154/$P154</f>
        <v>1.0128941073558353</v>
      </c>
      <c r="P154" s="2">
        <f>AVERAGE(E154,L154)</f>
        <v>222.82666388888887</v>
      </c>
      <c r="Q154">
        <v>9</v>
      </c>
      <c r="R154">
        <v>358.44139999999999</v>
      </c>
      <c r="S154">
        <f>AVERAGE(R154:R156)</f>
        <v>330.67186666666663</v>
      </c>
      <c r="T154">
        <f>S154-T$112</f>
        <v>230.45815555555549</v>
      </c>
      <c r="U154" s="7">
        <f>AVERAGE(T154,T164,T174,T184,T194,T204,T214,T224,T234)</f>
        <v>249.21787777777777</v>
      </c>
      <c r="V154">
        <f>U154/$P154</f>
        <v>1.1184383117724579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10</v>
      </c>
      <c r="AF154">
        <v>281.65620000000001</v>
      </c>
      <c r="AG154">
        <f>AVERAGE(AF154:AF156)</f>
        <v>279.18486666666666</v>
      </c>
      <c r="AH154">
        <f>AG154-AH$112</f>
        <v>186.72045555555553</v>
      </c>
      <c r="AI154" s="7">
        <f>AVERAGE(AH154,AH164,AH174,AH184,AH194,AH204,AH214,AH224,AH234)</f>
        <v>230.06534074074074</v>
      </c>
      <c r="AJ154">
        <f>AI154/$P154</f>
        <v>1.0324856851757265</v>
      </c>
      <c r="AL154">
        <v>9</v>
      </c>
      <c r="AM154">
        <v>285.16410000000002</v>
      </c>
      <c r="AN154">
        <f>AVERAGE(AM154:AM156)</f>
        <v>283.58203333333336</v>
      </c>
      <c r="AO154">
        <f>AN154-AO$112</f>
        <v>204.09011666666669</v>
      </c>
      <c r="AP154" s="7">
        <f>AVERAGE(AO154,AO164,AO174,AO184,AO194,AO204,AO214,AO224,AO234)</f>
        <v>211.11976481481483</v>
      </c>
      <c r="AQ154">
        <f>AP154/$P154</f>
        <v>0.94746185725819776</v>
      </c>
      <c r="AS154">
        <v>9</v>
      </c>
      <c r="AT154">
        <v>418.22699999999998</v>
      </c>
      <c r="AU154">
        <f>AVERAGE(AT154:AT156)</f>
        <v>399.53399999999993</v>
      </c>
      <c r="AV154">
        <f>AU154-AV$112</f>
        <v>284.43436111111106</v>
      </c>
      <c r="AW154" s="7">
        <f>AVERAGE(AV154,AV164,AV174,AV184,AV194,AV204,AV214,AV224,AV234)</f>
        <v>248.82402777777776</v>
      </c>
      <c r="AX154">
        <f>AW154/$P154</f>
        <v>1.1166707943976233</v>
      </c>
      <c r="AZ154">
        <v>9</v>
      </c>
      <c r="BA154">
        <v>404.60160000000002</v>
      </c>
      <c r="BB154">
        <f>AVERAGE(BA154:BA156)</f>
        <v>392.22266666666673</v>
      </c>
      <c r="BC154">
        <f>BB154-BC$112</f>
        <v>276.72311111111117</v>
      </c>
      <c r="BD154" s="7">
        <f>AVERAGE(BC154,BC164,BC174,BC184,BC194,BC204,BC214,BC224,BC234)</f>
        <v>279.28491111111111</v>
      </c>
      <c r="BE154">
        <f>BD154/$P154</f>
        <v>1.2533729412669159</v>
      </c>
      <c r="BG154">
        <v>10</v>
      </c>
      <c r="BH154">
        <v>357.93799999999999</v>
      </c>
      <c r="BI154">
        <f>AVERAGE(BH154:BH156)</f>
        <v>387.02766666666668</v>
      </c>
      <c r="BJ154">
        <f>BI154-BJ$112</f>
        <v>258.03873888888893</v>
      </c>
      <c r="BK154" s="7">
        <f>AVERAGE(BJ154,BJ164,BJ174,BJ184,BJ194,BJ204,BJ214,BJ224,BJ234)</f>
        <v>282.1945018518519</v>
      </c>
      <c r="BL154">
        <f>BK154/$P154</f>
        <v>1.2664305829780158</v>
      </c>
      <c r="BN154">
        <v>10</v>
      </c>
      <c r="BO154">
        <v>330.73399999999998</v>
      </c>
      <c r="BP154">
        <f>AVERAGE(BO154:BO156)</f>
        <v>346.88933333333335</v>
      </c>
      <c r="BQ154">
        <f>BP154-BQ$112</f>
        <v>275.34977333333336</v>
      </c>
      <c r="BR154" s="7">
        <f>AVERAGE(BQ154,BQ164,BQ174,BQ184,BQ194,BQ204,BQ214,BQ224,BQ234)</f>
        <v>276.04240296296297</v>
      </c>
      <c r="BS154">
        <f>BR154/$P154</f>
        <v>1.2388212350592378</v>
      </c>
    </row>
    <row r="155" spans="1:71" x14ac:dyDescent="0.35">
      <c r="A155">
        <v>10</v>
      </c>
      <c r="B155">
        <v>324.08199999999999</v>
      </c>
      <c r="H155">
        <v>10</v>
      </c>
      <c r="I155">
        <v>360.98829999999998</v>
      </c>
      <c r="Q155">
        <v>10</v>
      </c>
      <c r="R155">
        <v>330.37889999999999</v>
      </c>
      <c r="X155">
        <v>7</v>
      </c>
      <c r="AE155">
        <v>11</v>
      </c>
      <c r="AF155">
        <v>290.32420000000002</v>
      </c>
      <c r="AL155">
        <v>10</v>
      </c>
      <c r="AM155">
        <v>294.27730000000003</v>
      </c>
      <c r="AS155">
        <v>10</v>
      </c>
      <c r="AT155">
        <v>428.21899999999999</v>
      </c>
      <c r="AZ155">
        <v>10</v>
      </c>
      <c r="BA155">
        <v>404.42189999999999</v>
      </c>
      <c r="BG155">
        <v>11</v>
      </c>
      <c r="BH155">
        <v>417.92599999999999</v>
      </c>
      <c r="BN155">
        <v>11</v>
      </c>
      <c r="BO155">
        <v>342.25400000000002</v>
      </c>
    </row>
    <row r="156" spans="1:71" x14ac:dyDescent="0.35">
      <c r="A156">
        <v>11</v>
      </c>
      <c r="B156">
        <v>306.75779999999997</v>
      </c>
      <c r="H156">
        <v>11</v>
      </c>
      <c r="I156">
        <v>325.52730000000003</v>
      </c>
      <c r="Q156">
        <v>11</v>
      </c>
      <c r="R156">
        <v>303.19529999999997</v>
      </c>
      <c r="X156">
        <v>8</v>
      </c>
      <c r="AE156">
        <v>12</v>
      </c>
      <c r="AF156">
        <v>265.57420000000002</v>
      </c>
      <c r="AL156">
        <v>11</v>
      </c>
      <c r="AM156">
        <v>271.30470000000003</v>
      </c>
      <c r="AS156">
        <v>11</v>
      </c>
      <c r="AT156">
        <v>352.15600000000001</v>
      </c>
      <c r="AZ156">
        <v>11</v>
      </c>
      <c r="BA156">
        <v>367.64449999999999</v>
      </c>
      <c r="BG156">
        <v>12</v>
      </c>
      <c r="BH156">
        <v>385.21899999999999</v>
      </c>
      <c r="BN156">
        <v>12</v>
      </c>
      <c r="BO156">
        <v>367.68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10</v>
      </c>
      <c r="B159">
        <v>159.98400000000001</v>
      </c>
      <c r="C159">
        <f>AVERAGE(B159:B161)</f>
        <v>195.13533333333331</v>
      </c>
      <c r="D159">
        <f>C159-D$105</f>
        <v>157.68762777777775</v>
      </c>
      <c r="H159">
        <v>10</v>
      </c>
      <c r="I159">
        <v>136.66</v>
      </c>
      <c r="J159">
        <f>AVERAGE(I159:I161)</f>
        <v>157.44233333333332</v>
      </c>
      <c r="K159">
        <f>J159-K$105</f>
        <v>144.84119999999999</v>
      </c>
      <c r="Q159">
        <v>10</v>
      </c>
      <c r="R159">
        <v>179.86699999999999</v>
      </c>
      <c r="S159">
        <f>AVERAGE(R159:R161)</f>
        <v>194.72400000000002</v>
      </c>
      <c r="T159">
        <f>S159-T$105</f>
        <v>133.90455888888891</v>
      </c>
      <c r="X159">
        <v>4</v>
      </c>
      <c r="Z159" t="e">
        <f>AVERAGE(Y159:Y161)</f>
        <v>#DIV/0!</v>
      </c>
      <c r="AA159" t="e">
        <f>Z159-AA$105</f>
        <v>#DIV/0!</v>
      </c>
      <c r="AE159">
        <v>11</v>
      </c>
      <c r="AF159">
        <v>168.762</v>
      </c>
      <c r="AG159">
        <f>AVERAGE(AF159:AF161)</f>
        <v>162.72433333333333</v>
      </c>
      <c r="AH159">
        <f>AG159-AH$105</f>
        <v>127.75710222222222</v>
      </c>
      <c r="AL159">
        <v>10</v>
      </c>
      <c r="AM159">
        <v>171.184</v>
      </c>
      <c r="AN159">
        <f>AVERAGE(AM159:AM161)</f>
        <v>181.35933333333332</v>
      </c>
      <c r="AO159">
        <f>AN159-AO$105</f>
        <v>145.82222333333331</v>
      </c>
      <c r="AS159">
        <v>10</v>
      </c>
      <c r="AT159">
        <v>236.27699999999999</v>
      </c>
      <c r="AU159">
        <f>AVERAGE(AT159:AT161)</f>
        <v>241.1103333333333</v>
      </c>
      <c r="AV159">
        <f>AU159-AV$105</f>
        <v>185.14050555555554</v>
      </c>
      <c r="AZ159">
        <v>9</v>
      </c>
      <c r="BA159">
        <v>215.078</v>
      </c>
      <c r="BB159">
        <f>AVERAGE(BA159:BA161)</f>
        <v>281.86333333333334</v>
      </c>
      <c r="BC159">
        <f>BB159-BC$105</f>
        <v>197.26198333333332</v>
      </c>
      <c r="BG159">
        <v>11</v>
      </c>
      <c r="BH159">
        <v>206.828</v>
      </c>
      <c r="BI159">
        <f>AVERAGE(BH159:BH161)</f>
        <v>219.77866666666668</v>
      </c>
      <c r="BJ159">
        <f>BI159-BJ$105</f>
        <v>194.72355000000002</v>
      </c>
      <c r="BN159">
        <v>11</v>
      </c>
      <c r="BO159">
        <v>260.08600000000001</v>
      </c>
      <c r="BP159">
        <f>AVERAGE(BO159:BO161)</f>
        <v>314.202</v>
      </c>
      <c r="BQ159">
        <f>BP159-BQ$105</f>
        <v>249.78533266666665</v>
      </c>
    </row>
    <row r="160" spans="1:71" x14ac:dyDescent="0.35">
      <c r="A160">
        <v>11</v>
      </c>
      <c r="B160">
        <v>215.62100000000001</v>
      </c>
      <c r="H160">
        <v>11</v>
      </c>
      <c r="I160">
        <v>182.31200000000001</v>
      </c>
      <c r="Q160">
        <v>11</v>
      </c>
      <c r="R160">
        <v>214.20699999999999</v>
      </c>
      <c r="X160">
        <v>5</v>
      </c>
      <c r="AE160">
        <v>12</v>
      </c>
      <c r="AF160">
        <v>175.727</v>
      </c>
      <c r="AL160">
        <v>11</v>
      </c>
      <c r="AM160">
        <v>222.23</v>
      </c>
      <c r="AS160">
        <v>11</v>
      </c>
      <c r="AT160">
        <v>260.77699999999999</v>
      </c>
      <c r="AZ160">
        <v>10</v>
      </c>
      <c r="BA160">
        <v>308.38299999999998</v>
      </c>
      <c r="BG160">
        <v>12</v>
      </c>
      <c r="BH160">
        <v>261.75</v>
      </c>
      <c r="BN160">
        <v>12</v>
      </c>
      <c r="BO160">
        <v>349.96899999999999</v>
      </c>
    </row>
    <row r="161" spans="1:69" x14ac:dyDescent="0.35">
      <c r="A161">
        <v>12</v>
      </c>
      <c r="B161">
        <v>209.80099999999999</v>
      </c>
      <c r="H161">
        <v>12</v>
      </c>
      <c r="I161">
        <v>153.35499999999999</v>
      </c>
      <c r="Q161">
        <v>12</v>
      </c>
      <c r="R161">
        <v>190.09800000000001</v>
      </c>
      <c r="X161">
        <v>6</v>
      </c>
      <c r="AE161">
        <v>13</v>
      </c>
      <c r="AF161">
        <v>143.684</v>
      </c>
      <c r="AL161">
        <v>12</v>
      </c>
      <c r="AM161">
        <v>150.66399999999999</v>
      </c>
      <c r="AS161">
        <v>12</v>
      </c>
      <c r="AT161">
        <v>226.27699999999999</v>
      </c>
      <c r="AZ161">
        <v>11</v>
      </c>
      <c r="BA161">
        <v>322.12900000000002</v>
      </c>
      <c r="BG161">
        <v>13</v>
      </c>
      <c r="BH161">
        <v>190.75800000000001</v>
      </c>
      <c r="BN161">
        <v>13</v>
      </c>
      <c r="BO161">
        <v>332.55099999999999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10</v>
      </c>
      <c r="B164">
        <v>284.64839999999998</v>
      </c>
      <c r="C164">
        <f>AVERAGE(B164:B166)</f>
        <v>303.66013333333331</v>
      </c>
      <c r="D164">
        <f>C164-D$112</f>
        <v>213.4515833333333</v>
      </c>
      <c r="H164">
        <v>10</v>
      </c>
      <c r="I164">
        <v>330.27699999999999</v>
      </c>
      <c r="J164">
        <f>AVERAGE(I164:I166)</f>
        <v>354.79933333333338</v>
      </c>
      <c r="K164">
        <f>J164-K$112</f>
        <v>247.95732222222227</v>
      </c>
      <c r="Q164">
        <v>10</v>
      </c>
      <c r="R164">
        <v>343.37900000000002</v>
      </c>
      <c r="S164">
        <f>AVERAGE(R164:R166)</f>
        <v>367.96233333333339</v>
      </c>
      <c r="T164">
        <f>S164-T$112</f>
        <v>267.74862222222225</v>
      </c>
      <c r="X164">
        <v>4</v>
      </c>
      <c r="Z164" t="e">
        <f>AVERAGE(Y164:Y166)</f>
        <v>#DIV/0!</v>
      </c>
      <c r="AA164" t="e">
        <f>Z164-AA$112</f>
        <v>#DIV/0!</v>
      </c>
      <c r="AE164">
        <v>11</v>
      </c>
      <c r="AF164">
        <v>324.05470000000003</v>
      </c>
      <c r="AG164">
        <f>AVERAGE(AF164:AF166)</f>
        <v>333.96873333333332</v>
      </c>
      <c r="AH164">
        <f>AG164-AH$112</f>
        <v>241.50432222222219</v>
      </c>
      <c r="AL164">
        <v>10</v>
      </c>
      <c r="AM164">
        <v>287.91800000000001</v>
      </c>
      <c r="AN164">
        <f>AVERAGE(AM164:AM166)</f>
        <v>299.26953333333336</v>
      </c>
      <c r="AO164">
        <f>AN164-AO$112</f>
        <v>219.77761666666669</v>
      </c>
      <c r="AS164">
        <v>10</v>
      </c>
      <c r="AT164">
        <v>376.06639999999999</v>
      </c>
      <c r="AU164">
        <f>AVERAGE(AT164:AT166)</f>
        <v>379.77213333333333</v>
      </c>
      <c r="AV164">
        <f>AU164-AV$112</f>
        <v>264.67249444444445</v>
      </c>
      <c r="AZ164">
        <v>9</v>
      </c>
      <c r="BA164">
        <v>355.16</v>
      </c>
      <c r="BB164">
        <f>AVERAGE(BA164:BA166)</f>
        <v>392.86166666666668</v>
      </c>
      <c r="BC164">
        <f>BB164-BC$112</f>
        <v>277.36211111111112</v>
      </c>
      <c r="BG164">
        <v>11</v>
      </c>
      <c r="BH164">
        <v>391.06200000000001</v>
      </c>
      <c r="BI164">
        <f>AVERAGE(BH164:BH166)</f>
        <v>407.20400000000001</v>
      </c>
      <c r="BJ164">
        <f>BI164-BJ$112</f>
        <v>278.21507222222226</v>
      </c>
      <c r="BN164">
        <v>11</v>
      </c>
      <c r="BO164">
        <v>291.68799999999999</v>
      </c>
      <c r="BP164">
        <f>AVERAGE(BO164:BO166)</f>
        <v>349.49766666666665</v>
      </c>
      <c r="BQ164">
        <f>BP164-BQ$112</f>
        <v>277.95810666666665</v>
      </c>
    </row>
    <row r="165" spans="1:69" x14ac:dyDescent="0.35">
      <c r="A165">
        <v>11</v>
      </c>
      <c r="B165">
        <v>310.45310000000001</v>
      </c>
      <c r="H165">
        <v>11</v>
      </c>
      <c r="I165">
        <v>374.28500000000003</v>
      </c>
      <c r="Q165">
        <v>11</v>
      </c>
      <c r="R165">
        <v>392.47300000000001</v>
      </c>
      <c r="X165">
        <v>5</v>
      </c>
      <c r="AE165">
        <v>12</v>
      </c>
      <c r="AF165">
        <v>351.15620000000001</v>
      </c>
      <c r="AL165">
        <v>11</v>
      </c>
      <c r="AM165">
        <v>313.89060000000001</v>
      </c>
      <c r="AS165">
        <v>11</v>
      </c>
      <c r="AT165">
        <v>389.80079999999998</v>
      </c>
      <c r="AZ165">
        <v>10</v>
      </c>
      <c r="BA165">
        <v>405.44099999999997</v>
      </c>
      <c r="BG165">
        <v>12</v>
      </c>
      <c r="BH165">
        <v>414.738</v>
      </c>
      <c r="BN165">
        <v>12</v>
      </c>
      <c r="BO165">
        <v>370.34800000000001</v>
      </c>
    </row>
    <row r="166" spans="1:69" x14ac:dyDescent="0.35">
      <c r="A166">
        <v>12</v>
      </c>
      <c r="B166">
        <v>315.87889999999999</v>
      </c>
      <c r="H166">
        <v>12</v>
      </c>
      <c r="I166">
        <v>359.83600000000001</v>
      </c>
      <c r="Q166">
        <v>12</v>
      </c>
      <c r="R166">
        <v>368.03500000000003</v>
      </c>
      <c r="X166">
        <v>6</v>
      </c>
      <c r="AE166">
        <v>13</v>
      </c>
      <c r="AF166">
        <v>326.69529999999997</v>
      </c>
      <c r="AL166">
        <v>12</v>
      </c>
      <c r="AM166">
        <v>296</v>
      </c>
      <c r="AS166">
        <v>12</v>
      </c>
      <c r="AT166">
        <v>373.44920000000002</v>
      </c>
      <c r="AZ166">
        <v>11</v>
      </c>
      <c r="BA166">
        <v>417.98399999999998</v>
      </c>
      <c r="BG166">
        <v>13</v>
      </c>
      <c r="BH166">
        <v>415.81200000000001</v>
      </c>
      <c r="BN166">
        <v>13</v>
      </c>
      <c r="BO166">
        <v>386.45699999999999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9</v>
      </c>
      <c r="B169">
        <v>160.691</v>
      </c>
      <c r="C169">
        <f>AVERAGE(B169:B171)</f>
        <v>193.78366666666668</v>
      </c>
      <c r="D169">
        <f>C169-D$105</f>
        <v>156.33596111111112</v>
      </c>
      <c r="H169">
        <v>9</v>
      </c>
      <c r="I169">
        <v>131.93</v>
      </c>
      <c r="J169">
        <f>AVERAGE(I169:I171)</f>
        <v>151.61199999999999</v>
      </c>
      <c r="K169">
        <f>J169-K$105</f>
        <v>139.01086666666666</v>
      </c>
      <c r="Q169">
        <v>9</v>
      </c>
      <c r="R169">
        <v>153.64060000000001</v>
      </c>
      <c r="S169">
        <f>AVERAGE(R169:R171)</f>
        <v>162.69403333333332</v>
      </c>
      <c r="T169">
        <f>S169-T$105</f>
        <v>101.87459222222222</v>
      </c>
      <c r="X169">
        <v>4</v>
      </c>
      <c r="Z169" t="e">
        <f>AVERAGE(Y169:Y171)</f>
        <v>#DIV/0!</v>
      </c>
      <c r="AA169" t="e">
        <f>Z169-AA$105</f>
        <v>#DIV/0!</v>
      </c>
      <c r="AE169">
        <v>9</v>
      </c>
      <c r="AF169">
        <v>154.988</v>
      </c>
      <c r="AG169">
        <f>AVERAGE(AF169:AF171)</f>
        <v>177.42833333333331</v>
      </c>
      <c r="AH169">
        <f>AG169-AH$105</f>
        <v>142.46110222222219</v>
      </c>
      <c r="AL169">
        <v>9</v>
      </c>
      <c r="AM169">
        <v>179.23</v>
      </c>
      <c r="AN169">
        <f>AVERAGE(AM169:AM171)</f>
        <v>178.64199999999997</v>
      </c>
      <c r="AO169">
        <f>AN169-AO$105</f>
        <v>143.10488999999995</v>
      </c>
      <c r="AS169">
        <v>8</v>
      </c>
      <c r="AT169">
        <v>178.434</v>
      </c>
      <c r="AU169">
        <f>AVERAGE(AT169:AT171)</f>
        <v>210.51833333333332</v>
      </c>
      <c r="AV169">
        <f>AU169-AV$105</f>
        <v>154.54850555555555</v>
      </c>
      <c r="AZ169">
        <v>9</v>
      </c>
      <c r="BA169">
        <v>275.01600000000002</v>
      </c>
      <c r="BB169">
        <f>AVERAGE(BA169:BA171)</f>
        <v>261.02600000000001</v>
      </c>
      <c r="BC169">
        <f>BB169-BC$105</f>
        <v>176.42464999999999</v>
      </c>
      <c r="BG169">
        <v>9</v>
      </c>
      <c r="BH169">
        <v>243.49199999999999</v>
      </c>
      <c r="BI169">
        <f>AVERAGE(BH169:BH171)</f>
        <v>214.15866666666668</v>
      </c>
      <c r="BJ169">
        <f>BI169-BJ$105</f>
        <v>189.10355000000001</v>
      </c>
      <c r="BN169">
        <v>9</v>
      </c>
      <c r="BO169">
        <v>180.01560000000001</v>
      </c>
      <c r="BP169">
        <f>AVERAGE(BO169:BO171)</f>
        <v>174.11846666666668</v>
      </c>
      <c r="BQ169">
        <f>BP169-BQ$105</f>
        <v>109.70179933333334</v>
      </c>
    </row>
    <row r="170" spans="1:69" x14ac:dyDescent="0.35">
      <c r="A170">
        <v>10</v>
      </c>
      <c r="B170">
        <v>206.59399999999999</v>
      </c>
      <c r="H170">
        <v>10</v>
      </c>
      <c r="I170">
        <v>168.46100000000001</v>
      </c>
      <c r="Q170">
        <v>10</v>
      </c>
      <c r="R170">
        <v>173.0977</v>
      </c>
      <c r="X170">
        <v>5</v>
      </c>
      <c r="AE170">
        <v>10</v>
      </c>
      <c r="AF170">
        <v>194.55500000000001</v>
      </c>
      <c r="AL170">
        <v>10</v>
      </c>
      <c r="AM170">
        <v>190.137</v>
      </c>
      <c r="AS170">
        <v>9</v>
      </c>
      <c r="AT170">
        <v>234.54300000000001</v>
      </c>
      <c r="AZ170">
        <v>10</v>
      </c>
      <c r="BA170">
        <v>271.99599999999998</v>
      </c>
      <c r="BG170">
        <v>10</v>
      </c>
      <c r="BH170">
        <v>221.00399999999999</v>
      </c>
      <c r="BN170">
        <v>10</v>
      </c>
      <c r="BO170">
        <v>174.32810000000001</v>
      </c>
    </row>
    <row r="171" spans="1:69" x14ac:dyDescent="0.35">
      <c r="A171">
        <v>11</v>
      </c>
      <c r="B171">
        <v>214.066</v>
      </c>
      <c r="H171">
        <v>11</v>
      </c>
      <c r="I171">
        <v>154.44499999999999</v>
      </c>
      <c r="Q171">
        <v>11</v>
      </c>
      <c r="R171">
        <v>161.34379999999999</v>
      </c>
      <c r="X171">
        <v>6</v>
      </c>
      <c r="AE171">
        <v>11</v>
      </c>
      <c r="AF171">
        <v>182.74199999999999</v>
      </c>
      <c r="AL171">
        <v>11</v>
      </c>
      <c r="AM171">
        <v>166.559</v>
      </c>
      <c r="AS171">
        <v>10</v>
      </c>
      <c r="AT171">
        <v>218.578</v>
      </c>
      <c r="AZ171">
        <v>11</v>
      </c>
      <c r="BA171">
        <v>236.066</v>
      </c>
      <c r="BG171">
        <v>11</v>
      </c>
      <c r="BH171">
        <v>177.98</v>
      </c>
      <c r="BN171">
        <v>11</v>
      </c>
      <c r="BO171">
        <v>168.01169999999999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9</v>
      </c>
      <c r="B174">
        <v>340.75</v>
      </c>
      <c r="C174">
        <f>AVERAGE(B174:B176)</f>
        <v>356.76299999999998</v>
      </c>
      <c r="D174">
        <f>C174-D$112</f>
        <v>266.55444999999997</v>
      </c>
      <c r="H174">
        <v>9</v>
      </c>
      <c r="I174">
        <v>384.88299999999998</v>
      </c>
      <c r="J174">
        <f>AVERAGE(I174:I176)</f>
        <v>394.27949999999998</v>
      </c>
      <c r="K174">
        <f>J174-K$112</f>
        <v>287.43748888888888</v>
      </c>
      <c r="Q174">
        <v>9</v>
      </c>
      <c r="R174">
        <v>400.00799999999998</v>
      </c>
      <c r="S174">
        <f>AVERAGE(R174:R176)</f>
        <v>394.83466666666669</v>
      </c>
      <c r="T174">
        <f>S174-T$112</f>
        <v>294.62095555555555</v>
      </c>
      <c r="X174">
        <v>4</v>
      </c>
      <c r="Z174" t="e">
        <f>AVERAGE(Y174:Y176)</f>
        <v>#DIV/0!</v>
      </c>
      <c r="AA174" t="e">
        <f>Z174-AA$112</f>
        <v>#DIV/0!</v>
      </c>
      <c r="AE174">
        <v>9</v>
      </c>
      <c r="AF174">
        <v>364.37099999999998</v>
      </c>
      <c r="AG174">
        <f>AVERAGE(AF174:AF176)</f>
        <v>335.57666666666665</v>
      </c>
      <c r="AH174">
        <f>AG174-AH$112</f>
        <v>243.11225555555552</v>
      </c>
      <c r="AL174">
        <v>9</v>
      </c>
      <c r="AM174">
        <v>299.17200000000003</v>
      </c>
      <c r="AN174">
        <f>AVERAGE(AM174:AM176)</f>
        <v>308.23700000000002</v>
      </c>
      <c r="AO174">
        <f>AN174-AO$112</f>
        <v>228.74508333333335</v>
      </c>
      <c r="AS174">
        <v>8</v>
      </c>
      <c r="AT174">
        <v>408.637</v>
      </c>
      <c r="AU174">
        <f>AVERAGE(AT174:AT176)</f>
        <v>417.88166666666666</v>
      </c>
      <c r="AV174">
        <f>AU174-AV$112</f>
        <v>302.78202777777778</v>
      </c>
      <c r="AZ174">
        <v>9</v>
      </c>
      <c r="BA174">
        <v>443.87900000000002</v>
      </c>
      <c r="BB174">
        <f>AVERAGE(BA174:BA176)</f>
        <v>424.62000000000006</v>
      </c>
      <c r="BC174">
        <f>BB174-BC$112</f>
        <v>309.1204444444445</v>
      </c>
      <c r="BG174">
        <v>9</v>
      </c>
      <c r="BH174">
        <v>406.25</v>
      </c>
      <c r="BI174">
        <f>AVERAGE(BH174:BH176)</f>
        <v>428.44533333333334</v>
      </c>
      <c r="BJ174">
        <f>BI174-BJ$112</f>
        <v>299.45640555555553</v>
      </c>
      <c r="BN174">
        <v>9</v>
      </c>
      <c r="BO174">
        <v>384.26600000000002</v>
      </c>
      <c r="BP174">
        <f>AVERAGE(BO174:BO176)</f>
        <v>388.41966666666667</v>
      </c>
      <c r="BQ174">
        <f>BP174-BQ$112</f>
        <v>316.88010666666668</v>
      </c>
    </row>
    <row r="175" spans="1:69" x14ac:dyDescent="0.35">
      <c r="A175">
        <v>10</v>
      </c>
      <c r="B175">
        <v>370.73</v>
      </c>
      <c r="H175">
        <v>10</v>
      </c>
      <c r="I175">
        <v>403.67599999999999</v>
      </c>
      <c r="Q175">
        <v>10</v>
      </c>
      <c r="R175">
        <v>389.98</v>
      </c>
      <c r="X175">
        <v>5</v>
      </c>
      <c r="AE175">
        <v>10</v>
      </c>
      <c r="AF175">
        <v>327.81599999999997</v>
      </c>
      <c r="AL175">
        <v>10</v>
      </c>
      <c r="AM175">
        <v>304.79700000000003</v>
      </c>
      <c r="AS175">
        <v>9</v>
      </c>
      <c r="AT175">
        <v>420.71899999999999</v>
      </c>
      <c r="AZ175">
        <v>10</v>
      </c>
      <c r="BA175">
        <v>418.80900000000003</v>
      </c>
      <c r="BG175">
        <v>10</v>
      </c>
      <c r="BH175">
        <v>434.35199999999998</v>
      </c>
      <c r="BN175">
        <v>10</v>
      </c>
      <c r="BO175">
        <v>404.26600000000002</v>
      </c>
    </row>
    <row r="176" spans="1:69" x14ac:dyDescent="0.35">
      <c r="A176">
        <v>11</v>
      </c>
      <c r="B176">
        <v>358.80900000000003</v>
      </c>
      <c r="H176">
        <v>8</v>
      </c>
      <c r="Q176">
        <v>11</v>
      </c>
      <c r="R176">
        <v>394.51600000000002</v>
      </c>
      <c r="X176">
        <v>6</v>
      </c>
      <c r="AE176">
        <v>11</v>
      </c>
      <c r="AF176">
        <v>314.54300000000001</v>
      </c>
      <c r="AL176">
        <v>11</v>
      </c>
      <c r="AM176">
        <v>320.74200000000002</v>
      </c>
      <c r="AS176">
        <v>10</v>
      </c>
      <c r="AT176">
        <v>424.28899999999999</v>
      </c>
      <c r="AZ176">
        <v>11</v>
      </c>
      <c r="BA176">
        <v>411.17200000000003</v>
      </c>
      <c r="BG176">
        <v>11</v>
      </c>
      <c r="BH176">
        <v>444.73399999999998</v>
      </c>
      <c r="BN176">
        <v>11</v>
      </c>
      <c r="BO176">
        <v>376.72699999999998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9</v>
      </c>
      <c r="B179">
        <v>196.68799999999999</v>
      </c>
      <c r="C179">
        <f>AVERAGE(B179:B181)</f>
        <v>190.22933333333333</v>
      </c>
      <c r="D179">
        <f>C179-D$105</f>
        <v>152.78162777777777</v>
      </c>
      <c r="H179">
        <v>9</v>
      </c>
      <c r="I179">
        <v>139.863</v>
      </c>
      <c r="J179">
        <f>AVERAGE(I179:I181)</f>
        <v>125.06633333333332</v>
      </c>
      <c r="K179">
        <f>J179-K$105</f>
        <v>112.46519999999998</v>
      </c>
      <c r="Q179">
        <v>9</v>
      </c>
      <c r="R179">
        <v>241.87100000000001</v>
      </c>
      <c r="S179">
        <f>AVERAGE(R179:R181)</f>
        <v>217.29300000000001</v>
      </c>
      <c r="T179">
        <f>S179-T$105</f>
        <v>156.4735588888889</v>
      </c>
      <c r="X179">
        <v>5</v>
      </c>
      <c r="Z179" t="e">
        <f>AVERAGE(Y179:Y181)</f>
        <v>#DIV/0!</v>
      </c>
      <c r="AA179" t="e">
        <f>Z179-AA$105</f>
        <v>#DIV/0!</v>
      </c>
      <c r="AE179">
        <v>9</v>
      </c>
      <c r="AF179">
        <v>160.43</v>
      </c>
      <c r="AG179">
        <f>AVERAGE(AF179:AF181)</f>
        <v>162.11733333333333</v>
      </c>
      <c r="AH179">
        <f>AG179-AH$105</f>
        <v>127.15010222222222</v>
      </c>
      <c r="AL179">
        <v>8</v>
      </c>
      <c r="AM179">
        <v>138.785</v>
      </c>
      <c r="AN179">
        <f>AVERAGE(AM179:AM181)</f>
        <v>167.77066666666667</v>
      </c>
      <c r="AO179">
        <f>AN179-AO$105</f>
        <v>132.23355666666666</v>
      </c>
      <c r="AS179">
        <v>8</v>
      </c>
      <c r="AT179">
        <v>165.672</v>
      </c>
      <c r="AU179">
        <f>AVERAGE(AT179:AT181)</f>
        <v>197.61333333333334</v>
      </c>
      <c r="AV179">
        <f>AU179-AV$105</f>
        <v>141.64350555555558</v>
      </c>
      <c r="AZ179">
        <v>8</v>
      </c>
      <c r="BA179">
        <v>202.434</v>
      </c>
      <c r="BB179">
        <f>AVERAGE(BA179:BA181)</f>
        <v>227.41800000000001</v>
      </c>
      <c r="BC179">
        <f>BB179-BC$105</f>
        <v>142.81664999999998</v>
      </c>
      <c r="BG179">
        <v>8</v>
      </c>
      <c r="BH179">
        <v>202.363</v>
      </c>
      <c r="BI179">
        <f>AVERAGE(BH179:BH181)</f>
        <v>206.23566666666667</v>
      </c>
      <c r="BJ179">
        <f>BI179-BJ$105</f>
        <v>181.18055000000001</v>
      </c>
      <c r="BN179">
        <v>8</v>
      </c>
      <c r="BO179">
        <v>211.65199999999999</v>
      </c>
      <c r="BP179">
        <f>AVERAGE(BO179:BO181)</f>
        <v>236.11033333333333</v>
      </c>
      <c r="BQ179">
        <f>BP179-BQ$105</f>
        <v>171.69366600000001</v>
      </c>
    </row>
    <row r="180" spans="1:69" x14ac:dyDescent="0.35">
      <c r="A180">
        <v>10</v>
      </c>
      <c r="B180">
        <v>211.31200000000001</v>
      </c>
      <c r="H180">
        <v>10</v>
      </c>
      <c r="I180">
        <v>143.40199999999999</v>
      </c>
      <c r="Q180">
        <v>10</v>
      </c>
      <c r="R180">
        <v>234.11699999999999</v>
      </c>
      <c r="X180">
        <v>6</v>
      </c>
      <c r="AE180">
        <v>10</v>
      </c>
      <c r="AF180">
        <v>177.434</v>
      </c>
      <c r="AL180">
        <v>9</v>
      </c>
      <c r="AM180">
        <v>191.54300000000001</v>
      </c>
      <c r="AS180">
        <v>9</v>
      </c>
      <c r="AT180">
        <v>220.066</v>
      </c>
      <c r="AZ180">
        <v>9</v>
      </c>
      <c r="BA180">
        <v>251.285</v>
      </c>
      <c r="BG180">
        <v>9</v>
      </c>
      <c r="BH180">
        <v>228.672</v>
      </c>
      <c r="BN180">
        <v>9</v>
      </c>
      <c r="BO180">
        <v>257.15600000000001</v>
      </c>
    </row>
    <row r="181" spans="1:69" x14ac:dyDescent="0.35">
      <c r="A181">
        <v>11</v>
      </c>
      <c r="B181">
        <v>162.68799999999999</v>
      </c>
      <c r="H181">
        <v>11</v>
      </c>
      <c r="I181">
        <v>91.933999999999997</v>
      </c>
      <c r="Q181">
        <v>11</v>
      </c>
      <c r="R181">
        <v>175.89099999999999</v>
      </c>
      <c r="X181">
        <v>7</v>
      </c>
      <c r="AE181">
        <v>11</v>
      </c>
      <c r="AF181">
        <v>148.488</v>
      </c>
      <c r="AL181">
        <v>10</v>
      </c>
      <c r="AM181">
        <v>172.98400000000001</v>
      </c>
      <c r="AS181">
        <v>10</v>
      </c>
      <c r="AT181">
        <v>207.102</v>
      </c>
      <c r="AZ181">
        <v>10</v>
      </c>
      <c r="BA181">
        <v>228.535</v>
      </c>
      <c r="BG181">
        <v>10</v>
      </c>
      <c r="BH181">
        <v>187.672</v>
      </c>
      <c r="BN181">
        <v>10</v>
      </c>
      <c r="BO181">
        <v>239.523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9</v>
      </c>
      <c r="B184">
        <v>371.49200000000002</v>
      </c>
      <c r="C184">
        <f>AVERAGE(B184:B186)</f>
        <v>366.6756666666667</v>
      </c>
      <c r="D184">
        <f>C184-D$112</f>
        <v>276.4671166666667</v>
      </c>
      <c r="H184">
        <v>9</v>
      </c>
      <c r="I184">
        <v>335.90600000000001</v>
      </c>
      <c r="J184">
        <f>AVERAGE(I184:I186)</f>
        <v>342.94366666666673</v>
      </c>
      <c r="K184">
        <f>J184-K$112</f>
        <v>236.10165555555562</v>
      </c>
      <c r="Q184">
        <v>9</v>
      </c>
      <c r="R184">
        <v>379.35899999999998</v>
      </c>
      <c r="S184">
        <f>AVERAGE(R184:R186)</f>
        <v>385.00499999999994</v>
      </c>
      <c r="T184">
        <f>S184-T$112</f>
        <v>284.7912888888888</v>
      </c>
      <c r="X184">
        <v>5</v>
      </c>
      <c r="Z184" t="e">
        <f>AVERAGE(Y184:Y186)</f>
        <v>#DIV/0!</v>
      </c>
      <c r="AA184" t="e">
        <f>Z184-AA$112</f>
        <v>#DIV/0!</v>
      </c>
      <c r="AE184">
        <v>9</v>
      </c>
      <c r="AF184">
        <v>368.45699999999999</v>
      </c>
      <c r="AG184">
        <f>AVERAGE(AF184:AF186)</f>
        <v>382.55600000000004</v>
      </c>
      <c r="AH184">
        <f>AG184-AH$112</f>
        <v>290.09158888888891</v>
      </c>
      <c r="AL184">
        <v>8</v>
      </c>
      <c r="AM184">
        <v>340.75779999999997</v>
      </c>
      <c r="AN184">
        <f>AVERAGE(AM184:AM186)</f>
        <v>327.16796666666664</v>
      </c>
      <c r="AO184">
        <f>AN184-AO$112</f>
        <v>247.67604999999998</v>
      </c>
      <c r="AS184">
        <v>8</v>
      </c>
      <c r="AT184">
        <v>369.42189999999999</v>
      </c>
      <c r="AU184">
        <f>AVERAGE(AT184:AT186)</f>
        <v>369.625</v>
      </c>
      <c r="AV184">
        <f>AU184-AV$112</f>
        <v>254.52536111111112</v>
      </c>
      <c r="AZ184">
        <v>8</v>
      </c>
      <c r="BA184">
        <v>363.57029999999997</v>
      </c>
      <c r="BB184">
        <f>AVERAGE(BA184:BA186)</f>
        <v>369.7682333333334</v>
      </c>
      <c r="BC184">
        <f>BB184-BC$112</f>
        <v>254.26867777777784</v>
      </c>
      <c r="BG184">
        <v>8</v>
      </c>
      <c r="BH184">
        <v>478.49599999999998</v>
      </c>
      <c r="BI184">
        <f>AVERAGE(BH184:BH186)</f>
        <v>476.91</v>
      </c>
      <c r="BJ184">
        <f>BI184-BJ$112</f>
        <v>347.92107222222228</v>
      </c>
      <c r="BN184">
        <v>8</v>
      </c>
      <c r="BO184">
        <v>298.23399999999998</v>
      </c>
      <c r="BP184">
        <f>AVERAGE(BO184:BO186)</f>
        <v>289.67699999999996</v>
      </c>
      <c r="BQ184">
        <f>BP184-BQ$112</f>
        <v>218.13743999999997</v>
      </c>
    </row>
    <row r="185" spans="1:69" x14ac:dyDescent="0.35">
      <c r="A185">
        <v>10</v>
      </c>
      <c r="B185">
        <v>372.22300000000001</v>
      </c>
      <c r="H185">
        <v>10</v>
      </c>
      <c r="I185">
        <v>349.82</v>
      </c>
      <c r="Q185">
        <v>10</v>
      </c>
      <c r="R185">
        <v>398.35500000000002</v>
      </c>
      <c r="X185">
        <v>6</v>
      </c>
      <c r="AE185">
        <v>10</v>
      </c>
      <c r="AF185">
        <v>400.41800000000001</v>
      </c>
      <c r="AL185">
        <v>9</v>
      </c>
      <c r="AM185">
        <v>334.42970000000003</v>
      </c>
      <c r="AS185">
        <v>9</v>
      </c>
      <c r="AT185">
        <v>370.80079999999998</v>
      </c>
      <c r="AZ185">
        <v>9</v>
      </c>
      <c r="BA185">
        <v>364.85160000000002</v>
      </c>
      <c r="BG185">
        <v>9</v>
      </c>
      <c r="BH185">
        <v>494.44099999999997</v>
      </c>
      <c r="BN185">
        <v>9</v>
      </c>
      <c r="BO185">
        <v>286.67200000000003</v>
      </c>
    </row>
    <row r="186" spans="1:69" x14ac:dyDescent="0.35">
      <c r="A186">
        <v>11</v>
      </c>
      <c r="B186">
        <v>356.31200000000001</v>
      </c>
      <c r="H186">
        <v>11</v>
      </c>
      <c r="I186">
        <v>343.10500000000002</v>
      </c>
      <c r="Q186">
        <v>11</v>
      </c>
      <c r="R186">
        <v>377.30099999999999</v>
      </c>
      <c r="X186">
        <v>7</v>
      </c>
      <c r="AE186">
        <v>11</v>
      </c>
      <c r="AF186">
        <v>378.79300000000001</v>
      </c>
      <c r="AL186">
        <v>10</v>
      </c>
      <c r="AM186">
        <v>306.31639999999999</v>
      </c>
      <c r="AS186">
        <v>10</v>
      </c>
      <c r="AT186">
        <v>368.65230000000003</v>
      </c>
      <c r="AZ186">
        <v>10</v>
      </c>
      <c r="BA186">
        <v>380.88279999999997</v>
      </c>
      <c r="BG186">
        <v>10</v>
      </c>
      <c r="BH186">
        <v>457.79300000000001</v>
      </c>
      <c r="BN186">
        <v>10</v>
      </c>
      <c r="BO186">
        <v>284.125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9</v>
      </c>
      <c r="B189">
        <v>192.898</v>
      </c>
      <c r="C189">
        <f>AVERAGE(B189:B191)</f>
        <v>197.31233333333333</v>
      </c>
      <c r="D189">
        <f>C189-D$105</f>
        <v>159.86462777777777</v>
      </c>
      <c r="H189">
        <v>9</v>
      </c>
      <c r="I189">
        <v>152.285</v>
      </c>
      <c r="J189">
        <f>AVERAGE(I189:I191)</f>
        <v>141.31899999999999</v>
      </c>
      <c r="K189">
        <f>J189-K$105</f>
        <v>128.71786666666665</v>
      </c>
      <c r="Q189">
        <v>9</v>
      </c>
      <c r="R189">
        <v>184.59379999999999</v>
      </c>
      <c r="S189">
        <f>AVERAGE(R189:R191)</f>
        <v>175.98569999999998</v>
      </c>
      <c r="T189">
        <f>S189-T$105</f>
        <v>115.16625888888888</v>
      </c>
      <c r="X189">
        <v>5</v>
      </c>
      <c r="Z189" t="e">
        <f>AVERAGE(Y189:Y191)</f>
        <v>#DIV/0!</v>
      </c>
      <c r="AA189" t="e">
        <f>Z189-AA$105</f>
        <v>#DIV/0!</v>
      </c>
      <c r="AE189">
        <v>8</v>
      </c>
      <c r="AF189">
        <v>136.19919999999999</v>
      </c>
      <c r="AG189">
        <f>AVERAGE(AF189:AF191)</f>
        <v>146.80206666666666</v>
      </c>
      <c r="AH189">
        <f>AG189-AH$105</f>
        <v>111.83483555555554</v>
      </c>
      <c r="AL189">
        <v>8</v>
      </c>
      <c r="AM189">
        <v>138.6328</v>
      </c>
      <c r="AN189">
        <f>AVERAGE(AM189:AM191)</f>
        <v>155.33853333333334</v>
      </c>
      <c r="AO189">
        <f>AN189-AO$105</f>
        <v>119.80142333333333</v>
      </c>
      <c r="AS189">
        <v>8</v>
      </c>
      <c r="AT189">
        <v>171.73</v>
      </c>
      <c r="AU189">
        <f>AVERAGE(AT189:AT191)</f>
        <v>183.643</v>
      </c>
      <c r="AV189">
        <f>AU189-AV$105</f>
        <v>127.67317222222223</v>
      </c>
      <c r="AZ189">
        <v>8</v>
      </c>
      <c r="BA189">
        <v>218.20699999999999</v>
      </c>
      <c r="BB189">
        <f>AVERAGE(BA189:BA191)</f>
        <v>234.14466666666667</v>
      </c>
      <c r="BC189">
        <f>BB189-BC$105</f>
        <v>149.54331666666667</v>
      </c>
      <c r="BG189">
        <v>7</v>
      </c>
      <c r="BH189">
        <v>132.9375</v>
      </c>
      <c r="BI189">
        <f>AVERAGE(BH189:BH191)</f>
        <v>151.66276666666667</v>
      </c>
      <c r="BJ189">
        <f>BI189-BJ$105</f>
        <v>126.60765000000001</v>
      </c>
      <c r="BN189">
        <v>8</v>
      </c>
      <c r="BO189">
        <v>215.88300000000001</v>
      </c>
      <c r="BP189">
        <f>AVERAGE(BO189:BO191)</f>
        <v>221.60966666666664</v>
      </c>
      <c r="BQ189">
        <f>BP189-BQ$105</f>
        <v>157.19299933333332</v>
      </c>
    </row>
    <row r="190" spans="1:69" x14ac:dyDescent="0.35">
      <c r="A190">
        <v>10</v>
      </c>
      <c r="B190">
        <v>215.13300000000001</v>
      </c>
      <c r="H190">
        <v>10</v>
      </c>
      <c r="I190">
        <v>156.77699999999999</v>
      </c>
      <c r="Q190">
        <v>10</v>
      </c>
      <c r="R190">
        <v>185.35159999999999</v>
      </c>
      <c r="X190">
        <v>6</v>
      </c>
      <c r="AE190">
        <v>9</v>
      </c>
      <c r="AF190">
        <v>157.6797</v>
      </c>
      <c r="AL190">
        <v>9</v>
      </c>
      <c r="AM190">
        <v>169.56639999999999</v>
      </c>
      <c r="AS190">
        <v>9</v>
      </c>
      <c r="AT190">
        <v>195.44900000000001</v>
      </c>
      <c r="AZ190">
        <v>9</v>
      </c>
      <c r="BA190">
        <v>256.08600000000001</v>
      </c>
      <c r="BG190">
        <v>8</v>
      </c>
      <c r="BH190">
        <v>165.4922</v>
      </c>
      <c r="BN190">
        <v>9</v>
      </c>
      <c r="BO190">
        <v>238.21899999999999</v>
      </c>
    </row>
    <row r="191" spans="1:69" x14ac:dyDescent="0.35">
      <c r="A191">
        <v>11</v>
      </c>
      <c r="B191">
        <v>183.90600000000001</v>
      </c>
      <c r="H191">
        <v>11</v>
      </c>
      <c r="I191">
        <v>114.895</v>
      </c>
      <c r="Q191">
        <v>11</v>
      </c>
      <c r="R191">
        <v>158.01169999999999</v>
      </c>
      <c r="X191">
        <v>7</v>
      </c>
      <c r="AE191">
        <v>10</v>
      </c>
      <c r="AF191">
        <v>146.5273</v>
      </c>
      <c r="AL191">
        <v>10</v>
      </c>
      <c r="AM191">
        <v>157.81639999999999</v>
      </c>
      <c r="AS191">
        <v>10</v>
      </c>
      <c r="AT191">
        <v>183.75</v>
      </c>
      <c r="AZ191">
        <v>10</v>
      </c>
      <c r="BA191">
        <v>228.14099999999999</v>
      </c>
      <c r="BG191">
        <v>9</v>
      </c>
      <c r="BH191">
        <v>156.55860000000001</v>
      </c>
      <c r="BN191">
        <v>10</v>
      </c>
      <c r="BO191">
        <v>210.727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9</v>
      </c>
      <c r="B194">
        <v>276.20699999999999</v>
      </c>
      <c r="C194">
        <f>AVERAGE(B194:B196)</f>
        <v>274.52863333333335</v>
      </c>
      <c r="D194">
        <f>C194-D$112</f>
        <v>184.32008333333334</v>
      </c>
      <c r="H194">
        <v>9</v>
      </c>
      <c r="I194">
        <v>297.11700000000002</v>
      </c>
      <c r="J194">
        <f>AVERAGE(I194:I196)</f>
        <v>283.62100000000004</v>
      </c>
      <c r="K194">
        <f>J194-K$112</f>
        <v>176.77898888888893</v>
      </c>
      <c r="Q194">
        <v>9</v>
      </c>
      <c r="R194">
        <v>329.70310000000001</v>
      </c>
      <c r="S194">
        <f>AVERAGE(R194:R196)</f>
        <v>332.35153333333335</v>
      </c>
      <c r="T194">
        <f>S194-T$112</f>
        <v>232.13782222222221</v>
      </c>
      <c r="X194">
        <v>5</v>
      </c>
      <c r="Z194" t="e">
        <f>AVERAGE(Y194:Y196)</f>
        <v>#DIV/0!</v>
      </c>
      <c r="AA194" t="e">
        <f>Z194-AA$112</f>
        <v>#DIV/0!</v>
      </c>
      <c r="AE194">
        <v>8</v>
      </c>
      <c r="AF194">
        <v>320.41399999999999</v>
      </c>
      <c r="AG194">
        <f>AVERAGE(AF194:AF196)</f>
        <v>305.33966666666669</v>
      </c>
      <c r="AH194">
        <f>AG194-AH$112</f>
        <v>212.87525555555555</v>
      </c>
      <c r="AL194">
        <v>8</v>
      </c>
      <c r="AM194">
        <v>303.10160000000002</v>
      </c>
      <c r="AN194">
        <f>AVERAGE(AM194:AM196)</f>
        <v>288.71096666666671</v>
      </c>
      <c r="AO194">
        <f>AN194-AO$112</f>
        <v>209.21905000000004</v>
      </c>
      <c r="AS194">
        <v>8</v>
      </c>
      <c r="AT194">
        <v>308.33199999999999</v>
      </c>
      <c r="AU194">
        <f>AVERAGE(AT194:AT196)</f>
        <v>294.99606666666665</v>
      </c>
      <c r="AV194">
        <f>AU194-AV$112</f>
        <v>179.89642777777777</v>
      </c>
      <c r="AZ194">
        <v>8</v>
      </c>
      <c r="BA194">
        <v>362.83589999999998</v>
      </c>
      <c r="BB194">
        <f>AVERAGE(BA194:BA196)</f>
        <v>363.19530000000003</v>
      </c>
      <c r="BC194">
        <f>BB194-BC$112</f>
        <v>247.69574444444447</v>
      </c>
      <c r="BG194">
        <v>7</v>
      </c>
      <c r="BH194">
        <v>390.97699999999998</v>
      </c>
      <c r="BI194">
        <f>AVERAGE(BH194:BH196)</f>
        <v>382.67966666666666</v>
      </c>
      <c r="BJ194">
        <f>BI194-BJ$112</f>
        <v>253.69073888888889</v>
      </c>
      <c r="BN194">
        <v>8</v>
      </c>
      <c r="BO194">
        <v>297.10500000000002</v>
      </c>
      <c r="BP194">
        <f>AVERAGE(BO194:BO196)</f>
        <v>289.96733333333333</v>
      </c>
      <c r="BQ194">
        <f>BP194-BQ$112</f>
        <v>218.42777333333333</v>
      </c>
    </row>
    <row r="195" spans="1:69" x14ac:dyDescent="0.35">
      <c r="A195">
        <v>10</v>
      </c>
      <c r="B195">
        <v>261.76560000000001</v>
      </c>
      <c r="H195">
        <v>10</v>
      </c>
      <c r="I195">
        <v>286.87900000000002</v>
      </c>
      <c r="Q195">
        <v>10</v>
      </c>
      <c r="R195">
        <v>344.64449999999999</v>
      </c>
      <c r="X195">
        <v>6</v>
      </c>
      <c r="AE195">
        <v>9</v>
      </c>
      <c r="AF195">
        <v>319.10500000000002</v>
      </c>
      <c r="AL195">
        <v>9</v>
      </c>
      <c r="AM195">
        <v>296.17189999999999</v>
      </c>
      <c r="AS195">
        <v>9</v>
      </c>
      <c r="AT195">
        <v>301.06639999999999</v>
      </c>
      <c r="AZ195">
        <v>9</v>
      </c>
      <c r="BA195">
        <v>351.05470000000003</v>
      </c>
      <c r="BG195">
        <v>8</v>
      </c>
      <c r="BH195">
        <v>406.14800000000002</v>
      </c>
      <c r="BN195">
        <v>9</v>
      </c>
      <c r="BO195">
        <v>307.37099999999998</v>
      </c>
    </row>
    <row r="196" spans="1:69" x14ac:dyDescent="0.35">
      <c r="A196">
        <v>11</v>
      </c>
      <c r="B196">
        <v>285.61329999999998</v>
      </c>
      <c r="H196">
        <v>11</v>
      </c>
      <c r="I196">
        <v>266.86700000000002</v>
      </c>
      <c r="Q196">
        <v>11</v>
      </c>
      <c r="R196">
        <v>322.70699999999999</v>
      </c>
      <c r="X196">
        <v>7</v>
      </c>
      <c r="AE196">
        <v>10</v>
      </c>
      <c r="AF196">
        <v>276.5</v>
      </c>
      <c r="AL196">
        <v>10</v>
      </c>
      <c r="AM196">
        <v>266.85939999999999</v>
      </c>
      <c r="AS196">
        <v>10</v>
      </c>
      <c r="AT196">
        <v>275.58980000000003</v>
      </c>
      <c r="AZ196">
        <v>10</v>
      </c>
      <c r="BA196">
        <v>375.69529999999997</v>
      </c>
      <c r="BG196">
        <v>9</v>
      </c>
      <c r="BH196">
        <v>350.91399999999999</v>
      </c>
      <c r="BN196">
        <v>10</v>
      </c>
      <c r="BO196">
        <v>265.42599999999999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9</v>
      </c>
      <c r="B199">
        <v>200.89099999999999</v>
      </c>
      <c r="C199">
        <f>AVERAGE(B199:B201)</f>
        <v>283.44666666666666</v>
      </c>
      <c r="D199">
        <f>C199-D$105</f>
        <v>245.9989611111111</v>
      </c>
      <c r="H199">
        <v>9</v>
      </c>
      <c r="I199">
        <v>171.05500000000001</v>
      </c>
      <c r="J199">
        <f>AVERAGE(I199:I201)</f>
        <v>222.80333333333331</v>
      </c>
      <c r="K199">
        <f>J199-K$105</f>
        <v>210.20219999999998</v>
      </c>
      <c r="Q199">
        <v>9</v>
      </c>
      <c r="R199">
        <v>241.40199999999999</v>
      </c>
      <c r="S199">
        <f>AVERAGE(R199:R201)</f>
        <v>285.05833333333334</v>
      </c>
      <c r="T199">
        <f>S199-T$105</f>
        <v>224.23889222222223</v>
      </c>
      <c r="X199">
        <v>7</v>
      </c>
      <c r="Z199" t="e">
        <f>AVERAGE(Y199:Y201)</f>
        <v>#DIV/0!</v>
      </c>
      <c r="AA199" t="e">
        <f>Z199-AA$105</f>
        <v>#DIV/0!</v>
      </c>
      <c r="AE199">
        <v>9</v>
      </c>
      <c r="AF199">
        <v>264.68</v>
      </c>
      <c r="AG199">
        <f>AVERAGE(AF199:AF201)</f>
        <v>323.80366666666663</v>
      </c>
      <c r="AH199">
        <f>AG199-AH$105</f>
        <v>288.83643555555551</v>
      </c>
      <c r="AL199">
        <v>9</v>
      </c>
      <c r="AM199">
        <v>233.852</v>
      </c>
      <c r="AN199">
        <f>AVERAGE(AM199:AM201)</f>
        <v>289.14866666666666</v>
      </c>
      <c r="AO199">
        <f>AN199-AO$105</f>
        <v>253.61155666666664</v>
      </c>
      <c r="AS199">
        <v>9</v>
      </c>
      <c r="AT199">
        <v>305.30500000000001</v>
      </c>
      <c r="AU199">
        <f>AVERAGE(AT199:AT201)</f>
        <v>350.38033333333334</v>
      </c>
      <c r="AV199">
        <f>AU199-AV$105</f>
        <v>294.41050555555557</v>
      </c>
      <c r="AZ199">
        <v>9</v>
      </c>
      <c r="BA199">
        <v>367.23399999999998</v>
      </c>
      <c r="BB199">
        <f>AVERAGE(BA199:BA201)</f>
        <v>440.62200000000001</v>
      </c>
      <c r="BC199">
        <f>BB199-BC$105</f>
        <v>356.02064999999999</v>
      </c>
      <c r="BG199">
        <v>10</v>
      </c>
      <c r="BH199">
        <v>397.42200000000003</v>
      </c>
      <c r="BI199">
        <f>AVERAGE(BH199:BH201)</f>
        <v>406.06666666666666</v>
      </c>
      <c r="BJ199">
        <f>BI199-BJ$105</f>
        <v>381.01155</v>
      </c>
      <c r="BN199">
        <v>9</v>
      </c>
      <c r="BO199">
        <v>373.49599999999998</v>
      </c>
      <c r="BP199">
        <f>AVERAGE(BO199:BO201)</f>
        <v>436.10300000000001</v>
      </c>
      <c r="BQ199">
        <f>BP199-BQ$105</f>
        <v>371.68633266666666</v>
      </c>
    </row>
    <row r="200" spans="1:69" x14ac:dyDescent="0.35">
      <c r="A200">
        <v>10</v>
      </c>
      <c r="B200">
        <v>302.94499999999999</v>
      </c>
      <c r="H200">
        <v>10</v>
      </c>
      <c r="I200">
        <v>259.40199999999999</v>
      </c>
      <c r="Q200">
        <v>10</v>
      </c>
      <c r="R200">
        <v>312.49599999999998</v>
      </c>
      <c r="X200">
        <v>8</v>
      </c>
      <c r="AE200">
        <v>10</v>
      </c>
      <c r="AF200">
        <v>334.60199999999998</v>
      </c>
      <c r="AL200">
        <v>10</v>
      </c>
      <c r="AM200">
        <v>301.57400000000001</v>
      </c>
      <c r="AS200">
        <v>10</v>
      </c>
      <c r="AT200">
        <v>379.71499999999997</v>
      </c>
      <c r="AZ200">
        <v>10</v>
      </c>
      <c r="BA200">
        <v>458.06599999999997</v>
      </c>
      <c r="BG200">
        <v>11</v>
      </c>
      <c r="BH200">
        <v>451.18799999999999</v>
      </c>
      <c r="BN200">
        <v>10</v>
      </c>
      <c r="BO200">
        <v>467.84</v>
      </c>
    </row>
    <row r="201" spans="1:69" x14ac:dyDescent="0.35">
      <c r="A201">
        <v>11</v>
      </c>
      <c r="B201">
        <v>346.50400000000002</v>
      </c>
      <c r="H201">
        <v>11</v>
      </c>
      <c r="I201">
        <v>237.953</v>
      </c>
      <c r="Q201">
        <v>11</v>
      </c>
      <c r="R201">
        <v>301.27699999999999</v>
      </c>
      <c r="X201">
        <v>9</v>
      </c>
      <c r="AE201">
        <v>11</v>
      </c>
      <c r="AF201">
        <v>372.12900000000002</v>
      </c>
      <c r="AL201">
        <v>11</v>
      </c>
      <c r="AM201">
        <v>332.02</v>
      </c>
      <c r="AS201">
        <v>11</v>
      </c>
      <c r="AT201">
        <v>366.12099999999998</v>
      </c>
      <c r="AZ201">
        <v>11</v>
      </c>
      <c r="BA201">
        <v>496.56599999999997</v>
      </c>
      <c r="BG201">
        <v>12</v>
      </c>
      <c r="BH201">
        <v>369.59</v>
      </c>
      <c r="BN201">
        <v>11</v>
      </c>
      <c r="BO201">
        <v>466.97300000000001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9</v>
      </c>
      <c r="B204">
        <v>246.85550000000001</v>
      </c>
      <c r="C204">
        <f>AVERAGE(B204:B206)</f>
        <v>255.76043333333337</v>
      </c>
      <c r="D204">
        <f>C204-D$112</f>
        <v>165.55188333333336</v>
      </c>
      <c r="H204">
        <v>9</v>
      </c>
      <c r="I204">
        <v>257.49610000000001</v>
      </c>
      <c r="J204">
        <f>AVERAGE(I204:I206)</f>
        <v>279.32943333333333</v>
      </c>
      <c r="K204">
        <f>J204-K$112</f>
        <v>172.48742222222222</v>
      </c>
      <c r="Q204">
        <v>9</v>
      </c>
      <c r="R204">
        <v>277.0625</v>
      </c>
      <c r="S204">
        <f>AVERAGE(R204:R206)</f>
        <v>279.87370000000004</v>
      </c>
      <c r="T204">
        <f>S204-T$112</f>
        <v>179.6599888888889</v>
      </c>
      <c r="X204">
        <v>7</v>
      </c>
      <c r="Z204" t="e">
        <f>AVERAGE(Y204:Y206)</f>
        <v>#DIV/0!</v>
      </c>
      <c r="AA204" t="e">
        <f>Z204-AA$112</f>
        <v>#DIV/0!</v>
      </c>
      <c r="AE204">
        <v>9</v>
      </c>
      <c r="AF204">
        <v>279.51949999999999</v>
      </c>
      <c r="AG204">
        <f>AVERAGE(AF204:AF206)</f>
        <v>272.07549999999998</v>
      </c>
      <c r="AH204">
        <f>AG204-AH$112</f>
        <v>179.61108888888884</v>
      </c>
      <c r="AL204">
        <v>9</v>
      </c>
      <c r="AM204">
        <v>235.14840000000001</v>
      </c>
      <c r="AN204">
        <f>AVERAGE(AM204:AM206)</f>
        <v>256.5247</v>
      </c>
      <c r="AO204">
        <f>AN204-AO$112</f>
        <v>177.03278333333333</v>
      </c>
      <c r="AS204">
        <v>9</v>
      </c>
      <c r="AT204">
        <v>306.89839999999998</v>
      </c>
      <c r="AU204">
        <f>AVERAGE(AT204:AT206)</f>
        <v>309.21483333333333</v>
      </c>
      <c r="AV204">
        <f>AU204-AV$112</f>
        <v>194.11519444444446</v>
      </c>
      <c r="AZ204">
        <v>9</v>
      </c>
      <c r="BA204">
        <v>339.137</v>
      </c>
      <c r="BB204">
        <f>AVERAGE(BA204:BA206)</f>
        <v>343.9206666666667</v>
      </c>
      <c r="BC204">
        <f>BB204-BC$112</f>
        <v>228.42111111111114</v>
      </c>
      <c r="BG204">
        <v>10</v>
      </c>
      <c r="BH204">
        <v>352.72699999999998</v>
      </c>
      <c r="BI204">
        <f>AVERAGE(BH204:BH206)</f>
        <v>341.73299999999995</v>
      </c>
      <c r="BJ204">
        <f>BI204-BJ$112</f>
        <v>212.74407222222217</v>
      </c>
      <c r="BN204">
        <v>9</v>
      </c>
      <c r="BO204">
        <v>281.74200000000002</v>
      </c>
      <c r="BP204">
        <f>AVERAGE(BO204:BO206)</f>
        <v>300.44533333333334</v>
      </c>
      <c r="BQ204">
        <f>BP204-BQ$112</f>
        <v>228.90577333333334</v>
      </c>
    </row>
    <row r="205" spans="1:69" x14ac:dyDescent="0.35">
      <c r="A205">
        <v>10</v>
      </c>
      <c r="B205">
        <v>242.3047</v>
      </c>
      <c r="H205">
        <v>10</v>
      </c>
      <c r="I205">
        <v>298.50389999999999</v>
      </c>
      <c r="Q205">
        <v>10</v>
      </c>
      <c r="R205">
        <v>288.13670000000002</v>
      </c>
      <c r="X205">
        <v>8</v>
      </c>
      <c r="AE205">
        <v>10</v>
      </c>
      <c r="AF205">
        <v>278.43360000000001</v>
      </c>
      <c r="AL205">
        <v>10</v>
      </c>
      <c r="AM205">
        <v>271.39839999999998</v>
      </c>
      <c r="AS205">
        <v>10</v>
      </c>
      <c r="AT205">
        <v>307.17189999999999</v>
      </c>
      <c r="AZ205">
        <v>10</v>
      </c>
      <c r="BA205">
        <v>351.97699999999998</v>
      </c>
      <c r="BG205">
        <v>11</v>
      </c>
      <c r="BH205">
        <v>339.81599999999997</v>
      </c>
      <c r="BN205">
        <v>10</v>
      </c>
      <c r="BO205">
        <v>293.33199999999999</v>
      </c>
    </row>
    <row r="206" spans="1:69" x14ac:dyDescent="0.35">
      <c r="A206">
        <v>11</v>
      </c>
      <c r="B206">
        <v>278.12110000000001</v>
      </c>
      <c r="H206">
        <v>11</v>
      </c>
      <c r="I206">
        <v>281.98829999999998</v>
      </c>
      <c r="Q206">
        <v>11</v>
      </c>
      <c r="R206">
        <v>274.42189999999999</v>
      </c>
      <c r="X206">
        <v>9</v>
      </c>
      <c r="AE206">
        <v>11</v>
      </c>
      <c r="AF206">
        <v>258.27339999999998</v>
      </c>
      <c r="AL206">
        <v>11</v>
      </c>
      <c r="AM206">
        <v>263.02730000000003</v>
      </c>
      <c r="AS206">
        <v>11</v>
      </c>
      <c r="AT206">
        <v>313.57420000000002</v>
      </c>
      <c r="AZ206">
        <v>11</v>
      </c>
      <c r="BA206">
        <v>340.64800000000002</v>
      </c>
      <c r="BG206">
        <v>12</v>
      </c>
      <c r="BH206">
        <v>332.65600000000001</v>
      </c>
      <c r="BN206">
        <v>11</v>
      </c>
      <c r="BO206">
        <v>326.262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3</v>
      </c>
      <c r="B209">
        <v>377.42599999999999</v>
      </c>
      <c r="C209">
        <f>AVERAGE(B209:B211)</f>
        <v>425.40499999999997</v>
      </c>
      <c r="D209">
        <f>C209-D$105</f>
        <v>387.95729444444441</v>
      </c>
      <c r="H209">
        <v>3</v>
      </c>
      <c r="I209">
        <v>315.07</v>
      </c>
      <c r="J209">
        <f>AVERAGE(I209:I211)</f>
        <v>383.83966666666669</v>
      </c>
      <c r="K209">
        <f>J209-K$105</f>
        <v>371.23853333333335</v>
      </c>
      <c r="Q209">
        <v>3</v>
      </c>
      <c r="R209">
        <v>330.40199999999999</v>
      </c>
      <c r="S209">
        <f>AVERAGE(R209:R211)</f>
        <v>351.0843333333334</v>
      </c>
      <c r="T209">
        <f>S209-T$105</f>
        <v>290.26489222222227</v>
      </c>
      <c r="X209">
        <v>6</v>
      </c>
      <c r="Z209" t="e">
        <f>AVERAGE(Y209:Y211)</f>
        <v>#DIV/0!</v>
      </c>
      <c r="AA209" t="e">
        <f>Z209-AA$105</f>
        <v>#DIV/0!</v>
      </c>
      <c r="AE209">
        <v>2</v>
      </c>
      <c r="AF209">
        <v>368.43400000000003</v>
      </c>
      <c r="AG209">
        <f>AVERAGE(AF209:AF211)</f>
        <v>451.55500000000001</v>
      </c>
      <c r="AH209">
        <f>AG209-AH$105</f>
        <v>416.58776888888889</v>
      </c>
      <c r="AL209">
        <v>3</v>
      </c>
      <c r="AM209">
        <v>471.32</v>
      </c>
      <c r="AN209">
        <f>AVERAGE(AM209:AM211)</f>
        <v>504.00533333333334</v>
      </c>
      <c r="AO209">
        <f>AN209-AO$105</f>
        <v>468.46822333333336</v>
      </c>
      <c r="AS209">
        <v>3</v>
      </c>
      <c r="AT209">
        <v>522.96900000000005</v>
      </c>
      <c r="AU209">
        <f>AVERAGE(AT209:AT211)</f>
        <v>557.10433333333333</v>
      </c>
      <c r="AV209">
        <f>AU209-AV$105</f>
        <v>501.13450555555556</v>
      </c>
      <c r="AZ209">
        <v>3</v>
      </c>
      <c r="BA209">
        <v>723.35500000000002</v>
      </c>
      <c r="BB209">
        <f>AVERAGE(BA209:BA211)</f>
        <v>727.34466666666674</v>
      </c>
      <c r="BC209">
        <f>BB209-BC$105</f>
        <v>642.74331666666671</v>
      </c>
      <c r="BG209">
        <v>3</v>
      </c>
      <c r="BH209">
        <v>571.35900000000004</v>
      </c>
      <c r="BI209">
        <f>AVERAGE(BH209:BH211)</f>
        <v>663.28633333333335</v>
      </c>
      <c r="BJ209">
        <f>BI209-BJ$105</f>
        <v>638.23121666666668</v>
      </c>
      <c r="BN209">
        <v>4</v>
      </c>
      <c r="BO209">
        <v>789.86699999999996</v>
      </c>
      <c r="BP209">
        <f>AVERAGE(BO209:BO211)</f>
        <v>755.31633333333332</v>
      </c>
      <c r="BQ209">
        <f>BP209-BQ$105</f>
        <v>690.89966600000002</v>
      </c>
    </row>
    <row r="210" spans="1:69" x14ac:dyDescent="0.35">
      <c r="A210">
        <v>4</v>
      </c>
      <c r="B210">
        <v>471.18</v>
      </c>
      <c r="H210">
        <v>4</v>
      </c>
      <c r="I210">
        <v>435.27699999999999</v>
      </c>
      <c r="Q210">
        <v>4</v>
      </c>
      <c r="R210">
        <v>376.07799999999997</v>
      </c>
      <c r="X210">
        <v>7</v>
      </c>
      <c r="AE210">
        <v>3</v>
      </c>
      <c r="AF210">
        <v>508.12900000000002</v>
      </c>
      <c r="AL210">
        <v>4</v>
      </c>
      <c r="AM210">
        <v>570.43799999999999</v>
      </c>
      <c r="AS210">
        <v>4</v>
      </c>
      <c r="AT210">
        <v>628.09</v>
      </c>
      <c r="AZ210">
        <v>4</v>
      </c>
      <c r="BA210">
        <v>790.48800000000006</v>
      </c>
      <c r="BG210">
        <v>4</v>
      </c>
      <c r="BH210">
        <v>768.19500000000005</v>
      </c>
      <c r="BN210">
        <v>5</v>
      </c>
      <c r="BO210">
        <v>825.16</v>
      </c>
    </row>
    <row r="211" spans="1:69" x14ac:dyDescent="0.35">
      <c r="A211">
        <v>5</v>
      </c>
      <c r="B211">
        <v>427.60899999999998</v>
      </c>
      <c r="H211">
        <v>5</v>
      </c>
      <c r="I211">
        <v>401.17200000000003</v>
      </c>
      <c r="Q211">
        <v>5</v>
      </c>
      <c r="R211">
        <v>346.77300000000002</v>
      </c>
      <c r="X211">
        <v>8</v>
      </c>
      <c r="AE211">
        <v>4</v>
      </c>
      <c r="AF211">
        <v>478.10199999999998</v>
      </c>
      <c r="AL211">
        <v>5</v>
      </c>
      <c r="AM211">
        <v>470.25799999999998</v>
      </c>
      <c r="AS211">
        <v>5</v>
      </c>
      <c r="AT211">
        <v>520.25400000000002</v>
      </c>
      <c r="AZ211">
        <v>5</v>
      </c>
      <c r="BA211">
        <v>668.19100000000003</v>
      </c>
      <c r="BG211">
        <v>5</v>
      </c>
      <c r="BH211">
        <v>650.30499999999995</v>
      </c>
      <c r="BN211">
        <v>6</v>
      </c>
      <c r="BO211">
        <v>650.92200000000003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3</v>
      </c>
      <c r="B214">
        <v>360.34</v>
      </c>
      <c r="C214">
        <f>AVERAGE(B214:B216)</f>
        <v>346.67866666666669</v>
      </c>
      <c r="D214">
        <f>C214-D$112</f>
        <v>256.47011666666668</v>
      </c>
      <c r="H214">
        <v>3</v>
      </c>
      <c r="I214">
        <v>395.44099999999997</v>
      </c>
      <c r="J214">
        <f>AVERAGE(I214:I216)</f>
        <v>388.81899999999996</v>
      </c>
      <c r="K214">
        <f>J214-K$112</f>
        <v>281.97698888888885</v>
      </c>
      <c r="Q214">
        <v>3</v>
      </c>
      <c r="R214">
        <v>412.64499999999998</v>
      </c>
      <c r="S214">
        <f>AVERAGE(R214:R216)</f>
        <v>407.09</v>
      </c>
      <c r="T214">
        <f>S214-T$112</f>
        <v>306.87628888888884</v>
      </c>
      <c r="X214">
        <v>6</v>
      </c>
      <c r="Z214" t="e">
        <f>AVERAGE(Y214:Y216)</f>
        <v>#DIV/0!</v>
      </c>
      <c r="AA214" t="e">
        <f>Z214-AA$112</f>
        <v>#DIV/0!</v>
      </c>
      <c r="AE214">
        <v>2</v>
      </c>
      <c r="AF214">
        <v>436.66</v>
      </c>
      <c r="AG214">
        <f>AVERAGE(AF214:AF216)</f>
        <v>428.95700000000005</v>
      </c>
      <c r="AH214">
        <f>AG214-AH$112</f>
        <v>336.49258888888892</v>
      </c>
      <c r="AL214">
        <v>3</v>
      </c>
      <c r="AM214">
        <v>376.74200000000002</v>
      </c>
      <c r="AN214">
        <f>AVERAGE(AM214:AM216)</f>
        <v>372.55199999999996</v>
      </c>
      <c r="AO214">
        <f>AN214-AO$112</f>
        <v>293.0600833333333</v>
      </c>
      <c r="AS214">
        <v>3</v>
      </c>
      <c r="AT214">
        <v>503.89100000000002</v>
      </c>
      <c r="AU214">
        <f>AVERAGE(AT214:AT216)</f>
        <v>472.80099999999999</v>
      </c>
      <c r="AV214">
        <f>AU214-AV$112</f>
        <v>357.70136111111111</v>
      </c>
      <c r="AZ214">
        <v>3</v>
      </c>
      <c r="BA214">
        <v>570.69100000000003</v>
      </c>
      <c r="BB214">
        <f>AVERAGE(BA214:BA216)</f>
        <v>540.61599999999999</v>
      </c>
      <c r="BC214">
        <f>BB214-BC$112</f>
        <v>425.11644444444443</v>
      </c>
      <c r="BG214">
        <v>3</v>
      </c>
      <c r="BH214">
        <v>591.00400000000002</v>
      </c>
      <c r="BI214">
        <f>AVERAGE(BH214:BH216)</f>
        <v>592.72266666666667</v>
      </c>
      <c r="BJ214">
        <f>BI214-BJ$112</f>
        <v>463.73373888888887</v>
      </c>
      <c r="BN214">
        <v>4</v>
      </c>
      <c r="BO214">
        <v>496.14100000000002</v>
      </c>
      <c r="BP214">
        <f>AVERAGE(BO214:BO216)</f>
        <v>498.60933333333338</v>
      </c>
      <c r="BQ214">
        <f>BP214-BQ$112</f>
        <v>427.06977333333339</v>
      </c>
    </row>
    <row r="215" spans="1:69" x14ac:dyDescent="0.35">
      <c r="A215">
        <v>4</v>
      </c>
      <c r="B215">
        <v>349.43799999999999</v>
      </c>
      <c r="H215">
        <v>4</v>
      </c>
      <c r="I215">
        <v>397.83199999999999</v>
      </c>
      <c r="Q215">
        <v>4</v>
      </c>
      <c r="R215">
        <v>402.31599999999997</v>
      </c>
      <c r="X215">
        <v>7</v>
      </c>
      <c r="AE215">
        <v>3</v>
      </c>
      <c r="AF215">
        <v>430.375</v>
      </c>
      <c r="AL215">
        <v>4</v>
      </c>
      <c r="AM215">
        <v>392.60899999999998</v>
      </c>
      <c r="AS215">
        <v>4</v>
      </c>
      <c r="AT215">
        <v>481.05099999999999</v>
      </c>
      <c r="AZ215">
        <v>4</v>
      </c>
      <c r="BA215">
        <v>562.77</v>
      </c>
      <c r="BG215">
        <v>4</v>
      </c>
      <c r="BH215">
        <v>605.82799999999997</v>
      </c>
      <c r="BN215">
        <v>5</v>
      </c>
      <c r="BO215">
        <v>527.77700000000004</v>
      </c>
    </row>
    <row r="216" spans="1:69" x14ac:dyDescent="0.35">
      <c r="A216">
        <v>5</v>
      </c>
      <c r="B216">
        <v>330.25799999999998</v>
      </c>
      <c r="H216">
        <v>5</v>
      </c>
      <c r="I216">
        <v>373.18400000000003</v>
      </c>
      <c r="Q216">
        <v>5</v>
      </c>
      <c r="R216">
        <v>406.30900000000003</v>
      </c>
      <c r="X216">
        <v>8</v>
      </c>
      <c r="AE216">
        <v>4</v>
      </c>
      <c r="AF216">
        <v>419.83600000000001</v>
      </c>
      <c r="AL216">
        <v>5</v>
      </c>
      <c r="AM216">
        <v>348.30500000000001</v>
      </c>
      <c r="AS216">
        <v>5</v>
      </c>
      <c r="AT216">
        <v>433.46100000000001</v>
      </c>
      <c r="AZ216">
        <v>5</v>
      </c>
      <c r="BA216">
        <v>488.387</v>
      </c>
      <c r="BG216">
        <v>5</v>
      </c>
      <c r="BH216">
        <v>581.33600000000001</v>
      </c>
      <c r="BN216">
        <v>6</v>
      </c>
      <c r="BO216">
        <v>471.91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9</v>
      </c>
      <c r="B219">
        <v>417.25</v>
      </c>
      <c r="C219">
        <f>AVERAGE(B219:B221)</f>
        <v>455.95833333333331</v>
      </c>
      <c r="D219">
        <f>C219-D$105</f>
        <v>418.51062777777776</v>
      </c>
      <c r="H219">
        <v>9</v>
      </c>
      <c r="I219">
        <v>486.89499999999998</v>
      </c>
      <c r="J219">
        <f>AVERAGE(I219:I221)</f>
        <v>463.49766666666665</v>
      </c>
      <c r="K219">
        <f>J219-K$105</f>
        <v>450.89653333333331</v>
      </c>
      <c r="Q219">
        <v>8</v>
      </c>
      <c r="R219">
        <v>506.61700000000002</v>
      </c>
      <c r="S219">
        <f>AVERAGE(R219:R221)</f>
        <v>652.20966666666664</v>
      </c>
      <c r="T219">
        <f>S219-T$105</f>
        <v>591.3902255555555</v>
      </c>
      <c r="X219">
        <v>5</v>
      </c>
      <c r="Z219" t="e">
        <f>AVERAGE(Y219:Y221)</f>
        <v>#DIV/0!</v>
      </c>
      <c r="AA219" t="e">
        <f>Z219-AA$105</f>
        <v>#DIV/0!</v>
      </c>
      <c r="AE219">
        <v>9</v>
      </c>
      <c r="AF219">
        <v>464.52300000000002</v>
      </c>
      <c r="AG219">
        <f>AVERAGE(AF219:AF221)</f>
        <v>411.98033333333325</v>
      </c>
      <c r="AH219">
        <f>AG219-AH$105</f>
        <v>377.01310222222213</v>
      </c>
      <c r="AL219">
        <v>9</v>
      </c>
      <c r="AM219">
        <v>393.03899999999999</v>
      </c>
      <c r="AN219">
        <f>AVERAGE(AM219:AM221)</f>
        <v>407.298</v>
      </c>
      <c r="AO219">
        <f>AN219-AO$105</f>
        <v>371.76089000000002</v>
      </c>
      <c r="AS219">
        <v>9</v>
      </c>
      <c r="AT219">
        <v>525.92600000000004</v>
      </c>
      <c r="AU219">
        <f>AVERAGE(AT219:AT221)</f>
        <v>543.81899999999996</v>
      </c>
      <c r="AV219">
        <f>AU219-AV$105</f>
        <v>487.84917222222219</v>
      </c>
      <c r="AZ219">
        <v>9</v>
      </c>
      <c r="BA219">
        <v>693.86300000000006</v>
      </c>
      <c r="BB219">
        <f>AVERAGE(BA219:BA221)</f>
        <v>716.11333333333334</v>
      </c>
      <c r="BC219">
        <f>BB219-BC$105</f>
        <v>631.51198333333332</v>
      </c>
      <c r="BG219">
        <v>9</v>
      </c>
      <c r="BH219">
        <v>493.87900000000002</v>
      </c>
      <c r="BI219">
        <f>AVERAGE(BH219:BH221)</f>
        <v>504.62899999999996</v>
      </c>
      <c r="BJ219">
        <f>BI219-BJ$105</f>
        <v>479.5738833333333</v>
      </c>
      <c r="BN219">
        <v>8</v>
      </c>
      <c r="BO219">
        <v>648.12900000000002</v>
      </c>
      <c r="BP219">
        <f>AVERAGE(BO219:BO221)</f>
        <v>776.98700000000008</v>
      </c>
      <c r="BQ219">
        <f>BP219-BQ$105</f>
        <v>712.57033266666679</v>
      </c>
    </row>
    <row r="220" spans="1:69" x14ac:dyDescent="0.35">
      <c r="A220">
        <v>10</v>
      </c>
      <c r="B220">
        <v>510.80099999999999</v>
      </c>
      <c r="H220">
        <v>10</v>
      </c>
      <c r="I220">
        <v>525.71100000000001</v>
      </c>
      <c r="Q220">
        <v>9</v>
      </c>
      <c r="R220">
        <v>728.71100000000001</v>
      </c>
      <c r="X220">
        <v>6</v>
      </c>
      <c r="AE220">
        <v>10</v>
      </c>
      <c r="AF220">
        <v>437.69099999999997</v>
      </c>
      <c r="AL220">
        <v>10</v>
      </c>
      <c r="AM220">
        <v>436.49200000000002</v>
      </c>
      <c r="AS220">
        <v>10</v>
      </c>
      <c r="AT220">
        <v>601.71900000000005</v>
      </c>
      <c r="AZ220">
        <v>10</v>
      </c>
      <c r="BA220">
        <v>808.08199999999999</v>
      </c>
      <c r="BG220">
        <v>10</v>
      </c>
      <c r="BH220">
        <v>572.42200000000003</v>
      </c>
      <c r="BN220">
        <v>9</v>
      </c>
      <c r="BO220">
        <v>885.55499999999995</v>
      </c>
    </row>
    <row r="221" spans="1:69" x14ac:dyDescent="0.35">
      <c r="A221">
        <v>11</v>
      </c>
      <c r="B221">
        <v>439.82400000000001</v>
      </c>
      <c r="H221">
        <v>11</v>
      </c>
      <c r="I221">
        <v>377.887</v>
      </c>
      <c r="Q221">
        <v>10</v>
      </c>
      <c r="R221">
        <v>721.30100000000004</v>
      </c>
      <c r="X221">
        <v>7</v>
      </c>
      <c r="AE221">
        <v>11</v>
      </c>
      <c r="AF221">
        <v>333.72699999999998</v>
      </c>
      <c r="AL221">
        <v>11</v>
      </c>
      <c r="AM221">
        <v>392.363</v>
      </c>
      <c r="AS221">
        <v>11</v>
      </c>
      <c r="AT221">
        <v>503.81200000000001</v>
      </c>
      <c r="AZ221">
        <v>11</v>
      </c>
      <c r="BA221">
        <v>646.39499999999998</v>
      </c>
      <c r="BG221">
        <v>11</v>
      </c>
      <c r="BH221">
        <v>447.58600000000001</v>
      </c>
      <c r="BN221">
        <v>10</v>
      </c>
      <c r="BO221">
        <v>797.27700000000004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9</v>
      </c>
      <c r="B224">
        <v>257.26600000000002</v>
      </c>
      <c r="C224">
        <f>AVERAGE(B224:B226)</f>
        <v>254.72666666666669</v>
      </c>
      <c r="D224">
        <f>C224-D$112</f>
        <v>164.51811666666669</v>
      </c>
      <c r="H224">
        <v>9</v>
      </c>
      <c r="I224">
        <v>267.84399999999999</v>
      </c>
      <c r="J224">
        <f>AVERAGE(I224:I226)</f>
        <v>279.02199999999999</v>
      </c>
      <c r="K224">
        <f>J224-K$112</f>
        <v>172.17998888888889</v>
      </c>
      <c r="Q224">
        <v>8</v>
      </c>
      <c r="R224">
        <v>306.875</v>
      </c>
      <c r="S224">
        <f>AVERAGE(R224:R226)</f>
        <v>319.32566666666668</v>
      </c>
      <c r="T224">
        <f>S224-T$112</f>
        <v>219.11195555555554</v>
      </c>
      <c r="X224">
        <v>5</v>
      </c>
      <c r="Z224" t="e">
        <f>AVERAGE(Y224:Y226)</f>
        <v>#DIV/0!</v>
      </c>
      <c r="AA224" t="e">
        <f>Z224-AA$112</f>
        <v>#DIV/0!</v>
      </c>
      <c r="AE224">
        <v>9</v>
      </c>
      <c r="AF224">
        <v>239.12100000000001</v>
      </c>
      <c r="AG224">
        <f>AVERAGE(AF224:AF226)</f>
        <v>240.75633333333334</v>
      </c>
      <c r="AH224">
        <f>AG224-AH$112</f>
        <v>148.29192222222224</v>
      </c>
      <c r="AL224">
        <v>9</v>
      </c>
      <c r="AM224">
        <v>198.0078</v>
      </c>
      <c r="AN224">
        <f>AVERAGE(AM224:AM226)</f>
        <v>198.84633333333332</v>
      </c>
      <c r="AO224">
        <f>AN224-AO$112</f>
        <v>119.35441666666665</v>
      </c>
      <c r="AS224">
        <v>9</v>
      </c>
      <c r="AT224">
        <v>278.94529999999997</v>
      </c>
      <c r="AU224">
        <f>AVERAGE(AT224:AT226)</f>
        <v>280.01173333333332</v>
      </c>
      <c r="AV224">
        <f>AU224-AV$112</f>
        <v>164.91209444444445</v>
      </c>
      <c r="AZ224">
        <v>9</v>
      </c>
      <c r="BA224">
        <v>346.16399999999999</v>
      </c>
      <c r="BB224">
        <f>AVERAGE(BA224:BA226)</f>
        <v>335</v>
      </c>
      <c r="BC224">
        <f>BB224-BC$112</f>
        <v>219.50044444444444</v>
      </c>
      <c r="BG224">
        <v>9</v>
      </c>
      <c r="BH224">
        <v>289.45310000000001</v>
      </c>
      <c r="BI224">
        <f>AVERAGE(BH224:BH226)</f>
        <v>278.7552</v>
      </c>
      <c r="BJ224">
        <f>BI224-BJ$112</f>
        <v>149.76627222222223</v>
      </c>
      <c r="BN224">
        <v>8</v>
      </c>
      <c r="BO224">
        <v>319.42200000000003</v>
      </c>
      <c r="BP224">
        <f>AVERAGE(BO224:BO226)</f>
        <v>305.75800000000004</v>
      </c>
      <c r="BQ224">
        <f>BP224-BQ$112</f>
        <v>234.21844000000004</v>
      </c>
    </row>
    <row r="225" spans="1:69" x14ac:dyDescent="0.35">
      <c r="A225">
        <v>10</v>
      </c>
      <c r="B225">
        <v>268.21499999999997</v>
      </c>
      <c r="H225">
        <v>10</v>
      </c>
      <c r="I225">
        <v>294.86700000000002</v>
      </c>
      <c r="Q225">
        <v>9</v>
      </c>
      <c r="R225">
        <v>332.13299999999998</v>
      </c>
      <c r="X225">
        <v>6</v>
      </c>
      <c r="AE225">
        <v>10</v>
      </c>
      <c r="AF225">
        <v>253.78100000000001</v>
      </c>
      <c r="AL225">
        <v>10</v>
      </c>
      <c r="AM225">
        <v>202.9453</v>
      </c>
      <c r="AS225">
        <v>10</v>
      </c>
      <c r="AT225">
        <v>292.23050000000001</v>
      </c>
      <c r="AZ225">
        <v>10</v>
      </c>
      <c r="BA225">
        <v>355.65199999999999</v>
      </c>
      <c r="BG225">
        <v>10</v>
      </c>
      <c r="BH225">
        <v>285.91019999999997</v>
      </c>
      <c r="BN225">
        <v>9</v>
      </c>
      <c r="BO225">
        <v>316.00799999999998</v>
      </c>
    </row>
    <row r="226" spans="1:69" x14ac:dyDescent="0.35">
      <c r="A226">
        <v>11</v>
      </c>
      <c r="B226">
        <v>238.69900000000001</v>
      </c>
      <c r="H226">
        <v>11</v>
      </c>
      <c r="I226">
        <v>274.35500000000002</v>
      </c>
      <c r="Q226">
        <v>10</v>
      </c>
      <c r="R226">
        <v>318.96899999999999</v>
      </c>
      <c r="X226">
        <v>7</v>
      </c>
      <c r="AE226">
        <v>11</v>
      </c>
      <c r="AF226">
        <v>229.36699999999999</v>
      </c>
      <c r="AL226">
        <v>11</v>
      </c>
      <c r="AM226">
        <v>195.58590000000001</v>
      </c>
      <c r="AS226">
        <v>11</v>
      </c>
      <c r="AT226">
        <v>268.85939999999999</v>
      </c>
      <c r="AZ226">
        <v>11</v>
      </c>
      <c r="BA226">
        <v>303.18400000000003</v>
      </c>
      <c r="BG226">
        <v>11</v>
      </c>
      <c r="BH226">
        <v>260.90230000000003</v>
      </c>
      <c r="BN226">
        <v>10</v>
      </c>
      <c r="BO226">
        <v>281.84399999999999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3</v>
      </c>
      <c r="B229">
        <v>242.02699999999999</v>
      </c>
      <c r="C229">
        <f>AVERAGE(B229:B231)</f>
        <v>282.99599999999998</v>
      </c>
      <c r="D229">
        <f>C229-D$105</f>
        <v>245.54829444444442</v>
      </c>
      <c r="H229">
        <v>3</v>
      </c>
      <c r="I229">
        <v>209.203</v>
      </c>
      <c r="J229">
        <f>AVERAGE(I229:I231)</f>
        <v>234.35933333333332</v>
      </c>
      <c r="K229">
        <f>J229-K$105</f>
        <v>221.75819999999999</v>
      </c>
      <c r="Q229">
        <v>3</v>
      </c>
      <c r="R229">
        <v>316.58999999999997</v>
      </c>
      <c r="S229">
        <f>AVERAGE(R229:R231)</f>
        <v>307.47133333333335</v>
      </c>
      <c r="T229">
        <f>S229-T$105</f>
        <v>246.65189222222224</v>
      </c>
      <c r="X229">
        <v>5</v>
      </c>
      <c r="Z229" t="e">
        <f>AVERAGE(Y229:Y231)</f>
        <v>#DIV/0!</v>
      </c>
      <c r="AA229" t="e">
        <f>Z229-AA$105</f>
        <v>#DIV/0!</v>
      </c>
      <c r="AE229">
        <v>2</v>
      </c>
      <c r="AF229">
        <v>213.398</v>
      </c>
      <c r="AG229">
        <f>AVERAGE(AF229:AF231)</f>
        <v>243.83033333333333</v>
      </c>
      <c r="AH229">
        <f>AG229-AH$105</f>
        <v>208.86310222222221</v>
      </c>
      <c r="AL229">
        <v>3</v>
      </c>
      <c r="AM229">
        <v>233.12100000000001</v>
      </c>
      <c r="AN229">
        <f>AVERAGE(AM229:AM231)</f>
        <v>245.94399999999999</v>
      </c>
      <c r="AO229">
        <f>AN229-AO$105</f>
        <v>210.40688999999998</v>
      </c>
      <c r="AS229">
        <v>3</v>
      </c>
      <c r="AT229">
        <v>318.75799999999998</v>
      </c>
      <c r="AU229">
        <f>AVERAGE(AT229:AT231)</f>
        <v>329.22399999999999</v>
      </c>
      <c r="AV229">
        <f>AU229-AV$105</f>
        <v>273.25417222222222</v>
      </c>
      <c r="AZ229">
        <v>2</v>
      </c>
      <c r="BA229">
        <v>309.99599999999998</v>
      </c>
      <c r="BB229">
        <f>AVERAGE(BA229:BA231)</f>
        <v>362.43366666666662</v>
      </c>
      <c r="BC229">
        <f>BB229-BC$105</f>
        <v>277.8323166666666</v>
      </c>
      <c r="BG229">
        <v>1</v>
      </c>
      <c r="BH229">
        <v>287.16800000000001</v>
      </c>
      <c r="BI229">
        <f>AVERAGE(BH229:BH231)</f>
        <v>329.15766666666667</v>
      </c>
      <c r="BJ229">
        <f>BI229-BJ$105</f>
        <v>304.10255000000001</v>
      </c>
      <c r="BN229">
        <v>2</v>
      </c>
      <c r="BO229">
        <v>281.17200000000003</v>
      </c>
      <c r="BP229">
        <f>AVERAGE(BO229:BO231)</f>
        <v>326.97933333333339</v>
      </c>
      <c r="BQ229">
        <f>BP229-BQ$105</f>
        <v>262.56266600000004</v>
      </c>
    </row>
    <row r="230" spans="1:69" x14ac:dyDescent="0.35">
      <c r="A230">
        <v>4</v>
      </c>
      <c r="B230">
        <v>314.35899999999998</v>
      </c>
      <c r="H230">
        <v>4</v>
      </c>
      <c r="I230">
        <v>263.18</v>
      </c>
      <c r="Q230">
        <v>4</v>
      </c>
      <c r="R230">
        <v>337.67599999999999</v>
      </c>
      <c r="X230">
        <v>6</v>
      </c>
      <c r="AE230">
        <v>3</v>
      </c>
      <c r="AF230">
        <v>251.65199999999999</v>
      </c>
      <c r="AL230">
        <v>4</v>
      </c>
      <c r="AM230">
        <v>271.25799999999998</v>
      </c>
      <c r="AS230">
        <v>4</v>
      </c>
      <c r="AT230">
        <v>364.35899999999998</v>
      </c>
      <c r="AZ230">
        <v>3</v>
      </c>
      <c r="BA230">
        <v>386.41</v>
      </c>
      <c r="BG230">
        <v>2</v>
      </c>
      <c r="BH230">
        <v>361.78500000000003</v>
      </c>
      <c r="BN230">
        <v>3</v>
      </c>
      <c r="BO230">
        <v>360.59399999999999</v>
      </c>
    </row>
    <row r="231" spans="1:69" x14ac:dyDescent="0.35">
      <c r="A231">
        <v>5</v>
      </c>
      <c r="B231">
        <v>292.60199999999998</v>
      </c>
      <c r="H231">
        <v>5</v>
      </c>
      <c r="I231">
        <v>230.69499999999999</v>
      </c>
      <c r="Q231">
        <v>5</v>
      </c>
      <c r="R231">
        <v>268.14800000000002</v>
      </c>
      <c r="X231">
        <v>7</v>
      </c>
      <c r="AE231">
        <v>4</v>
      </c>
      <c r="AF231">
        <v>266.44099999999997</v>
      </c>
      <c r="AL231">
        <v>5</v>
      </c>
      <c r="AM231">
        <v>233.453</v>
      </c>
      <c r="AS231">
        <v>5</v>
      </c>
      <c r="AT231">
        <v>304.55500000000001</v>
      </c>
      <c r="AZ231">
        <v>4</v>
      </c>
      <c r="BA231">
        <v>390.89499999999998</v>
      </c>
      <c r="BG231">
        <v>3</v>
      </c>
      <c r="BH231">
        <v>338.52</v>
      </c>
      <c r="BN231">
        <v>4</v>
      </c>
      <c r="BO231">
        <v>339.17200000000003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3</v>
      </c>
      <c r="B234">
        <v>330.96879999999999</v>
      </c>
      <c r="C234">
        <f>AVERAGE(B234:B236)</f>
        <v>321.40626666666668</v>
      </c>
      <c r="D234">
        <f>C234-D$112</f>
        <v>231.19771666666668</v>
      </c>
      <c r="H234">
        <v>3</v>
      </c>
      <c r="I234">
        <v>321.58199999999999</v>
      </c>
      <c r="J234">
        <f>AVERAGE(I234:I236)</f>
        <v>318.89583333333331</v>
      </c>
      <c r="K234">
        <f>J234-K$112</f>
        <v>212.05382222222221</v>
      </c>
      <c r="Q234">
        <v>3</v>
      </c>
      <c r="R234">
        <v>340.0625</v>
      </c>
      <c r="S234">
        <f>AVERAGE(R234:R236)</f>
        <v>327.76953333333336</v>
      </c>
      <c r="T234">
        <f>S234-T$112</f>
        <v>227.55582222222222</v>
      </c>
      <c r="X234">
        <v>5</v>
      </c>
      <c r="Z234" t="e">
        <f>AVERAGE(Y234:Y236)</f>
        <v>#DIV/0!</v>
      </c>
      <c r="AA234" t="e">
        <f>Z234-AA$112</f>
        <v>#DIV/0!</v>
      </c>
      <c r="AE234">
        <v>2</v>
      </c>
      <c r="AF234">
        <v>323.39499999999998</v>
      </c>
      <c r="AG234">
        <f>AVERAGE(AF234:AF236)</f>
        <v>324.35300000000001</v>
      </c>
      <c r="AH234">
        <f>AG234-AH$112</f>
        <v>231.88858888888888</v>
      </c>
      <c r="AL234">
        <v>3</v>
      </c>
      <c r="AM234">
        <v>289.04689999999999</v>
      </c>
      <c r="AN234">
        <f>AVERAGE(AM234:AM236)</f>
        <v>280.6146</v>
      </c>
      <c r="AO234">
        <f>AN234-AO$112</f>
        <v>201.12268333333333</v>
      </c>
      <c r="AS234">
        <v>3</v>
      </c>
      <c r="AT234">
        <v>351.06639999999999</v>
      </c>
      <c r="AU234">
        <f>AVERAGE(AT234:AT236)</f>
        <v>351.47656666666666</v>
      </c>
      <c r="AV234">
        <f>AU234-AV$112</f>
        <v>236.37692777777778</v>
      </c>
      <c r="AZ234">
        <v>2</v>
      </c>
      <c r="BA234">
        <v>380.93400000000003</v>
      </c>
      <c r="BB234">
        <f>AVERAGE(BA234:BA236)</f>
        <v>390.85566666666665</v>
      </c>
      <c r="BC234">
        <f>BB234-BC$112</f>
        <v>275.35611111111109</v>
      </c>
      <c r="BG234">
        <v>1</v>
      </c>
      <c r="BH234">
        <v>429.89499999999998</v>
      </c>
      <c r="BI234">
        <f>AVERAGE(BH234:BH236)</f>
        <v>405.17333333333335</v>
      </c>
      <c r="BJ234">
        <f>BI234-BJ$112</f>
        <v>276.1844055555556</v>
      </c>
      <c r="BN234">
        <v>2</v>
      </c>
      <c r="BO234">
        <v>362.53500000000003</v>
      </c>
      <c r="BP234">
        <f>AVERAGE(BO234:BO236)</f>
        <v>358.97399999999999</v>
      </c>
      <c r="BQ234">
        <f>BP234-BQ$112</f>
        <v>287.43444</v>
      </c>
    </row>
    <row r="235" spans="1:69" x14ac:dyDescent="0.35">
      <c r="A235">
        <v>4</v>
      </c>
      <c r="B235">
        <v>334.46480000000003</v>
      </c>
      <c r="H235">
        <v>4</v>
      </c>
      <c r="I235">
        <v>306.87110000000001</v>
      </c>
      <c r="Q235">
        <v>4</v>
      </c>
      <c r="R235">
        <v>322.82420000000002</v>
      </c>
      <c r="X235">
        <v>6</v>
      </c>
      <c r="AE235">
        <v>3</v>
      </c>
      <c r="AF235">
        <v>337.65199999999999</v>
      </c>
      <c r="AL235">
        <v>4</v>
      </c>
      <c r="AM235">
        <v>272.93360000000001</v>
      </c>
      <c r="AS235">
        <v>4</v>
      </c>
      <c r="AT235">
        <v>352.61329999999998</v>
      </c>
      <c r="AZ235">
        <v>3</v>
      </c>
      <c r="BA235">
        <v>402.42200000000003</v>
      </c>
      <c r="BG235">
        <v>2</v>
      </c>
      <c r="BH235">
        <v>397.75</v>
      </c>
      <c r="BN235">
        <v>3</v>
      </c>
      <c r="BO235">
        <v>348.39100000000002</v>
      </c>
    </row>
    <row r="236" spans="1:69" x14ac:dyDescent="0.35">
      <c r="A236">
        <v>5</v>
      </c>
      <c r="B236">
        <v>298.78519999999997</v>
      </c>
      <c r="H236">
        <v>5</v>
      </c>
      <c r="I236">
        <v>328.23439999999999</v>
      </c>
      <c r="Q236">
        <v>5</v>
      </c>
      <c r="R236">
        <v>320.42189999999999</v>
      </c>
      <c r="X236">
        <v>7</v>
      </c>
      <c r="AE236">
        <v>4</v>
      </c>
      <c r="AF236">
        <v>312.012</v>
      </c>
      <c r="AL236">
        <v>5</v>
      </c>
      <c r="AM236">
        <v>279.86329999999998</v>
      </c>
      <c r="AS236">
        <v>5</v>
      </c>
      <c r="AT236">
        <v>350.75</v>
      </c>
      <c r="AZ236">
        <v>4</v>
      </c>
      <c r="BA236">
        <v>389.21100000000001</v>
      </c>
      <c r="BG236">
        <v>3</v>
      </c>
      <c r="BH236">
        <v>387.875</v>
      </c>
      <c r="BN236">
        <v>4</v>
      </c>
      <c r="BO236">
        <v>365.99599999999998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BB49" workbookViewId="0">
      <selection activeCell="CK75" sqref="CK75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9</v>
      </c>
      <c r="B3">
        <v>441.69900000000001</v>
      </c>
      <c r="C3">
        <f>AVERAGE(B3:B5)</f>
        <v>430.24466666666672</v>
      </c>
      <c r="D3">
        <f>C3-D$105</f>
        <v>387.01351722222228</v>
      </c>
      <c r="E3">
        <f>D3/$P3</f>
        <v>0.95919397578817078</v>
      </c>
      <c r="F3">
        <f>E3/F$149</f>
        <v>0.97341906887821661</v>
      </c>
      <c r="G3">
        <f>1-((1-F3)/(1-$V8))</f>
        <v>0.94276326927579823</v>
      </c>
      <c r="H3">
        <v>9</v>
      </c>
      <c r="I3">
        <v>472.399</v>
      </c>
      <c r="J3">
        <f>AVERAGE(I3:I5)</f>
        <v>459.98966666666666</v>
      </c>
      <c r="K3">
        <f>J3-K$105</f>
        <v>419.94217055555555</v>
      </c>
      <c r="L3">
        <f>K3/$P3</f>
        <v>1.0408060242118291</v>
      </c>
      <c r="M3">
        <f>L3/M$149</f>
        <v>1.0258152379011116</v>
      </c>
      <c r="N3">
        <f>1-((1-M3)/(1-$V8))</f>
        <v>1.0555879631739551</v>
      </c>
      <c r="P3" s="2">
        <f>AVERAGE(D3,K3)</f>
        <v>403.47784388888891</v>
      </c>
      <c r="Q3">
        <v>9</v>
      </c>
      <c r="R3">
        <v>352.726</v>
      </c>
      <c r="S3">
        <f>AVERAGE(R3:R5)</f>
        <v>342.55099999999993</v>
      </c>
      <c r="T3">
        <f>S3-T$105</f>
        <v>261.88258888888879</v>
      </c>
      <c r="U3">
        <f>T3/$P3</f>
        <v>0.64906312169400537</v>
      </c>
      <c r="V3">
        <f>U3/V$149</f>
        <v>0.8264298309461714</v>
      </c>
      <c r="W3">
        <f>1-((1-V3)/(1-$V8))</f>
        <v>0.62625127831783711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8</v>
      </c>
      <c r="AF3">
        <v>464.315</v>
      </c>
      <c r="AG3">
        <f>AVERAGE(AF3:AF5)</f>
        <v>491.26366666666672</v>
      </c>
      <c r="AH3">
        <f>AG3-AH$105</f>
        <v>361.98697777777784</v>
      </c>
      <c r="AI3">
        <f>AH3/$P3</f>
        <v>0.89716692814850829</v>
      </c>
      <c r="AJ3">
        <f>AI3/AJ$149</f>
        <v>0.93809806696787312</v>
      </c>
      <c r="AK3">
        <f>1-((1-AJ3)/(1-$V8))</f>
        <v>0.86670654026247296</v>
      </c>
      <c r="AL3">
        <v>8</v>
      </c>
      <c r="AM3">
        <v>365.702</v>
      </c>
      <c r="AN3">
        <f>AVERAGE(AM3:AM5)</f>
        <v>437.4546666666667</v>
      </c>
      <c r="AO3">
        <f>AN3-AO$105</f>
        <v>322.74550944444445</v>
      </c>
      <c r="AP3">
        <f>AO3/$P3</f>
        <v>0.79990887810266775</v>
      </c>
      <c r="AQ3">
        <f>AP3/AQ$149</f>
        <v>0.6767851883162701</v>
      </c>
      <c r="AR3">
        <f>1-((1-AQ3)/(1-$V8))</f>
        <v>0.30402140325120341</v>
      </c>
      <c r="AS3">
        <v>8</v>
      </c>
      <c r="AT3">
        <v>416.71600000000001</v>
      </c>
      <c r="AU3">
        <f>AVERAGE(AT3:AT5)</f>
        <v>466.38933333333335</v>
      </c>
      <c r="AV3">
        <f>AU3-AV$105</f>
        <v>414.6701555555556</v>
      </c>
      <c r="AW3">
        <f>AV3/$P3</f>
        <v>1.0277395942210619</v>
      </c>
      <c r="AX3">
        <f>AW3/AX$149</f>
        <v>0.819889942084992</v>
      </c>
      <c r="AY3">
        <f>1-((1-AX3)/(1-$V8))</f>
        <v>0.6121689327446691</v>
      </c>
      <c r="AZ3">
        <v>8</v>
      </c>
      <c r="BA3">
        <v>515.83100000000002</v>
      </c>
      <c r="BB3">
        <f>AVERAGE(BA3:BA5)</f>
        <v>561.64599999999996</v>
      </c>
      <c r="BC3">
        <f>BB3-BC$105</f>
        <v>487.86189999999993</v>
      </c>
      <c r="BD3">
        <f>BC3/$P3</f>
        <v>1.2091417345195019</v>
      </c>
      <c r="BE3">
        <f>BD3/BE$149</f>
        <v>0.87163991883481751</v>
      </c>
      <c r="BF3">
        <f>1-((1-BE3)/(1-$V8))</f>
        <v>0.7236021805358297</v>
      </c>
      <c r="BG3">
        <v>8</v>
      </c>
      <c r="BH3">
        <v>663.20299999999997</v>
      </c>
      <c r="BI3">
        <f>AVERAGE(BH3:BH5)</f>
        <v>708.89633333333347</v>
      </c>
      <c r="BJ3">
        <f>BI3-BJ$105</f>
        <v>649.20046111111128</v>
      </c>
      <c r="BK3">
        <f>BJ3/$P3</f>
        <v>1.6090114263867492</v>
      </c>
      <c r="BL3">
        <f>BK3/BL$149</f>
        <v>1.2154269170489869</v>
      </c>
      <c r="BM3">
        <f>1-((1-BL3)/(1-$V8))</f>
        <v>1.4638788756264807</v>
      </c>
      <c r="BN3">
        <v>7</v>
      </c>
      <c r="BO3">
        <v>258.553</v>
      </c>
      <c r="BP3">
        <f>AVERAGE(BO3:BO5)</f>
        <v>276.03700000000003</v>
      </c>
      <c r="BQ3">
        <f>BP3-BQ$105</f>
        <v>245.00380000000004</v>
      </c>
      <c r="BR3">
        <f>BQ3/$P3</f>
        <v>0.60722987324049948</v>
      </c>
      <c r="BS3">
        <f>BR3/BS$149</f>
        <v>0.65870086839829878</v>
      </c>
      <c r="BT3">
        <f>1-((1-BS3)/(1-$V8))</f>
        <v>0.2650804291847616</v>
      </c>
      <c r="BW3" t="s">
        <v>19</v>
      </c>
      <c r="BX3">
        <f>F$3</f>
        <v>0.97341906887821661</v>
      </c>
      <c r="BY3">
        <f>M$3</f>
        <v>1.0258152379011116</v>
      </c>
      <c r="BZ3">
        <f>V$3</f>
        <v>0.8264298309461714</v>
      </c>
      <c r="CA3" t="e">
        <f>AC$3</f>
        <v>#DIV/0!</v>
      </c>
      <c r="CB3">
        <f>AJ$3</f>
        <v>0.93809806696787312</v>
      </c>
      <c r="CC3">
        <f>AQ$3</f>
        <v>0.6767851883162701</v>
      </c>
      <c r="CD3">
        <f>AX$3</f>
        <v>0.819889942084992</v>
      </c>
      <c r="CE3">
        <f>BE$3</f>
        <v>0.87163991883481751</v>
      </c>
      <c r="CF3">
        <f>BL$3</f>
        <v>1.2154269170489869</v>
      </c>
      <c r="CG3">
        <f>BS$3</f>
        <v>0.65870086839829878</v>
      </c>
      <c r="CJ3" s="10"/>
      <c r="CK3" t="s">
        <v>67</v>
      </c>
    </row>
    <row r="4" spans="1:89" x14ac:dyDescent="0.35">
      <c r="A4">
        <v>10</v>
      </c>
      <c r="B4">
        <v>434.81700000000001</v>
      </c>
      <c r="H4">
        <v>10</v>
      </c>
      <c r="I4">
        <v>473.52800000000002</v>
      </c>
      <c r="Q4">
        <v>10</v>
      </c>
      <c r="R4">
        <v>356.46</v>
      </c>
      <c r="X4">
        <v>5</v>
      </c>
      <c r="AE4">
        <v>9</v>
      </c>
      <c r="AF4">
        <v>520.78700000000003</v>
      </c>
      <c r="AL4">
        <v>9</v>
      </c>
      <c r="AM4">
        <v>478.738</v>
      </c>
      <c r="AS4">
        <v>9</v>
      </c>
      <c r="AT4">
        <v>498.00200000000001</v>
      </c>
      <c r="AZ4">
        <v>9</v>
      </c>
      <c r="BA4">
        <v>597.06799999999998</v>
      </c>
      <c r="BG4">
        <v>9</v>
      </c>
      <c r="BH4">
        <v>739.46900000000005</v>
      </c>
      <c r="BN4">
        <v>8</v>
      </c>
      <c r="BO4">
        <v>297.19600000000003</v>
      </c>
      <c r="BW4" t="s">
        <v>20</v>
      </c>
      <c r="BX4">
        <f>F$13</f>
        <v>1.0278680827900544</v>
      </c>
      <c r="BY4">
        <f>M$13</f>
        <v>0.97293468826291152</v>
      </c>
      <c r="BZ4">
        <f>V$13</f>
        <v>0.38592275125246689</v>
      </c>
      <c r="CA4" t="e">
        <f>AC$13</f>
        <v>#DIV/0!</v>
      </c>
      <c r="CB4" s="10" t="e">
        <f>AJ$13</f>
        <v>#DIV/0!</v>
      </c>
      <c r="CC4" s="10" t="e">
        <f>AQ$13</f>
        <v>#DIV/0!</v>
      </c>
      <c r="CD4" s="10" t="e">
        <f>AX$13</f>
        <v>#DIV/0!</v>
      </c>
      <c r="CE4" s="10" t="e">
        <f>BE$13</f>
        <v>#DIV/0!</v>
      </c>
      <c r="CF4" s="10" t="e">
        <f>BL$13</f>
        <v>#DIV/0!</v>
      </c>
      <c r="CG4" s="10" t="e">
        <f>BS$13</f>
        <v>#DIV/0!</v>
      </c>
      <c r="CK4" t="s">
        <v>69</v>
      </c>
    </row>
    <row r="5" spans="1:89" x14ac:dyDescent="0.35">
      <c r="A5">
        <v>11</v>
      </c>
      <c r="B5">
        <v>414.21800000000002</v>
      </c>
      <c r="H5">
        <v>11</v>
      </c>
      <c r="I5">
        <v>434.04199999999997</v>
      </c>
      <c r="Q5">
        <v>11</v>
      </c>
      <c r="R5">
        <v>318.46699999999998</v>
      </c>
      <c r="X5">
        <v>6</v>
      </c>
      <c r="AE5">
        <v>10</v>
      </c>
      <c r="AF5">
        <v>488.68900000000002</v>
      </c>
      <c r="AL5">
        <v>10</v>
      </c>
      <c r="AM5">
        <v>467.92399999999998</v>
      </c>
      <c r="AS5">
        <v>10</v>
      </c>
      <c r="AT5">
        <v>484.45</v>
      </c>
      <c r="AZ5">
        <v>10</v>
      </c>
      <c r="BA5">
        <v>572.03899999999999</v>
      </c>
      <c r="BG5">
        <v>10</v>
      </c>
      <c r="BH5">
        <v>724.01700000000005</v>
      </c>
      <c r="BN5">
        <v>9</v>
      </c>
      <c r="BO5">
        <v>272.36200000000002</v>
      </c>
      <c r="BW5" t="s">
        <v>21</v>
      </c>
      <c r="BX5">
        <f>F$23</f>
        <v>1.137290833752763</v>
      </c>
      <c r="BY5">
        <f>M$23</f>
        <v>0.86666398107984011</v>
      </c>
      <c r="BZ5">
        <f>V$23</f>
        <v>0.91144792716513279</v>
      </c>
      <c r="CA5" t="e">
        <f>AC$23</f>
        <v>#DIV/0!</v>
      </c>
      <c r="CB5">
        <f>AJ$23</f>
        <v>0.79460422520277929</v>
      </c>
      <c r="CC5">
        <f>AQ$23</f>
        <v>0.88316464470753975</v>
      </c>
      <c r="CD5">
        <f>AX$23</f>
        <v>0.42883497922379621</v>
      </c>
      <c r="CE5">
        <f>BE$23</f>
        <v>0.96520770610470952</v>
      </c>
      <c r="CF5">
        <f>BL$23</f>
        <v>0.60933434800077435</v>
      </c>
      <c r="CG5" s="10" t="e">
        <f>BS$23</f>
        <v>#DIV/0!</v>
      </c>
    </row>
    <row r="6" spans="1:89" x14ac:dyDescent="0.35">
      <c r="BW6" t="s">
        <v>22</v>
      </c>
      <c r="BX6">
        <f>F$33</f>
        <v>1.0159764159943623</v>
      </c>
      <c r="BY6">
        <f>M$33</f>
        <v>0.98448380239909627</v>
      </c>
      <c r="BZ6">
        <f>V$33</f>
        <v>1.9774106738219586</v>
      </c>
      <c r="CA6" t="e">
        <f>AC$33</f>
        <v>#DIV/0!</v>
      </c>
      <c r="CB6">
        <f>AJ$33</f>
        <v>1.2417401498504272</v>
      </c>
      <c r="CC6">
        <f>AQ$33</f>
        <v>1.119998086808115</v>
      </c>
      <c r="CD6">
        <f>AX$33</f>
        <v>0.65980018155087994</v>
      </c>
      <c r="CE6">
        <f>BE$33</f>
        <v>0.5159441514091484</v>
      </c>
      <c r="CF6">
        <f>BL$33</f>
        <v>0.57958794517703849</v>
      </c>
      <c r="CG6" s="10" t="e">
        <f>BS$33</f>
        <v>#DIV/0!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1.0271260547886032</v>
      </c>
      <c r="BY7">
        <f>M$43</f>
        <v>0.97365534132427323</v>
      </c>
      <c r="BZ7">
        <f>V$43</f>
        <v>0.4723466589031956</v>
      </c>
      <c r="CA7" t="e">
        <f>AC$43</f>
        <v>#DIV/0!</v>
      </c>
      <c r="CB7">
        <f>AJ$43</f>
        <v>0.5997949488546036</v>
      </c>
      <c r="CC7">
        <f>AQ$43</f>
        <v>0.70082618702189825</v>
      </c>
      <c r="CD7">
        <f>AX$43</f>
        <v>0.70321715962872755</v>
      </c>
      <c r="CE7">
        <f>BE$43</f>
        <v>0.78453823950707724</v>
      </c>
      <c r="CF7">
        <f>BL$43</f>
        <v>0.7189046825050972</v>
      </c>
      <c r="CG7">
        <f>BS$43</f>
        <v>0.59656431927812947</v>
      </c>
    </row>
    <row r="8" spans="1:89" x14ac:dyDescent="0.35">
      <c r="A8">
        <v>9</v>
      </c>
      <c r="B8">
        <v>295.47699999999998</v>
      </c>
      <c r="C8">
        <f>AVERAGE(B8:B10)</f>
        <v>304.39233333333328</v>
      </c>
      <c r="D8">
        <f>C8-D$112</f>
        <v>204.08378333333326</v>
      </c>
      <c r="E8">
        <f>D8/$P8</f>
        <v>0.97062314529082727</v>
      </c>
      <c r="F8">
        <f>E8/F$154</f>
        <v>0.97691767014882969</v>
      </c>
      <c r="G8">
        <f>1-((1-F8)/(1-$V8))</f>
        <v>0.95029680893699264</v>
      </c>
      <c r="H8">
        <v>9</v>
      </c>
      <c r="I8">
        <v>335.80200000000002</v>
      </c>
      <c r="J8">
        <f>AVERAGE(I8:I10)</f>
        <v>330.82</v>
      </c>
      <c r="K8">
        <f>J8-K$112</f>
        <v>216.43737222222222</v>
      </c>
      <c r="L8">
        <f>K8/$P8</f>
        <v>1.0293768547091726</v>
      </c>
      <c r="M8">
        <f>L8/M$154</f>
        <v>1.022786783681652</v>
      </c>
      <c r="N8">
        <f>1-((1-M8)/(1-$V8))</f>
        <v>1.0490667913656535</v>
      </c>
      <c r="P8" s="2">
        <f>AVERAGE(D8,K8)</f>
        <v>210.26057777777774</v>
      </c>
      <c r="Q8">
        <v>9</v>
      </c>
      <c r="R8">
        <v>192.56970000000001</v>
      </c>
      <c r="S8">
        <f>AVERAGE(R8:R10)</f>
        <v>196.51669999999999</v>
      </c>
      <c r="T8">
        <f>S8-T$112</f>
        <v>110.22112222222221</v>
      </c>
      <c r="U8">
        <f>T8/$P8</f>
        <v>0.5242120200902034</v>
      </c>
      <c r="V8">
        <f>U8/V$154</f>
        <v>0.53559662151451248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8</v>
      </c>
      <c r="AF8">
        <v>196.02930000000001</v>
      </c>
      <c r="AG8">
        <f>AVERAGE(AF8:AF10)</f>
        <v>214.53220000000002</v>
      </c>
      <c r="AH8">
        <f>AG8-AH$112</f>
        <v>127.86401666666669</v>
      </c>
      <c r="AI8">
        <f>AH8/$P8</f>
        <v>0.6081216841409276</v>
      </c>
      <c r="AJ8">
        <f>AI8/AJ$154</f>
        <v>0.60173797277079843</v>
      </c>
      <c r="AK8">
        <f>1-((1-AJ8)/(1-$V8))</f>
        <v>0.14242220087197932</v>
      </c>
      <c r="AL8">
        <v>8</v>
      </c>
      <c r="AM8">
        <v>266.76499999999999</v>
      </c>
      <c r="AN8">
        <f>AVERAGE(AM8:AM10)</f>
        <v>285.51433333333335</v>
      </c>
      <c r="AO8">
        <f>AN8-AO$112</f>
        <v>144.64547777777778</v>
      </c>
      <c r="AP8">
        <f>AO8/$P8</f>
        <v>0.68793436842284394</v>
      </c>
      <c r="AQ8">
        <f>AP8/AQ$154</f>
        <v>0.60230283405488561</v>
      </c>
      <c r="AR8">
        <f>1-((1-AQ8)/(1-$V8))</f>
        <v>0.14363851692447938</v>
      </c>
      <c r="AS8">
        <v>8</v>
      </c>
      <c r="AT8">
        <v>311.25200000000001</v>
      </c>
      <c r="AU8">
        <f>AVERAGE(AT8:AT10)</f>
        <v>326.33599999999996</v>
      </c>
      <c r="AV8">
        <f>AU8-AV$112</f>
        <v>205.67212222222219</v>
      </c>
      <c r="AW8">
        <f>AV8/$P8</f>
        <v>0.97817729027452283</v>
      </c>
      <c r="AX8">
        <f>AW8/AX$154</f>
        <v>0.76386872916636683</v>
      </c>
      <c r="AY8">
        <f>1-((1-AX8)/(1-$V8))</f>
        <v>0.49153843022480892</v>
      </c>
      <c r="AZ8">
        <v>8</v>
      </c>
      <c r="BA8">
        <v>309.26900000000001</v>
      </c>
      <c r="BB8">
        <f>AVERAGE(BA8:BA10)</f>
        <v>334.63233333333329</v>
      </c>
      <c r="BC8">
        <f>BB8-BC$112</f>
        <v>236.59699999999998</v>
      </c>
      <c r="BD8">
        <f>BC8/$P8</f>
        <v>1.1252561107772516</v>
      </c>
      <c r="BE8">
        <f>BD8/BE$154</f>
        <v>0.87657216814797978</v>
      </c>
      <c r="BF8">
        <f>1-((1-BE8)/(1-$V8))</f>
        <v>0.7342227951602267</v>
      </c>
      <c r="BG8">
        <v>8</v>
      </c>
      <c r="BH8">
        <v>436.95600000000002</v>
      </c>
      <c r="BI8">
        <f>AVERAGE(BH8:BH10)</f>
        <v>479.44499999999999</v>
      </c>
      <c r="BJ8">
        <f>BI8-BJ$112</f>
        <v>325.57218888888889</v>
      </c>
      <c r="BK8">
        <f>BJ8/$P8</f>
        <v>1.5484224020014956</v>
      </c>
      <c r="BL8">
        <f>BK8/BL$154</f>
        <v>1.0474391022758338</v>
      </c>
      <c r="BM8">
        <f>1-((1-BL8)/(1-$V8))</f>
        <v>1.1021506398823846</v>
      </c>
      <c r="BN8">
        <v>7</v>
      </c>
      <c r="BO8">
        <v>497.93900000000002</v>
      </c>
      <c r="BP8">
        <f>AVERAGE(BO8:BO10)</f>
        <v>511.89066666666668</v>
      </c>
      <c r="BQ8">
        <f>BP8-BQ$112</f>
        <v>242.98059999999998</v>
      </c>
      <c r="BR8">
        <f>BQ8/$P8</f>
        <v>1.1556165333893627</v>
      </c>
      <c r="BS8">
        <f>BR8/BS$154</f>
        <v>1.0638152538918293</v>
      </c>
      <c r="BT8">
        <f>1-((1-BS8)/(1-$V8))</f>
        <v>1.1374134143897567</v>
      </c>
      <c r="BW8" t="s">
        <v>25</v>
      </c>
      <c r="BX8">
        <f>F$53</f>
        <v>1.0990964463227304</v>
      </c>
      <c r="BY8">
        <f>M$53</f>
        <v>0.90375813679154504</v>
      </c>
      <c r="BZ8">
        <f>V$53</f>
        <v>0.92806231179293142</v>
      </c>
      <c r="CA8" t="e">
        <f>AC$53</f>
        <v>#DIV/0!</v>
      </c>
      <c r="CB8">
        <f>AJ$53</f>
        <v>1.3869324442639139</v>
      </c>
      <c r="CC8">
        <f>AQ$53</f>
        <v>1.4257147430938799</v>
      </c>
      <c r="CD8">
        <f>AX$53</f>
        <v>1.2973035138599147</v>
      </c>
      <c r="CE8">
        <f>BE$53</f>
        <v>1.2908373855674025</v>
      </c>
      <c r="CF8">
        <f>BL$53</f>
        <v>1.1029819355480057</v>
      </c>
      <c r="CG8">
        <f>BS$53</f>
        <v>0.76655658103943314</v>
      </c>
    </row>
    <row r="9" spans="1:89" x14ac:dyDescent="0.35">
      <c r="A9">
        <v>10</v>
      </c>
      <c r="B9">
        <v>317.548</v>
      </c>
      <c r="H9">
        <v>10</v>
      </c>
      <c r="I9">
        <v>340.66300000000001</v>
      </c>
      <c r="Q9">
        <v>10</v>
      </c>
      <c r="R9">
        <v>200.95840000000001</v>
      </c>
      <c r="X9">
        <v>5</v>
      </c>
      <c r="AE9">
        <v>9</v>
      </c>
      <c r="AF9">
        <v>232.0856</v>
      </c>
      <c r="AL9">
        <v>9</v>
      </c>
      <c r="AM9">
        <v>296.12</v>
      </c>
      <c r="AS9">
        <v>9</v>
      </c>
      <c r="AT9">
        <v>341.04899999999998</v>
      </c>
      <c r="AZ9">
        <v>9</v>
      </c>
      <c r="BA9">
        <v>336.84100000000001</v>
      </c>
      <c r="BG9">
        <v>9</v>
      </c>
      <c r="BH9">
        <v>500.37700000000001</v>
      </c>
      <c r="BN9">
        <v>8</v>
      </c>
      <c r="BO9">
        <v>515.28599999999994</v>
      </c>
      <c r="BW9" t="s">
        <v>26</v>
      </c>
      <c r="BX9">
        <f>F$63</f>
        <v>1.071997437782817</v>
      </c>
      <c r="BY9">
        <f>M$63</f>
        <v>0.93007652831579135</v>
      </c>
      <c r="BZ9">
        <f>V$63</f>
        <v>1.4807859027337373</v>
      </c>
      <c r="CA9" t="e">
        <f>AC$63</f>
        <v>#DIV/0!</v>
      </c>
      <c r="CB9">
        <f>AJ$63</f>
        <v>1.4448898757841029</v>
      </c>
      <c r="CC9">
        <f>AQ$63</f>
        <v>1.1689969183859361</v>
      </c>
      <c r="CD9">
        <f>AX$63</f>
        <v>1.0417053414918327</v>
      </c>
      <c r="CE9">
        <f>BE$63</f>
        <v>1.1338265881234346</v>
      </c>
      <c r="CF9">
        <f>BL$63</f>
        <v>0.92322363879572167</v>
      </c>
      <c r="CG9">
        <f>BS$63</f>
        <v>0.82428070658477204</v>
      </c>
    </row>
    <row r="10" spans="1:89" x14ac:dyDescent="0.35">
      <c r="A10">
        <v>11</v>
      </c>
      <c r="B10">
        <v>300.15199999999999</v>
      </c>
      <c r="H10">
        <v>11</v>
      </c>
      <c r="I10">
        <v>315.995</v>
      </c>
      <c r="Q10">
        <v>11</v>
      </c>
      <c r="R10">
        <v>196.02199999999999</v>
      </c>
      <c r="X10">
        <v>6</v>
      </c>
      <c r="AE10">
        <v>10</v>
      </c>
      <c r="AF10">
        <v>215.48169999999999</v>
      </c>
      <c r="AL10">
        <v>10</v>
      </c>
      <c r="AM10">
        <v>293.65800000000002</v>
      </c>
      <c r="AS10">
        <v>10</v>
      </c>
      <c r="AT10">
        <v>326.70699999999999</v>
      </c>
      <c r="AZ10">
        <v>10</v>
      </c>
      <c r="BA10">
        <v>357.78699999999998</v>
      </c>
      <c r="BG10">
        <v>10</v>
      </c>
      <c r="BH10">
        <v>501.00200000000001</v>
      </c>
      <c r="BN10">
        <v>9</v>
      </c>
      <c r="BO10">
        <v>522.447</v>
      </c>
      <c r="BW10" t="s">
        <v>27</v>
      </c>
      <c r="BX10">
        <f>F$73</f>
        <v>1.0352218084321927</v>
      </c>
      <c r="BY10">
        <f>M$73</f>
        <v>0.96579279484911273</v>
      </c>
      <c r="BZ10">
        <f>V$73</f>
        <v>0.81348737374780822</v>
      </c>
      <c r="CA10" t="e">
        <f>AC$73</f>
        <v>#DIV/0!</v>
      </c>
      <c r="CB10">
        <f>AJ$73</f>
        <v>0.88378836161968299</v>
      </c>
      <c r="CC10">
        <f>AQ$73</f>
        <v>0.97660977287012651</v>
      </c>
      <c r="CD10">
        <f>AX$73</f>
        <v>0.98981062251305219</v>
      </c>
      <c r="CE10">
        <f>BE$73</f>
        <v>1.0168719662750199</v>
      </c>
      <c r="CF10">
        <f>BL$73</f>
        <v>1.0613212057182642</v>
      </c>
      <c r="CG10" s="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8</v>
      </c>
      <c r="B13">
        <v>261.56299999999999</v>
      </c>
      <c r="C13">
        <f>AVERAGE(B13:B15)</f>
        <v>242.572</v>
      </c>
      <c r="D13">
        <f>C13-D$105</f>
        <v>199.34085055555556</v>
      </c>
      <c r="E13">
        <f>D13/$P13</f>
        <v>1.0128472971598474</v>
      </c>
      <c r="F13">
        <f>E13/F$149</f>
        <v>1.0278680827900544</v>
      </c>
      <c r="G13">
        <f>1-((1-F13)/(1-$V18))</f>
        <v>1.0425367139055064</v>
      </c>
      <c r="H13">
        <v>7</v>
      </c>
      <c r="I13" s="6">
        <v>219.08799999999999</v>
      </c>
      <c r="J13">
        <f>AVERAGE(I13:I15)</f>
        <v>234.33133333333333</v>
      </c>
      <c r="K13">
        <f>J13-K$105</f>
        <v>194.28383722222222</v>
      </c>
      <c r="L13">
        <f>K13/$P13</f>
        <v>0.98715270284015233</v>
      </c>
      <c r="M13">
        <f>L13/M$149</f>
        <v>0.97293468826291152</v>
      </c>
      <c r="N13">
        <f>1-((1-M13)/(1-$V18))</f>
        <v>0.95868860334609229</v>
      </c>
      <c r="P13" s="2">
        <f>AVERAGE(D13,K13)</f>
        <v>196.8123438888889</v>
      </c>
      <c r="Q13" s="5">
        <v>7</v>
      </c>
      <c r="R13">
        <v>144.32550000000001</v>
      </c>
      <c r="S13">
        <f>AVERAGE(R13:R15)</f>
        <v>140.32159999999999</v>
      </c>
      <c r="T13">
        <f>S13-T$105</f>
        <v>59.653188888888877</v>
      </c>
      <c r="U13">
        <f>T13/$P13</f>
        <v>0.30309678605609358</v>
      </c>
      <c r="V13">
        <f>U13/V$149</f>
        <v>0.38592275125246689</v>
      </c>
      <c r="W13">
        <f>1-((1-V13)/(1-$V18))</f>
        <v>6.2697335778825081E-2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5</v>
      </c>
      <c r="AF13" s="9"/>
      <c r="AG13" t="e">
        <f>AVERAGE(AF13:AF15)</f>
        <v>#DIV/0!</v>
      </c>
      <c r="AH13" t="e">
        <f>AG13-AH$105</f>
        <v>#DIV/0!</v>
      </c>
      <c r="AI13" t="e">
        <f>AH13/$P13</f>
        <v>#DIV/0!</v>
      </c>
      <c r="AJ13" t="e">
        <f>AI13/AJ$149</f>
        <v>#DIV/0!</v>
      </c>
      <c r="AK13" t="e">
        <f>1-((1-AJ13)/(1-$V18))</f>
        <v>#DIV/0!</v>
      </c>
      <c r="AL13">
        <v>150</v>
      </c>
      <c r="AM13" s="9"/>
      <c r="AN13" t="e">
        <f>AVERAGE(AM13:AM15)</f>
        <v>#DIV/0!</v>
      </c>
      <c r="AO13" t="e">
        <f>AN13-AO$105</f>
        <v>#DIV/0!</v>
      </c>
      <c r="AP13" t="e">
        <f>AO13/$P13</f>
        <v>#DIV/0!</v>
      </c>
      <c r="AQ13" t="e">
        <f>AP13/AQ$149</f>
        <v>#DIV/0!</v>
      </c>
      <c r="AR13" t="e">
        <f>1-((1-AQ13)/(1-$V18))</f>
        <v>#DIV/0!</v>
      </c>
      <c r="AS13">
        <v>5</v>
      </c>
      <c r="AT13" s="9"/>
      <c r="AU13" t="e">
        <f>AVERAGE(AT13:AT15)</f>
        <v>#DIV/0!</v>
      </c>
      <c r="AV13" t="e">
        <f>AU13-AV$105</f>
        <v>#DIV/0!</v>
      </c>
      <c r="AW13" t="e">
        <f>AV13/$P13</f>
        <v>#DIV/0!</v>
      </c>
      <c r="AX13" t="e">
        <f>AW13/AX$149</f>
        <v>#DIV/0!</v>
      </c>
      <c r="AY13" t="e">
        <f>1-((1-AX13)/(1-$V18))</f>
        <v>#DIV/0!</v>
      </c>
      <c r="AZ13">
        <v>5</v>
      </c>
      <c r="BA13" s="9"/>
      <c r="BB13" t="e">
        <f>AVERAGE(BA13:BA15)</f>
        <v>#DIV/0!</v>
      </c>
      <c r="BC13" t="e">
        <f>BB13-BC$105</f>
        <v>#DIV/0!</v>
      </c>
      <c r="BD13" t="e">
        <f>BC13/$P13</f>
        <v>#DIV/0!</v>
      </c>
      <c r="BE13" t="e">
        <f>BD13/BE$149</f>
        <v>#DIV/0!</v>
      </c>
      <c r="BF13" t="e">
        <f>1-((1-BE13)/(1-$V18))</f>
        <v>#DIV/0!</v>
      </c>
      <c r="BG13">
        <v>7</v>
      </c>
      <c r="BH13" s="9"/>
      <c r="BI13" t="e">
        <f>AVERAGE(BH13:BH15)</f>
        <v>#DIV/0!</v>
      </c>
      <c r="BJ13" t="e">
        <f>BI13-BJ$105</f>
        <v>#DIV/0!</v>
      </c>
      <c r="BK13" t="e">
        <f>BJ13/$P13</f>
        <v>#DIV/0!</v>
      </c>
      <c r="BL13" t="e">
        <f>BK13/BL$149</f>
        <v>#DIV/0!</v>
      </c>
      <c r="BM13" t="e">
        <f>1-((1-BL13)/(1-$V18))</f>
        <v>#DIV/0!</v>
      </c>
      <c r="BN13">
        <v>6</v>
      </c>
      <c r="BO13" s="9"/>
      <c r="BP13" t="e">
        <f>AVERAGE(BO13:BO15)</f>
        <v>#DIV/0!</v>
      </c>
      <c r="BQ13" t="e">
        <f>BP13-BQ$105</f>
        <v>#DIV/0!</v>
      </c>
      <c r="BR13" t="e">
        <f>BQ13/$P13</f>
        <v>#DIV/0!</v>
      </c>
      <c r="BS13" t="e">
        <f>BR13/BS$149</f>
        <v>#DIV/0!</v>
      </c>
      <c r="BT13" t="e">
        <f>1-((1-BS13)/(1-$V18))</f>
        <v>#DIV/0!</v>
      </c>
      <c r="BW13" t="s">
        <v>31</v>
      </c>
      <c r="BX13" t="e">
        <f>AVERAGE(BX3:BX12)</f>
        <v>#DIV/0!</v>
      </c>
      <c r="BY13">
        <f>AVERAGE(BY3,BY7,BY8,BY9)</f>
        <v>0.95832631108318023</v>
      </c>
      <c r="BZ13">
        <f t="shared" ref="BZ13:CG13" si="0">AVERAGE(BZ3,BZ7,BZ8,BZ9)</f>
        <v>0.92690617609400894</v>
      </c>
      <c r="CA13" t="e">
        <f t="shared" si="0"/>
        <v>#DIV/0!</v>
      </c>
      <c r="CB13">
        <f t="shared" si="0"/>
        <v>1.0924288339676234</v>
      </c>
      <c r="CC13">
        <f t="shared" si="0"/>
        <v>0.99308075920449612</v>
      </c>
      <c r="CD13">
        <f t="shared" si="0"/>
        <v>0.96552898926636677</v>
      </c>
      <c r="CE13">
        <f t="shared" si="0"/>
        <v>1.020210533008183</v>
      </c>
      <c r="CF13">
        <f t="shared" si="0"/>
        <v>0.99013429347445292</v>
      </c>
      <c r="CG13">
        <f t="shared" si="0"/>
        <v>0.7115256188251583</v>
      </c>
    </row>
    <row r="14" spans="1:89" x14ac:dyDescent="0.35">
      <c r="A14">
        <v>9</v>
      </c>
      <c r="B14">
        <v>254.49600000000001</v>
      </c>
      <c r="H14">
        <v>8</v>
      </c>
      <c r="I14">
        <v>250.37200000000001</v>
      </c>
      <c r="Q14">
        <v>8</v>
      </c>
      <c r="R14">
        <v>145.35480000000001</v>
      </c>
      <c r="X14">
        <v>6</v>
      </c>
      <c r="AE14">
        <v>6</v>
      </c>
      <c r="AF14" s="10"/>
      <c r="AL14">
        <v>180</v>
      </c>
      <c r="AM14" s="10"/>
      <c r="AS14">
        <v>6</v>
      </c>
      <c r="AT14" s="10"/>
      <c r="AZ14">
        <v>6</v>
      </c>
      <c r="BA14" s="10"/>
      <c r="BG14">
        <v>8</v>
      </c>
      <c r="BH14" s="10"/>
      <c r="BN14">
        <v>7</v>
      </c>
      <c r="BO14" s="10"/>
    </row>
    <row r="15" spans="1:89" x14ac:dyDescent="0.35">
      <c r="A15">
        <v>10</v>
      </c>
      <c r="B15">
        <v>211.65700000000001</v>
      </c>
      <c r="H15">
        <v>9</v>
      </c>
      <c r="I15">
        <v>233.53399999999999</v>
      </c>
      <c r="Q15">
        <v>9</v>
      </c>
      <c r="R15">
        <v>131.28450000000001</v>
      </c>
      <c r="X15">
        <v>7</v>
      </c>
      <c r="AE15">
        <v>7</v>
      </c>
      <c r="AF15" s="10"/>
      <c r="AL15">
        <v>210</v>
      </c>
      <c r="AM15" s="10"/>
      <c r="AS15">
        <v>7</v>
      </c>
      <c r="AT15" s="10"/>
      <c r="AZ15">
        <v>7</v>
      </c>
      <c r="BA15" s="10"/>
      <c r="BG15">
        <v>9</v>
      </c>
      <c r="BH15" s="10"/>
      <c r="BN15">
        <v>8</v>
      </c>
      <c r="BO15" s="10"/>
      <c r="BX15" s="3" t="s">
        <v>65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0.94276326927579823</v>
      </c>
      <c r="BZ17">
        <f>N$3</f>
        <v>1.0555879631739551</v>
      </c>
      <c r="CA17">
        <f>W$3</f>
        <v>0.62625127831783711</v>
      </c>
      <c r="CB17" t="e">
        <f>AD$3</f>
        <v>#DIV/0!</v>
      </c>
      <c r="CC17">
        <f>AK$3</f>
        <v>0.86670654026247296</v>
      </c>
      <c r="CD17">
        <f>AR$3</f>
        <v>0.30402140325120341</v>
      </c>
      <c r="CE17">
        <f>AY$3</f>
        <v>0.6121689327446691</v>
      </c>
      <c r="CF17">
        <f>BF$3</f>
        <v>0.7236021805358297</v>
      </c>
      <c r="CG17">
        <f>BM$3</f>
        <v>1.4638788756264807</v>
      </c>
      <c r="CH17">
        <f>BT$3</f>
        <v>0.2650804291847616</v>
      </c>
      <c r="CJ17" s="10"/>
      <c r="CK17" t="s">
        <v>68</v>
      </c>
    </row>
    <row r="18" spans="1:89" x14ac:dyDescent="0.35">
      <c r="A18">
        <v>8</v>
      </c>
      <c r="B18">
        <v>598.46600000000001</v>
      </c>
      <c r="C18">
        <f>AVERAGE(B18:B20)</f>
        <v>532.34799999999996</v>
      </c>
      <c r="D18">
        <f>C18-D$112</f>
        <v>432.03944999999993</v>
      </c>
      <c r="E18">
        <f>D18/$P18</f>
        <v>0.99370908991101181</v>
      </c>
      <c r="F18">
        <f>E18/F$154</f>
        <v>1.0001533279228652</v>
      </c>
      <c r="G18">
        <f>1-((1-F18)/(1-$V18))</f>
        <v>1.0002340335371391</v>
      </c>
      <c r="H18">
        <v>7</v>
      </c>
      <c r="I18">
        <v>568.053</v>
      </c>
      <c r="J18">
        <f>AVERAGE(I18:I20)</f>
        <v>551.89233333333334</v>
      </c>
      <c r="K18">
        <f>J18-K$112</f>
        <v>437.50970555555557</v>
      </c>
      <c r="L18">
        <f>K18/$P18</f>
        <v>1.0062909100889883</v>
      </c>
      <c r="M18">
        <f>L18/M$154</f>
        <v>0.9998486352879794</v>
      </c>
      <c r="N18">
        <f>1-((1-M18)/(1-$V18))</f>
        <v>0.99976896302845397</v>
      </c>
      <c r="P18" s="2">
        <f>AVERAGE(D18,K18)</f>
        <v>434.77457777777772</v>
      </c>
      <c r="Q18">
        <v>7</v>
      </c>
      <c r="R18">
        <v>241.73310000000001</v>
      </c>
      <c r="S18">
        <f>AVERAGE(R18:R20)</f>
        <v>233.03909999999999</v>
      </c>
      <c r="T18">
        <f>S18-T$112</f>
        <v>146.74352222222223</v>
      </c>
      <c r="U18">
        <f>T18/$P18</f>
        <v>0.33751633541284437</v>
      </c>
      <c r="V18">
        <f>U18/V$154</f>
        <v>0.34484636373269761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5</v>
      </c>
      <c r="AF18" s="10"/>
      <c r="AG18" t="e">
        <f>AVERAGE(AF18:AF20)</f>
        <v>#DIV/0!</v>
      </c>
      <c r="AH18" t="e">
        <f>AG18-AH$112</f>
        <v>#DIV/0!</v>
      </c>
      <c r="AI18" t="e">
        <f>AH18/$P18</f>
        <v>#DIV/0!</v>
      </c>
      <c r="AJ18" t="e">
        <f>AI18/AJ$154</f>
        <v>#DIV/0!</v>
      </c>
      <c r="AK18" t="e">
        <f>1-((1-AJ18)/(1-$V18))</f>
        <v>#DIV/0!</v>
      </c>
      <c r="AL18">
        <v>150</v>
      </c>
      <c r="AM18" s="10"/>
      <c r="AN18" t="e">
        <f>AVERAGE(AM18:AM20)</f>
        <v>#DIV/0!</v>
      </c>
      <c r="AO18" t="e">
        <f>AN18-AO$112</f>
        <v>#DIV/0!</v>
      </c>
      <c r="AP18" t="e">
        <f>AO18/$P18</f>
        <v>#DIV/0!</v>
      </c>
      <c r="AQ18" t="e">
        <f>AP18/AQ$154</f>
        <v>#DIV/0!</v>
      </c>
      <c r="AR18" t="e">
        <f>1-((1-AQ18)/(1-$V18))</f>
        <v>#DIV/0!</v>
      </c>
      <c r="AS18">
        <v>5</v>
      </c>
      <c r="AT18" s="10"/>
      <c r="AU18" t="e">
        <f>AVERAGE(AT18:AT20)</f>
        <v>#DIV/0!</v>
      </c>
      <c r="AV18" t="e">
        <f>AU18-AV$112</f>
        <v>#DIV/0!</v>
      </c>
      <c r="AW18" t="e">
        <f>AV18/$P18</f>
        <v>#DIV/0!</v>
      </c>
      <c r="AX18" t="e">
        <f>AW18/AX$154</f>
        <v>#DIV/0!</v>
      </c>
      <c r="AY18" t="e">
        <f>1-((1-AX18)/(1-$V18))</f>
        <v>#DIV/0!</v>
      </c>
      <c r="AZ18">
        <v>5</v>
      </c>
      <c r="BA18" s="10"/>
      <c r="BB18" t="e">
        <f>AVERAGE(BA18:BA20)</f>
        <v>#DIV/0!</v>
      </c>
      <c r="BC18" t="e">
        <f>BB18-BC$112</f>
        <v>#DIV/0!</v>
      </c>
      <c r="BD18" t="e">
        <f>BC18/$P18</f>
        <v>#DIV/0!</v>
      </c>
      <c r="BE18" t="e">
        <f>BD18/BE$154</f>
        <v>#DIV/0!</v>
      </c>
      <c r="BF18" t="e">
        <f>1-((1-BE18)/(1-$V18))</f>
        <v>#DIV/0!</v>
      </c>
      <c r="BG18">
        <v>7</v>
      </c>
      <c r="BH18" s="10"/>
      <c r="BI18" t="e">
        <f>AVERAGE(BH18:BH20)</f>
        <v>#DIV/0!</v>
      </c>
      <c r="BJ18" t="e">
        <f>BI18-BJ$112</f>
        <v>#DIV/0!</v>
      </c>
      <c r="BK18" t="e">
        <f>BJ18/$P18</f>
        <v>#DIV/0!</v>
      </c>
      <c r="BL18" t="e">
        <f>BK18/BL$154</f>
        <v>#DIV/0!</v>
      </c>
      <c r="BM18" t="e">
        <f>1-((1-BL18)/(1-$V18))</f>
        <v>#DIV/0!</v>
      </c>
      <c r="BN18">
        <v>6</v>
      </c>
      <c r="BO18" s="10"/>
      <c r="BP18" t="e">
        <f>AVERAGE(BO18:BO20)</f>
        <v>#DIV/0!</v>
      </c>
      <c r="BQ18" t="e">
        <f>BP18-BQ$112</f>
        <v>#DIV/0!</v>
      </c>
      <c r="BR18" t="e">
        <f>BQ18/$P18</f>
        <v>#DIV/0!</v>
      </c>
      <c r="BS18" t="e">
        <f>BR18/BS$154</f>
        <v>#DIV/0!</v>
      </c>
      <c r="BT18" t="e">
        <f>1-((1-BS18)/(1-$V18))</f>
        <v>#DIV/0!</v>
      </c>
      <c r="BX18" t="s">
        <v>20</v>
      </c>
      <c r="BY18">
        <f>G$13</f>
        <v>1.0425367139055064</v>
      </c>
      <c r="BZ18">
        <f>N$13</f>
        <v>0.95868860334609229</v>
      </c>
      <c r="CA18">
        <f>W$13</f>
        <v>6.2697335778825081E-2</v>
      </c>
      <c r="CB18" t="e">
        <f>AD$13</f>
        <v>#DIV/0!</v>
      </c>
      <c r="CC18" s="10" t="e">
        <f>AK$13</f>
        <v>#DIV/0!</v>
      </c>
      <c r="CD18" s="10" t="e">
        <f>AR$13</f>
        <v>#DIV/0!</v>
      </c>
      <c r="CE18" s="10" t="e">
        <f>AY$13</f>
        <v>#DIV/0!</v>
      </c>
      <c r="CF18" s="10" t="e">
        <f>BF$13</f>
        <v>#DIV/0!</v>
      </c>
      <c r="CG18" s="10" t="e">
        <f>BM$13</f>
        <v>#DIV/0!</v>
      </c>
      <c r="CH18" s="10" t="e">
        <f>BT$13</f>
        <v>#DIV/0!</v>
      </c>
    </row>
    <row r="19" spans="1:89" x14ac:dyDescent="0.35">
      <c r="A19">
        <v>9</v>
      </c>
      <c r="B19">
        <v>564.34299999999996</v>
      </c>
      <c r="H19">
        <v>8</v>
      </c>
      <c r="I19">
        <v>575.20799999999997</v>
      </c>
      <c r="Q19">
        <v>8</v>
      </c>
      <c r="R19">
        <v>247.70089999999999</v>
      </c>
      <c r="X19">
        <v>6</v>
      </c>
      <c r="AE19">
        <v>6</v>
      </c>
      <c r="AF19" s="10"/>
      <c r="AL19">
        <v>180</v>
      </c>
      <c r="AM19" s="10"/>
      <c r="AS19">
        <v>6</v>
      </c>
      <c r="AT19" s="10"/>
      <c r="AZ19">
        <v>6</v>
      </c>
      <c r="BA19" s="10"/>
      <c r="BG19">
        <v>8</v>
      </c>
      <c r="BH19" s="10"/>
      <c r="BN19">
        <v>7</v>
      </c>
      <c r="BO19" s="10"/>
      <c r="BX19" t="s">
        <v>21</v>
      </c>
      <c r="BY19">
        <f>G$23</f>
        <v>1.2716385550162794</v>
      </c>
      <c r="BZ19">
        <f>N$23</f>
        <v>0.73618629502738653</v>
      </c>
      <c r="CA19">
        <f>W$23</f>
        <v>0.82479415084712038</v>
      </c>
      <c r="CB19" t="e">
        <f>AD$23</f>
        <v>#DIV/0!</v>
      </c>
      <c r="CC19">
        <f>AK$23</f>
        <v>0.59361153292403734</v>
      </c>
      <c r="CD19">
        <f>AR$23</f>
        <v>0.76883389648860068</v>
      </c>
      <c r="CE19">
        <f>AY$23</f>
        <v>-0.1300859400336245</v>
      </c>
      <c r="CF19">
        <f>BF$23</f>
        <v>0.93116125686556828</v>
      </c>
      <c r="CG19">
        <f>BM$23</f>
        <v>0.22704342086911777</v>
      </c>
      <c r="CH19" s="10" t="e">
        <f>BT$23</f>
        <v>#DIV/0!</v>
      </c>
    </row>
    <row r="20" spans="1:89" x14ac:dyDescent="0.35">
      <c r="A20">
        <v>10</v>
      </c>
      <c r="B20">
        <v>434.23500000000001</v>
      </c>
      <c r="H20">
        <v>9</v>
      </c>
      <c r="I20">
        <v>512.41600000000005</v>
      </c>
      <c r="Q20">
        <v>9</v>
      </c>
      <c r="R20">
        <v>209.6833</v>
      </c>
      <c r="X20">
        <v>7</v>
      </c>
      <c r="AE20">
        <v>7</v>
      </c>
      <c r="AF20" s="10"/>
      <c r="AL20">
        <v>210</v>
      </c>
      <c r="AM20" s="10"/>
      <c r="AS20">
        <v>7</v>
      </c>
      <c r="AT20" s="10"/>
      <c r="AZ20">
        <v>7</v>
      </c>
      <c r="BA20" s="10"/>
      <c r="BG20">
        <v>9</v>
      </c>
      <c r="BH20" s="10"/>
      <c r="BN20">
        <v>8</v>
      </c>
      <c r="BO20" s="10"/>
      <c r="BX20" t="s">
        <v>22</v>
      </c>
      <c r="BY20">
        <f>G$33</f>
        <v>1.1348673169362564</v>
      </c>
      <c r="BZ20">
        <f>N$33</f>
        <v>0.86901768580480732</v>
      </c>
      <c r="CA20">
        <f>W$33</f>
        <v>9.2509591118397605</v>
      </c>
      <c r="CB20" t="e">
        <f>AD$33</f>
        <v>#DIV/0!</v>
      </c>
      <c r="CC20">
        <f>AK$33</f>
        <v>3.0406858094832083</v>
      </c>
      <c r="CD20">
        <f>AR$33</f>
        <v>2.0129818859877799</v>
      </c>
      <c r="CE20">
        <f>AY$33</f>
        <v>-1.8718479008449087</v>
      </c>
      <c r="CF20">
        <f>BF$33</f>
        <v>-3.0862302014286502</v>
      </c>
      <c r="CG20">
        <f>BM$33</f>
        <v>-2.5489715504177672</v>
      </c>
      <c r="CH20" s="10" t="e">
        <f>BT$33</f>
        <v>#DIV/0!</v>
      </c>
    </row>
    <row r="21" spans="1:89" x14ac:dyDescent="0.35">
      <c r="BX21" t="s">
        <v>24</v>
      </c>
      <c r="BY21">
        <f>G$43</f>
        <v>1.0655935902995142</v>
      </c>
      <c r="BZ21">
        <f>N$43</f>
        <v>0.93629590586530154</v>
      </c>
      <c r="CA21">
        <f>W$43</f>
        <v>-0.27592004608849519</v>
      </c>
      <c r="CB21" t="e">
        <f>AD$43</f>
        <v>#DIV/0!</v>
      </c>
      <c r="CC21">
        <f>AK$43</f>
        <v>3.2263026628686631E-2</v>
      </c>
      <c r="CD21">
        <f>AR$43</f>
        <v>0.27656695122971098</v>
      </c>
      <c r="CE21">
        <f>AY$43</f>
        <v>0.28234856889626592</v>
      </c>
      <c r="CF21">
        <f>BF$43</f>
        <v>0.47899130363318898</v>
      </c>
      <c r="CG21">
        <f>BM$43</f>
        <v>0.32028261261865687</v>
      </c>
      <c r="CH21">
        <f>BT$43</f>
        <v>2.4451032053722899E-2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1.2478264919680224</v>
      </c>
      <c r="BZ22">
        <f>N$53</f>
        <v>0.75931242517274056</v>
      </c>
      <c r="CA22">
        <f>W$53</f>
        <v>0.8200938018444579</v>
      </c>
      <c r="CB22" t="e">
        <f>AD$53</f>
        <v>#DIV/0!</v>
      </c>
      <c r="CC22">
        <f>AK$53</f>
        <v>1.9676644708150623</v>
      </c>
      <c r="CD22">
        <f>AR$53</f>
        <v>2.0646536306299828</v>
      </c>
      <c r="CE22">
        <f>AY$53</f>
        <v>1.7435149253456994</v>
      </c>
      <c r="CF22">
        <f>BF$53</f>
        <v>1.7273440337465229</v>
      </c>
      <c r="CG22">
        <f>BM$53</f>
        <v>1.2575435625594698</v>
      </c>
      <c r="CH22">
        <f>BT$53</f>
        <v>0.41619033032117536</v>
      </c>
    </row>
    <row r="23" spans="1:89" x14ac:dyDescent="0.35">
      <c r="A23">
        <v>8</v>
      </c>
      <c r="B23">
        <v>429.70299999999997</v>
      </c>
      <c r="C23">
        <f>AVERAGE(B23:B25)</f>
        <v>513.52466666666669</v>
      </c>
      <c r="D23">
        <f>C23-D$105</f>
        <v>470.29351722222225</v>
      </c>
      <c r="E23">
        <f>D23/$P23</f>
        <v>1.1206709949825684</v>
      </c>
      <c r="F23">
        <f>E23/F$149</f>
        <v>1.137290833752763</v>
      </c>
      <c r="G23">
        <f>1-((1-F23)/(1-$V28))</f>
        <v>1.2716385550162794</v>
      </c>
      <c r="H23">
        <v>8</v>
      </c>
      <c r="I23">
        <v>385.04700000000003</v>
      </c>
      <c r="J23">
        <f>AVERAGE(I23:I25)</f>
        <v>409.06099999999998</v>
      </c>
      <c r="K23">
        <f>J23-K$105</f>
        <v>369.01350388888886</v>
      </c>
      <c r="L23">
        <f>K23/$P23</f>
        <v>0.8793290050174315</v>
      </c>
      <c r="M23">
        <f>L23/M$149</f>
        <v>0.86666398107984011</v>
      </c>
      <c r="N23">
        <f>1-((1-M23)/(1-$V28))</f>
        <v>0.73618629502738653</v>
      </c>
      <c r="P23" s="2">
        <f>AVERAGE(D23,K23)</f>
        <v>419.65351055555556</v>
      </c>
      <c r="Q23">
        <v>8</v>
      </c>
      <c r="R23">
        <v>345.37299999999999</v>
      </c>
      <c r="S23">
        <f>AVERAGE(R23:R25)</f>
        <v>381.07099999999997</v>
      </c>
      <c r="T23">
        <f>S23-T$105</f>
        <v>300.40258888888889</v>
      </c>
      <c r="U23">
        <f>T23/$P23</f>
        <v>0.71583480498281282</v>
      </c>
      <c r="V23">
        <f>U23/V$149</f>
        <v>0.91144792716513279</v>
      </c>
      <c r="W23">
        <f>1-((1-V23)/(1-$V28))</f>
        <v>0.82479415084712038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8</v>
      </c>
      <c r="AF23">
        <v>356.267</v>
      </c>
      <c r="AG23">
        <f>AVERAGE(AF23:AF25)</f>
        <v>448.18566666666669</v>
      </c>
      <c r="AH23">
        <f>AG23-AH$105</f>
        <v>318.90897777777781</v>
      </c>
      <c r="AI23">
        <f>AH23/$P23</f>
        <v>0.75993401641175895</v>
      </c>
      <c r="AJ23">
        <f>AI23/AJ$149</f>
        <v>0.79460422520277929</v>
      </c>
      <c r="AK23">
        <f>1-((1-AJ23)/(1-$V28))</f>
        <v>0.59361153292403734</v>
      </c>
      <c r="AL23">
        <v>9</v>
      </c>
      <c r="AM23">
        <v>490.93700000000001</v>
      </c>
      <c r="AN23">
        <f>AVERAGE(AM23:AM25)</f>
        <v>552.75766666666664</v>
      </c>
      <c r="AO23">
        <f>AN23-AO$105</f>
        <v>438.04850944444439</v>
      </c>
      <c r="AP23">
        <f>AO23/$P23</f>
        <v>1.0438337781674618</v>
      </c>
      <c r="AQ23">
        <f>AP23/AQ$149</f>
        <v>0.88316464470753975</v>
      </c>
      <c r="AR23">
        <f>1-((1-AQ23)/(1-$V28))</f>
        <v>0.76883389648860068</v>
      </c>
      <c r="AS23">
        <v>8</v>
      </c>
      <c r="AT23">
        <v>257.38</v>
      </c>
      <c r="AU23">
        <f>AVERAGE(AT23:AT25)</f>
        <v>277.30333333333334</v>
      </c>
      <c r="AV23">
        <f>AU23-AV$105</f>
        <v>225.58415555555555</v>
      </c>
      <c r="AW23">
        <f>AV23/$P23</f>
        <v>0.53754859635730778</v>
      </c>
      <c r="AX23">
        <f>AW23/AX$149</f>
        <v>0.42883497922379621</v>
      </c>
      <c r="AY23">
        <f>1-((1-AX23)/(1-$V28))</f>
        <v>-0.1300859400336245</v>
      </c>
      <c r="AZ23">
        <v>6</v>
      </c>
      <c r="BA23">
        <v>564.697</v>
      </c>
      <c r="BB23">
        <f>AVERAGE(BA23:BA25)</f>
        <v>635.67466666666667</v>
      </c>
      <c r="BC23">
        <f>BB23-BC$105</f>
        <v>561.8905666666667</v>
      </c>
      <c r="BD23">
        <f>BC23/$P23</f>
        <v>1.338939273789969</v>
      </c>
      <c r="BE23">
        <f>BD23/BE$149</f>
        <v>0.96520770610470952</v>
      </c>
      <c r="BF23">
        <f>1-((1-BE23)/(1-$V28))</f>
        <v>0.93116125686556828</v>
      </c>
      <c r="BG23">
        <v>8</v>
      </c>
      <c r="BH23">
        <v>438.58699999999999</v>
      </c>
      <c r="BI23">
        <f>AVERAGE(BH23:BH25)</f>
        <v>398.21000000000004</v>
      </c>
      <c r="BJ23">
        <f>BI23-BJ$105</f>
        <v>338.51412777777784</v>
      </c>
      <c r="BK23">
        <f>BJ23/$P23</f>
        <v>0.80665148572125167</v>
      </c>
      <c r="BL23">
        <f>BK23/BL$149</f>
        <v>0.60933434800077435</v>
      </c>
      <c r="BM23">
        <f>1-((1-BL23)/(1-$V28))</f>
        <v>0.22704342086911777</v>
      </c>
      <c r="BN23">
        <v>4</v>
      </c>
      <c r="BO23" s="10"/>
      <c r="BP23" t="e">
        <f>AVERAGE(BO23:BO25)</f>
        <v>#DIV/0!</v>
      </c>
      <c r="BQ23" t="e">
        <f>BP23-BQ$105</f>
        <v>#DIV/0!</v>
      </c>
      <c r="BR23" t="e">
        <f>BQ23/$P23</f>
        <v>#DIV/0!</v>
      </c>
      <c r="BS23" t="e">
        <f>BR23/BS$149</f>
        <v>#DIV/0!</v>
      </c>
      <c r="BT23" t="e">
        <f>1-((1-BS23)/(1-$V28))</f>
        <v>#DIV/0!</v>
      </c>
      <c r="BX23" t="s">
        <v>26</v>
      </c>
      <c r="BY23">
        <f>G$63</f>
        <v>1.2650700701861375</v>
      </c>
      <c r="BZ23">
        <f>N$63</f>
        <v>0.74256556736224444</v>
      </c>
      <c r="CA23">
        <f>W$63</f>
        <v>2.7700901157978817</v>
      </c>
      <c r="CB23" t="e">
        <f>AD$63</f>
        <v>#DIV/0!</v>
      </c>
      <c r="CC23">
        <f>AK$63</f>
        <v>2.6379331574954854</v>
      </c>
      <c r="CD23">
        <f>AR$63</f>
        <v>1.6221891555770356</v>
      </c>
      <c r="CE23">
        <f>AY$63</f>
        <v>1.1535448779402993</v>
      </c>
      <c r="CF23">
        <f>BF$63</f>
        <v>1.4927039655724565</v>
      </c>
      <c r="CG23">
        <f>BM$63</f>
        <v>0.71733555971194107</v>
      </c>
      <c r="CH23">
        <f>BT$63</f>
        <v>0.35306134672268374</v>
      </c>
    </row>
    <row r="24" spans="1:89" x14ac:dyDescent="0.35">
      <c r="A24">
        <v>9</v>
      </c>
      <c r="B24">
        <v>562.29399999999998</v>
      </c>
      <c r="H24">
        <v>9</v>
      </c>
      <c r="I24">
        <v>460.16300000000001</v>
      </c>
      <c r="Q24">
        <v>9</v>
      </c>
      <c r="R24">
        <v>421.67700000000002</v>
      </c>
      <c r="X24">
        <v>4</v>
      </c>
      <c r="AE24">
        <v>9</v>
      </c>
      <c r="AF24">
        <v>480.017</v>
      </c>
      <c r="AL24">
        <v>10</v>
      </c>
      <c r="AM24">
        <v>597.62300000000005</v>
      </c>
      <c r="AS24">
        <v>9</v>
      </c>
      <c r="AT24">
        <v>302.733</v>
      </c>
      <c r="AZ24">
        <v>7</v>
      </c>
      <c r="BA24">
        <v>671.64</v>
      </c>
      <c r="BG24">
        <v>9</v>
      </c>
      <c r="BH24">
        <v>443.63</v>
      </c>
      <c r="BN24">
        <v>5</v>
      </c>
      <c r="BO24" s="10"/>
      <c r="BX24" t="s">
        <v>27</v>
      </c>
      <c r="BY24">
        <f>G$73</f>
        <v>1.0611964427130474</v>
      </c>
      <c r="BZ24">
        <f>N$73</f>
        <v>0.94056638873555398</v>
      </c>
      <c r="CA24">
        <f>W$73</f>
        <v>0.67594198720160104</v>
      </c>
      <c r="CB24" t="e">
        <f>AD$73</f>
        <v>#DIV/0!</v>
      </c>
      <c r="CC24">
        <f>AK$73</f>
        <v>0.79808706062263646</v>
      </c>
      <c r="CD24">
        <f>AR$73</f>
        <v>0.95936044290984868</v>
      </c>
      <c r="CE24">
        <f>AY$73</f>
        <v>0.98229637592680541</v>
      </c>
      <c r="CF24">
        <f>BF$73</f>
        <v>1.0293143470924682</v>
      </c>
      <c r="CG24">
        <f>BM$73</f>
        <v>1.1065430714625895</v>
      </c>
      <c r="CH24" s="10" t="e">
        <f>BT$73</f>
        <v>#DIV/0!</v>
      </c>
    </row>
    <row r="25" spans="1:89" x14ac:dyDescent="0.35">
      <c r="A25">
        <v>10</v>
      </c>
      <c r="B25">
        <v>548.577</v>
      </c>
      <c r="H25">
        <v>10</v>
      </c>
      <c r="I25">
        <v>381.97300000000001</v>
      </c>
      <c r="Q25">
        <v>10</v>
      </c>
      <c r="R25">
        <v>376.16300000000001</v>
      </c>
      <c r="X25">
        <v>5</v>
      </c>
      <c r="AE25">
        <v>10</v>
      </c>
      <c r="AF25">
        <v>508.27300000000002</v>
      </c>
      <c r="AL25">
        <v>11</v>
      </c>
      <c r="AM25">
        <v>569.71299999999997</v>
      </c>
      <c r="AS25">
        <v>10</v>
      </c>
      <c r="AT25">
        <v>271.79700000000003</v>
      </c>
      <c r="AZ25">
        <v>8</v>
      </c>
      <c r="BA25">
        <v>670.68700000000001</v>
      </c>
      <c r="BG25">
        <v>10</v>
      </c>
      <c r="BH25">
        <v>312.41300000000001</v>
      </c>
      <c r="BN25">
        <v>6</v>
      </c>
      <c r="BO25" s="10"/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 t="e">
        <f>AVERAGE(BY17:BY26)</f>
        <v>#DIV/0!</v>
      </c>
      <c r="BZ27" t="e">
        <f t="shared" ref="BZ27:CH27" si="1">AVERAGE(BZ17:BZ26)</f>
        <v>#DIV/0!</v>
      </c>
      <c r="CA27" t="e">
        <f t="shared" si="1"/>
        <v>#DIV/0!</v>
      </c>
      <c r="CB27" t="e">
        <f t="shared" si="1"/>
        <v>#DIV/0!</v>
      </c>
      <c r="CC27" t="e">
        <f t="shared" si="1"/>
        <v>#DIV/0!</v>
      </c>
      <c r="CD27" t="e">
        <f t="shared" si="1"/>
        <v>#DIV/0!</v>
      </c>
      <c r="CE27" t="e">
        <f t="shared" si="1"/>
        <v>#DIV/0!</v>
      </c>
      <c r="CF27" t="e">
        <f t="shared" si="1"/>
        <v>#DIV/0!</v>
      </c>
      <c r="CG27" t="e">
        <f t="shared" si="1"/>
        <v>#DIV/0!</v>
      </c>
      <c r="CH27" t="e">
        <f t="shared" si="1"/>
        <v>#DIV/0!</v>
      </c>
    </row>
    <row r="28" spans="1:89" x14ac:dyDescent="0.35">
      <c r="A28">
        <v>8</v>
      </c>
      <c r="B28">
        <v>453.5256</v>
      </c>
      <c r="C28">
        <f>AVERAGE(B28:B30)</f>
        <v>436.73153333333335</v>
      </c>
      <c r="D28">
        <f>C28-D$112</f>
        <v>336.42298333333332</v>
      </c>
      <c r="E28">
        <f>D28/$P28</f>
        <v>0.98721599264118509</v>
      </c>
      <c r="F28">
        <f>E28/F$154</f>
        <v>0.99361812269139693</v>
      </c>
      <c r="G28">
        <f>1-((1-F28)/(1-$V28))</f>
        <v>0.98737305409972254</v>
      </c>
      <c r="H28">
        <v>8</v>
      </c>
      <c r="I28">
        <v>460.01</v>
      </c>
      <c r="J28">
        <f>AVERAGE(I28:I30)</f>
        <v>459.51866666666666</v>
      </c>
      <c r="K28">
        <f>J28-K$112</f>
        <v>345.13603888888889</v>
      </c>
      <c r="L28">
        <f>K28/$P28</f>
        <v>1.0127840073588148</v>
      </c>
      <c r="M28">
        <f>L28/M$154</f>
        <v>1.0063001637465381</v>
      </c>
      <c r="N28">
        <f>1-((1-M28)/(1-$V28))</f>
        <v>1.0124652704750663</v>
      </c>
      <c r="P28" s="2">
        <f>AVERAGE(D28,K28)</f>
        <v>340.77951111111111</v>
      </c>
      <c r="Q28">
        <v>8</v>
      </c>
      <c r="R28">
        <v>239.42</v>
      </c>
      <c r="S28">
        <f>AVERAGE(R28:R30)</f>
        <v>251.25666666666666</v>
      </c>
      <c r="T28">
        <f>S28-T$112</f>
        <v>164.96108888888887</v>
      </c>
      <c r="U28">
        <f>T28/$P28</f>
        <v>0.48406985605159614</v>
      </c>
      <c r="V28">
        <f>U28/V$154</f>
        <v>0.49458266797018169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8</v>
      </c>
      <c r="AF28">
        <v>265.52330000000001</v>
      </c>
      <c r="AG28">
        <f>AVERAGE(AF28:AF30)</f>
        <v>286.43776666666662</v>
      </c>
      <c r="AH28">
        <f>AG28-AH$112</f>
        <v>199.76958333333329</v>
      </c>
      <c r="AI28">
        <f>AH28/$P28</f>
        <v>0.58621359800061001</v>
      </c>
      <c r="AJ28">
        <f>AI28/AJ$154</f>
        <v>0.58005986510722152</v>
      </c>
      <c r="AK28">
        <f>1-((1-AJ28)/(1-$V28))</f>
        <v>0.16912201406657912</v>
      </c>
      <c r="AL28">
        <v>9</v>
      </c>
      <c r="AM28">
        <v>372.58300000000003</v>
      </c>
      <c r="AN28">
        <f>AVERAGE(AM28:AM30)</f>
        <v>397.98666666666668</v>
      </c>
      <c r="AO28">
        <f>AN28-AO$112</f>
        <v>257.11781111111111</v>
      </c>
      <c r="AP28">
        <f>AO28/$P28</f>
        <v>0.75449903156671261</v>
      </c>
      <c r="AQ28">
        <f>AP28/AQ$154</f>
        <v>0.66058177329639478</v>
      </c>
      <c r="AR28">
        <f>1-((1-AQ28)/(1-$V28))</f>
        <v>0.32843967708732946</v>
      </c>
      <c r="AS28">
        <v>8</v>
      </c>
      <c r="AT28">
        <v>332.32299999999998</v>
      </c>
      <c r="AU28">
        <f>AVERAGE(AT28:AT30)</f>
        <v>346.19666666666666</v>
      </c>
      <c r="AV28">
        <f>AU28-AV$112</f>
        <v>225.53278888888889</v>
      </c>
      <c r="AW28">
        <f>AV28/$P28</f>
        <v>0.6618144035524306</v>
      </c>
      <c r="AX28">
        <f>AW28/AX$154</f>
        <v>0.51681768981133669</v>
      </c>
      <c r="AY28">
        <f>1-((1-AX28)/(1-$V28))</f>
        <v>4.3993390079949179E-2</v>
      </c>
      <c r="AZ28">
        <v>6</v>
      </c>
      <c r="BA28">
        <v>411.41300000000001</v>
      </c>
      <c r="BB28">
        <f>AVERAGE(BA28:BA30)</f>
        <v>418.69099999999997</v>
      </c>
      <c r="BC28">
        <f>BB28-BC$112</f>
        <v>320.65566666666666</v>
      </c>
      <c r="BD28">
        <f>BC28/$P28</f>
        <v>0.94094761043928177</v>
      </c>
      <c r="BE28">
        <f>BD28/BE$154</f>
        <v>0.73299623001087222</v>
      </c>
      <c r="BF28">
        <f>1-((1-BE28)/(1-$V28))</f>
        <v>0.47171623712070232</v>
      </c>
      <c r="BG28">
        <v>8</v>
      </c>
      <c r="BH28">
        <v>548.98</v>
      </c>
      <c r="BI28">
        <f>AVERAGE(BH28:BH30)</f>
        <v>496.71766666666667</v>
      </c>
      <c r="BJ28">
        <f>BI28-BJ$112</f>
        <v>342.84485555555557</v>
      </c>
      <c r="BK28">
        <f>BJ28/$P28</f>
        <v>1.0060606473602547</v>
      </c>
      <c r="BL28">
        <f>BK28/BL$154</f>
        <v>0.68055542205017239</v>
      </c>
      <c r="BM28">
        <f>1-((1-BL28)/(1-$V28))</f>
        <v>0.36795879819376431</v>
      </c>
      <c r="BN28">
        <v>4</v>
      </c>
      <c r="BO28" s="10"/>
      <c r="BP28" t="e">
        <f>AVERAGE(BO28:BO30)</f>
        <v>#DIV/0!</v>
      </c>
      <c r="BQ28" t="e">
        <f>BP28-BQ$112</f>
        <v>#DIV/0!</v>
      </c>
      <c r="BR28" t="e">
        <f>BQ28/$P28</f>
        <v>#DIV/0!</v>
      </c>
      <c r="BS28" t="e">
        <f>BR28/BS$154</f>
        <v>#DIV/0!</v>
      </c>
      <c r="BT28" t="e">
        <f>1-((1-BS28)/(1-$V28))</f>
        <v>#DIV/0!</v>
      </c>
    </row>
    <row r="29" spans="1:89" x14ac:dyDescent="0.35">
      <c r="A29">
        <v>9</v>
      </c>
      <c r="B29">
        <v>425.43689999999998</v>
      </c>
      <c r="H29">
        <v>9</v>
      </c>
      <c r="I29">
        <v>453.07299999999998</v>
      </c>
      <c r="Q29">
        <v>9</v>
      </c>
      <c r="R29">
        <v>245.053</v>
      </c>
      <c r="X29">
        <v>4</v>
      </c>
      <c r="AE29">
        <v>9</v>
      </c>
      <c r="AF29">
        <v>290.05669999999998</v>
      </c>
      <c r="AL29">
        <v>10</v>
      </c>
      <c r="AM29">
        <v>402.64</v>
      </c>
      <c r="AS29">
        <v>9</v>
      </c>
      <c r="AT29">
        <v>354.827</v>
      </c>
      <c r="AZ29">
        <v>7</v>
      </c>
      <c r="BA29">
        <v>444.01299999999998</v>
      </c>
      <c r="BG29">
        <v>9</v>
      </c>
      <c r="BH29">
        <v>498</v>
      </c>
      <c r="BN29">
        <v>5</v>
      </c>
      <c r="BO29" s="10"/>
      <c r="BW29" s="7" t="s">
        <v>34</v>
      </c>
    </row>
    <row r="30" spans="1:89" x14ac:dyDescent="0.35">
      <c r="A30">
        <v>10</v>
      </c>
      <c r="B30">
        <v>431.2321</v>
      </c>
      <c r="H30">
        <v>10</v>
      </c>
      <c r="I30">
        <v>465.47300000000001</v>
      </c>
      <c r="Q30">
        <v>10</v>
      </c>
      <c r="R30">
        <v>269.29700000000003</v>
      </c>
      <c r="X30">
        <v>5</v>
      </c>
      <c r="AE30">
        <v>10</v>
      </c>
      <c r="AF30">
        <v>303.73329999999999</v>
      </c>
      <c r="AL30">
        <v>11</v>
      </c>
      <c r="AM30">
        <v>418.73700000000002</v>
      </c>
      <c r="AS30">
        <v>10</v>
      </c>
      <c r="AT30">
        <v>351.44</v>
      </c>
      <c r="AZ30">
        <v>8</v>
      </c>
      <c r="BA30">
        <v>400.64699999999999</v>
      </c>
      <c r="BG30">
        <v>10</v>
      </c>
      <c r="BH30">
        <v>443.173</v>
      </c>
      <c r="BN30">
        <v>6</v>
      </c>
      <c r="BO30" s="10"/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0.97691767014882969</v>
      </c>
      <c r="BY31">
        <f>M$8</f>
        <v>1.022786783681652</v>
      </c>
      <c r="BZ31">
        <f>V$8</f>
        <v>0.53559662151451248</v>
      </c>
      <c r="CA31" t="e">
        <f>AC$8</f>
        <v>#DIV/0!</v>
      </c>
      <c r="CB31">
        <f>AJ$8</f>
        <v>0.60173797277079843</v>
      </c>
      <c r="CC31">
        <f>AQ$8</f>
        <v>0.60230283405488561</v>
      </c>
      <c r="CD31">
        <f>AX$8</f>
        <v>0.76386872916636683</v>
      </c>
      <c r="CE31">
        <f>BE$8</f>
        <v>0.87657216814797978</v>
      </c>
      <c r="CF31">
        <f>BL$8</f>
        <v>1.0474391022758338</v>
      </c>
      <c r="CG31">
        <f>BS$8</f>
        <v>1.0638152538918293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1.0001533279228652</v>
      </c>
      <c r="BY32">
        <f>M$18</f>
        <v>0.9998486352879794</v>
      </c>
      <c r="BZ32">
        <f>V$18</f>
        <v>0.34484636373269761</v>
      </c>
      <c r="CA32" t="e">
        <f>AC$18</f>
        <v>#DIV/0!</v>
      </c>
      <c r="CB32" s="10" t="e">
        <f>AJ$18</f>
        <v>#DIV/0!</v>
      </c>
      <c r="CC32" s="10" t="e">
        <f>AQ$18</f>
        <v>#DIV/0!</v>
      </c>
      <c r="CD32" s="10" t="e">
        <f>AX$18</f>
        <v>#DIV/0!</v>
      </c>
      <c r="CE32" s="10" t="e">
        <f>BE$18</f>
        <v>#DIV/0!</v>
      </c>
      <c r="CF32" s="10" t="e">
        <f>BL$18</f>
        <v>#DIV/0!</v>
      </c>
      <c r="CG32" s="10" t="e">
        <f>BS$18</f>
        <v>#DIV/0!</v>
      </c>
    </row>
    <row r="33" spans="1:89" x14ac:dyDescent="0.35">
      <c r="A33">
        <v>7</v>
      </c>
      <c r="B33">
        <v>275.70999999999998</v>
      </c>
      <c r="C33">
        <f>AVERAGE(B33:B35)</f>
        <v>330.58433333333335</v>
      </c>
      <c r="D33">
        <f>C33-D$105</f>
        <v>287.35318388888891</v>
      </c>
      <c r="E33">
        <f>D33/$P33</f>
        <v>1.0011294096464529</v>
      </c>
      <c r="F33">
        <f>E33/F$149</f>
        <v>1.0159764159943623</v>
      </c>
      <c r="G33">
        <f>1-((1-F33)/(1-$V38))</f>
        <v>1.1348673169362564</v>
      </c>
      <c r="H33">
        <v>7</v>
      </c>
      <c r="I33">
        <v>262.39</v>
      </c>
      <c r="J33">
        <f>AVERAGE(I33:I35)</f>
        <v>326.75233333333335</v>
      </c>
      <c r="K33">
        <f>J33-K$105</f>
        <v>286.70483722222224</v>
      </c>
      <c r="L33">
        <f>K33/$P33</f>
        <v>0.99887059035354675</v>
      </c>
      <c r="M33">
        <f>L33/M$149</f>
        <v>0.98448380239909627</v>
      </c>
      <c r="N33">
        <f>1-((1-M33)/(1-$V38))</f>
        <v>0.86901768580480732</v>
      </c>
      <c r="P33" s="2">
        <f>AVERAGE(D33,K33)</f>
        <v>287.0290105555556</v>
      </c>
      <c r="Q33">
        <v>8</v>
      </c>
      <c r="R33">
        <v>572.23299999999995</v>
      </c>
      <c r="S33">
        <f>AVERAGE(R33:R35)</f>
        <v>526.43100000000004</v>
      </c>
      <c r="T33">
        <f>S33-T$105</f>
        <v>445.7625888888889</v>
      </c>
      <c r="U33">
        <f>T33/$P33</f>
        <v>1.5530227694618688</v>
      </c>
      <c r="V33">
        <f>U33/V$149</f>
        <v>1.9774106738219586</v>
      </c>
      <c r="W33">
        <f>1-((1-V33)/(1-$V38))</f>
        <v>9.2509591118397605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8</v>
      </c>
      <c r="AF33">
        <v>491.93299999999999</v>
      </c>
      <c r="AG33">
        <f>AVERAGE(AF33:AF35)</f>
        <v>470.14100000000002</v>
      </c>
      <c r="AH33">
        <f>AG33-AH$105</f>
        <v>340.86431111111114</v>
      </c>
      <c r="AI33">
        <f>AH33/$P33</f>
        <v>1.1875604854413679</v>
      </c>
      <c r="AJ33">
        <f>AI33/AJ$149</f>
        <v>1.2417401498504272</v>
      </c>
      <c r="AK33">
        <f>1-((1-AJ33)/(1-$V38))</f>
        <v>3.0406858094832083</v>
      </c>
      <c r="AL33">
        <v>7</v>
      </c>
      <c r="AM33">
        <v>468.67700000000002</v>
      </c>
      <c r="AN33">
        <f>AVERAGE(AM33:AM35)</f>
        <v>494.66466666666673</v>
      </c>
      <c r="AO33">
        <f>AN33-AO$105</f>
        <v>379.95550944444449</v>
      </c>
      <c r="AP33">
        <f>AO33/$P33</f>
        <v>1.3237529847907223</v>
      </c>
      <c r="AQ33">
        <f>AP33/AQ$149</f>
        <v>1.119998086808115</v>
      </c>
      <c r="AR33">
        <f>1-((1-AQ33)/(1-$V38))</f>
        <v>2.0129818859877799</v>
      </c>
      <c r="AS33">
        <v>6</v>
      </c>
      <c r="AT33">
        <v>225.67</v>
      </c>
      <c r="AU33">
        <f>AVERAGE(AT33:AT35)</f>
        <v>289.11099999999999</v>
      </c>
      <c r="AV33">
        <f>AU33-AV$105</f>
        <v>237.3918222222222</v>
      </c>
      <c r="AW33">
        <f>AV33/$P33</f>
        <v>0.82706560484161962</v>
      </c>
      <c r="AX33">
        <f>AW33/AX$149</f>
        <v>0.65980018155087994</v>
      </c>
      <c r="AY33">
        <f>1-((1-AX33)/(1-$V38))</f>
        <v>-1.8718479008449087</v>
      </c>
      <c r="AZ33">
        <v>6</v>
      </c>
      <c r="BA33">
        <v>233.60300000000001</v>
      </c>
      <c r="BB33">
        <f>AVERAGE(BA33:BA35)</f>
        <v>279.21633333333335</v>
      </c>
      <c r="BC33">
        <f>BB33-BC$105</f>
        <v>205.43223333333333</v>
      </c>
      <c r="BD33">
        <f>BC33/$P33</f>
        <v>0.71571940737178941</v>
      </c>
      <c r="BE33">
        <f>BD33/BE$149</f>
        <v>0.5159441514091484</v>
      </c>
      <c r="BF33">
        <f>1-((1-BE33)/(1-$V38))</f>
        <v>-3.0862302014286502</v>
      </c>
      <c r="BG33">
        <v>7</v>
      </c>
      <c r="BH33">
        <v>272.21300000000002</v>
      </c>
      <c r="BI33">
        <f>AVERAGE(BH33:BH35)</f>
        <v>279.92533333333336</v>
      </c>
      <c r="BJ33">
        <f>BI33-BJ$105</f>
        <v>220.22946111111114</v>
      </c>
      <c r="BK33">
        <f>BJ33/$P33</f>
        <v>0.76727248122009906</v>
      </c>
      <c r="BL33">
        <f>BK33/BL$149</f>
        <v>0.57958794517703849</v>
      </c>
      <c r="BM33">
        <f>1-((1-BL33)/(1-$V38))</f>
        <v>-2.5489715504177672</v>
      </c>
      <c r="BN33">
        <v>4</v>
      </c>
      <c r="BO33" s="10"/>
      <c r="BP33" t="e">
        <f>AVERAGE(BO33:BO35)</f>
        <v>#DIV/0!</v>
      </c>
      <c r="BQ33" t="e">
        <f>BP33-BQ$105</f>
        <v>#DIV/0!</v>
      </c>
      <c r="BR33" t="e">
        <f>BQ33/$P33</f>
        <v>#DIV/0!</v>
      </c>
      <c r="BS33" t="e">
        <f>BR33/BS$149</f>
        <v>#DIV/0!</v>
      </c>
      <c r="BT33" t="e">
        <f>1-((1-BS33)/(1-$V38))</f>
        <v>#DIV/0!</v>
      </c>
      <c r="BW33" t="s">
        <v>21</v>
      </c>
      <c r="BX33">
        <f>F$28</f>
        <v>0.99361812269139693</v>
      </c>
      <c r="BY33">
        <f>M$28</f>
        <v>1.0063001637465381</v>
      </c>
      <c r="BZ33">
        <f>V$28</f>
        <v>0.49458266797018169</v>
      </c>
      <c r="CA33" t="e">
        <f>AC$28</f>
        <v>#DIV/0!</v>
      </c>
      <c r="CB33">
        <f>AJ$28</f>
        <v>0.58005986510722152</v>
      </c>
      <c r="CC33">
        <f>AQ$28</f>
        <v>0.66058177329639478</v>
      </c>
      <c r="CD33">
        <f>AX$28</f>
        <v>0.51681768981133669</v>
      </c>
      <c r="CE33">
        <f>BE$28</f>
        <v>0.73299623001087222</v>
      </c>
      <c r="CF33">
        <f>BL$28</f>
        <v>0.68055542205017239</v>
      </c>
      <c r="CG33" s="10" t="e">
        <f>BS$28</f>
        <v>#DIV/0!</v>
      </c>
    </row>
    <row r="34" spans="1:89" x14ac:dyDescent="0.35">
      <c r="A34">
        <v>8</v>
      </c>
      <c r="B34">
        <v>366.173</v>
      </c>
      <c r="H34">
        <v>8</v>
      </c>
      <c r="I34">
        <v>370.24</v>
      </c>
      <c r="Q34">
        <v>9</v>
      </c>
      <c r="R34">
        <v>595.11300000000006</v>
      </c>
      <c r="X34">
        <v>4</v>
      </c>
      <c r="AE34">
        <v>9</v>
      </c>
      <c r="AF34">
        <v>515.80999999999995</v>
      </c>
      <c r="AL34">
        <v>8</v>
      </c>
      <c r="AM34">
        <v>544.90700000000004</v>
      </c>
      <c r="AS34">
        <v>7</v>
      </c>
      <c r="AT34">
        <v>321.48</v>
      </c>
      <c r="AZ34">
        <v>7</v>
      </c>
      <c r="BA34">
        <v>303.97300000000001</v>
      </c>
      <c r="BG34">
        <v>8</v>
      </c>
      <c r="BH34">
        <v>308.12299999999999</v>
      </c>
      <c r="BN34">
        <v>5</v>
      </c>
      <c r="BO34" s="10"/>
      <c r="BW34" t="s">
        <v>22</v>
      </c>
      <c r="BX34">
        <f>F$38</f>
        <v>1.0512065188284396</v>
      </c>
      <c r="BY34">
        <f>M$38</f>
        <v>0.94944912947880122</v>
      </c>
      <c r="BZ34">
        <f>V$38</f>
        <v>0.88153975064312007</v>
      </c>
      <c r="CA34" t="e">
        <f>AC$38</f>
        <v>#DIV/0!</v>
      </c>
      <c r="CB34">
        <f>AJ$38</f>
        <v>0.59384889643200034</v>
      </c>
      <c r="CC34">
        <f>AQ$38</f>
        <v>0.62180154824710787</v>
      </c>
      <c r="CD34">
        <f>AX$38</f>
        <v>0.60312325033641223</v>
      </c>
      <c r="CE34">
        <f>BE$38</f>
        <v>0.57344203430365859</v>
      </c>
      <c r="CF34">
        <f>BL$38</f>
        <v>0.62186319636373777</v>
      </c>
      <c r="CG34" s="10" t="e">
        <f>BS$38</f>
        <v>#DIV/0!</v>
      </c>
    </row>
    <row r="35" spans="1:89" x14ac:dyDescent="0.35">
      <c r="A35">
        <v>9</v>
      </c>
      <c r="B35">
        <v>349.87</v>
      </c>
      <c r="H35">
        <v>9</v>
      </c>
      <c r="I35">
        <v>347.62700000000001</v>
      </c>
      <c r="Q35">
        <v>10</v>
      </c>
      <c r="R35">
        <v>411.947</v>
      </c>
      <c r="X35">
        <v>5</v>
      </c>
      <c r="AE35">
        <v>10</v>
      </c>
      <c r="AF35">
        <v>402.68</v>
      </c>
      <c r="AL35">
        <v>9</v>
      </c>
      <c r="AM35">
        <v>470.41</v>
      </c>
      <c r="AS35">
        <v>8</v>
      </c>
      <c r="AT35">
        <v>320.18299999999999</v>
      </c>
      <c r="AZ35">
        <v>8</v>
      </c>
      <c r="BA35">
        <v>300.07299999999998</v>
      </c>
      <c r="BG35">
        <v>9</v>
      </c>
      <c r="BH35">
        <v>259.44</v>
      </c>
      <c r="BN35">
        <v>6</v>
      </c>
      <c r="BO35" s="10"/>
      <c r="BW35" t="s">
        <v>24</v>
      </c>
      <c r="BX35">
        <f>F$48</f>
        <v>0.97568535926662869</v>
      </c>
      <c r="BY35">
        <f>M$48</f>
        <v>1.0240033160543511</v>
      </c>
      <c r="BZ35">
        <f>V$48</f>
        <v>0.58645266001235985</v>
      </c>
      <c r="CA35" t="e">
        <f>AC$48</f>
        <v>#DIV/0!</v>
      </c>
      <c r="CB35">
        <f>AJ$48</f>
        <v>0.61207900178488128</v>
      </c>
      <c r="CC35">
        <f>AQ$48</f>
        <v>0.62579211752685637</v>
      </c>
      <c r="CD35">
        <f>AX$48</f>
        <v>0.62341948525898128</v>
      </c>
      <c r="CE35">
        <f>BE$48</f>
        <v>0.71691098359031424</v>
      </c>
      <c r="CF35">
        <f>BL$48</f>
        <v>0.69951576737222931</v>
      </c>
      <c r="CG35">
        <f>BS$48</f>
        <v>1.0000869541683675</v>
      </c>
    </row>
    <row r="36" spans="1:89" x14ac:dyDescent="0.35">
      <c r="BW36" t="s">
        <v>25</v>
      </c>
      <c r="BX36">
        <f>F$58</f>
        <v>1.0437830067579026</v>
      </c>
      <c r="BY36">
        <f>M$58</f>
        <v>0.95677759089496472</v>
      </c>
      <c r="BZ36">
        <f>V$58</f>
        <v>0.60013779989462535</v>
      </c>
      <c r="CA36" t="e">
        <f>AC$58</f>
        <v>#DIV/0!</v>
      </c>
      <c r="CB36">
        <f>AJ$58</f>
        <v>1.0560414925444783</v>
      </c>
      <c r="CC36">
        <f>AQ$58</f>
        <v>1.0427593343298829</v>
      </c>
      <c r="CD36">
        <f>AX$58</f>
        <v>0.98347364473171395</v>
      </c>
      <c r="CE36">
        <f>BE$58</f>
        <v>1.0554336665503377</v>
      </c>
      <c r="CF36">
        <f>BL$58</f>
        <v>1.0812283326396797</v>
      </c>
      <c r="CG36">
        <f>BS$58</f>
        <v>0.99021800822665285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1.0487019514664822</v>
      </c>
      <c r="BY37">
        <f>M$68</f>
        <v>0.95192162835829164</v>
      </c>
      <c r="BZ37">
        <f>V$68</f>
        <v>0.72838337526277896</v>
      </c>
      <c r="CA37" t="e">
        <f>AC$68</f>
        <v>#DIV/0!</v>
      </c>
      <c r="CB37">
        <f>AJ$68</f>
        <v>1.0067074137420833</v>
      </c>
      <c r="CC37">
        <f>AQ$68</f>
        <v>0.86791153739162852</v>
      </c>
      <c r="CD37">
        <f>AX$68</f>
        <v>0.98825744253669034</v>
      </c>
      <c r="CE37">
        <f>BE$68</f>
        <v>1.0858555238824665</v>
      </c>
      <c r="CF37">
        <f>BL$68</f>
        <v>1.1040899338360515</v>
      </c>
      <c r="CG37">
        <f>BS$68</f>
        <v>0.88961215649609793</v>
      </c>
    </row>
    <row r="38" spans="1:89" x14ac:dyDescent="0.35">
      <c r="A38">
        <v>7</v>
      </c>
      <c r="B38">
        <v>417.90699999999998</v>
      </c>
      <c r="C38">
        <f>AVERAGE(B38:B40)</f>
        <v>386.95666666666665</v>
      </c>
      <c r="D38">
        <f>C38-D$112</f>
        <v>286.64811666666662</v>
      </c>
      <c r="E38">
        <f>D38/$P38</f>
        <v>1.0444333323401127</v>
      </c>
      <c r="F38">
        <f>E38/F$154</f>
        <v>1.0512065188284396</v>
      </c>
      <c r="G38">
        <f>1-((1-F38)/(1-$V38))</f>
        <v>1.4322675252368584</v>
      </c>
      <c r="H38">
        <v>7</v>
      </c>
      <c r="I38">
        <v>383.56</v>
      </c>
      <c r="J38">
        <f>AVERAGE(I38:I40)</f>
        <v>376.64100000000002</v>
      </c>
      <c r="K38">
        <f>J38-K$112</f>
        <v>262.25837222222225</v>
      </c>
      <c r="L38">
        <f>K38/$P38</f>
        <v>0.9555666676598874</v>
      </c>
      <c r="M38">
        <f>L38/M$154</f>
        <v>0.94944912947880122</v>
      </c>
      <c r="N38">
        <f>1-((1-M38)/(1-$V38))</f>
        <v>0.57326722849530376</v>
      </c>
      <c r="P38" s="2">
        <f>AVERAGE(D38,K38)</f>
        <v>274.45324444444441</v>
      </c>
      <c r="Q38">
        <v>8</v>
      </c>
      <c r="R38">
        <v>321.35700000000003</v>
      </c>
      <c r="S38">
        <f>AVERAGE(R38:R40)</f>
        <v>323.09433333333334</v>
      </c>
      <c r="T38">
        <f>S38-T$112</f>
        <v>236.79875555555554</v>
      </c>
      <c r="U38">
        <f>T38/$P38</f>
        <v>0.86280180813635454</v>
      </c>
      <c r="V38">
        <f>U38/V$154</f>
        <v>0.88153975064312007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8</v>
      </c>
      <c r="AF38">
        <v>244.21299999999999</v>
      </c>
      <c r="AG38">
        <f>AVERAGE(AF38:AF40)</f>
        <v>251.381</v>
      </c>
      <c r="AH38">
        <f>AG38-AH$112</f>
        <v>164.71281666666667</v>
      </c>
      <c r="AI38">
        <f>AH38/$P38</f>
        <v>0.60014891425343775</v>
      </c>
      <c r="AJ38">
        <f>AI38/AJ$154</f>
        <v>0.59384889643200034</v>
      </c>
      <c r="AK38">
        <f>1-((1-AJ38)/(1-$V38))</f>
        <v>-2.4285855869204385</v>
      </c>
      <c r="AL38">
        <v>7</v>
      </c>
      <c r="AM38">
        <v>349.58699999999999</v>
      </c>
      <c r="AN38">
        <f>AVERAGE(AM38:AM40)</f>
        <v>335.78699999999998</v>
      </c>
      <c r="AO38">
        <f>AN38-AO$112</f>
        <v>194.91814444444441</v>
      </c>
      <c r="AP38">
        <f>AO38/$P38</f>
        <v>0.71020528410586992</v>
      </c>
      <c r="AQ38">
        <f>AP38/AQ$154</f>
        <v>0.62180154824710787</v>
      </c>
      <c r="AR38">
        <f>1-((1-AQ38)/(1-$V38))</f>
        <v>-2.1926190752267494</v>
      </c>
      <c r="AS38">
        <v>6</v>
      </c>
      <c r="AT38">
        <v>325.66000000000003</v>
      </c>
      <c r="AU38">
        <f>AVERAGE(AT38:AT40)</f>
        <v>332.63333333333338</v>
      </c>
      <c r="AV38">
        <f>AU38-AV$112</f>
        <v>211.96945555555561</v>
      </c>
      <c r="AW38">
        <f>AV38/$P38</f>
        <v>0.77233357537685465</v>
      </c>
      <c r="AX38">
        <f>AW38/AX$154</f>
        <v>0.60312325033641223</v>
      </c>
      <c r="AY38">
        <f>1-((1-AX38)/(1-$V38))</f>
        <v>-2.3502947344634975</v>
      </c>
      <c r="AZ38">
        <v>6</v>
      </c>
      <c r="BA38">
        <v>299.39699999999999</v>
      </c>
      <c r="BB38">
        <f>AVERAGE(BA38:BA40)</f>
        <v>300.06799999999998</v>
      </c>
      <c r="BC38">
        <f>BB38-BC$112</f>
        <v>202.03266666666667</v>
      </c>
      <c r="BD38">
        <f>BC38/$P38</f>
        <v>0.73612781322963261</v>
      </c>
      <c r="BE38">
        <f>BD38/BE$154</f>
        <v>0.57344203430365859</v>
      </c>
      <c r="BF38">
        <f>1-((1-BE38)/(1-$V38))</f>
        <v>-2.6008531808106294</v>
      </c>
      <c r="BG38">
        <v>7</v>
      </c>
      <c r="BH38">
        <v>412.11</v>
      </c>
      <c r="BI38">
        <f>AVERAGE(BH38:BH40)</f>
        <v>406.17666666666668</v>
      </c>
      <c r="BJ38">
        <f>BI38-BJ$112</f>
        <v>252.30385555555557</v>
      </c>
      <c r="BK38">
        <f>BJ38/$P38</f>
        <v>0.91929631244212751</v>
      </c>
      <c r="BL38">
        <f>BK38/BL$154</f>
        <v>0.62186319636373777</v>
      </c>
      <c r="BM38">
        <f>1-((1-BL38)/(1-$V38))</f>
        <v>-2.192098663384257</v>
      </c>
      <c r="BN38">
        <v>4</v>
      </c>
      <c r="BO38" s="10"/>
      <c r="BP38" t="e">
        <f>AVERAGE(BO38:BO40)</f>
        <v>#DIV/0!</v>
      </c>
      <c r="BQ38" t="e">
        <f>BP38-BQ$112</f>
        <v>#DIV/0!</v>
      </c>
      <c r="BR38" t="e">
        <f>BQ38/$P38</f>
        <v>#DIV/0!</v>
      </c>
      <c r="BS38" t="e">
        <f>BR38/BS$154</f>
        <v>#DIV/0!</v>
      </c>
      <c r="BT38" t="e">
        <f>1-((1-BS38)/(1-$V38))</f>
        <v>#DIV/0!</v>
      </c>
      <c r="BW38" t="s">
        <v>27</v>
      </c>
      <c r="BX38">
        <f>F$78</f>
        <v>0.98833962562158117</v>
      </c>
      <c r="BY38">
        <f>M$78</f>
        <v>1.0115110749357321</v>
      </c>
      <c r="BZ38">
        <f>V$78</f>
        <v>0.4244467999986658</v>
      </c>
      <c r="CA38" t="e">
        <f>AC$78</f>
        <v>#DIV/0!</v>
      </c>
      <c r="CB38">
        <f>AJ$78</f>
        <v>0.51812684944008336</v>
      </c>
      <c r="CC38">
        <f>AQ$78</f>
        <v>0.61054905745479138</v>
      </c>
      <c r="CD38">
        <f>AX$78</f>
        <v>0.71370494297573406</v>
      </c>
      <c r="CE38">
        <f>BE$78</f>
        <v>0.67854920423311893</v>
      </c>
      <c r="CF38">
        <f>BL$78</f>
        <v>0.77410236290974266</v>
      </c>
      <c r="CG38" t="e">
        <f>BS$78</f>
        <v>#DIV/0!</v>
      </c>
    </row>
    <row r="39" spans="1:89" x14ac:dyDescent="0.35">
      <c r="A39">
        <v>8</v>
      </c>
      <c r="B39">
        <v>388.70299999999997</v>
      </c>
      <c r="H39">
        <v>8</v>
      </c>
      <c r="I39">
        <v>387.38</v>
      </c>
      <c r="Q39">
        <v>9</v>
      </c>
      <c r="R39">
        <v>342.63299999999998</v>
      </c>
      <c r="X39">
        <v>4</v>
      </c>
      <c r="AE39">
        <v>9</v>
      </c>
      <c r="AF39">
        <v>259.553</v>
      </c>
      <c r="AL39">
        <v>8</v>
      </c>
      <c r="AM39">
        <v>355.21699999999998</v>
      </c>
      <c r="AS39">
        <v>7</v>
      </c>
      <c r="AT39">
        <v>356.04</v>
      </c>
      <c r="AZ39">
        <v>7</v>
      </c>
      <c r="BA39">
        <v>301.34699999999998</v>
      </c>
      <c r="BG39">
        <v>8</v>
      </c>
      <c r="BH39">
        <v>441.2133</v>
      </c>
      <c r="BN39">
        <v>5</v>
      </c>
      <c r="BO39" s="10"/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9</v>
      </c>
      <c r="B40">
        <v>354.26</v>
      </c>
      <c r="H40">
        <v>9</v>
      </c>
      <c r="I40">
        <v>358.983</v>
      </c>
      <c r="Q40">
        <v>10</v>
      </c>
      <c r="R40">
        <v>305.29300000000001</v>
      </c>
      <c r="X40">
        <v>5</v>
      </c>
      <c r="AE40">
        <v>10</v>
      </c>
      <c r="AF40">
        <v>250.37700000000001</v>
      </c>
      <c r="AL40">
        <v>9</v>
      </c>
      <c r="AM40">
        <v>302.55700000000002</v>
      </c>
      <c r="AS40">
        <v>8</v>
      </c>
      <c r="AT40">
        <v>316.2</v>
      </c>
      <c r="AZ40">
        <v>8</v>
      </c>
      <c r="BA40">
        <v>299.45999999999998</v>
      </c>
      <c r="BG40">
        <v>9</v>
      </c>
      <c r="BH40">
        <v>365.20670000000001</v>
      </c>
      <c r="BN40">
        <v>6</v>
      </c>
      <c r="BO40" s="10"/>
      <c r="BW40" t="s">
        <v>30</v>
      </c>
    </row>
    <row r="41" spans="1:89" x14ac:dyDescent="0.35">
      <c r="BW41" t="s">
        <v>31</v>
      </c>
      <c r="BX41">
        <f>AVERAGE(BX31,BX35,BX36,BX37)</f>
        <v>1.0112719969099608</v>
      </c>
      <c r="BY41">
        <f>AVERAGE(BY31,BY35,BY36,BY37)</f>
        <v>0.98887232974731487</v>
      </c>
      <c r="BZ41">
        <f t="shared" ref="BZ41:CG41" si="2">AVERAGE(BZ31,BZ35,BZ36,BZ37)</f>
        <v>0.61264261417106913</v>
      </c>
      <c r="CA41" t="e">
        <f t="shared" si="2"/>
        <v>#DIV/0!</v>
      </c>
      <c r="CB41">
        <f t="shared" si="2"/>
        <v>0.81914147021056027</v>
      </c>
      <c r="CC41">
        <f t="shared" si="2"/>
        <v>0.78469145582581334</v>
      </c>
      <c r="CD41">
        <f t="shared" si="2"/>
        <v>0.83975482542343804</v>
      </c>
      <c r="CE41">
        <f t="shared" si="2"/>
        <v>0.93369308554277453</v>
      </c>
      <c r="CF41">
        <f t="shared" si="2"/>
        <v>0.98306828403094859</v>
      </c>
      <c r="CG41">
        <f t="shared" si="2"/>
        <v>0.98593309319573685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6</v>
      </c>
      <c r="B43">
        <v>352.38299999999998</v>
      </c>
      <c r="C43">
        <f>AVERAGE(B43:B45)</f>
        <v>331.63533333333334</v>
      </c>
      <c r="D43">
        <f>C43-D$105</f>
        <v>288.40418388888889</v>
      </c>
      <c r="E43">
        <f>D43/$P43</f>
        <v>1.0121161128101528</v>
      </c>
      <c r="F43">
        <f>E43/F$149</f>
        <v>1.0271260547886032</v>
      </c>
      <c r="G43">
        <f>1-((1-F43)/(1-$V48))</f>
        <v>1.0655935902995142</v>
      </c>
      <c r="H43">
        <v>6</v>
      </c>
      <c r="I43">
        <v>318.87299999999999</v>
      </c>
      <c r="J43">
        <f>AVERAGE(I43:I45)</f>
        <v>321.54666666666668</v>
      </c>
      <c r="K43">
        <f>J43-K$105</f>
        <v>281.49917055555557</v>
      </c>
      <c r="L43">
        <f>K43/$P43</f>
        <v>0.98788388718984743</v>
      </c>
      <c r="M43">
        <f>L43/M$149</f>
        <v>0.97365534132427323</v>
      </c>
      <c r="N43">
        <f>1-((1-M43)/(1-$V48))</f>
        <v>0.93629590586530154</v>
      </c>
      <c r="P43" s="2">
        <f>AVERAGE(D43,K43)</f>
        <v>284.9516772222222</v>
      </c>
      <c r="Q43">
        <v>6</v>
      </c>
      <c r="R43">
        <v>198.04</v>
      </c>
      <c r="S43">
        <f>AVERAGE(R43:R45)</f>
        <v>186.37766666666667</v>
      </c>
      <c r="T43">
        <f>S43-T$105</f>
        <v>105.70925555555556</v>
      </c>
      <c r="U43">
        <f>T43/$P43</f>
        <v>0.37097256835276393</v>
      </c>
      <c r="V43">
        <f>U43/V$149</f>
        <v>0.4723466589031956</v>
      </c>
      <c r="W43">
        <f>1-((1-V43)/(1-$V48))</f>
        <v>-0.27592004608849519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5</v>
      </c>
      <c r="AF43">
        <v>253.16300000000001</v>
      </c>
      <c r="AG43">
        <f>AVERAGE(AF43:AF45)</f>
        <v>292.73199999999997</v>
      </c>
      <c r="AH43">
        <f>AG43-AH$105</f>
        <v>163.45531111111109</v>
      </c>
      <c r="AI43">
        <f>AH43/$P43</f>
        <v>0.57362466753841546</v>
      </c>
      <c r="AJ43">
        <f>AI43/AJ$149</f>
        <v>0.5997949488546036</v>
      </c>
      <c r="AK43">
        <f>1-((1-AJ43)/(1-$V48))</f>
        <v>3.2263026628686631E-2</v>
      </c>
      <c r="AL43">
        <v>5</v>
      </c>
      <c r="AM43">
        <v>332.55700000000002</v>
      </c>
      <c r="AN43">
        <f>AVERAGE(AM43:AM45)</f>
        <v>350.74133333333339</v>
      </c>
      <c r="AO43">
        <f>AN43-AO$105</f>
        <v>236.03217611111114</v>
      </c>
      <c r="AP43">
        <f>AO43/$P43</f>
        <v>0.82832351931390547</v>
      </c>
      <c r="AQ43">
        <f>AP43/AQ$149</f>
        <v>0.70082618702189825</v>
      </c>
      <c r="AR43">
        <f>1-((1-AQ43)/(1-$V48))</f>
        <v>0.27656695122971098</v>
      </c>
      <c r="AS43">
        <v>5</v>
      </c>
      <c r="AT43">
        <v>301.00299999999999</v>
      </c>
      <c r="AU43">
        <f>AVERAGE(AT43:AT45)</f>
        <v>302.90100000000001</v>
      </c>
      <c r="AV43">
        <f>AU43-AV$105</f>
        <v>251.18182222222222</v>
      </c>
      <c r="AW43">
        <f>AV43/$P43</f>
        <v>0.88148918676599242</v>
      </c>
      <c r="AX43">
        <f>AW43/AX$149</f>
        <v>0.70321715962872755</v>
      </c>
      <c r="AY43">
        <f>1-((1-AX43)/(1-$V48))</f>
        <v>0.28234856889626592</v>
      </c>
      <c r="AZ43">
        <v>5</v>
      </c>
      <c r="BA43">
        <v>365.43299999999999</v>
      </c>
      <c r="BB43">
        <f>AVERAGE(BA43:BA45)</f>
        <v>383.90100000000001</v>
      </c>
      <c r="BC43">
        <f>BB43-BC$105</f>
        <v>310.11689999999999</v>
      </c>
      <c r="BD43">
        <f>BC43/$P43</f>
        <v>1.0883140012478412</v>
      </c>
      <c r="BE43">
        <f>BD43/BE$149</f>
        <v>0.78453823950707724</v>
      </c>
      <c r="BF43">
        <f>1-((1-BE43)/(1-$V48))</f>
        <v>0.47899130363318898</v>
      </c>
      <c r="BG43">
        <v>6</v>
      </c>
      <c r="BH43">
        <v>364.6</v>
      </c>
      <c r="BI43">
        <f>AVERAGE(BH43:BH45)</f>
        <v>330.88533333333334</v>
      </c>
      <c r="BJ43">
        <f>BI43-BJ$105</f>
        <v>271.18946111111109</v>
      </c>
      <c r="BK43">
        <f>BJ43/$P43</f>
        <v>0.95170333354318692</v>
      </c>
      <c r="BL43">
        <f>BK43/BL$149</f>
        <v>0.7189046825050972</v>
      </c>
      <c r="BM43">
        <f>1-((1-BL43)/(1-$V48))</f>
        <v>0.32028261261865687</v>
      </c>
      <c r="BN43">
        <v>6</v>
      </c>
      <c r="BO43">
        <v>166.03299999999999</v>
      </c>
      <c r="BP43">
        <f>AVERAGE(BO43:BO45)</f>
        <v>187.74199999999999</v>
      </c>
      <c r="BQ43">
        <f>BP43-BQ$105</f>
        <v>156.7088</v>
      </c>
      <c r="BR43">
        <f>BQ43/$P43</f>
        <v>0.54994868437917344</v>
      </c>
      <c r="BS43">
        <f>BR43/BS$149</f>
        <v>0.59656431927812947</v>
      </c>
      <c r="BT43">
        <f>1-((1-BS43)/(1-$V48))</f>
        <v>2.4451032053722899E-2</v>
      </c>
      <c r="BX43" s="7" t="s">
        <v>37</v>
      </c>
    </row>
    <row r="44" spans="1:89" x14ac:dyDescent="0.35">
      <c r="A44">
        <v>7</v>
      </c>
      <c r="B44">
        <v>362.37299999999999</v>
      </c>
      <c r="H44">
        <v>7</v>
      </c>
      <c r="I44">
        <v>347.51</v>
      </c>
      <c r="Q44">
        <v>7</v>
      </c>
      <c r="R44">
        <v>195.92</v>
      </c>
      <c r="X44">
        <v>5</v>
      </c>
      <c r="AE44">
        <v>6</v>
      </c>
      <c r="AF44">
        <v>324.96300000000002</v>
      </c>
      <c r="AL44">
        <v>6</v>
      </c>
      <c r="AM44">
        <v>402.03699999999998</v>
      </c>
      <c r="AS44">
        <v>6</v>
      </c>
      <c r="AT44">
        <v>338.47699999999998</v>
      </c>
      <c r="AZ44">
        <v>6</v>
      </c>
      <c r="BA44">
        <v>428.86700000000002</v>
      </c>
      <c r="BG44">
        <v>7</v>
      </c>
      <c r="BH44">
        <v>351.64299999999997</v>
      </c>
      <c r="BN44">
        <v>7</v>
      </c>
      <c r="BO44">
        <v>216.053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8</v>
      </c>
      <c r="B45">
        <v>280.14999999999998</v>
      </c>
      <c r="H45">
        <v>8</v>
      </c>
      <c r="I45">
        <v>298.25700000000001</v>
      </c>
      <c r="Q45">
        <v>8</v>
      </c>
      <c r="R45">
        <v>165.173</v>
      </c>
      <c r="X45">
        <v>6</v>
      </c>
      <c r="AE45">
        <v>7</v>
      </c>
      <c r="AF45">
        <v>300.07</v>
      </c>
      <c r="AL45">
        <v>7</v>
      </c>
      <c r="AM45">
        <v>317.63</v>
      </c>
      <c r="AS45">
        <v>7</v>
      </c>
      <c r="AT45">
        <v>269.22300000000001</v>
      </c>
      <c r="AZ45">
        <v>7</v>
      </c>
      <c r="BA45">
        <v>357.40300000000002</v>
      </c>
      <c r="BG45">
        <v>8</v>
      </c>
      <c r="BH45">
        <v>276.41300000000001</v>
      </c>
      <c r="BN45">
        <v>8</v>
      </c>
      <c r="BO45">
        <v>181.14</v>
      </c>
      <c r="BX45" t="s">
        <v>19</v>
      </c>
      <c r="BY45">
        <f>G$8</f>
        <v>0.95029680893699264</v>
      </c>
      <c r="BZ45">
        <f>N$8</f>
        <v>1.0490667913656535</v>
      </c>
      <c r="CA45">
        <f>W$8</f>
        <v>0</v>
      </c>
      <c r="CB45" t="e">
        <f>AD$8</f>
        <v>#DIV/0!</v>
      </c>
      <c r="CC45">
        <f>AK$8</f>
        <v>0.14242220087197932</v>
      </c>
      <c r="CD45">
        <f>AR$8</f>
        <v>0.14363851692447938</v>
      </c>
      <c r="CE45">
        <f>AY$8</f>
        <v>0.49153843022480892</v>
      </c>
      <c r="CF45">
        <f>BF$8</f>
        <v>0.7342227951602267</v>
      </c>
      <c r="CG45">
        <f>BM$8</f>
        <v>1.1021506398823846</v>
      </c>
      <c r="CH45">
        <f>BT$8</f>
        <v>1.1374134143897567</v>
      </c>
      <c r="CJ45" s="10"/>
      <c r="CK45" t="s">
        <v>68</v>
      </c>
    </row>
    <row r="46" spans="1:89" x14ac:dyDescent="0.35">
      <c r="BX46" t="s">
        <v>20</v>
      </c>
      <c r="BY46">
        <f>G$18</f>
        <v>1.0002340335371391</v>
      </c>
      <c r="BZ46">
        <f>N$18</f>
        <v>0.99976896302845397</v>
      </c>
      <c r="CA46">
        <f>W$18</f>
        <v>0</v>
      </c>
      <c r="CB46" t="e">
        <f>AD$18</f>
        <v>#DIV/0!</v>
      </c>
      <c r="CC46" s="10" t="e">
        <f>AK$18</f>
        <v>#DIV/0!</v>
      </c>
      <c r="CD46" s="10" t="e">
        <f>AR$18</f>
        <v>#DIV/0!</v>
      </c>
      <c r="CE46" s="10" t="e">
        <f>AY$18</f>
        <v>#DIV/0!</v>
      </c>
      <c r="CF46" s="10" t="e">
        <f>BF$18</f>
        <v>#DIV/0!</v>
      </c>
      <c r="CG46" s="10" t="e">
        <f>BM$18</f>
        <v>#DIV/0!</v>
      </c>
      <c r="CH46" s="10" t="e">
        <f>BT$18</f>
        <v>#DIV/0!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0.98737305409972254</v>
      </c>
      <c r="BZ47">
        <f>N$28</f>
        <v>1.0124652704750663</v>
      </c>
      <c r="CA47">
        <f>W$28</f>
        <v>0</v>
      </c>
      <c r="CB47" t="e">
        <f>AD$28</f>
        <v>#DIV/0!</v>
      </c>
      <c r="CC47">
        <f>AK$28</f>
        <v>0.16912201406657912</v>
      </c>
      <c r="CD47">
        <f>AR$28</f>
        <v>0.32843967708732946</v>
      </c>
      <c r="CE47">
        <f>AY$28</f>
        <v>4.3993390079949179E-2</v>
      </c>
      <c r="CF47">
        <f>BF$28</f>
        <v>0.47171623712070232</v>
      </c>
      <c r="CG47">
        <f>BM$28</f>
        <v>0.36795879819376431</v>
      </c>
      <c r="CH47" s="10" t="e">
        <f>BT$28</f>
        <v>#DIV/0!</v>
      </c>
    </row>
    <row r="48" spans="1:89" x14ac:dyDescent="0.35">
      <c r="A48">
        <v>6</v>
      </c>
      <c r="B48">
        <v>323.36</v>
      </c>
      <c r="C48">
        <f>AVERAGE(B48:B50)</f>
        <v>321.92433333333332</v>
      </c>
      <c r="D48">
        <f>C48-D$112</f>
        <v>221.6157833333333</v>
      </c>
      <c r="E48">
        <f>D48/$P48</f>
        <v>0.96939877449581868</v>
      </c>
      <c r="F48">
        <f>E48/F$154</f>
        <v>0.97568535926662869</v>
      </c>
      <c r="G48">
        <f>1-((1-F48)/(1-$V48))</f>
        <v>0.94120469803022311</v>
      </c>
      <c r="H48">
        <v>6</v>
      </c>
      <c r="I48">
        <v>360.05700000000002</v>
      </c>
      <c r="J48">
        <f>AVERAGE(I48:I50)</f>
        <v>349.99</v>
      </c>
      <c r="K48">
        <f>J48-K$112</f>
        <v>235.60737222222224</v>
      </c>
      <c r="L48">
        <f>K48/$P48</f>
        <v>1.0306012255041814</v>
      </c>
      <c r="M48">
        <f>L48/M$154</f>
        <v>1.0240033160543511</v>
      </c>
      <c r="N48">
        <f>1-((1-M48)/(1-$V48))</f>
        <v>1.0580424868772424</v>
      </c>
      <c r="P48" s="2">
        <f>AVERAGE(D48,K48)</f>
        <v>228.61157777777777</v>
      </c>
      <c r="Q48">
        <v>6</v>
      </c>
      <c r="R48">
        <v>184.75700000000001</v>
      </c>
      <c r="S48">
        <f>AVERAGE(R48:R50)</f>
        <v>217.51566666666668</v>
      </c>
      <c r="T48">
        <f>S48-T$112</f>
        <v>131.22008888888888</v>
      </c>
      <c r="U48">
        <f>T48/$P48</f>
        <v>0.57398706646625552</v>
      </c>
      <c r="V48">
        <f>U48/V$154</f>
        <v>0.58645266001235985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5</v>
      </c>
      <c r="AF48">
        <v>225.053</v>
      </c>
      <c r="AG48">
        <f>AVERAGE(AF48:AF50)</f>
        <v>228.08100000000002</v>
      </c>
      <c r="AH48">
        <f>AG48-AH$112</f>
        <v>141.41281666666669</v>
      </c>
      <c r="AI48">
        <f>AH48/$P48</f>
        <v>0.61857241895302095</v>
      </c>
      <c r="AJ48">
        <f>AI48/AJ$154</f>
        <v>0.61207900178488128</v>
      </c>
      <c r="AK48">
        <f>1-((1-AJ48)/(1-$V48))</f>
        <v>6.1967129986345348E-2</v>
      </c>
      <c r="AL48">
        <v>5</v>
      </c>
      <c r="AM48">
        <v>329.97</v>
      </c>
      <c r="AN48">
        <f>AVERAGE(AM48:AM50)</f>
        <v>304.27199999999999</v>
      </c>
      <c r="AO48">
        <f>AN48-AO$112</f>
        <v>163.40314444444442</v>
      </c>
      <c r="AP48">
        <f>AO48/$P48</f>
        <v>0.71476320680171634</v>
      </c>
      <c r="AQ48">
        <f>AP48/AQ$154</f>
        <v>0.62579211752685637</v>
      </c>
      <c r="AR48">
        <f>1-((1-AQ48)/(1-$V48))</f>
        <v>9.512685419684308E-2</v>
      </c>
      <c r="AS48">
        <v>5</v>
      </c>
      <c r="AT48">
        <v>299.31299999999999</v>
      </c>
      <c r="AU48">
        <f>AVERAGE(AT48:AT50)</f>
        <v>303.17</v>
      </c>
      <c r="AV48">
        <f>AU48-AV$112</f>
        <v>182.50612222222225</v>
      </c>
      <c r="AW48">
        <f>AV48/$P48</f>
        <v>0.79832405688406383</v>
      </c>
      <c r="AX48">
        <f>AW48/AX$154</f>
        <v>0.62341948525898128</v>
      </c>
      <c r="AY48">
        <f>1-((1-AX48)/(1-$V48))</f>
        <v>8.9389585356119738E-2</v>
      </c>
      <c r="AZ48">
        <v>5</v>
      </c>
      <c r="BA48">
        <v>309.16300000000001</v>
      </c>
      <c r="BB48">
        <f>AVERAGE(BA48:BA50)</f>
        <v>308.42633333333333</v>
      </c>
      <c r="BC48">
        <f>BB48-BC$112</f>
        <v>210.39100000000002</v>
      </c>
      <c r="BD48">
        <f>BC48/$P48</f>
        <v>0.92029897192919474</v>
      </c>
      <c r="BE48">
        <f>BD48/BE$154</f>
        <v>0.71691098359031424</v>
      </c>
      <c r="BF48">
        <f>1-((1-BE48)/(1-$V48))</f>
        <v>0.3154616435976918</v>
      </c>
      <c r="BG48">
        <v>6</v>
      </c>
      <c r="BH48">
        <v>373.04300000000001</v>
      </c>
      <c r="BI48">
        <f>AVERAGE(BH48:BH50)</f>
        <v>390.27766666666668</v>
      </c>
      <c r="BJ48">
        <f>BI48-BJ$112</f>
        <v>236.40485555555557</v>
      </c>
      <c r="BK48">
        <f>BJ48/$P48</f>
        <v>1.0340896023444328</v>
      </c>
      <c r="BL48">
        <f>BK48/BL$154</f>
        <v>0.69951576737222931</v>
      </c>
      <c r="BM48">
        <f>1-((1-BL48)/(1-$V48))</f>
        <v>0.27339822174469464</v>
      </c>
      <c r="BN48">
        <v>6</v>
      </c>
      <c r="BO48">
        <v>542.59670000000006</v>
      </c>
      <c r="BP48">
        <f>AVERAGE(BO48:BO50)</f>
        <v>517.2711333333333</v>
      </c>
      <c r="BQ48">
        <f>BP48-BQ$112</f>
        <v>248.3610666666666</v>
      </c>
      <c r="BR48">
        <f>BQ48/$P48</f>
        <v>1.0863888394492704</v>
      </c>
      <c r="BS48">
        <f>BR48/BS$154</f>
        <v>1.0000869541683675</v>
      </c>
      <c r="BT48">
        <f>1-((1-BS48)/(1-$V48))</f>
        <v>1.0002102641220472</v>
      </c>
      <c r="BX48" t="s">
        <v>22</v>
      </c>
      <c r="BY48">
        <f>G$38</f>
        <v>1.4322675252368584</v>
      </c>
      <c r="BZ48">
        <f>N$38</f>
        <v>0.57326722849530376</v>
      </c>
      <c r="CA48">
        <f>W$38</f>
        <v>0</v>
      </c>
      <c r="CB48" t="e">
        <f>AD$38</f>
        <v>#DIV/0!</v>
      </c>
      <c r="CC48">
        <f>AK$38</f>
        <v>-2.4285855869204385</v>
      </c>
      <c r="CD48">
        <f>AR$38</f>
        <v>-2.1926190752267494</v>
      </c>
      <c r="CE48">
        <f>AY$38</f>
        <v>-2.3502947344634975</v>
      </c>
      <c r="CF48">
        <f>BF$38</f>
        <v>-2.6008531808106294</v>
      </c>
      <c r="CG48">
        <f>BM$38</f>
        <v>-2.192098663384257</v>
      </c>
      <c r="CH48" s="10" t="e">
        <f>BT$38</f>
        <v>#DIV/0!</v>
      </c>
    </row>
    <row r="49" spans="1:86" x14ac:dyDescent="0.35">
      <c r="A49">
        <v>7</v>
      </c>
      <c r="B49">
        <v>337.77300000000002</v>
      </c>
      <c r="H49">
        <v>7</v>
      </c>
      <c r="I49">
        <v>354.94299999999998</v>
      </c>
      <c r="Q49">
        <v>7</v>
      </c>
      <c r="R49">
        <v>232.81299999999999</v>
      </c>
      <c r="X49">
        <v>5</v>
      </c>
      <c r="AE49">
        <v>6</v>
      </c>
      <c r="AF49">
        <v>237.84</v>
      </c>
      <c r="AL49">
        <v>6</v>
      </c>
      <c r="AM49">
        <v>286.053</v>
      </c>
      <c r="AS49">
        <v>6</v>
      </c>
      <c r="AT49">
        <v>302.23700000000002</v>
      </c>
      <c r="AZ49">
        <v>6</v>
      </c>
      <c r="BA49">
        <v>334.13299999999998</v>
      </c>
      <c r="BG49">
        <v>7</v>
      </c>
      <c r="BH49">
        <v>396.58699999999999</v>
      </c>
      <c r="BN49">
        <v>7</v>
      </c>
      <c r="BO49">
        <v>519.1567</v>
      </c>
      <c r="BX49" t="s">
        <v>24</v>
      </c>
      <c r="BY49">
        <f>G$48</f>
        <v>0.94120469803022311</v>
      </c>
      <c r="BZ49">
        <f>N$48</f>
        <v>1.0580424868772424</v>
      </c>
      <c r="CA49">
        <f>W$48</f>
        <v>0</v>
      </c>
      <c r="CB49" t="e">
        <f>AD$48</f>
        <v>#DIV/0!</v>
      </c>
      <c r="CC49">
        <f>AK$48</f>
        <v>6.1967129986345348E-2</v>
      </c>
      <c r="CD49">
        <f>AR$48</f>
        <v>9.512685419684308E-2</v>
      </c>
      <c r="CE49">
        <f>AY$48</f>
        <v>8.9389585356119738E-2</v>
      </c>
      <c r="CF49">
        <f>BF$48</f>
        <v>0.3154616435976918</v>
      </c>
      <c r="CG49">
        <f>BM$48</f>
        <v>0.27339822174469464</v>
      </c>
      <c r="CH49">
        <f>BT$48</f>
        <v>1.0002102641220472</v>
      </c>
    </row>
    <row r="50" spans="1:86" x14ac:dyDescent="0.35">
      <c r="A50">
        <v>8</v>
      </c>
      <c r="B50">
        <v>304.64</v>
      </c>
      <c r="H50">
        <v>8</v>
      </c>
      <c r="I50">
        <v>334.97</v>
      </c>
      <c r="Q50">
        <v>8</v>
      </c>
      <c r="R50">
        <v>234.977</v>
      </c>
      <c r="X50">
        <v>6</v>
      </c>
      <c r="AE50">
        <v>7</v>
      </c>
      <c r="AF50">
        <v>221.35</v>
      </c>
      <c r="AL50">
        <v>7</v>
      </c>
      <c r="AM50">
        <v>296.79300000000001</v>
      </c>
      <c r="AS50">
        <v>7</v>
      </c>
      <c r="AT50">
        <v>307.95999999999998</v>
      </c>
      <c r="AZ50">
        <v>7</v>
      </c>
      <c r="BA50">
        <v>281.983</v>
      </c>
      <c r="BG50">
        <v>8</v>
      </c>
      <c r="BH50">
        <v>401.20299999999997</v>
      </c>
      <c r="BN50">
        <v>8</v>
      </c>
      <c r="BO50">
        <v>490.06</v>
      </c>
      <c r="BX50" t="s">
        <v>25</v>
      </c>
      <c r="BY50">
        <f>G$58</f>
        <v>1.109495237975394</v>
      </c>
      <c r="BZ50">
        <f>N$58</f>
        <v>0.89190673913752039</v>
      </c>
      <c r="CA50">
        <f>W$58</f>
        <v>0</v>
      </c>
      <c r="CB50" t="e">
        <f>AD$58</f>
        <v>#DIV/0!</v>
      </c>
      <c r="CC50">
        <f>AK$58</f>
        <v>1.1401520136929919</v>
      </c>
      <c r="CD50">
        <f>AR$58</f>
        <v>1.1069351749643117</v>
      </c>
      <c r="CE50">
        <f>AY$58</f>
        <v>0.95866987361163192</v>
      </c>
      <c r="CF50">
        <f>BF$58</f>
        <v>1.1386319250374988</v>
      </c>
      <c r="CG50">
        <f>BM$58</f>
        <v>1.2031408135559545</v>
      </c>
      <c r="CH50">
        <f>BT$58</f>
        <v>0.97553659292934081</v>
      </c>
    </row>
    <row r="51" spans="1:86" x14ac:dyDescent="0.35">
      <c r="BX51" t="s">
        <v>26</v>
      </c>
      <c r="BY51">
        <f>G$68</f>
        <v>1.1793040154062715</v>
      </c>
      <c r="BZ51">
        <f>N$68</f>
        <v>0.82299179334761852</v>
      </c>
      <c r="CA51">
        <f>W$68</f>
        <v>0</v>
      </c>
      <c r="CB51" t="e">
        <f>AD$68</f>
        <v>#DIV/0!</v>
      </c>
      <c r="CC51">
        <f>AK$68</f>
        <v>1.0246944153310662</v>
      </c>
      <c r="CD51">
        <f>AR$68</f>
        <v>0.51369522121054945</v>
      </c>
      <c r="CE51">
        <f>AY$68</f>
        <v>0.95676789859725953</v>
      </c>
      <c r="CF51">
        <f>BF$68</f>
        <v>1.3160908282603414</v>
      </c>
      <c r="CG51">
        <f>BM$68</f>
        <v>1.3832237218055212</v>
      </c>
      <c r="CH51">
        <f>BT$68</f>
        <v>0.59358951753892752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0.97974057936192205</v>
      </c>
      <c r="BZ52">
        <f>N$78</f>
        <v>1.0200000190003382</v>
      </c>
      <c r="CA52">
        <f>W$78</f>
        <v>0</v>
      </c>
      <c r="CB52" t="e">
        <f>AD$78</f>
        <v>#DIV/0!</v>
      </c>
      <c r="CC52">
        <f>AK$78</f>
        <v>0.16276523080959393</v>
      </c>
      <c r="CD52">
        <f>AR$78</f>
        <v>0.32334501390261428</v>
      </c>
      <c r="CE52">
        <f>AY$78</f>
        <v>0.50257411995345991</v>
      </c>
      <c r="CF52">
        <f>BF$78</f>
        <v>0.44149247060717245</v>
      </c>
      <c r="CG52">
        <f>BM$78</f>
        <v>0.60751215163127625</v>
      </c>
      <c r="CH52" s="10" t="e">
        <f>BT$78</f>
        <v>#DIV/0!</v>
      </c>
    </row>
    <row r="53" spans="1:86" x14ac:dyDescent="0.35">
      <c r="A53">
        <v>8</v>
      </c>
      <c r="B53">
        <v>411.89800000000002</v>
      </c>
      <c r="C53">
        <f>AVERAGE(B53:B55)</f>
        <v>389.37466666666666</v>
      </c>
      <c r="D53">
        <f>C53-D$105</f>
        <v>346.14351722222221</v>
      </c>
      <c r="E53">
        <f>D53/$P53</f>
        <v>1.0830347625487551</v>
      </c>
      <c r="F53">
        <f>E53/F$149</f>
        <v>1.0990964463227304</v>
      </c>
      <c r="G53">
        <f>1-((1-F53)/(1-$V58))</f>
        <v>1.2478264919680224</v>
      </c>
      <c r="H53">
        <v>7</v>
      </c>
      <c r="I53">
        <v>308.69400000000002</v>
      </c>
      <c r="J53">
        <f>AVERAGE(I53:I55)</f>
        <v>333.11433333333338</v>
      </c>
      <c r="K53">
        <f>J53-K$105</f>
        <v>293.06683722222226</v>
      </c>
      <c r="L53">
        <f>K53/$P53</f>
        <v>0.91696523745124514</v>
      </c>
      <c r="M53">
        <f>L53/M$149</f>
        <v>0.90375813679154504</v>
      </c>
      <c r="N53">
        <f>1-((1-M53)/(1-$V58))</f>
        <v>0.75931242517274056</v>
      </c>
      <c r="P53" s="2">
        <f>AVERAGE(D53,K53)</f>
        <v>319.60517722222221</v>
      </c>
      <c r="Q53">
        <v>7</v>
      </c>
      <c r="R53">
        <v>309.31900000000002</v>
      </c>
      <c r="S53">
        <f>AVERAGE(R53:R55)</f>
        <v>313.62333333333339</v>
      </c>
      <c r="T53">
        <f>S53-T$105</f>
        <v>232.95492222222228</v>
      </c>
      <c r="U53">
        <f>T53/$P53</f>
        <v>0.72888344377553116</v>
      </c>
      <c r="V53">
        <f>U53/V$149</f>
        <v>0.92806231179293142</v>
      </c>
      <c r="W53">
        <f>1-((1-V53)/(1-$V58))</f>
        <v>0.8200938018444579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8</v>
      </c>
      <c r="AF53">
        <v>592.78700000000003</v>
      </c>
      <c r="AG53">
        <f>AVERAGE(AF53:AF55)</f>
        <v>553.20666666666659</v>
      </c>
      <c r="AH53">
        <f>AG53-AH$105</f>
        <v>423.92997777777771</v>
      </c>
      <c r="AI53">
        <f>AH53/$P53</f>
        <v>1.326417742860962</v>
      </c>
      <c r="AJ53">
        <f>AI53/AJ$149</f>
        <v>1.3869324442639139</v>
      </c>
      <c r="AK53">
        <f>1-((1-AJ53)/(1-$V58))</f>
        <v>1.9676644708150623</v>
      </c>
      <c r="AL53">
        <v>8</v>
      </c>
      <c r="AM53">
        <v>658.73199999999997</v>
      </c>
      <c r="AN53">
        <f>AVERAGE(AM53:AM55)</f>
        <v>653.27166666666665</v>
      </c>
      <c r="AO53">
        <f>AN53-AO$105</f>
        <v>538.56250944444446</v>
      </c>
      <c r="AP53">
        <f>AO53/$P53</f>
        <v>1.6850869379690327</v>
      </c>
      <c r="AQ53">
        <f>AP53/AQ$149</f>
        <v>1.4257147430938799</v>
      </c>
      <c r="AR53">
        <f>1-((1-AQ53)/(1-$V58))</f>
        <v>2.0646536306299828</v>
      </c>
      <c r="AS53">
        <v>8</v>
      </c>
      <c r="AT53">
        <v>515.54200000000003</v>
      </c>
      <c r="AU53">
        <f>AVERAGE(AT53:AT55)</f>
        <v>571.45533333333333</v>
      </c>
      <c r="AV53">
        <f>AU53-AV$105</f>
        <v>519.73615555555557</v>
      </c>
      <c r="AW53">
        <f>AV53/$P53</f>
        <v>1.6261819037874403</v>
      </c>
      <c r="AX53">
        <f>AW53/AX$149</f>
        <v>1.2973035138599147</v>
      </c>
      <c r="AY53">
        <f>1-((1-AX53)/(1-$V58))</f>
        <v>1.7435149253456994</v>
      </c>
      <c r="AZ53">
        <v>8</v>
      </c>
      <c r="BA53">
        <v>567.67600000000004</v>
      </c>
      <c r="BB53">
        <f>AVERAGE(BA53:BA55)</f>
        <v>646.0863333333333</v>
      </c>
      <c r="BC53">
        <f>BB53-BC$105</f>
        <v>572.30223333333333</v>
      </c>
      <c r="BD53">
        <f>BC53/$P53</f>
        <v>1.7906538257839619</v>
      </c>
      <c r="BE53">
        <f>BD53/BE$149</f>
        <v>1.2908373855674025</v>
      </c>
      <c r="BF53">
        <f>1-((1-BE53)/(1-$V58))</f>
        <v>1.7273440337465229</v>
      </c>
      <c r="BG53">
        <v>9</v>
      </c>
      <c r="BH53">
        <v>503.95800000000003</v>
      </c>
      <c r="BI53">
        <f>AVERAGE(BH53:BH55)</f>
        <v>526.36866666666663</v>
      </c>
      <c r="BJ53">
        <f>BI53-BJ$105</f>
        <v>466.67279444444443</v>
      </c>
      <c r="BK53">
        <f>BJ53/$P53</f>
        <v>1.4601540516346698</v>
      </c>
      <c r="BL53">
        <f>BK53/BL$149</f>
        <v>1.1029819355480057</v>
      </c>
      <c r="BM53">
        <f>1-((1-BL53)/(1-$V58))</f>
        <v>1.2575435625594698</v>
      </c>
      <c r="BN53">
        <v>8</v>
      </c>
      <c r="BO53">
        <v>228.95400000000001</v>
      </c>
      <c r="BP53">
        <f>AVERAGE(BO53:BO55)</f>
        <v>256.88466666666665</v>
      </c>
      <c r="BQ53">
        <f>BP53-BQ$105</f>
        <v>225.85146666666665</v>
      </c>
      <c r="BR53">
        <f>BQ53/$P53</f>
        <v>0.70665772259887893</v>
      </c>
      <c r="BS53">
        <f>BR53/BS$149</f>
        <v>0.76655658103943314</v>
      </c>
      <c r="BT53">
        <f>1-((1-BS53)/(1-$V58))</f>
        <v>0.41619033032117536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9</v>
      </c>
      <c r="B54">
        <v>416.495</v>
      </c>
      <c r="H54">
        <v>8</v>
      </c>
      <c r="I54">
        <v>354.88</v>
      </c>
      <c r="Q54">
        <v>8</v>
      </c>
      <c r="R54">
        <v>344.12</v>
      </c>
      <c r="X54">
        <v>6</v>
      </c>
      <c r="AE54">
        <v>9</v>
      </c>
      <c r="AF54">
        <v>583.09699999999998</v>
      </c>
      <c r="AL54">
        <v>9</v>
      </c>
      <c r="AM54">
        <v>690.28700000000003</v>
      </c>
      <c r="AS54">
        <v>9</v>
      </c>
      <c r="AT54">
        <v>610.84699999999998</v>
      </c>
      <c r="AZ54">
        <v>9</v>
      </c>
      <c r="BA54">
        <v>696.55100000000004</v>
      </c>
      <c r="BG54">
        <v>10</v>
      </c>
      <c r="BH54">
        <v>566.01400000000001</v>
      </c>
      <c r="BN54">
        <v>9</v>
      </c>
      <c r="BO54">
        <v>283.93099999999998</v>
      </c>
      <c r="BX54" t="s">
        <v>30</v>
      </c>
    </row>
    <row r="55" spans="1:86" x14ac:dyDescent="0.35">
      <c r="A55">
        <v>10</v>
      </c>
      <c r="B55">
        <v>339.73099999999999</v>
      </c>
      <c r="H55">
        <v>9</v>
      </c>
      <c r="I55">
        <v>335.76900000000001</v>
      </c>
      <c r="Q55">
        <v>9</v>
      </c>
      <c r="R55">
        <v>287.43099999999998</v>
      </c>
      <c r="X55">
        <v>7</v>
      </c>
      <c r="AE55">
        <v>10</v>
      </c>
      <c r="AF55">
        <v>483.73599999999999</v>
      </c>
      <c r="AL55">
        <v>10</v>
      </c>
      <c r="AM55">
        <v>610.79600000000005</v>
      </c>
      <c r="AS55">
        <v>10</v>
      </c>
      <c r="AT55">
        <v>587.97699999999998</v>
      </c>
      <c r="AZ55">
        <v>10</v>
      </c>
      <c r="BA55">
        <v>674.03200000000004</v>
      </c>
      <c r="BG55">
        <v>11</v>
      </c>
      <c r="BH55">
        <v>509.13400000000001</v>
      </c>
      <c r="BN55">
        <v>10</v>
      </c>
      <c r="BO55">
        <v>257.76900000000001</v>
      </c>
      <c r="BX55" t="s">
        <v>31</v>
      </c>
      <c r="BY55">
        <f>AVERAGE(BY45,BY49,BY50,BY51)</f>
        <v>1.0450751900872204</v>
      </c>
      <c r="BZ55">
        <f t="shared" ref="BZ55:CG55" si="3">AVERAGE(BZ45,BZ49,BZ50,BZ51)</f>
        <v>0.95550195268200877</v>
      </c>
      <c r="CA55">
        <f t="shared" si="3"/>
        <v>0</v>
      </c>
      <c r="CB55" t="e">
        <f t="shared" si="3"/>
        <v>#DIV/0!</v>
      </c>
      <c r="CC55">
        <f t="shared" si="3"/>
        <v>0.59230893997059564</v>
      </c>
      <c r="CD55">
        <f t="shared" si="3"/>
        <v>0.4648489418240459</v>
      </c>
      <c r="CE55">
        <f t="shared" si="3"/>
        <v>0.624091446947455</v>
      </c>
      <c r="CF55">
        <f t="shared" si="3"/>
        <v>0.87610179801393961</v>
      </c>
      <c r="CG55">
        <f t="shared" si="3"/>
        <v>0.99047834924713873</v>
      </c>
      <c r="CH55">
        <f>AVERAGE(CH45,CH49,CH50,CH51)</f>
        <v>0.92668744724501795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8</v>
      </c>
      <c r="B58">
        <v>306.81900000000002</v>
      </c>
      <c r="C58">
        <f>AVERAGE(B58:B60)</f>
        <v>302.72500000000008</v>
      </c>
      <c r="D58">
        <f>C58-D$112</f>
        <v>202.41645000000005</v>
      </c>
      <c r="E58">
        <f>D58/$P58</f>
        <v>1.0370576518143306</v>
      </c>
      <c r="F58">
        <f>E58/F$154</f>
        <v>1.0437830067579026</v>
      </c>
      <c r="G58">
        <f>1-((1-F58)/(1-$V58))</f>
        <v>1.109495237975394</v>
      </c>
      <c r="H58">
        <v>7</v>
      </c>
      <c r="I58">
        <v>263.06</v>
      </c>
      <c r="J58">
        <f>AVERAGE(I58:I60)</f>
        <v>302.33300000000003</v>
      </c>
      <c r="K58">
        <f>J58-K$112</f>
        <v>187.95037222222226</v>
      </c>
      <c r="L58">
        <f>K58/$P58</f>
        <v>0.96294234818566937</v>
      </c>
      <c r="M58">
        <f>L58/M$154</f>
        <v>0.95677759089496472</v>
      </c>
      <c r="N58">
        <f>1-((1-M58)/(1-$V58))</f>
        <v>0.89190673913752039</v>
      </c>
      <c r="P58" s="2">
        <f>AVERAGE(D58,K58)</f>
        <v>195.18341111111116</v>
      </c>
      <c r="Q58">
        <v>7</v>
      </c>
      <c r="R58">
        <v>206.94399999999999</v>
      </c>
      <c r="S58">
        <f>AVERAGE(R58:R60)</f>
        <v>200.94266666666667</v>
      </c>
      <c r="T58">
        <f>S58-T$112</f>
        <v>114.64708888888889</v>
      </c>
      <c r="U58">
        <f>T58/$P58</f>
        <v>0.58738131604649679</v>
      </c>
      <c r="V58">
        <f>U58/V$154</f>
        <v>0.60013779989462535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8</v>
      </c>
      <c r="AF58">
        <v>309.245</v>
      </c>
      <c r="AG58">
        <f>AVERAGE(AF58:AF60)</f>
        <v>294.97666666666669</v>
      </c>
      <c r="AH58">
        <f>AG58-AH$112</f>
        <v>208.30848333333336</v>
      </c>
      <c r="AI58">
        <f>AH58/$P58</f>
        <v>1.0672448142365467</v>
      </c>
      <c r="AJ58">
        <f>AI58/AJ$154</f>
        <v>1.0560414925444783</v>
      </c>
      <c r="AK58">
        <f>1-((1-AJ58)/(1-$V58))</f>
        <v>1.1401520136929919</v>
      </c>
      <c r="AL58">
        <v>8</v>
      </c>
      <c r="AM58">
        <v>362.40300000000002</v>
      </c>
      <c r="AN58">
        <f>AVERAGE(AM58:AM60)</f>
        <v>373.33466666666664</v>
      </c>
      <c r="AO58">
        <f>AN58-AO$112</f>
        <v>232.46581111111107</v>
      </c>
      <c r="AP58">
        <f>AO58/$P58</f>
        <v>1.1910121346264224</v>
      </c>
      <c r="AQ58">
        <f>AP58/AQ$154</f>
        <v>1.0427593343298829</v>
      </c>
      <c r="AR58">
        <f>1-((1-AQ58)/(1-$V58))</f>
        <v>1.1069351749643117</v>
      </c>
      <c r="AS58">
        <v>8</v>
      </c>
      <c r="AT58">
        <v>336.85199999999998</v>
      </c>
      <c r="AU58">
        <f>AVERAGE(AT58:AT60)</f>
        <v>366.47666666666663</v>
      </c>
      <c r="AV58">
        <f>AU58-AV$112</f>
        <v>245.81278888888886</v>
      </c>
      <c r="AW58">
        <f>AV58/$P58</f>
        <v>1.2593938567297409</v>
      </c>
      <c r="AX58">
        <f>AW58/AX$154</f>
        <v>0.98347364473171395</v>
      </c>
      <c r="AY58">
        <f>1-((1-AX58)/(1-$V58))</f>
        <v>0.95866987361163192</v>
      </c>
      <c r="AZ58">
        <v>8</v>
      </c>
      <c r="BA58">
        <v>350.38900000000001</v>
      </c>
      <c r="BB58">
        <f>AVERAGE(BA58:BA60)</f>
        <v>362.48166666666663</v>
      </c>
      <c r="BC58">
        <f>BB58-BC$112</f>
        <v>264.44633333333331</v>
      </c>
      <c r="BD58">
        <f>BC58/$P58</f>
        <v>1.354860701675068</v>
      </c>
      <c r="BE58">
        <f>BD58/BE$154</f>
        <v>1.0554336665503377</v>
      </c>
      <c r="BF58">
        <f>1-((1-BE58)/(1-$V58))</f>
        <v>1.1386319250374988</v>
      </c>
      <c r="BG58">
        <v>9</v>
      </c>
      <c r="BH58">
        <v>465.73099999999999</v>
      </c>
      <c r="BI58">
        <f>AVERAGE(BH58:BH60)</f>
        <v>465.8486666666667</v>
      </c>
      <c r="BJ58">
        <f>BI58-BJ$112</f>
        <v>311.9758555555556</v>
      </c>
      <c r="BK58">
        <f>BJ58/$P58</f>
        <v>1.598372801149369</v>
      </c>
      <c r="BL58">
        <f>BK58/BL$154</f>
        <v>1.0812283326396797</v>
      </c>
      <c r="BM58">
        <f>1-((1-BL58)/(1-$V58))</f>
        <v>1.2031408135559545</v>
      </c>
      <c r="BN58">
        <v>8</v>
      </c>
      <c r="BO58">
        <v>448.35199999999998</v>
      </c>
      <c r="BP58">
        <f>AVERAGE(BO58:BO60)</f>
        <v>478.86266666666666</v>
      </c>
      <c r="BQ58">
        <f>BP58-BQ$112</f>
        <v>209.95259999999996</v>
      </c>
      <c r="BR58">
        <f>BQ58/$P58</f>
        <v>1.0756682589202278</v>
      </c>
      <c r="BS58">
        <f>BR58/BS$154</f>
        <v>0.99021800822665285</v>
      </c>
      <c r="BT58">
        <f>1-((1-BS58)/(1-$V58))</f>
        <v>0.97553659292934081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9</v>
      </c>
      <c r="B59">
        <v>290.64800000000002</v>
      </c>
      <c r="H59">
        <v>8</v>
      </c>
      <c r="I59">
        <v>316.83300000000003</v>
      </c>
      <c r="Q59">
        <v>8</v>
      </c>
      <c r="R59">
        <v>201.65700000000001</v>
      </c>
      <c r="X59">
        <v>6</v>
      </c>
      <c r="AE59">
        <v>9</v>
      </c>
      <c r="AF59">
        <v>304.12</v>
      </c>
      <c r="AL59">
        <v>9</v>
      </c>
      <c r="AM59">
        <v>364.60599999999999</v>
      </c>
      <c r="AS59">
        <v>9</v>
      </c>
      <c r="AT59">
        <v>379.95800000000003</v>
      </c>
      <c r="AZ59">
        <v>9</v>
      </c>
      <c r="BA59">
        <v>370.75</v>
      </c>
      <c r="BG59">
        <v>10</v>
      </c>
      <c r="BH59">
        <v>476.59699999999998</v>
      </c>
      <c r="BN59">
        <v>9</v>
      </c>
      <c r="BO59">
        <v>488.22699999999998</v>
      </c>
      <c r="BV59" t="s">
        <v>19</v>
      </c>
      <c r="BW59">
        <f>E$8</f>
        <v>0.97062314529082727</v>
      </c>
      <c r="BX59">
        <f>L$8</f>
        <v>1.0293768547091726</v>
      </c>
      <c r="BY59">
        <f>U$8</f>
        <v>0.5242120200902034</v>
      </c>
      <c r="BZ59" t="e">
        <f>AB$8</f>
        <v>#DIV/0!</v>
      </c>
      <c r="CA59">
        <f>AI$8</f>
        <v>0.6081216841409276</v>
      </c>
      <c r="CB59">
        <f>AP$8</f>
        <v>0.68793436842284394</v>
      </c>
      <c r="CC59">
        <f>AW$8</f>
        <v>0.97817729027452283</v>
      </c>
      <c r="CD59">
        <f>BD$8</f>
        <v>1.1252561107772516</v>
      </c>
      <c r="CE59">
        <f>BK$8</f>
        <v>1.5484224020014956</v>
      </c>
      <c r="CF59">
        <f>BR$8</f>
        <v>1.1556165333893627</v>
      </c>
    </row>
    <row r="60" spans="1:86" x14ac:dyDescent="0.35">
      <c r="A60">
        <v>10</v>
      </c>
      <c r="B60">
        <v>310.70800000000003</v>
      </c>
      <c r="H60">
        <v>9</v>
      </c>
      <c r="I60">
        <v>327.10599999999999</v>
      </c>
      <c r="Q60">
        <v>9</v>
      </c>
      <c r="R60">
        <v>194.227</v>
      </c>
      <c r="X60">
        <v>7</v>
      </c>
      <c r="AE60">
        <v>10</v>
      </c>
      <c r="AF60">
        <v>271.565</v>
      </c>
      <c r="AL60">
        <v>10</v>
      </c>
      <c r="AM60">
        <v>392.995</v>
      </c>
      <c r="AS60">
        <v>10</v>
      </c>
      <c r="AT60">
        <v>382.62</v>
      </c>
      <c r="AZ60">
        <v>10</v>
      </c>
      <c r="BA60">
        <v>366.30599999999998</v>
      </c>
      <c r="BG60">
        <v>11</v>
      </c>
      <c r="BH60">
        <v>455.21800000000002</v>
      </c>
      <c r="BN60">
        <v>10</v>
      </c>
      <c r="BO60">
        <v>500.00900000000001</v>
      </c>
      <c r="BV60" t="s">
        <v>20</v>
      </c>
      <c r="BW60">
        <f>E$18</f>
        <v>0.99370908991101181</v>
      </c>
      <c r="BX60">
        <f>L$18</f>
        <v>1.0062909100889883</v>
      </c>
      <c r="BY60">
        <f>U$18</f>
        <v>0.33751633541284437</v>
      </c>
      <c r="BZ60" t="e">
        <f>AB$18</f>
        <v>#DIV/0!</v>
      </c>
      <c r="CA60" t="e">
        <f>AI$18</f>
        <v>#DIV/0!</v>
      </c>
      <c r="CB60" t="e">
        <f>AP$18</f>
        <v>#DIV/0!</v>
      </c>
      <c r="CC60" t="e">
        <f>AW$18</f>
        <v>#DIV/0!</v>
      </c>
      <c r="CD60" t="e">
        <f>BD$18</f>
        <v>#DIV/0!</v>
      </c>
      <c r="CE60" t="e">
        <f>BK$18</f>
        <v>#DIV/0!</v>
      </c>
      <c r="CF60" t="e">
        <f>BR$18</f>
        <v>#DIV/0!</v>
      </c>
    </row>
    <row r="61" spans="1:86" x14ac:dyDescent="0.35">
      <c r="BV61" t="s">
        <v>21</v>
      </c>
      <c r="BW61">
        <f>E$28</f>
        <v>0.98721599264118509</v>
      </c>
      <c r="BX61">
        <f>L$28</f>
        <v>1.0127840073588148</v>
      </c>
      <c r="BY61">
        <f>U$28</f>
        <v>0.48406985605159614</v>
      </c>
      <c r="BZ61" t="e">
        <f>AB$28</f>
        <v>#DIV/0!</v>
      </c>
      <c r="CA61">
        <f>AI$28</f>
        <v>0.58621359800061001</v>
      </c>
      <c r="CB61">
        <f>AP$28</f>
        <v>0.75449903156671261</v>
      </c>
      <c r="CC61">
        <f>AW$28</f>
        <v>0.6618144035524306</v>
      </c>
      <c r="CD61">
        <f>BD$28</f>
        <v>0.94094761043928177</v>
      </c>
      <c r="CE61">
        <f>BK$28</f>
        <v>1.0060606473602547</v>
      </c>
      <c r="CF61" t="e">
        <f>BR$28</f>
        <v>#DIV/0!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1.0444333323401127</v>
      </c>
      <c r="BX62">
        <f>L$38</f>
        <v>0.9555666676598874</v>
      </c>
      <c r="BY62">
        <f>U$38</f>
        <v>0.86280180813635454</v>
      </c>
      <c r="BZ62" t="e">
        <f>AB$38</f>
        <v>#DIV/0!</v>
      </c>
      <c r="CA62">
        <f>AI$38</f>
        <v>0.60014891425343775</v>
      </c>
      <c r="CB62">
        <f>AP$38</f>
        <v>0.71020528410586992</v>
      </c>
      <c r="CC62">
        <f>AW$38</f>
        <v>0.77233357537685465</v>
      </c>
      <c r="CD62">
        <f>BD$38</f>
        <v>0.73612781322963261</v>
      </c>
      <c r="CE62">
        <f>BK$38</f>
        <v>0.91929631244212751</v>
      </c>
      <c r="CF62" t="e">
        <f>BR$38</f>
        <v>#DIV/0!</v>
      </c>
    </row>
    <row r="63" spans="1:86" x14ac:dyDescent="0.35">
      <c r="A63">
        <v>7</v>
      </c>
      <c r="B63">
        <v>297.35399999999998</v>
      </c>
      <c r="C63">
        <f>AVERAGE(B63:B65)</f>
        <v>299.60200000000003</v>
      </c>
      <c r="D63">
        <f>C63-D$105</f>
        <v>256.37085055555559</v>
      </c>
      <c r="E63">
        <f>D63/$P63</f>
        <v>1.0563317663034975</v>
      </c>
      <c r="F63">
        <f>E63/F$149</f>
        <v>1.071997437782817</v>
      </c>
      <c r="G63">
        <f>1-((1-F63)/(1-$V68))</f>
        <v>1.2650700701861375</v>
      </c>
      <c r="H63">
        <v>7</v>
      </c>
      <c r="I63">
        <v>274.04199999999997</v>
      </c>
      <c r="J63">
        <f>AVERAGE(I63:I65)</f>
        <v>269.07499999999999</v>
      </c>
      <c r="K63">
        <f>J63-K$105</f>
        <v>229.02750388888887</v>
      </c>
      <c r="L63">
        <f>K63/$P63</f>
        <v>0.94366823369650243</v>
      </c>
      <c r="M63">
        <f>L63/M$149</f>
        <v>0.93007652831579135</v>
      </c>
      <c r="N63">
        <f>1-((1-M63)/(1-$V68))</f>
        <v>0.74256556736224444</v>
      </c>
      <c r="P63" s="2">
        <f>AVERAGE(D63,K63)</f>
        <v>242.69917722222223</v>
      </c>
      <c r="Q63">
        <v>7</v>
      </c>
      <c r="R63">
        <v>350.11</v>
      </c>
      <c r="S63">
        <f>AVERAGE(R63:R65)</f>
        <v>362.92333333333335</v>
      </c>
      <c r="T63">
        <f>S63-T$105</f>
        <v>282.25492222222226</v>
      </c>
      <c r="U63">
        <f>T63/$P63</f>
        <v>1.1629826085639412</v>
      </c>
      <c r="V63">
        <f>U63/V$149</f>
        <v>1.4807859027337373</v>
      </c>
      <c r="W63">
        <f>1-((1-V63)/(1-$V68))</f>
        <v>2.7700901157978817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8</v>
      </c>
      <c r="AF63">
        <v>494.89600000000002</v>
      </c>
      <c r="AG63">
        <f>AVERAGE(AF63:AF65)</f>
        <v>464.64966666666669</v>
      </c>
      <c r="AH63">
        <f>AG63-AH$105</f>
        <v>335.37297777777781</v>
      </c>
      <c r="AI63">
        <f>AH63/$P63</f>
        <v>1.3818463730130441</v>
      </c>
      <c r="AJ63">
        <f>AI63/AJ$149</f>
        <v>1.4448898757841029</v>
      </c>
      <c r="AK63">
        <f>1-((1-AJ63)/(1-$V68))</f>
        <v>2.6379331574954854</v>
      </c>
      <c r="AL63">
        <v>7</v>
      </c>
      <c r="AM63">
        <v>413.351</v>
      </c>
      <c r="AN63">
        <f>AVERAGE(AM63:AM65)</f>
        <v>450.03833333333324</v>
      </c>
      <c r="AO63">
        <f>AN63-AO$105</f>
        <v>335.329176111111</v>
      </c>
      <c r="AP63">
        <f>AO63/$P63</f>
        <v>1.3816658958183206</v>
      </c>
      <c r="AQ63">
        <f>AP63/AQ$149</f>
        <v>1.1689969183859361</v>
      </c>
      <c r="AR63">
        <f>1-((1-AQ63)/(1-$V68))</f>
        <v>1.6221891555770356</v>
      </c>
      <c r="AS63">
        <v>7</v>
      </c>
      <c r="AT63">
        <v>350.75</v>
      </c>
      <c r="AU63">
        <f>AVERAGE(AT63:AT65)</f>
        <v>368.63266666666669</v>
      </c>
      <c r="AV63">
        <f>AU63-AV$105</f>
        <v>316.91348888888893</v>
      </c>
      <c r="AW63">
        <f>AV63/$P63</f>
        <v>1.3057872404681206</v>
      </c>
      <c r="AX63">
        <f>AW63/AX$149</f>
        <v>1.0417053414918327</v>
      </c>
      <c r="AY63">
        <f>1-((1-AX63)/(1-$V68))</f>
        <v>1.1535448779402993</v>
      </c>
      <c r="AZ63">
        <v>8</v>
      </c>
      <c r="BA63">
        <v>472.79199999999997</v>
      </c>
      <c r="BB63">
        <f>AVERAGE(BA63:BA65)</f>
        <v>455.51299999999998</v>
      </c>
      <c r="BC63">
        <f>BB63-BC$105</f>
        <v>381.72889999999995</v>
      </c>
      <c r="BD63">
        <f>BC63/$P63</f>
        <v>1.5728479361529857</v>
      </c>
      <c r="BE63">
        <f>BD63/BE$149</f>
        <v>1.1338265881234346</v>
      </c>
      <c r="BF63">
        <f>1-((1-BE63)/(1-$V68))</f>
        <v>1.4927039655724565</v>
      </c>
      <c r="BG63">
        <v>8</v>
      </c>
      <c r="BH63">
        <v>362.55099999999999</v>
      </c>
      <c r="BI63">
        <f>AVERAGE(BH63:BH65)</f>
        <v>356.31933333333336</v>
      </c>
      <c r="BJ63">
        <f>BI63-BJ$105</f>
        <v>296.62346111111117</v>
      </c>
      <c r="BK63">
        <f>BJ63/$P63</f>
        <v>1.2221856889095026</v>
      </c>
      <c r="BL63">
        <f>BK63/BL$149</f>
        <v>0.92322363879572167</v>
      </c>
      <c r="BM63">
        <f>1-((1-BL63)/(1-$V68))</f>
        <v>0.71733555971194107</v>
      </c>
      <c r="BN63">
        <v>7</v>
      </c>
      <c r="BO63">
        <v>214.94399999999999</v>
      </c>
      <c r="BP63">
        <f>AVERAGE(BO63:BO65)</f>
        <v>215.45333333333335</v>
      </c>
      <c r="BQ63">
        <f>BP63-BQ$105</f>
        <v>184.42013333333335</v>
      </c>
      <c r="BR63">
        <f>BQ63/$P63</f>
        <v>0.75987127539568489</v>
      </c>
      <c r="BS63">
        <f>BR63/BS$149</f>
        <v>0.82428070658477204</v>
      </c>
      <c r="BT63">
        <f>1-((1-BS63)/(1-$V68))</f>
        <v>0.35306134672268374</v>
      </c>
      <c r="BV63" t="s">
        <v>24</v>
      </c>
      <c r="BW63">
        <f>E$48</f>
        <v>0.96939877449581868</v>
      </c>
      <c r="BX63">
        <f>L$48</f>
        <v>1.0306012255041814</v>
      </c>
      <c r="BY63">
        <f>U$48</f>
        <v>0.57398706646625552</v>
      </c>
      <c r="BZ63" t="e">
        <f>AB$48</f>
        <v>#DIV/0!</v>
      </c>
      <c r="CA63">
        <f>AI$48</f>
        <v>0.61857241895302095</v>
      </c>
      <c r="CB63">
        <f>AP$48</f>
        <v>0.71476320680171634</v>
      </c>
      <c r="CC63">
        <f>AW$48</f>
        <v>0.79832405688406383</v>
      </c>
      <c r="CD63">
        <f>BD$48</f>
        <v>0.92029897192919474</v>
      </c>
      <c r="CE63">
        <f>BK$48</f>
        <v>1.0340896023444328</v>
      </c>
      <c r="CF63">
        <f>BR$48</f>
        <v>1.0863888394492704</v>
      </c>
    </row>
    <row r="64" spans="1:86" x14ac:dyDescent="0.35">
      <c r="A64">
        <v>8</v>
      </c>
      <c r="B64">
        <v>313.42099999999999</v>
      </c>
      <c r="H64">
        <v>8</v>
      </c>
      <c r="I64">
        <v>280.14600000000002</v>
      </c>
      <c r="Q64">
        <v>8</v>
      </c>
      <c r="R64">
        <v>386.36200000000002</v>
      </c>
      <c r="X64">
        <v>5</v>
      </c>
      <c r="AE64">
        <v>9</v>
      </c>
      <c r="AF64">
        <v>484.11500000000001</v>
      </c>
      <c r="AL64">
        <v>8</v>
      </c>
      <c r="AM64">
        <v>475.00799999999998</v>
      </c>
      <c r="AS64">
        <v>8</v>
      </c>
      <c r="AT64">
        <v>389.00799999999998</v>
      </c>
      <c r="AZ64">
        <v>9</v>
      </c>
      <c r="BA64">
        <v>489.45499999999998</v>
      </c>
      <c r="BG64">
        <v>9</v>
      </c>
      <c r="BH64">
        <v>368.77199999999999</v>
      </c>
      <c r="BN64">
        <v>8</v>
      </c>
      <c r="BO64">
        <v>218.05600000000001</v>
      </c>
      <c r="BV64" t="s">
        <v>25</v>
      </c>
      <c r="BW64">
        <f>E$58</f>
        <v>1.0370576518143306</v>
      </c>
      <c r="BX64">
        <f>L$58</f>
        <v>0.96294234818566937</v>
      </c>
      <c r="BY64">
        <f>U$58</f>
        <v>0.58738131604649679</v>
      </c>
      <c r="BZ64" t="e">
        <f>AB$58</f>
        <v>#DIV/0!</v>
      </c>
      <c r="CA64">
        <f>AI$58</f>
        <v>1.0672448142365467</v>
      </c>
      <c r="CB64">
        <f>AP$58</f>
        <v>1.1910121346264224</v>
      </c>
      <c r="CC64">
        <f>AW$58</f>
        <v>1.2593938567297409</v>
      </c>
      <c r="CD64">
        <f>BD$58</f>
        <v>1.354860701675068</v>
      </c>
      <c r="CE64">
        <f>BK$58</f>
        <v>1.598372801149369</v>
      </c>
      <c r="CF64">
        <f>BR$58</f>
        <v>1.0756682589202278</v>
      </c>
    </row>
    <row r="65" spans="1:84" x14ac:dyDescent="0.35">
      <c r="A65">
        <v>9</v>
      </c>
      <c r="B65">
        <v>288.03100000000001</v>
      </c>
      <c r="H65">
        <v>9</v>
      </c>
      <c r="I65">
        <v>253.03700000000001</v>
      </c>
      <c r="Q65">
        <v>9</v>
      </c>
      <c r="R65">
        <v>352.298</v>
      </c>
      <c r="X65">
        <v>6</v>
      </c>
      <c r="AE65">
        <v>10</v>
      </c>
      <c r="AF65">
        <v>414.93799999999999</v>
      </c>
      <c r="AL65">
        <v>9</v>
      </c>
      <c r="AM65">
        <v>461.75599999999997</v>
      </c>
      <c r="AS65">
        <v>9</v>
      </c>
      <c r="AT65">
        <v>366.14</v>
      </c>
      <c r="AZ65">
        <v>10</v>
      </c>
      <c r="BA65">
        <v>404.29199999999997</v>
      </c>
      <c r="BG65">
        <v>10</v>
      </c>
      <c r="BH65">
        <v>337.63499999999999</v>
      </c>
      <c r="BN65">
        <v>9</v>
      </c>
      <c r="BO65">
        <v>213.36</v>
      </c>
      <c r="BV65" t="s">
        <v>26</v>
      </c>
      <c r="BW65">
        <f>E$68</f>
        <v>1.0419449025320149</v>
      </c>
      <c r="BX65">
        <f>L$68</f>
        <v>0.95805509746798512</v>
      </c>
      <c r="BY65">
        <f>U$68</f>
        <v>0.71290091312922155</v>
      </c>
      <c r="BZ65" t="e">
        <f>AB$68</f>
        <v>#DIV/0!</v>
      </c>
      <c r="CA65">
        <f>AI$68</f>
        <v>1.0173873605865655</v>
      </c>
      <c r="CB65">
        <f>AP$68</f>
        <v>0.99130560502725618</v>
      </c>
      <c r="CC65">
        <f>AW$68</f>
        <v>1.2655197815063708</v>
      </c>
      <c r="CD65">
        <f>BD$68</f>
        <v>1.3939132544574564</v>
      </c>
      <c r="CE65">
        <f>BK$68</f>
        <v>1.6321689572802331</v>
      </c>
      <c r="CF65">
        <f>BR$68</f>
        <v>0.96638068742675687</v>
      </c>
    </row>
    <row r="66" spans="1:84" x14ac:dyDescent="0.35">
      <c r="BV66" t="s">
        <v>27</v>
      </c>
      <c r="BW66">
        <f>E$78</f>
        <v>0.98197150624804574</v>
      </c>
      <c r="BX66">
        <f>L$78</f>
        <v>1.0180284937519541</v>
      </c>
      <c r="BY66">
        <f>U$78</f>
        <v>0.41542479080423828</v>
      </c>
      <c r="BZ66" t="e">
        <f>AB$78</f>
        <v>#DIV/0!</v>
      </c>
      <c r="CA66">
        <f>AI$78</f>
        <v>0.52362354801921684</v>
      </c>
      <c r="CB66">
        <f>AP$78</f>
        <v>0.69735298670875911</v>
      </c>
      <c r="CC66">
        <f>AW$78</f>
        <v>0.91393971309367095</v>
      </c>
      <c r="CD66">
        <f>BD$78</f>
        <v>0.87105393745225546</v>
      </c>
      <c r="CE66">
        <f>BK$78</f>
        <v>1.144350480679388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7</v>
      </c>
      <c r="B68">
        <v>259.649</v>
      </c>
      <c r="C68">
        <f>AVERAGE(B68:B70)</f>
        <v>290.64799999999997</v>
      </c>
      <c r="D68">
        <f>C68-D$112</f>
        <v>190.33944999999994</v>
      </c>
      <c r="E68">
        <f>D68/$P68</f>
        <v>1.0419449025320149</v>
      </c>
      <c r="F68">
        <f>E68/F$154</f>
        <v>1.0487019514664822</v>
      </c>
      <c r="G68">
        <f>1-((1-F68)/(1-$V68))</f>
        <v>1.1793040154062715</v>
      </c>
      <c r="H68">
        <v>7</v>
      </c>
      <c r="I68">
        <v>287.27</v>
      </c>
      <c r="J68">
        <f>AVERAGE(I68:I70)</f>
        <v>289.39733333333334</v>
      </c>
      <c r="K68">
        <f>J68-K$112</f>
        <v>175.01470555555557</v>
      </c>
      <c r="L68">
        <f>K68/$P68</f>
        <v>0.95805509746798512</v>
      </c>
      <c r="M68">
        <f>L68/M$154</f>
        <v>0.95192162835829164</v>
      </c>
      <c r="N68">
        <f>1-((1-M68)/(1-$V68))</f>
        <v>0.82299179334761852</v>
      </c>
      <c r="P68" s="2">
        <f>AVERAGE(D68,K68)</f>
        <v>182.67707777777775</v>
      </c>
      <c r="Q68">
        <v>7</v>
      </c>
      <c r="R68">
        <v>200.72470000000001</v>
      </c>
      <c r="S68">
        <f>AVERAGE(R68:R70)</f>
        <v>216.52623333333335</v>
      </c>
      <c r="T68">
        <f>S68-T$112</f>
        <v>130.23065555555559</v>
      </c>
      <c r="U68">
        <f>T68/$P68</f>
        <v>0.71290091312922155</v>
      </c>
      <c r="V68">
        <f>U68/V$154</f>
        <v>0.72838337526277896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8</v>
      </c>
      <c r="AF68">
        <v>271.34550000000002</v>
      </c>
      <c r="AG68">
        <f>AVERAGE(AF68:AF70)</f>
        <v>272.52153333333337</v>
      </c>
      <c r="AH68">
        <f>AG68-AH$112</f>
        <v>185.85335000000003</v>
      </c>
      <c r="AI68">
        <f>AH68/$P68</f>
        <v>1.0173873605865655</v>
      </c>
      <c r="AJ68">
        <f>AI68/AJ$154</f>
        <v>1.0067074137420833</v>
      </c>
      <c r="AK68">
        <f>1-((1-AJ68)/(1-$V68))</f>
        <v>1.0246944153310662</v>
      </c>
      <c r="AL68">
        <v>7</v>
      </c>
      <c r="AM68">
        <v>290.64</v>
      </c>
      <c r="AN68">
        <f>AVERAGE(AM68:AM70)</f>
        <v>321.95766666666668</v>
      </c>
      <c r="AO68">
        <f>AN68-AO$112</f>
        <v>181.08881111111111</v>
      </c>
      <c r="AP68">
        <f>AO68/$P68</f>
        <v>0.99130560502725618</v>
      </c>
      <c r="AQ68">
        <f>AP68/AQ$154</f>
        <v>0.86791153739162852</v>
      </c>
      <c r="AR68">
        <f>1-((1-AQ68)/(1-$V68))</f>
        <v>0.51369522121054945</v>
      </c>
      <c r="AS68">
        <v>7</v>
      </c>
      <c r="AT68">
        <v>322.44099999999997</v>
      </c>
      <c r="AU68">
        <f>AVERAGE(AT68:AT70)</f>
        <v>351.84533333333337</v>
      </c>
      <c r="AV68">
        <f>AU68-AV$112</f>
        <v>231.1814555555556</v>
      </c>
      <c r="AW68">
        <f>AV68/$P68</f>
        <v>1.2655197815063708</v>
      </c>
      <c r="AX68">
        <f>AW68/AX$154</f>
        <v>0.98825744253669034</v>
      </c>
      <c r="AY68">
        <f>1-((1-AX68)/(1-$V68))</f>
        <v>0.95676789859725953</v>
      </c>
      <c r="AZ68">
        <v>8</v>
      </c>
      <c r="BA68">
        <v>347.47199999999998</v>
      </c>
      <c r="BB68">
        <f>AVERAGE(BA68:BA70)</f>
        <v>352.67133333333339</v>
      </c>
      <c r="BC68">
        <f>BB68-BC$112</f>
        <v>254.63600000000008</v>
      </c>
      <c r="BD68">
        <f>BC68/$P68</f>
        <v>1.3939132544574564</v>
      </c>
      <c r="BE68">
        <f>BD68/BE$154</f>
        <v>1.0858555238824665</v>
      </c>
      <c r="BF68">
        <f>1-((1-BE68)/(1-$V68))</f>
        <v>1.3160908282603414</v>
      </c>
      <c r="BG68">
        <v>8</v>
      </c>
      <c r="BH68">
        <v>403.76400000000001</v>
      </c>
      <c r="BI68">
        <f>AVERAGE(BH68:BH70)</f>
        <v>452.03266666666667</v>
      </c>
      <c r="BJ68">
        <f>BI68-BJ$112</f>
        <v>298.15985555555557</v>
      </c>
      <c r="BK68">
        <f>BJ68/$P68</f>
        <v>1.6321689572802331</v>
      </c>
      <c r="BL68">
        <f>BK68/BL$154</f>
        <v>1.1040899338360515</v>
      </c>
      <c r="BM68">
        <f>1-((1-BL68)/(1-$V68))</f>
        <v>1.3832237218055212</v>
      </c>
      <c r="BN68">
        <v>7</v>
      </c>
      <c r="BO68">
        <v>435.64600000000002</v>
      </c>
      <c r="BP68">
        <f>AVERAGE(BO68:BO70)</f>
        <v>445.44566666666668</v>
      </c>
      <c r="BQ68">
        <f>BP68-BQ$112</f>
        <v>176.53559999999999</v>
      </c>
      <c r="BR68">
        <f>BQ68/$P68</f>
        <v>0.96638068742675687</v>
      </c>
      <c r="BS68">
        <f>BR68/BS$154</f>
        <v>0.88961215649609793</v>
      </c>
      <c r="BT68">
        <f>1-((1-BS68)/(1-$V68))</f>
        <v>0.59358951753892752</v>
      </c>
      <c r="BV68" t="s">
        <v>30</v>
      </c>
    </row>
    <row r="69" spans="1:84" x14ac:dyDescent="0.35">
      <c r="A69">
        <v>8</v>
      </c>
      <c r="B69">
        <v>292.517</v>
      </c>
      <c r="H69">
        <v>8</v>
      </c>
      <c r="I69">
        <v>294.27</v>
      </c>
      <c r="Q69">
        <v>8</v>
      </c>
      <c r="R69">
        <v>234.24440000000001</v>
      </c>
      <c r="X69">
        <v>5</v>
      </c>
      <c r="AE69">
        <v>9</v>
      </c>
      <c r="AF69">
        <v>277.91570000000002</v>
      </c>
      <c r="AL69">
        <v>8</v>
      </c>
      <c r="AM69">
        <v>335.27</v>
      </c>
      <c r="AS69">
        <v>8</v>
      </c>
      <c r="AT69">
        <v>343.88200000000001</v>
      </c>
      <c r="AZ69">
        <v>9</v>
      </c>
      <c r="BA69">
        <v>337.48899999999998</v>
      </c>
      <c r="BG69">
        <v>9</v>
      </c>
      <c r="BH69">
        <v>446.62599999999998</v>
      </c>
      <c r="BN69">
        <v>8</v>
      </c>
      <c r="BO69">
        <v>421.88499999999999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9</v>
      </c>
      <c r="B70">
        <v>319.77800000000002</v>
      </c>
      <c r="H70">
        <v>9</v>
      </c>
      <c r="I70">
        <v>286.65199999999999</v>
      </c>
      <c r="Q70">
        <v>9</v>
      </c>
      <c r="R70">
        <v>214.6096</v>
      </c>
      <c r="X70">
        <v>6</v>
      </c>
      <c r="AE70">
        <v>10</v>
      </c>
      <c r="AF70">
        <v>268.30340000000001</v>
      </c>
      <c r="AL70">
        <v>9</v>
      </c>
      <c r="AM70">
        <v>339.96300000000002</v>
      </c>
      <c r="AS70">
        <v>9</v>
      </c>
      <c r="AT70">
        <v>389.21300000000002</v>
      </c>
      <c r="AZ70">
        <v>10</v>
      </c>
      <c r="BA70">
        <v>373.053</v>
      </c>
      <c r="BG70">
        <v>10</v>
      </c>
      <c r="BH70">
        <v>505.70800000000003</v>
      </c>
      <c r="BN70">
        <v>9</v>
      </c>
      <c r="BO70">
        <v>478.80599999999998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8</v>
      </c>
      <c r="B73">
        <v>407.64100000000002</v>
      </c>
      <c r="C73">
        <f>AVERAGE(B73:B75)</f>
        <v>402.05400000000003</v>
      </c>
      <c r="D73">
        <f>C73-D$105</f>
        <v>358.82285055555559</v>
      </c>
      <c r="E73">
        <f>D73/$P73</f>
        <v>1.0200935588790336</v>
      </c>
      <c r="F73">
        <f>E73/F$149</f>
        <v>1.0352218084321927</v>
      </c>
      <c r="G73">
        <f>1-((1-F73)/(1-$V78))</f>
        <v>1.0611964427130474</v>
      </c>
      <c r="H73">
        <v>8</v>
      </c>
      <c r="I73">
        <v>357.61599999999999</v>
      </c>
      <c r="J73">
        <f>AVERAGE(I73:I75)</f>
        <v>384.73433333333332</v>
      </c>
      <c r="K73">
        <f>J73-K$105</f>
        <v>344.68683722222221</v>
      </c>
      <c r="L73">
        <f>K73/$P73</f>
        <v>0.97990644112096636</v>
      </c>
      <c r="M73">
        <f>L73/M$149</f>
        <v>0.96579279484911273</v>
      </c>
      <c r="N73">
        <f>1-((1-M73)/(1-$V78))</f>
        <v>0.94056638873555398</v>
      </c>
      <c r="P73" s="2">
        <f>AVERAGE(D73,K73)</f>
        <v>351.7548438888889</v>
      </c>
      <c r="Q73">
        <v>8</v>
      </c>
      <c r="R73">
        <v>314.84100000000001</v>
      </c>
      <c r="S73">
        <f>AVERAGE(R73:R75)</f>
        <v>305.404</v>
      </c>
      <c r="T73">
        <f>S73-T$105</f>
        <v>224.73558888888888</v>
      </c>
      <c r="U73">
        <f>T73/$P73</f>
        <v>0.63889834864613149</v>
      </c>
      <c r="V73">
        <f>U73/V$149</f>
        <v>0.81348737374780822</v>
      </c>
      <c r="W73">
        <f>1-((1-V73)/(1-$V78))</f>
        <v>0.67594198720160104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8</v>
      </c>
      <c r="AF73">
        <v>408.63799999999998</v>
      </c>
      <c r="AG73">
        <f>AVERAGE(AF73:AF75)</f>
        <v>426.58933333333334</v>
      </c>
      <c r="AH73">
        <f>AG73-AH$105</f>
        <v>297.31264444444446</v>
      </c>
      <c r="AI73">
        <f>AH73/$P73</f>
        <v>0.84522686640914757</v>
      </c>
      <c r="AJ73">
        <f>AI73/AJ$149</f>
        <v>0.88378836161968299</v>
      </c>
      <c r="AK73">
        <f>1-((1-AJ73)/(1-$V78))</f>
        <v>0.79808706062263646</v>
      </c>
      <c r="AL73">
        <v>8</v>
      </c>
      <c r="AM73">
        <v>551.149</v>
      </c>
      <c r="AN73">
        <f>AVERAGE(AM73:AM75)</f>
        <v>520.73233333333326</v>
      </c>
      <c r="AO73">
        <f>AN73-AO$105</f>
        <v>406.02317611111101</v>
      </c>
      <c r="AP73">
        <f>AO73/$P73</f>
        <v>1.1542788483656652</v>
      </c>
      <c r="AQ73">
        <f>AP73/AQ$149</f>
        <v>0.97660977287012651</v>
      </c>
      <c r="AR73">
        <f>1-((1-AQ73)/(1-$V78))</f>
        <v>0.95936044290984868</v>
      </c>
      <c r="AS73">
        <v>8</v>
      </c>
      <c r="AT73">
        <v>483.94299999999998</v>
      </c>
      <c r="AU73">
        <f>AVERAGE(AT73:AT75)</f>
        <v>488.15433333333334</v>
      </c>
      <c r="AV73">
        <f>AU73-AV$105</f>
        <v>436.43515555555558</v>
      </c>
      <c r="AW73">
        <f>AV73/$P73</f>
        <v>1.2407367322379084</v>
      </c>
      <c r="AX73">
        <f>AW73/AX$149</f>
        <v>0.98981062251305219</v>
      </c>
      <c r="AY73">
        <f>1-((1-AX73)/(1-$V78))</f>
        <v>0.98229637592680541</v>
      </c>
      <c r="AZ73">
        <v>8</v>
      </c>
      <c r="BA73">
        <v>572.375</v>
      </c>
      <c r="BB73">
        <f>AVERAGE(BA73:BA75)</f>
        <v>569.97233333333327</v>
      </c>
      <c r="BC73">
        <f>BB73-BC$105</f>
        <v>496.18823333333324</v>
      </c>
      <c r="BD73">
        <f>BC73/$P73</f>
        <v>1.4106081037794251</v>
      </c>
      <c r="BE73">
        <f>BD73/BE$149</f>
        <v>1.0168719662750199</v>
      </c>
      <c r="BF73">
        <f>1-((1-BE73)/(1-$V78))</f>
        <v>1.0293143470924682</v>
      </c>
      <c r="BG73">
        <v>8</v>
      </c>
      <c r="BH73">
        <v>587.60299999999995</v>
      </c>
      <c r="BI73">
        <f>AVERAGE(BH73:BH75)</f>
        <v>553.91233333333332</v>
      </c>
      <c r="BJ73">
        <f>BI73-BJ$105</f>
        <v>494.21646111111113</v>
      </c>
      <c r="BK73">
        <f>BJ73/$P73</f>
        <v>1.4050025740860088</v>
      </c>
      <c r="BL73">
        <f>BK73/BL$149</f>
        <v>1.0613212057182642</v>
      </c>
      <c r="BM73">
        <f>1-((1-BL73)/(1-$V78))</f>
        <v>1.1065430714625895</v>
      </c>
      <c r="BN73">
        <v>5</v>
      </c>
      <c r="BO73" s="10"/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272.92778333333325</v>
      </c>
      <c r="BX73">
        <f>$K154</f>
        <v>297.10337222222228</v>
      </c>
      <c r="BY73">
        <f>$T154</f>
        <v>289.83308888888888</v>
      </c>
      <c r="BZ73" t="e">
        <f>$AA154</f>
        <v>#DIV/0!</v>
      </c>
      <c r="CA73">
        <f>$AH154</f>
        <v>268.21915000000001</v>
      </c>
      <c r="CB73">
        <f>$AO154</f>
        <v>304.28581111111106</v>
      </c>
      <c r="CC73">
        <f>$AV154</f>
        <v>348.39078888888889</v>
      </c>
      <c r="CD73">
        <f>$BC154</f>
        <v>350.08533333333338</v>
      </c>
      <c r="CE73">
        <f>$BJ154</f>
        <v>424.92085555555559</v>
      </c>
      <c r="CF73">
        <f>$BQ154</f>
        <v>343.88526666666667</v>
      </c>
    </row>
    <row r="74" spans="1:84" x14ac:dyDescent="0.35">
      <c r="A74">
        <v>9</v>
      </c>
      <c r="B74">
        <v>415.14299999999997</v>
      </c>
      <c r="H74">
        <v>9</v>
      </c>
      <c r="I74">
        <v>409.76799999999997</v>
      </c>
      <c r="Q74">
        <v>9</v>
      </c>
      <c r="R74">
        <v>326.803</v>
      </c>
      <c r="X74">
        <v>4</v>
      </c>
      <c r="AE74">
        <v>9</v>
      </c>
      <c r="AF74">
        <v>446.53300000000002</v>
      </c>
      <c r="AL74">
        <v>9</v>
      </c>
      <c r="AM74">
        <v>549.79700000000003</v>
      </c>
      <c r="AS74">
        <v>9</v>
      </c>
      <c r="AT74">
        <v>510.42200000000003</v>
      </c>
      <c r="AZ74">
        <v>9</v>
      </c>
      <c r="BA74">
        <v>605.971</v>
      </c>
      <c r="BG74">
        <v>9</v>
      </c>
      <c r="BH74">
        <v>603.64800000000002</v>
      </c>
      <c r="BN74">
        <v>6</v>
      </c>
      <c r="BO74" s="10"/>
      <c r="BV74" t="s">
        <v>20</v>
      </c>
      <c r="BW74">
        <f>$D164</f>
        <v>314.67845</v>
      </c>
      <c r="BX74">
        <f>$K164</f>
        <v>297.8017055555556</v>
      </c>
      <c r="BY74">
        <f>$T164</f>
        <v>260.0967555555556</v>
      </c>
      <c r="BZ74" t="e">
        <f>$AA164</f>
        <v>#DIV/0!</v>
      </c>
      <c r="CA74">
        <f>$AH164</f>
        <v>252.84914999999995</v>
      </c>
      <c r="CB74">
        <f>$AO164</f>
        <v>271.77581111111107</v>
      </c>
      <c r="CC74">
        <f>$AV164</f>
        <v>294.7701222222222</v>
      </c>
      <c r="CD74">
        <f>$BC164</f>
        <v>272.60833333333335</v>
      </c>
      <c r="CE74">
        <f>$BJ164</f>
        <v>274.6871888888889</v>
      </c>
      <c r="CF74">
        <f>$BQ164</f>
        <v>355.70826666666665</v>
      </c>
    </row>
    <row r="75" spans="1:84" x14ac:dyDescent="0.35">
      <c r="A75">
        <v>10</v>
      </c>
      <c r="B75">
        <v>383.37799999999999</v>
      </c>
      <c r="H75">
        <v>10</v>
      </c>
      <c r="I75">
        <v>386.81900000000002</v>
      </c>
      <c r="Q75">
        <v>10</v>
      </c>
      <c r="R75">
        <v>274.56799999999998</v>
      </c>
      <c r="X75">
        <v>5</v>
      </c>
      <c r="AE75">
        <v>10</v>
      </c>
      <c r="AF75">
        <v>424.59699999999998</v>
      </c>
      <c r="AL75">
        <v>10</v>
      </c>
      <c r="AM75">
        <v>461.25099999999998</v>
      </c>
      <c r="AS75">
        <v>10</v>
      </c>
      <c r="AT75">
        <v>470.09800000000001</v>
      </c>
      <c r="AZ75">
        <v>10</v>
      </c>
      <c r="BA75">
        <v>531.57100000000003</v>
      </c>
      <c r="BG75">
        <v>10</v>
      </c>
      <c r="BH75">
        <v>470.48599999999999</v>
      </c>
      <c r="BN75">
        <v>7</v>
      </c>
      <c r="BO75" s="10"/>
      <c r="BV75" t="s">
        <v>21</v>
      </c>
      <c r="BW75">
        <f>$D174</f>
        <v>359.28744999999998</v>
      </c>
      <c r="BX75">
        <f>$K174</f>
        <v>365.81070555555556</v>
      </c>
      <c r="BY75">
        <f>$T174</f>
        <v>307.65342222222228</v>
      </c>
      <c r="BZ75" t="e">
        <f>$AA174</f>
        <v>#DIV/0!</v>
      </c>
      <c r="CA75">
        <f>$AH174</f>
        <v>358.95915000000002</v>
      </c>
      <c r="CB75">
        <f>$AO174</f>
        <v>424.54947777777784</v>
      </c>
      <c r="CC75">
        <f>$AV174</f>
        <v>462.46045555555554</v>
      </c>
      <c r="CD75">
        <f>$BC174</f>
        <v>414.00133333333343</v>
      </c>
      <c r="CE75">
        <f>$BJ174</f>
        <v>478.47385555555559</v>
      </c>
      <c r="CF75">
        <f>$BQ174</f>
        <v>471.47559999999999</v>
      </c>
    </row>
    <row r="76" spans="1:84" x14ac:dyDescent="0.35">
      <c r="BV76" t="s">
        <v>22</v>
      </c>
      <c r="BW76">
        <f>$D184</f>
        <v>424.7331166666666</v>
      </c>
      <c r="BX76">
        <f>$K184</f>
        <v>443.57670555555558</v>
      </c>
      <c r="BY76">
        <f>$T184</f>
        <v>342.92275555555551</v>
      </c>
      <c r="BZ76" t="e">
        <f>$AA184</f>
        <v>#DIV/0!</v>
      </c>
      <c r="CA76">
        <f>$AH184</f>
        <v>399.30714999999998</v>
      </c>
      <c r="CB76">
        <f>$AO184</f>
        <v>438.80047777777781</v>
      </c>
      <c r="CC76">
        <f>$AV184</f>
        <v>517.92578888888897</v>
      </c>
      <c r="CD76">
        <f>$BC184</f>
        <v>459.11766666666671</v>
      </c>
      <c r="CE76">
        <f>$BJ184</f>
        <v>581.01118888888891</v>
      </c>
      <c r="CF76">
        <f>$BQ184</f>
        <v>517.23626666666655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438.96744999999993</v>
      </c>
      <c r="BX77">
        <f>$K194</f>
        <v>448.41070555555564</v>
      </c>
      <c r="BY77">
        <f>$T194</f>
        <v>497.43375555555554</v>
      </c>
      <c r="BZ77" t="e">
        <f>$AA194</f>
        <v>#DIV/0!</v>
      </c>
      <c r="CA77">
        <f>$AH194</f>
        <v>478.38681666666673</v>
      </c>
      <c r="CB77">
        <f>$AO194</f>
        <v>528.52814444444437</v>
      </c>
      <c r="CC77">
        <f>$AV194</f>
        <v>634.41178888888885</v>
      </c>
      <c r="CD77">
        <f>$BC194</f>
        <v>716.64833333333343</v>
      </c>
      <c r="CE77">
        <f>$BJ194</f>
        <v>754.33252222222222</v>
      </c>
      <c r="CF77">
        <f>$BQ194</f>
        <v>205.08729999999997</v>
      </c>
    </row>
    <row r="78" spans="1:84" x14ac:dyDescent="0.35">
      <c r="A78">
        <v>8</v>
      </c>
      <c r="B78">
        <v>327.52699999999999</v>
      </c>
      <c r="C78">
        <f>AVERAGE(B78:B80)</f>
        <v>352.12900000000008</v>
      </c>
      <c r="D78">
        <f>C78-D$112</f>
        <v>251.82045000000005</v>
      </c>
      <c r="E78">
        <f>D78/$P78</f>
        <v>0.98197150624804574</v>
      </c>
      <c r="F78">
        <f>E78/F$154</f>
        <v>0.98833962562158117</v>
      </c>
      <c r="G78">
        <f>1-((1-F78)/(1-$V78))</f>
        <v>0.97974057936192205</v>
      </c>
      <c r="H78">
        <v>8</v>
      </c>
      <c r="I78">
        <v>343.19400000000002</v>
      </c>
      <c r="J78">
        <f>AVERAGE(I78:I80)</f>
        <v>375.44966666666664</v>
      </c>
      <c r="K78">
        <f>J78-K$112</f>
        <v>261.06703888888887</v>
      </c>
      <c r="L78">
        <f>K78/$P78</f>
        <v>1.0180284937519541</v>
      </c>
      <c r="M78">
        <f>L78/M$154</f>
        <v>1.0115110749357321</v>
      </c>
      <c r="N78">
        <f>1-((1-M78)/(1-$V78))</f>
        <v>1.0200000190003382</v>
      </c>
      <c r="P78" s="2">
        <f>AVERAGE(D78,K78)</f>
        <v>256.44374444444446</v>
      </c>
      <c r="Q78">
        <v>8</v>
      </c>
      <c r="R78">
        <v>213.952</v>
      </c>
      <c r="S78">
        <f>AVERAGE(R78:R80)</f>
        <v>192.82866666666666</v>
      </c>
      <c r="T78">
        <f>S78-T$112</f>
        <v>106.53308888888888</v>
      </c>
      <c r="U78">
        <f>T78/$P78</f>
        <v>0.41542479080423828</v>
      </c>
      <c r="V78">
        <f>U78/V$154</f>
        <v>0.4244467999986658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8</v>
      </c>
      <c r="AF78">
        <v>226.59049999999999</v>
      </c>
      <c r="AG78">
        <f>AVERAGE(AF78:AF80)</f>
        <v>220.94816666666668</v>
      </c>
      <c r="AH78">
        <f>AG78-AH$112</f>
        <v>134.27998333333335</v>
      </c>
      <c r="AI78">
        <f>AH78/$P78</f>
        <v>0.52362354801921684</v>
      </c>
      <c r="AJ78">
        <f>AI78/AJ$154</f>
        <v>0.51812684944008336</v>
      </c>
      <c r="AK78">
        <f>1-((1-AJ78)/(1-$V78))</f>
        <v>0.16276523080959393</v>
      </c>
      <c r="AL78">
        <v>8</v>
      </c>
      <c r="AM78">
        <v>302.78100000000001</v>
      </c>
      <c r="AN78">
        <f>AVERAGE(AM78:AM80)</f>
        <v>319.70066666666668</v>
      </c>
      <c r="AO78">
        <f>AN78-AO$112</f>
        <v>178.83181111111111</v>
      </c>
      <c r="AP78">
        <f>AO78/$P78</f>
        <v>0.69735298670875911</v>
      </c>
      <c r="AQ78">
        <f>AP78/AQ$154</f>
        <v>0.61054905745479138</v>
      </c>
      <c r="AR78">
        <f>1-((1-AQ78)/(1-$V78))</f>
        <v>0.32334501390261428</v>
      </c>
      <c r="AS78">
        <v>8</v>
      </c>
      <c r="AT78">
        <v>357.17500000000001</v>
      </c>
      <c r="AU78">
        <f>AVERAGE(AT78:AT80)</f>
        <v>355.03800000000001</v>
      </c>
      <c r="AV78">
        <f>AU78-AV$112</f>
        <v>234.37412222222224</v>
      </c>
      <c r="AW78">
        <f>AV78/$P78</f>
        <v>0.91393971309367095</v>
      </c>
      <c r="AX78">
        <f>AW78/AX$154</f>
        <v>0.71370494297573406</v>
      </c>
      <c r="AY78">
        <f>1-((1-AX78)/(1-$V78))</f>
        <v>0.50257411995345991</v>
      </c>
      <c r="AZ78">
        <v>8</v>
      </c>
      <c r="BA78">
        <v>313.74299999999999</v>
      </c>
      <c r="BB78">
        <f>AVERAGE(BA78:BA80)</f>
        <v>321.41166666666663</v>
      </c>
      <c r="BC78">
        <f>BB78-BC$112</f>
        <v>223.37633333333332</v>
      </c>
      <c r="BD78">
        <f>BC78/$P78</f>
        <v>0.87105393745225546</v>
      </c>
      <c r="BE78">
        <f>BD78/BE$154</f>
        <v>0.67854920423311893</v>
      </c>
      <c r="BF78">
        <f>1-((1-BE78)/(1-$V78))</f>
        <v>0.44149247060717245</v>
      </c>
      <c r="BG78">
        <v>8</v>
      </c>
      <c r="BH78">
        <v>408.06</v>
      </c>
      <c r="BI78">
        <f>AVERAGE(BH78:BH80)</f>
        <v>447.33433333333329</v>
      </c>
      <c r="BJ78">
        <f>BI78-BJ$112</f>
        <v>293.46152222222219</v>
      </c>
      <c r="BK78">
        <f>BJ78/$P78</f>
        <v>1.144350480679388</v>
      </c>
      <c r="BL78">
        <f>BK78/BL$154</f>
        <v>0.77410236290974266</v>
      </c>
      <c r="BM78">
        <f>1-((1-BL78)/(1-$V78))</f>
        <v>0.60751215163127625</v>
      </c>
      <c r="BN78">
        <v>5</v>
      </c>
      <c r="BO78" s="10"/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256.06878333333333</v>
      </c>
      <c r="BX78">
        <f>$K204</f>
        <v>237.77803888888889</v>
      </c>
      <c r="BY78">
        <f>$T204</f>
        <v>272.1664222222222</v>
      </c>
      <c r="BZ78" t="e">
        <f>$AA204</f>
        <v>#DIV/0!</v>
      </c>
      <c r="CA78">
        <f>$AH204</f>
        <v>280.93315000000001</v>
      </c>
      <c r="CB78">
        <f>$AO204</f>
        <v>346.96814444444442</v>
      </c>
      <c r="CC78">
        <f>$AV204</f>
        <v>409.23012222222212</v>
      </c>
      <c r="CD78">
        <f>$BC204</f>
        <v>409.30766666666671</v>
      </c>
      <c r="CE78">
        <f>$BJ204</f>
        <v>479.54485555555561</v>
      </c>
      <c r="CF78">
        <f>$BQ204</f>
        <v>391.76093333333336</v>
      </c>
    </row>
    <row r="79" spans="1:84" x14ac:dyDescent="0.35">
      <c r="A79">
        <v>9</v>
      </c>
      <c r="B79">
        <v>371.58699999999999</v>
      </c>
      <c r="H79">
        <v>9</v>
      </c>
      <c r="I79">
        <v>385.517</v>
      </c>
      <c r="Q79">
        <v>9</v>
      </c>
      <c r="R79">
        <v>197.578</v>
      </c>
      <c r="X79">
        <v>4</v>
      </c>
      <c r="AE79">
        <v>9</v>
      </c>
      <c r="AF79">
        <v>237.0127</v>
      </c>
      <c r="AL79">
        <v>9</v>
      </c>
      <c r="AM79">
        <v>364.86700000000002</v>
      </c>
      <c r="AS79">
        <v>9</v>
      </c>
      <c r="AT79">
        <v>361.60599999999999</v>
      </c>
      <c r="AZ79">
        <v>9</v>
      </c>
      <c r="BA79">
        <v>324.38400000000001</v>
      </c>
      <c r="BG79">
        <v>9</v>
      </c>
      <c r="BH79">
        <v>474.63499999999999</v>
      </c>
      <c r="BN79">
        <v>6</v>
      </c>
      <c r="BO79" s="10"/>
      <c r="BV79" t="s">
        <v>26</v>
      </c>
      <c r="BW79">
        <f>$D214</f>
        <v>234.8127833333333</v>
      </c>
      <c r="BX79">
        <f>$K214</f>
        <v>207.59537222222224</v>
      </c>
      <c r="BY79">
        <f>$T214</f>
        <v>225.09775555555552</v>
      </c>
      <c r="BZ79" t="e">
        <f>$AA214</f>
        <v>#DIV/0!</v>
      </c>
      <c r="CA79">
        <f>$AH214</f>
        <v>226.61381666666665</v>
      </c>
      <c r="CB79">
        <f>$AO214</f>
        <v>276.99214444444448</v>
      </c>
      <c r="CC79">
        <f>$AV214</f>
        <v>293.33378888888888</v>
      </c>
      <c r="CD79">
        <f>$BC214</f>
        <v>320.267</v>
      </c>
      <c r="CE79">
        <f>$BJ214</f>
        <v>368.73052222222225</v>
      </c>
      <c r="CF79">
        <f>$BQ214</f>
        <v>203.1889333333333</v>
      </c>
    </row>
    <row r="80" spans="1:84" x14ac:dyDescent="0.35">
      <c r="A80">
        <v>10</v>
      </c>
      <c r="B80">
        <v>357.27300000000002</v>
      </c>
      <c r="H80">
        <v>10</v>
      </c>
      <c r="I80">
        <v>397.63799999999998</v>
      </c>
      <c r="Q80">
        <v>10</v>
      </c>
      <c r="R80">
        <v>166.95599999999999</v>
      </c>
      <c r="X80">
        <v>5</v>
      </c>
      <c r="AE80">
        <v>10</v>
      </c>
      <c r="AF80">
        <v>199.2413</v>
      </c>
      <c r="AL80">
        <v>10</v>
      </c>
      <c r="AM80">
        <v>291.45400000000001</v>
      </c>
      <c r="AS80">
        <v>10</v>
      </c>
      <c r="AT80">
        <v>346.33300000000003</v>
      </c>
      <c r="AZ80">
        <v>10</v>
      </c>
      <c r="BA80">
        <v>326.108</v>
      </c>
      <c r="BG80">
        <v>10</v>
      </c>
      <c r="BH80">
        <v>459.30799999999999</v>
      </c>
      <c r="BN80">
        <v>7</v>
      </c>
      <c r="BO80" s="10"/>
      <c r="BV80" t="s">
        <v>27</v>
      </c>
      <c r="BW80">
        <f>$D224</f>
        <v>134.36478333333332</v>
      </c>
      <c r="BX80">
        <f>$K224</f>
        <v>179.02637222222222</v>
      </c>
      <c r="BY80">
        <f>$T224</f>
        <v>194.77875555555556</v>
      </c>
      <c r="BZ80" t="e">
        <f>$AA224</f>
        <v>#DIV/0!</v>
      </c>
      <c r="CA80">
        <f>$AH224</f>
        <v>213.17781666666667</v>
      </c>
      <c r="CB80">
        <f>$AO224</f>
        <v>204.86047777777782</v>
      </c>
      <c r="CC80">
        <f>$AV224</f>
        <v>198.83178888888887</v>
      </c>
      <c r="CD80">
        <f>$BC224</f>
        <v>209.50599999999997</v>
      </c>
      <c r="CE80">
        <f>$BJ224</f>
        <v>302.29418888888887</v>
      </c>
      <c r="CF80">
        <f>$BQ224</f>
        <v>187.49759999999998</v>
      </c>
    </row>
    <row r="81" spans="1:84" x14ac:dyDescent="0.35">
      <c r="BV81" t="s">
        <v>28</v>
      </c>
      <c r="BW81">
        <f>$D234</f>
        <v>395.29044999999996</v>
      </c>
      <c r="BX81">
        <f>$K234</f>
        <v>390.74803888888886</v>
      </c>
      <c r="BY81">
        <f>$T234</f>
        <v>398.93975555555556</v>
      </c>
      <c r="BZ81" t="e">
        <f>$AA234</f>
        <v>#DIV/0!</v>
      </c>
      <c r="CA81">
        <f>$AH234</f>
        <v>401.27448333333331</v>
      </c>
      <c r="CB81">
        <f>$AO234</f>
        <v>457.85281111111112</v>
      </c>
      <c r="CC81">
        <f>$AV234</f>
        <v>489.58045555555566</v>
      </c>
      <c r="CD81">
        <f>$BC234</f>
        <v>506.35133333333334</v>
      </c>
      <c r="CE81">
        <f>$BJ234</f>
        <v>548.38885555555555</v>
      </c>
      <c r="CF81">
        <f>$BQ234</f>
        <v>419.54593333333332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0.95758900429691884</v>
      </c>
      <c r="BX84">
        <f t="shared" ref="BX84:CF84" si="5">BX73/AVERAGE($BW73,$BX73)</f>
        <v>1.0424109957030812</v>
      </c>
      <c r="BY84">
        <f t="shared" si="5"/>
        <v>1.0169026238799734</v>
      </c>
      <c r="BZ84" t="e">
        <f t="shared" si="5"/>
        <v>#DIV/0!</v>
      </c>
      <c r="CA84">
        <f t="shared" si="5"/>
        <v>0.94106838682735561</v>
      </c>
      <c r="CB84">
        <f t="shared" si="5"/>
        <v>1.0676111582517009</v>
      </c>
      <c r="CC84">
        <f t="shared" si="5"/>
        <v>1.2223570080107122</v>
      </c>
      <c r="CD84">
        <f t="shared" si="5"/>
        <v>1.2283024530199171</v>
      </c>
      <c r="CE84">
        <f t="shared" si="5"/>
        <v>1.4908688811629089</v>
      </c>
      <c r="CF84">
        <f t="shared" si="5"/>
        <v>1.2065490221548125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1.0275547612299964</v>
      </c>
      <c r="BX85">
        <f t="shared" si="6"/>
        <v>0.97244523877000355</v>
      </c>
      <c r="BY85">
        <f t="shared" si="6"/>
        <v>0.84932304564098904</v>
      </c>
      <c r="BZ85" t="e">
        <f t="shared" si="6"/>
        <v>#DIV/0!</v>
      </c>
      <c r="CA85">
        <f t="shared" si="6"/>
        <v>0.82565662807687501</v>
      </c>
      <c r="CB85">
        <f t="shared" si="6"/>
        <v>0.88745997285281641</v>
      </c>
      <c r="CC85">
        <f t="shared" si="6"/>
        <v>0.96254587042040018</v>
      </c>
      <c r="CD85">
        <f t="shared" si="6"/>
        <v>0.89017850083995465</v>
      </c>
      <c r="CE85">
        <f t="shared" si="6"/>
        <v>0.89696682054859855</v>
      </c>
      <c r="CF85">
        <f t="shared" si="6"/>
        <v>1.1615340136008758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0.99100362412236787</v>
      </c>
      <c r="BX86">
        <f t="shared" si="6"/>
        <v>1.0089963758776321</v>
      </c>
      <c r="BY86">
        <f t="shared" si="6"/>
        <v>0.84858420853795846</v>
      </c>
      <c r="BZ86" t="e">
        <f t="shared" si="6"/>
        <v>#DIV/0!</v>
      </c>
      <c r="CA86">
        <f t="shared" si="6"/>
        <v>0.99009809154726858</v>
      </c>
      <c r="CB86">
        <f t="shared" si="6"/>
        <v>1.1710124333511691</v>
      </c>
      <c r="CC86">
        <f t="shared" si="6"/>
        <v>1.2755802838892278</v>
      </c>
      <c r="CD86">
        <f t="shared" si="6"/>
        <v>1.1419180428507198</v>
      </c>
      <c r="CE86">
        <f t="shared" si="6"/>
        <v>1.3197492005450175</v>
      </c>
      <c r="CF86">
        <f t="shared" si="6"/>
        <v>1.3004462813417721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0.97829854228682622</v>
      </c>
      <c r="BX87">
        <f t="shared" si="6"/>
        <v>1.0217014577131738</v>
      </c>
      <c r="BY87">
        <f t="shared" si="6"/>
        <v>0.78986266601921029</v>
      </c>
      <c r="BZ87" t="e">
        <f t="shared" si="6"/>
        <v>#DIV/0!</v>
      </c>
      <c r="CA87">
        <f t="shared" si="6"/>
        <v>0.91973426945251635</v>
      </c>
      <c r="CB87">
        <f t="shared" si="6"/>
        <v>1.0107002513337406</v>
      </c>
      <c r="CC87">
        <f t="shared" si="6"/>
        <v>1.1929515839481977</v>
      </c>
      <c r="CD87">
        <f t="shared" si="6"/>
        <v>1.0574973469531179</v>
      </c>
      <c r="CE87">
        <f t="shared" si="6"/>
        <v>1.3382577831537961</v>
      </c>
      <c r="CF87">
        <f t="shared" si="6"/>
        <v>1.1913633899543585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0.98935825104952724</v>
      </c>
      <c r="BX88">
        <f t="shared" si="6"/>
        <v>1.0106417489504727</v>
      </c>
      <c r="BY88">
        <f t="shared" si="6"/>
        <v>1.1211313968938759</v>
      </c>
      <c r="BZ88" t="e">
        <f t="shared" si="6"/>
        <v>#DIV/0!</v>
      </c>
      <c r="CA88">
        <f t="shared" si="6"/>
        <v>1.0782028240647099</v>
      </c>
      <c r="CB88">
        <f t="shared" si="6"/>
        <v>1.1912128806315991</v>
      </c>
      <c r="CC88">
        <f t="shared" si="6"/>
        <v>1.4298566736561289</v>
      </c>
      <c r="CD88">
        <f t="shared" si="6"/>
        <v>1.6152039101856539</v>
      </c>
      <c r="CE88">
        <f t="shared" si="6"/>
        <v>1.7001376865085476</v>
      </c>
      <c r="CF88">
        <f t="shared" si="6"/>
        <v>0.46223202299047395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1.0370372828605829</v>
      </c>
      <c r="BX89">
        <f t="shared" si="6"/>
        <v>0.96296271713941706</v>
      </c>
      <c r="BY89">
        <f t="shared" si="6"/>
        <v>1.1022301247075847</v>
      </c>
      <c r="BZ89" t="e">
        <f t="shared" si="6"/>
        <v>#DIV/0!</v>
      </c>
      <c r="CA89">
        <f t="shared" si="6"/>
        <v>1.1377339586224375</v>
      </c>
      <c r="CB89">
        <f t="shared" si="6"/>
        <v>1.4051650383539978</v>
      </c>
      <c r="CC89">
        <f t="shared" si="6"/>
        <v>1.6573160089631027</v>
      </c>
      <c r="CD89">
        <f t="shared" si="6"/>
        <v>1.6576300514595013</v>
      </c>
      <c r="CE89">
        <f t="shared" si="6"/>
        <v>1.942079341111034</v>
      </c>
      <c r="CF89">
        <f t="shared" si="6"/>
        <v>1.5865686107707622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1.0615210428861392</v>
      </c>
      <c r="BX90">
        <f t="shared" si="6"/>
        <v>0.93847895711386087</v>
      </c>
      <c r="BY90">
        <f t="shared" si="6"/>
        <v>1.0176021971063722</v>
      </c>
      <c r="BZ90" t="e">
        <f t="shared" si="6"/>
        <v>#DIV/0!</v>
      </c>
      <c r="CA90">
        <f t="shared" si="6"/>
        <v>1.0244558732516835</v>
      </c>
      <c r="CB90">
        <f t="shared" si="6"/>
        <v>1.2522018003787052</v>
      </c>
      <c r="CC90">
        <f t="shared" si="6"/>
        <v>1.3260776737740469</v>
      </c>
      <c r="CD90">
        <f t="shared" si="6"/>
        <v>1.4478349731045244</v>
      </c>
      <c r="CE90">
        <f t="shared" si="6"/>
        <v>1.6669246151630621</v>
      </c>
      <c r="CF90">
        <f t="shared" si="6"/>
        <v>0.9185587145344466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0.85748931296508257</v>
      </c>
      <c r="BX91">
        <f t="shared" si="6"/>
        <v>1.1425106870349175</v>
      </c>
      <c r="BY91">
        <f t="shared" si="6"/>
        <v>1.2430392632508527</v>
      </c>
      <c r="BZ91" t="e">
        <f t="shared" si="6"/>
        <v>#DIV/0!</v>
      </c>
      <c r="CA91">
        <f t="shared" si="6"/>
        <v>1.3604584104408535</v>
      </c>
      <c r="CB91">
        <f t="shared" si="6"/>
        <v>1.3073788085347657</v>
      </c>
      <c r="CC91">
        <f t="shared" si="6"/>
        <v>1.2689049155609722</v>
      </c>
      <c r="CD91">
        <f t="shared" si="6"/>
        <v>1.3370256070475504</v>
      </c>
      <c r="CE91">
        <f t="shared" si="6"/>
        <v>1.9291813666726183</v>
      </c>
      <c r="CF91">
        <f t="shared" si="6"/>
        <v>1.1965723772109571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1.0057788660165128</v>
      </c>
      <c r="BX92">
        <f t="shared" si="6"/>
        <v>0.9942211339834871</v>
      </c>
      <c r="BY92">
        <f t="shared" si="6"/>
        <v>1.0150641761053714</v>
      </c>
      <c r="BZ92" t="e">
        <f t="shared" si="6"/>
        <v>#DIV/0!</v>
      </c>
      <c r="CA92">
        <f t="shared" si="6"/>
        <v>1.0210046683605993</v>
      </c>
      <c r="CB92">
        <f t="shared" si="6"/>
        <v>1.1649628296403467</v>
      </c>
      <c r="CC92">
        <f t="shared" si="6"/>
        <v>1.2456907962550436</v>
      </c>
      <c r="CD92">
        <f t="shared" si="6"/>
        <v>1.2883626959516712</v>
      </c>
      <c r="CE92">
        <f t="shared" si="6"/>
        <v>1.3953231637059786</v>
      </c>
      <c r="CF92">
        <f t="shared" si="6"/>
        <v>1.0674946310234399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68.223500000000001</v>
      </c>
      <c r="C105">
        <f>AVERAGE(B105:B110)</f>
        <v>64.271233333333342</v>
      </c>
      <c r="D105" s="3">
        <f>AVERAGE(C105,C119,C133)</f>
        <v>43.231149444444448</v>
      </c>
      <c r="E105" s="3"/>
      <c r="F105" s="3"/>
      <c r="G105" s="3"/>
      <c r="H105">
        <v>5</v>
      </c>
      <c r="I105">
        <v>73.741200000000006</v>
      </c>
      <c r="J105">
        <f>AVERAGE(I105:I110)</f>
        <v>62.362099999999998</v>
      </c>
      <c r="K105" s="3">
        <f>AVERAGE(J105,J119,J133)</f>
        <v>40.047496111111109</v>
      </c>
      <c r="N105" s="3"/>
      <c r="Q105">
        <v>5</v>
      </c>
      <c r="R105">
        <v>108.6902</v>
      </c>
      <c r="S105">
        <f>AVERAGE(R105:R110)</f>
        <v>108.80981666666666</v>
      </c>
      <c r="T105" s="3">
        <f>AVERAGE(S105,S119,S133)</f>
        <v>80.668411111111112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157.47450000000001</v>
      </c>
      <c r="AG105">
        <f>AVERAGE(AF105:AF110)</f>
        <v>159.06863333333334</v>
      </c>
      <c r="AH105" s="3">
        <f>AVERAGE(AG105,AG119,AG133)</f>
        <v>129.27668888888888</v>
      </c>
      <c r="AK105" s="3"/>
      <c r="AL105">
        <v>5</v>
      </c>
      <c r="AM105">
        <v>161.50200000000001</v>
      </c>
      <c r="AN105">
        <f>AVERAGE(AM105:AM110)</f>
        <v>144.90655000000001</v>
      </c>
      <c r="AO105" s="3">
        <f>AVERAGE(AN105,AN119,AN133)</f>
        <v>114.70915722222223</v>
      </c>
      <c r="AR105" s="3"/>
      <c r="AS105">
        <v>5</v>
      </c>
      <c r="AT105">
        <v>86.345100000000002</v>
      </c>
      <c r="AU105">
        <f>AVERAGE(AT105:AT110)</f>
        <v>79.499350000000007</v>
      </c>
      <c r="AV105" s="3">
        <f>AVERAGE(AU105,AU119,AU133)</f>
        <v>51.71917777777778</v>
      </c>
      <c r="AY105" s="3"/>
      <c r="AZ105">
        <v>5</v>
      </c>
      <c r="BA105">
        <v>94.937299999999993</v>
      </c>
      <c r="BB105">
        <f>AVERAGE(BA105:BA110)</f>
        <v>83.964716666666661</v>
      </c>
      <c r="BC105" s="3">
        <f>AVERAGE(BB105,BB119,BB133)</f>
        <v>73.784100000000009</v>
      </c>
      <c r="BF105" s="3"/>
      <c r="BG105">
        <v>5</v>
      </c>
      <c r="BH105">
        <v>91.509799999999998</v>
      </c>
      <c r="BI105">
        <f>AVERAGE(BH105:BH110)</f>
        <v>75.506550000000004</v>
      </c>
      <c r="BJ105" s="3">
        <f>AVERAGE(BI105,BI119,BI133)</f>
        <v>59.695872222222221</v>
      </c>
      <c r="BM105" s="3"/>
      <c r="BN105">
        <v>5</v>
      </c>
      <c r="BO105">
        <v>66.584299999999999</v>
      </c>
      <c r="BP105">
        <f>AVERAGE(BO105:BO109)</f>
        <v>56.356079999999999</v>
      </c>
      <c r="BQ105" s="3">
        <f>AVERAGE(BP105,BP119,BP133)</f>
        <v>31.033199999999997</v>
      </c>
      <c r="BT105" s="3"/>
    </row>
    <row r="106" spans="1:72" x14ac:dyDescent="0.35">
      <c r="A106">
        <v>6</v>
      </c>
      <c r="B106">
        <v>65.501999999999995</v>
      </c>
      <c r="H106">
        <v>6</v>
      </c>
      <c r="I106">
        <v>62.321599999999997</v>
      </c>
      <c r="Q106">
        <v>6</v>
      </c>
      <c r="R106">
        <v>100.3647</v>
      </c>
      <c r="X106">
        <v>4</v>
      </c>
      <c r="AE106">
        <v>6</v>
      </c>
      <c r="AF106">
        <v>172.51769999999999</v>
      </c>
      <c r="AL106">
        <v>6</v>
      </c>
      <c r="AM106">
        <v>159.47839999999999</v>
      </c>
      <c r="AS106">
        <v>6</v>
      </c>
      <c r="AT106">
        <v>84.494100000000003</v>
      </c>
      <c r="AZ106">
        <v>6</v>
      </c>
      <c r="BA106">
        <v>85.305899999999994</v>
      </c>
      <c r="BG106">
        <v>6</v>
      </c>
      <c r="BH106">
        <v>80.847099999999998</v>
      </c>
      <c r="BN106">
        <v>6</v>
      </c>
      <c r="BO106">
        <v>51.388199999999998</v>
      </c>
    </row>
    <row r="107" spans="1:72" x14ac:dyDescent="0.35">
      <c r="A107">
        <v>7</v>
      </c>
      <c r="B107">
        <v>59.423499999999997</v>
      </c>
      <c r="H107">
        <v>7</v>
      </c>
      <c r="I107">
        <v>62.317599999999999</v>
      </c>
      <c r="Q107">
        <v>7</v>
      </c>
      <c r="R107">
        <v>111.37260000000001</v>
      </c>
      <c r="X107">
        <v>5</v>
      </c>
      <c r="AE107">
        <v>7</v>
      </c>
      <c r="AF107">
        <v>166.47059999999999</v>
      </c>
      <c r="AL107">
        <v>7</v>
      </c>
      <c r="AM107">
        <v>146.8706</v>
      </c>
      <c r="AS107">
        <v>7</v>
      </c>
      <c r="AT107">
        <v>87.427499999999995</v>
      </c>
      <c r="AZ107">
        <v>7</v>
      </c>
      <c r="BA107">
        <v>78.564700000000002</v>
      </c>
      <c r="BG107">
        <v>7</v>
      </c>
      <c r="BH107">
        <v>70.043099999999995</v>
      </c>
      <c r="BN107">
        <v>7</v>
      </c>
      <c r="BO107">
        <v>53.615699999999997</v>
      </c>
    </row>
    <row r="108" spans="1:72" x14ac:dyDescent="0.35">
      <c r="A108">
        <v>8</v>
      </c>
      <c r="B108">
        <v>60.290199999999999</v>
      </c>
      <c r="H108">
        <v>8</v>
      </c>
      <c r="I108">
        <v>57.611800000000002</v>
      </c>
      <c r="Q108">
        <v>8</v>
      </c>
      <c r="R108">
        <v>113.6314</v>
      </c>
      <c r="X108">
        <v>6</v>
      </c>
      <c r="AE108">
        <v>8</v>
      </c>
      <c r="AF108">
        <v>153.298</v>
      </c>
      <c r="AL108">
        <v>8</v>
      </c>
      <c r="AM108">
        <v>143.57259999999999</v>
      </c>
      <c r="AS108">
        <v>8</v>
      </c>
      <c r="AT108">
        <v>78.215699999999998</v>
      </c>
      <c r="AZ108">
        <v>8</v>
      </c>
      <c r="BA108">
        <v>77.631399999999999</v>
      </c>
      <c r="BG108">
        <v>8</v>
      </c>
      <c r="BH108">
        <v>70.980400000000003</v>
      </c>
      <c r="BN108">
        <v>8</v>
      </c>
      <c r="BO108">
        <v>56.556899999999999</v>
      </c>
    </row>
    <row r="109" spans="1:72" x14ac:dyDescent="0.35">
      <c r="A109">
        <v>9</v>
      </c>
      <c r="B109" s="6">
        <v>70.690200000000004</v>
      </c>
      <c r="H109">
        <v>9</v>
      </c>
      <c r="I109" s="6">
        <v>58.011800000000001</v>
      </c>
      <c r="Q109">
        <v>9</v>
      </c>
      <c r="R109" s="6">
        <v>109.8588</v>
      </c>
      <c r="X109">
        <v>7</v>
      </c>
      <c r="Y109" s="6"/>
      <c r="AE109">
        <v>9</v>
      </c>
      <c r="AF109" s="6">
        <v>154.76079999999999</v>
      </c>
      <c r="AL109">
        <v>9</v>
      </c>
      <c r="AM109" s="6">
        <v>135.07060000000001</v>
      </c>
      <c r="AS109">
        <v>9</v>
      </c>
      <c r="AT109" s="6">
        <v>74.058800000000005</v>
      </c>
      <c r="AZ109">
        <v>9</v>
      </c>
      <c r="BA109" s="6">
        <v>86.662700000000001</v>
      </c>
      <c r="BG109">
        <v>9</v>
      </c>
      <c r="BH109" s="6">
        <v>65.776499999999999</v>
      </c>
      <c r="BN109">
        <v>9</v>
      </c>
      <c r="BO109" s="6">
        <v>53.635300000000001</v>
      </c>
    </row>
    <row r="110" spans="1:72" x14ac:dyDescent="0.35">
      <c r="A110">
        <v>10</v>
      </c>
      <c r="B110" s="6">
        <v>61.497999999999998</v>
      </c>
      <c r="H110">
        <v>10</v>
      </c>
      <c r="I110" s="6">
        <v>60.168599999999998</v>
      </c>
      <c r="Q110">
        <v>10</v>
      </c>
      <c r="R110" s="6">
        <v>108.94119999999999</v>
      </c>
      <c r="X110">
        <v>8</v>
      </c>
      <c r="Y110" s="6"/>
      <c r="AE110">
        <v>10</v>
      </c>
      <c r="AF110" s="6">
        <v>149.89019999999999</v>
      </c>
      <c r="AL110">
        <v>10</v>
      </c>
      <c r="AM110" s="6">
        <v>122.9451</v>
      </c>
      <c r="AS110">
        <v>10</v>
      </c>
      <c r="AT110" s="6">
        <v>66.454899999999995</v>
      </c>
      <c r="AZ110">
        <v>10</v>
      </c>
      <c r="BA110" s="6">
        <v>80.686300000000003</v>
      </c>
      <c r="BG110">
        <v>10</v>
      </c>
      <c r="BH110" s="6">
        <v>73.882400000000004</v>
      </c>
      <c r="BN110">
        <v>10</v>
      </c>
      <c r="BO110" s="6">
        <v>44.525500000000001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133.60400000000001</v>
      </c>
      <c r="C112">
        <f>AVERAGE(B112:B117)</f>
        <v>123.142</v>
      </c>
      <c r="D112" s="7">
        <f>AVERAGE(C112,C126,C140)</f>
        <v>100.30855000000001</v>
      </c>
      <c r="E112" s="7"/>
      <c r="F112" s="7"/>
      <c r="G112" s="7"/>
      <c r="H112">
        <v>5</v>
      </c>
      <c r="I112">
        <v>160.69800000000001</v>
      </c>
      <c r="J112">
        <f>AVERAGE(I112:I117)</f>
        <v>153.04916666666665</v>
      </c>
      <c r="K112" s="7">
        <f>AVERAGE(J112,J126,J140)</f>
        <v>114.38262777777777</v>
      </c>
      <c r="N112" s="7"/>
      <c r="Q112">
        <v>5</v>
      </c>
      <c r="R112">
        <v>138.149</v>
      </c>
      <c r="S112">
        <f>AVERAGE(R112:R117)</f>
        <v>118.58216666666668</v>
      </c>
      <c r="T112" s="7">
        <f>AVERAGE(S112,S126,S140)</f>
        <v>86.29557777777778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134.79599999999999</v>
      </c>
      <c r="AG112">
        <f>AVERAGE(AF112:AF117)</f>
        <v>120.40000000000002</v>
      </c>
      <c r="AH112" s="7">
        <f>AVERAGE(AG112,AG126,AG140)</f>
        <v>86.668183333333332</v>
      </c>
      <c r="AK112" s="7"/>
      <c r="AL112">
        <v>5</v>
      </c>
      <c r="AM112">
        <v>172.93700000000001</v>
      </c>
      <c r="AN112">
        <f>AVERAGE(AM112:AM117)</f>
        <v>175.75166666666669</v>
      </c>
      <c r="AO112" s="7">
        <f>AVERAGE(AN112,AN126,AN140)</f>
        <v>140.86885555555557</v>
      </c>
      <c r="AR112" s="7"/>
      <c r="AS112">
        <v>5</v>
      </c>
      <c r="AT112">
        <v>169.416</v>
      </c>
      <c r="AU112">
        <f>AVERAGE(AT112:AT117)</f>
        <v>160.79883333333336</v>
      </c>
      <c r="AV112" s="7">
        <f>AVERAGE(AU112,AU126,AU140)</f>
        <v>120.66387777777778</v>
      </c>
      <c r="AY112" s="7"/>
      <c r="AZ112">
        <v>5</v>
      </c>
      <c r="BA112">
        <v>131.69</v>
      </c>
      <c r="BB112">
        <f>AVERAGE(BA112:BA117)</f>
        <v>123.072</v>
      </c>
      <c r="BC112" s="7">
        <f>AVERAGE(BB112,BB126,BB140)</f>
        <v>98.035333333333327</v>
      </c>
      <c r="BF112" s="7"/>
      <c r="BG112">
        <v>5</v>
      </c>
      <c r="BH112">
        <v>195.929</v>
      </c>
      <c r="BI112">
        <f>AVERAGE(BH112:BH117)</f>
        <v>176.32150000000001</v>
      </c>
      <c r="BJ112" s="7">
        <f>AVERAGE(BI112,BI126,BI140)</f>
        <v>153.8728111111111</v>
      </c>
      <c r="BM112" s="7"/>
      <c r="BN112">
        <v>5</v>
      </c>
      <c r="BO112">
        <v>309.29410000000001</v>
      </c>
      <c r="BP112">
        <f>AVERAGE(BO112:BO116)</f>
        <v>306.06748000000005</v>
      </c>
      <c r="BQ112" s="7">
        <f>AVERAGE(BP112,BP126,BP140)</f>
        <v>268.91006666666669</v>
      </c>
      <c r="BT112" s="7"/>
    </row>
    <row r="113" spans="1:68" x14ac:dyDescent="0.35">
      <c r="A113">
        <v>6</v>
      </c>
      <c r="B113">
        <v>125.867</v>
      </c>
      <c r="H113">
        <v>6</v>
      </c>
      <c r="I113">
        <v>164.00399999999999</v>
      </c>
      <c r="Q113">
        <v>6</v>
      </c>
      <c r="R113">
        <v>122.729</v>
      </c>
      <c r="X113">
        <v>4</v>
      </c>
      <c r="AE113">
        <v>6</v>
      </c>
      <c r="AF113">
        <v>137.69399999999999</v>
      </c>
      <c r="AL113">
        <v>6</v>
      </c>
      <c r="AM113">
        <v>171.81200000000001</v>
      </c>
      <c r="AS113">
        <v>6</v>
      </c>
      <c r="AT113">
        <v>158.702</v>
      </c>
      <c r="AZ113">
        <v>6</v>
      </c>
      <c r="BA113">
        <v>133.45099999999999</v>
      </c>
      <c r="BG113">
        <v>6</v>
      </c>
      <c r="BH113">
        <v>191.733</v>
      </c>
      <c r="BN113">
        <v>6</v>
      </c>
      <c r="BO113">
        <v>297.50200000000001</v>
      </c>
    </row>
    <row r="114" spans="1:68" x14ac:dyDescent="0.35">
      <c r="A114">
        <v>7</v>
      </c>
      <c r="B114">
        <v>119.812</v>
      </c>
      <c r="H114">
        <v>7</v>
      </c>
      <c r="I114">
        <v>152.88999999999999</v>
      </c>
      <c r="Q114">
        <v>7</v>
      </c>
      <c r="R114">
        <v>113.184</v>
      </c>
      <c r="X114">
        <v>5</v>
      </c>
      <c r="AE114">
        <v>7</v>
      </c>
      <c r="AF114">
        <v>127.553</v>
      </c>
      <c r="AL114">
        <v>7</v>
      </c>
      <c r="AM114">
        <v>179.56100000000001</v>
      </c>
      <c r="AS114">
        <v>7</v>
      </c>
      <c r="AT114">
        <v>166.21600000000001</v>
      </c>
      <c r="AZ114">
        <v>7</v>
      </c>
      <c r="BA114">
        <v>129.69800000000001</v>
      </c>
      <c r="BG114">
        <v>7</v>
      </c>
      <c r="BH114">
        <v>154.851</v>
      </c>
      <c r="BN114">
        <v>7</v>
      </c>
      <c r="BO114">
        <v>312.64710000000002</v>
      </c>
    </row>
    <row r="115" spans="1:68" x14ac:dyDescent="0.35">
      <c r="A115">
        <v>8</v>
      </c>
      <c r="B115">
        <v>122.224</v>
      </c>
      <c r="H115">
        <v>8</v>
      </c>
      <c r="I115">
        <v>128.96899999999999</v>
      </c>
      <c r="Q115">
        <v>8</v>
      </c>
      <c r="R115">
        <v>105.471</v>
      </c>
      <c r="X115">
        <v>6</v>
      </c>
      <c r="AE115">
        <v>8</v>
      </c>
      <c r="AF115">
        <v>107.024</v>
      </c>
      <c r="AL115">
        <v>8</v>
      </c>
      <c r="AM115">
        <v>190.09800000000001</v>
      </c>
      <c r="AS115">
        <v>8</v>
      </c>
      <c r="AT115">
        <v>163.31399999999999</v>
      </c>
      <c r="AZ115">
        <v>8</v>
      </c>
      <c r="BA115">
        <v>103.718</v>
      </c>
      <c r="BG115">
        <v>8</v>
      </c>
      <c r="BH115">
        <v>146.596</v>
      </c>
      <c r="BN115">
        <v>8</v>
      </c>
      <c r="BO115">
        <v>301.48239999999998</v>
      </c>
    </row>
    <row r="116" spans="1:68" x14ac:dyDescent="0.35">
      <c r="A116">
        <v>9</v>
      </c>
      <c r="B116">
        <v>120.196</v>
      </c>
      <c r="H116">
        <v>9</v>
      </c>
      <c r="I116">
        <v>135.46700000000001</v>
      </c>
      <c r="Q116">
        <v>9</v>
      </c>
      <c r="R116">
        <v>107.78400000000001</v>
      </c>
      <c r="X116">
        <v>7</v>
      </c>
      <c r="AE116">
        <v>9</v>
      </c>
      <c r="AF116">
        <v>87.537000000000006</v>
      </c>
      <c r="AL116">
        <v>9</v>
      </c>
      <c r="AM116">
        <v>174.37299999999999</v>
      </c>
      <c r="AS116">
        <v>9</v>
      </c>
      <c r="AT116">
        <v>158.31</v>
      </c>
      <c r="AZ116">
        <v>9</v>
      </c>
      <c r="BA116">
        <v>114.82</v>
      </c>
      <c r="BG116">
        <v>9</v>
      </c>
      <c r="BH116">
        <v>160.702</v>
      </c>
      <c r="BN116">
        <v>9</v>
      </c>
      <c r="BO116">
        <v>309.41180000000003</v>
      </c>
    </row>
    <row r="117" spans="1:68" x14ac:dyDescent="0.35">
      <c r="A117">
        <v>10</v>
      </c>
      <c r="B117">
        <v>117.149</v>
      </c>
      <c r="H117">
        <v>10</v>
      </c>
      <c r="I117">
        <v>176.267</v>
      </c>
      <c r="Q117">
        <v>10</v>
      </c>
      <c r="R117">
        <v>124.176</v>
      </c>
      <c r="X117">
        <v>8</v>
      </c>
      <c r="AE117">
        <v>10</v>
      </c>
      <c r="AF117">
        <v>127.79600000000001</v>
      </c>
      <c r="AL117">
        <v>10</v>
      </c>
      <c r="AM117">
        <v>165.72900000000001</v>
      </c>
      <c r="AS117">
        <v>10</v>
      </c>
      <c r="AT117">
        <v>148.83500000000001</v>
      </c>
      <c r="AZ117">
        <v>10</v>
      </c>
      <c r="BA117">
        <v>125.05500000000001</v>
      </c>
      <c r="BG117">
        <v>10</v>
      </c>
      <c r="BH117">
        <v>208.11799999999999</v>
      </c>
      <c r="BN117">
        <v>10</v>
      </c>
      <c r="BO117">
        <v>290.28629999999998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36.564700000000002</v>
      </c>
      <c r="C119">
        <f>AVERAGE(B119:B124)</f>
        <v>33.836598333333335</v>
      </c>
      <c r="H119">
        <v>5</v>
      </c>
      <c r="I119">
        <v>33.694119999999998</v>
      </c>
      <c r="J119">
        <f>AVERAGE(I119:I124)</f>
        <v>29.739871666666662</v>
      </c>
      <c r="Q119">
        <v>5</v>
      </c>
      <c r="R119">
        <v>72.968599999999995</v>
      </c>
      <c r="S119">
        <f>AVERAGE(R119:R124)</f>
        <v>66.65228333333333</v>
      </c>
      <c r="X119">
        <v>3</v>
      </c>
      <c r="Z119" t="e">
        <f>AVERAGE(Y119:Y124)</f>
        <v>#DIV/0!</v>
      </c>
      <c r="AE119">
        <v>5</v>
      </c>
      <c r="AF119">
        <v>113.2118</v>
      </c>
      <c r="AG119">
        <f>AVERAGE(AF119:AF124)</f>
        <v>114.20523333333334</v>
      </c>
      <c r="AL119">
        <v>5</v>
      </c>
      <c r="AM119">
        <v>108.44710000000001</v>
      </c>
      <c r="AN119">
        <f>AVERAGE(AM119:AM124)</f>
        <v>96.811116666666678</v>
      </c>
      <c r="AS119">
        <v>5</v>
      </c>
      <c r="AT119">
        <v>43.905900000000003</v>
      </c>
      <c r="AU119">
        <f>AVERAGE(AT119:AT124)</f>
        <v>37.382366666666663</v>
      </c>
      <c r="AZ119">
        <v>5</v>
      </c>
      <c r="BA119">
        <v>68.678399999999996</v>
      </c>
      <c r="BB119">
        <f>AVERAGE(BA119:BA124)</f>
        <v>66.096716666666666</v>
      </c>
      <c r="BG119">
        <v>5</v>
      </c>
      <c r="BH119">
        <v>58.694099999999999</v>
      </c>
      <c r="BI119">
        <f>AVERAGE(BH119:BH124)</f>
        <v>56.113733333333336</v>
      </c>
      <c r="BN119">
        <v>5</v>
      </c>
      <c r="BO119">
        <v>17.309799999999999</v>
      </c>
      <c r="BP119">
        <f>AVERAGE(BO119:BO123)</f>
        <v>18.611759999999997</v>
      </c>
    </row>
    <row r="120" spans="1:68" x14ac:dyDescent="0.35">
      <c r="A120">
        <v>6</v>
      </c>
      <c r="B120">
        <v>36.470590000000001</v>
      </c>
      <c r="H120">
        <v>6</v>
      </c>
      <c r="I120">
        <v>31.043140000000001</v>
      </c>
      <c r="Q120">
        <v>6</v>
      </c>
      <c r="R120">
        <v>68.803899999999999</v>
      </c>
      <c r="X120">
        <v>4</v>
      </c>
      <c r="AE120">
        <v>6</v>
      </c>
      <c r="AF120">
        <v>116.9804</v>
      </c>
      <c r="AL120">
        <v>6</v>
      </c>
      <c r="AM120">
        <v>100.9529</v>
      </c>
      <c r="AS120">
        <v>6</v>
      </c>
      <c r="AT120">
        <v>42.070599999999999</v>
      </c>
      <c r="AZ120">
        <v>6</v>
      </c>
      <c r="BA120">
        <v>75.133300000000006</v>
      </c>
      <c r="BG120">
        <v>6</v>
      </c>
      <c r="BH120">
        <v>55.078400000000002</v>
      </c>
      <c r="BN120">
        <v>6</v>
      </c>
      <c r="BO120">
        <v>17.317599999999999</v>
      </c>
    </row>
    <row r="121" spans="1:68" x14ac:dyDescent="0.35">
      <c r="A121">
        <v>7</v>
      </c>
      <c r="B121">
        <v>31.803920000000002</v>
      </c>
      <c r="H121">
        <v>7</v>
      </c>
      <c r="I121">
        <v>28.847059999999999</v>
      </c>
      <c r="Q121">
        <v>7</v>
      </c>
      <c r="R121">
        <v>65.113699999999994</v>
      </c>
      <c r="X121">
        <v>5</v>
      </c>
      <c r="AE121">
        <v>7</v>
      </c>
      <c r="AF121">
        <v>117.4118</v>
      </c>
      <c r="AL121">
        <v>7</v>
      </c>
      <c r="AM121">
        <v>95.286299999999997</v>
      </c>
      <c r="AS121">
        <v>7</v>
      </c>
      <c r="AT121">
        <v>37.866700000000002</v>
      </c>
      <c r="AZ121">
        <v>7</v>
      </c>
      <c r="BA121">
        <v>72.737300000000005</v>
      </c>
      <c r="BG121">
        <v>7</v>
      </c>
      <c r="BH121">
        <v>53.427500000000002</v>
      </c>
      <c r="BN121">
        <v>7</v>
      </c>
      <c r="BO121">
        <v>20.309799999999999</v>
      </c>
    </row>
    <row r="122" spans="1:68" x14ac:dyDescent="0.35">
      <c r="A122">
        <v>8</v>
      </c>
      <c r="B122">
        <v>30.81176</v>
      </c>
      <c r="H122">
        <v>8</v>
      </c>
      <c r="I122">
        <v>29.439219999999999</v>
      </c>
      <c r="Q122">
        <v>8</v>
      </c>
      <c r="R122">
        <v>64.850999999999999</v>
      </c>
      <c r="X122">
        <v>6</v>
      </c>
      <c r="AE122">
        <v>8</v>
      </c>
      <c r="AF122">
        <v>111.9529</v>
      </c>
      <c r="AL122">
        <v>8</v>
      </c>
      <c r="AM122">
        <v>93.811800000000005</v>
      </c>
      <c r="AS122">
        <v>8</v>
      </c>
      <c r="AT122">
        <v>37.502000000000002</v>
      </c>
      <c r="AZ122">
        <v>8</v>
      </c>
      <c r="BA122">
        <v>59.9529</v>
      </c>
      <c r="BG122">
        <v>8</v>
      </c>
      <c r="BH122">
        <v>52.419600000000003</v>
      </c>
      <c r="BN122">
        <v>8</v>
      </c>
      <c r="BO122">
        <v>19.909800000000001</v>
      </c>
    </row>
    <row r="123" spans="1:68" x14ac:dyDescent="0.35">
      <c r="A123">
        <v>9</v>
      </c>
      <c r="B123">
        <v>35.035290000000003</v>
      </c>
      <c r="H123">
        <v>9</v>
      </c>
      <c r="I123">
        <v>27.062750000000001</v>
      </c>
      <c r="Q123">
        <v>9</v>
      </c>
      <c r="R123">
        <v>67.137299999999996</v>
      </c>
      <c r="X123">
        <v>7</v>
      </c>
      <c r="AE123">
        <v>9</v>
      </c>
      <c r="AF123">
        <v>110.94119999999999</v>
      </c>
      <c r="AL123">
        <v>9</v>
      </c>
      <c r="AM123">
        <v>92.709800000000001</v>
      </c>
      <c r="AS123">
        <v>9</v>
      </c>
      <c r="AT123">
        <v>31.172499999999999</v>
      </c>
      <c r="AZ123">
        <v>9</v>
      </c>
      <c r="BA123">
        <v>63.933300000000003</v>
      </c>
      <c r="BG123">
        <v>9</v>
      </c>
      <c r="BH123">
        <v>58.721600000000002</v>
      </c>
      <c r="BN123">
        <v>9</v>
      </c>
      <c r="BO123">
        <v>18.2118</v>
      </c>
    </row>
    <row r="124" spans="1:68" x14ac:dyDescent="0.35">
      <c r="A124">
        <v>10</v>
      </c>
      <c r="B124">
        <v>32.333329999999997</v>
      </c>
      <c r="H124">
        <v>10</v>
      </c>
      <c r="I124">
        <v>28.35294</v>
      </c>
      <c r="Q124">
        <v>10</v>
      </c>
      <c r="R124">
        <v>61.039200000000001</v>
      </c>
      <c r="X124">
        <v>8</v>
      </c>
      <c r="AE124">
        <v>10</v>
      </c>
      <c r="AF124">
        <v>114.7333</v>
      </c>
      <c r="AL124">
        <v>10</v>
      </c>
      <c r="AM124">
        <v>89.658799999999999</v>
      </c>
      <c r="AS124">
        <v>10</v>
      </c>
      <c r="AT124">
        <v>31.776499999999999</v>
      </c>
      <c r="AZ124">
        <v>10</v>
      </c>
      <c r="BA124">
        <v>56.145099999999999</v>
      </c>
      <c r="BG124">
        <v>10</v>
      </c>
      <c r="BH124">
        <v>58.341200000000001</v>
      </c>
      <c r="BN124">
        <v>10</v>
      </c>
      <c r="BO124">
        <v>21.509799999999998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93.796099999999996</v>
      </c>
      <c r="C126">
        <f>AVERAGE(B126:B131)</f>
        <v>90.930066666666676</v>
      </c>
      <c r="H126">
        <v>5</v>
      </c>
      <c r="I126">
        <v>101.67059999999999</v>
      </c>
      <c r="J126">
        <f>AVERAGE(I126:I131)</f>
        <v>91.677800000000005</v>
      </c>
      <c r="Q126">
        <v>5</v>
      </c>
      <c r="R126">
        <v>71.843100000000007</v>
      </c>
      <c r="S126">
        <f>AVERAGE(R126:R131)</f>
        <v>64.683649999999986</v>
      </c>
      <c r="X126">
        <v>3</v>
      </c>
      <c r="Z126" t="e">
        <f>AVERAGE(Y126:Y131)</f>
        <v>#DIV/0!</v>
      </c>
      <c r="AE126">
        <v>5</v>
      </c>
      <c r="AF126">
        <v>74.615700000000004</v>
      </c>
      <c r="AG126">
        <f>AVERAGE(AF126:AF131)</f>
        <v>68.162750000000003</v>
      </c>
      <c r="AL126">
        <v>5</v>
      </c>
      <c r="AM126">
        <v>125.349</v>
      </c>
      <c r="AN126">
        <f>AVERAGE(AM126:AM131)</f>
        <v>115.35948333333334</v>
      </c>
      <c r="AS126">
        <v>5</v>
      </c>
      <c r="AT126">
        <v>106.47839999999999</v>
      </c>
      <c r="AU126">
        <f>AVERAGE(AT126:AT131)</f>
        <v>92.11045</v>
      </c>
      <c r="AZ126">
        <v>5</v>
      </c>
      <c r="BA126">
        <v>96.258799999999994</v>
      </c>
      <c r="BB126">
        <f>AVERAGE(BA126:BA131)</f>
        <v>86.783016666666654</v>
      </c>
      <c r="BG126">
        <v>5</v>
      </c>
      <c r="BH126">
        <v>182.30199999999999</v>
      </c>
      <c r="BI126">
        <f>AVERAGE(BH126:BH131)</f>
        <v>139.12766666666667</v>
      </c>
      <c r="BN126">
        <v>5</v>
      </c>
      <c r="BO126">
        <v>276.76080000000002</v>
      </c>
      <c r="BP126">
        <f>AVERAGE(BO126:BO130)</f>
        <v>257.66196000000002</v>
      </c>
    </row>
    <row r="127" spans="1:68" x14ac:dyDescent="0.35">
      <c r="A127">
        <v>6</v>
      </c>
      <c r="B127">
        <v>97.470600000000005</v>
      </c>
      <c r="H127">
        <v>6</v>
      </c>
      <c r="I127">
        <v>104.4824</v>
      </c>
      <c r="Q127">
        <v>6</v>
      </c>
      <c r="R127">
        <v>61.494100000000003</v>
      </c>
      <c r="X127">
        <v>4</v>
      </c>
      <c r="AE127">
        <v>6</v>
      </c>
      <c r="AF127">
        <v>67.776499999999999</v>
      </c>
      <c r="AL127">
        <v>6</v>
      </c>
      <c r="AM127">
        <v>122.2392</v>
      </c>
      <c r="AS127">
        <v>6</v>
      </c>
      <c r="AT127">
        <v>89.066699999999997</v>
      </c>
      <c r="AZ127">
        <v>6</v>
      </c>
      <c r="BA127">
        <v>77.372600000000006</v>
      </c>
      <c r="BG127">
        <v>6</v>
      </c>
      <c r="BH127">
        <v>145.99600000000001</v>
      </c>
      <c r="BN127">
        <v>6</v>
      </c>
      <c r="BO127">
        <v>260.55290000000002</v>
      </c>
    </row>
    <row r="128" spans="1:68" x14ac:dyDescent="0.35">
      <c r="A128">
        <v>7</v>
      </c>
      <c r="B128">
        <v>94.654899999999998</v>
      </c>
      <c r="H128">
        <v>7</v>
      </c>
      <c r="I128">
        <v>94.686300000000003</v>
      </c>
      <c r="Q128">
        <v>7</v>
      </c>
      <c r="R128">
        <v>70.313699999999997</v>
      </c>
      <c r="X128">
        <v>5</v>
      </c>
      <c r="AE128">
        <v>7</v>
      </c>
      <c r="AF128">
        <v>68.474500000000006</v>
      </c>
      <c r="AL128">
        <v>7</v>
      </c>
      <c r="AM128">
        <v>117.16079999999999</v>
      </c>
      <c r="AS128">
        <v>7</v>
      </c>
      <c r="AT128">
        <v>91.392200000000003</v>
      </c>
      <c r="AZ128">
        <v>7</v>
      </c>
      <c r="BA128">
        <v>102.2745</v>
      </c>
      <c r="BG128">
        <v>7</v>
      </c>
      <c r="BH128">
        <v>134.87100000000001</v>
      </c>
      <c r="BN128">
        <v>7</v>
      </c>
      <c r="BO128">
        <v>250.37649999999999</v>
      </c>
    </row>
    <row r="129" spans="1:68" x14ac:dyDescent="0.35">
      <c r="A129">
        <v>8</v>
      </c>
      <c r="B129">
        <v>87.117599999999996</v>
      </c>
      <c r="H129">
        <v>8</v>
      </c>
      <c r="I129">
        <v>84.392200000000003</v>
      </c>
      <c r="Q129">
        <v>8</v>
      </c>
      <c r="R129">
        <v>64.819599999999994</v>
      </c>
      <c r="X129">
        <v>6</v>
      </c>
      <c r="AE129">
        <v>8</v>
      </c>
      <c r="AF129">
        <v>63.686300000000003</v>
      </c>
      <c r="AL129">
        <v>8</v>
      </c>
      <c r="AM129">
        <v>108.8824</v>
      </c>
      <c r="AS129">
        <v>8</v>
      </c>
      <c r="AT129">
        <v>90.8078</v>
      </c>
      <c r="AZ129">
        <v>8</v>
      </c>
      <c r="BA129">
        <v>93.764700000000005</v>
      </c>
      <c r="BG129">
        <v>8</v>
      </c>
      <c r="BH129">
        <v>131.26300000000001</v>
      </c>
      <c r="BN129">
        <v>8</v>
      </c>
      <c r="BO129">
        <v>251.74119999999999</v>
      </c>
    </row>
    <row r="130" spans="1:68" x14ac:dyDescent="0.35">
      <c r="A130">
        <v>9</v>
      </c>
      <c r="B130">
        <v>79.576499999999996</v>
      </c>
      <c r="H130">
        <v>9</v>
      </c>
      <c r="I130">
        <v>79.094099999999997</v>
      </c>
      <c r="Q130">
        <v>9</v>
      </c>
      <c r="R130">
        <v>63.854900000000001</v>
      </c>
      <c r="X130">
        <v>7</v>
      </c>
      <c r="AE130">
        <v>9</v>
      </c>
      <c r="AF130">
        <v>67.070599999999999</v>
      </c>
      <c r="AL130">
        <v>9</v>
      </c>
      <c r="AM130">
        <v>102.251</v>
      </c>
      <c r="AS130">
        <v>9</v>
      </c>
      <c r="AT130">
        <v>92.568600000000004</v>
      </c>
      <c r="AZ130">
        <v>9</v>
      </c>
      <c r="BA130">
        <v>81.615700000000004</v>
      </c>
      <c r="BG130">
        <v>9</v>
      </c>
      <c r="BH130">
        <v>128.67099999999999</v>
      </c>
      <c r="BN130">
        <v>9</v>
      </c>
      <c r="BO130">
        <v>248.8784</v>
      </c>
    </row>
    <row r="131" spans="1:68" x14ac:dyDescent="0.35">
      <c r="A131">
        <v>10</v>
      </c>
      <c r="B131">
        <v>92.964699999999993</v>
      </c>
      <c r="H131">
        <v>10</v>
      </c>
      <c r="I131">
        <v>85.741200000000006</v>
      </c>
      <c r="Q131">
        <v>10</v>
      </c>
      <c r="R131">
        <v>55.776499999999999</v>
      </c>
      <c r="X131">
        <v>8</v>
      </c>
      <c r="AE131">
        <v>10</v>
      </c>
      <c r="AF131">
        <v>67.352900000000005</v>
      </c>
      <c r="AL131">
        <v>10</v>
      </c>
      <c r="AM131">
        <v>116.2745</v>
      </c>
      <c r="AS131">
        <v>10</v>
      </c>
      <c r="AT131">
        <v>82.349000000000004</v>
      </c>
      <c r="AZ131">
        <v>10</v>
      </c>
      <c r="BA131">
        <v>69.411799999999999</v>
      </c>
      <c r="BG131">
        <v>10</v>
      </c>
      <c r="BH131">
        <v>111.663</v>
      </c>
      <c r="BN131">
        <v>10</v>
      </c>
      <c r="BO131">
        <v>256.9529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32.772500000000001</v>
      </c>
      <c r="C133">
        <f>AVERAGE(B133:B138)</f>
        <v>31.58561666666667</v>
      </c>
      <c r="H133">
        <v>5</v>
      </c>
      <c r="I133">
        <v>33.443100000000001</v>
      </c>
      <c r="J133">
        <f>AVERAGE(I133:I138)</f>
        <v>28.040516666666665</v>
      </c>
      <c r="Q133">
        <v>5</v>
      </c>
      <c r="R133">
        <v>64.400000000000006</v>
      </c>
      <c r="S133">
        <f>AVERAGE(R133:R138)</f>
        <v>66.543133333333344</v>
      </c>
      <c r="X133">
        <v>3</v>
      </c>
      <c r="Z133" t="e">
        <f>AVERAGE(Y133:Y138)</f>
        <v>#DIV/0!</v>
      </c>
      <c r="AE133">
        <v>5</v>
      </c>
      <c r="AF133">
        <v>117.5333</v>
      </c>
      <c r="AG133">
        <f>AVERAGE(AF133:AF138)</f>
        <v>114.5562</v>
      </c>
      <c r="AL133">
        <v>5</v>
      </c>
      <c r="AM133">
        <v>104.91764999999999</v>
      </c>
      <c r="AN133">
        <f>AVERAGE(AM133:AM138)</f>
        <v>102.40980499999999</v>
      </c>
      <c r="AS133">
        <v>5</v>
      </c>
      <c r="AT133">
        <v>39.325499999999998</v>
      </c>
      <c r="AU133">
        <f>AVERAGE(AT133:AT138)</f>
        <v>38.275816666666664</v>
      </c>
      <c r="AZ133">
        <v>5</v>
      </c>
      <c r="BA133">
        <v>72.650999999999996</v>
      </c>
      <c r="BB133">
        <f>AVERAGE(BA133:BA138)</f>
        <v>71.290866666666673</v>
      </c>
      <c r="BG133">
        <v>5</v>
      </c>
      <c r="BH133">
        <v>40.694099999999999</v>
      </c>
      <c r="BI133">
        <f>AVERAGE(BH133:BH138)</f>
        <v>47.467333333333329</v>
      </c>
      <c r="BN133">
        <v>5</v>
      </c>
      <c r="BO133">
        <v>20.0627</v>
      </c>
      <c r="BP133">
        <f>AVERAGE(BO133:BO137)</f>
        <v>18.131759999999996</v>
      </c>
    </row>
    <row r="134" spans="1:68" x14ac:dyDescent="0.35">
      <c r="A134">
        <v>6</v>
      </c>
      <c r="B134">
        <v>34.572499999999998</v>
      </c>
      <c r="H134">
        <v>6</v>
      </c>
      <c r="I134">
        <v>30.533300000000001</v>
      </c>
      <c r="Q134">
        <v>6</v>
      </c>
      <c r="R134">
        <v>66.458799999999997</v>
      </c>
      <c r="X134">
        <v>4</v>
      </c>
      <c r="AE134">
        <v>6</v>
      </c>
      <c r="AF134">
        <v>118.3137</v>
      </c>
      <c r="AL134">
        <v>6</v>
      </c>
      <c r="AM134">
        <v>99.976470000000006</v>
      </c>
      <c r="AS134">
        <v>6</v>
      </c>
      <c r="AT134">
        <v>37.721600000000002</v>
      </c>
      <c r="AZ134">
        <v>6</v>
      </c>
      <c r="BA134">
        <v>73.878399999999999</v>
      </c>
      <c r="BG134">
        <v>6</v>
      </c>
      <c r="BH134">
        <v>46.141199999999998</v>
      </c>
      <c r="BN134">
        <v>6</v>
      </c>
      <c r="BO134">
        <v>19.933299999999999</v>
      </c>
    </row>
    <row r="135" spans="1:68" x14ac:dyDescent="0.35">
      <c r="A135">
        <v>7</v>
      </c>
      <c r="B135">
        <v>35.521599999999999</v>
      </c>
      <c r="H135">
        <v>7</v>
      </c>
      <c r="I135">
        <v>26.902000000000001</v>
      </c>
      <c r="Q135">
        <v>7</v>
      </c>
      <c r="R135">
        <v>67.051000000000002</v>
      </c>
      <c r="X135">
        <v>5</v>
      </c>
      <c r="AE135">
        <v>7</v>
      </c>
      <c r="AF135">
        <v>116.498</v>
      </c>
      <c r="AL135">
        <v>7</v>
      </c>
      <c r="AM135">
        <v>101.76470999999999</v>
      </c>
      <c r="AS135">
        <v>7</v>
      </c>
      <c r="AT135">
        <v>38.070599999999999</v>
      </c>
      <c r="AZ135">
        <v>7</v>
      </c>
      <c r="BA135">
        <v>73.2667</v>
      </c>
      <c r="BG135">
        <v>7</v>
      </c>
      <c r="BH135">
        <v>46.545099999999998</v>
      </c>
      <c r="BN135">
        <v>7</v>
      </c>
      <c r="BO135">
        <v>18.031400000000001</v>
      </c>
    </row>
    <row r="136" spans="1:68" x14ac:dyDescent="0.35">
      <c r="A136">
        <v>8</v>
      </c>
      <c r="B136">
        <v>33.309800000000003</v>
      </c>
      <c r="H136">
        <v>8</v>
      </c>
      <c r="I136">
        <v>26.360800000000001</v>
      </c>
      <c r="Q136">
        <v>8</v>
      </c>
      <c r="R136">
        <v>65.290199999999999</v>
      </c>
      <c r="X136">
        <v>6</v>
      </c>
      <c r="AE136">
        <v>8</v>
      </c>
      <c r="AF136">
        <v>114.6118</v>
      </c>
      <c r="AL136">
        <v>8</v>
      </c>
      <c r="AM136">
        <v>98.53725</v>
      </c>
      <c r="AS136">
        <v>8</v>
      </c>
      <c r="AT136">
        <v>38.345100000000002</v>
      </c>
      <c r="AZ136">
        <v>8</v>
      </c>
      <c r="BA136">
        <v>63.290199999999999</v>
      </c>
      <c r="BG136">
        <v>8</v>
      </c>
      <c r="BH136">
        <v>43.3765</v>
      </c>
      <c r="BN136">
        <v>8</v>
      </c>
      <c r="BO136">
        <v>16.741199999999999</v>
      </c>
    </row>
    <row r="137" spans="1:68" x14ac:dyDescent="0.35">
      <c r="A137">
        <v>9</v>
      </c>
      <c r="B137">
        <v>28.1922</v>
      </c>
      <c r="H137">
        <v>9</v>
      </c>
      <c r="I137">
        <v>27.5686</v>
      </c>
      <c r="Q137">
        <v>9</v>
      </c>
      <c r="R137">
        <v>66.419600000000003</v>
      </c>
      <c r="X137">
        <v>7</v>
      </c>
      <c r="AE137">
        <v>9</v>
      </c>
      <c r="AF137">
        <v>110.8588</v>
      </c>
      <c r="AL137">
        <v>9</v>
      </c>
      <c r="AM137">
        <v>104.97255</v>
      </c>
      <c r="AS137">
        <v>9</v>
      </c>
      <c r="AT137">
        <v>37.348999999999997</v>
      </c>
      <c r="AZ137">
        <v>9</v>
      </c>
      <c r="BA137">
        <v>67.082400000000007</v>
      </c>
      <c r="BG137">
        <v>9</v>
      </c>
      <c r="BH137">
        <v>55.631399999999999</v>
      </c>
      <c r="BN137">
        <v>9</v>
      </c>
      <c r="BO137">
        <v>15.8902</v>
      </c>
    </row>
    <row r="138" spans="1:68" x14ac:dyDescent="0.35">
      <c r="A138">
        <v>10</v>
      </c>
      <c r="B138">
        <v>25.145099999999999</v>
      </c>
      <c r="H138">
        <v>10</v>
      </c>
      <c r="I138">
        <v>23.435300000000002</v>
      </c>
      <c r="Q138">
        <v>10</v>
      </c>
      <c r="R138">
        <v>69.639200000000002</v>
      </c>
      <c r="X138">
        <v>8</v>
      </c>
      <c r="AE138">
        <v>10</v>
      </c>
      <c r="AF138">
        <v>109.52160000000001</v>
      </c>
      <c r="AL138">
        <v>10</v>
      </c>
      <c r="AM138">
        <v>104.2902</v>
      </c>
      <c r="AS138">
        <v>10</v>
      </c>
      <c r="AT138">
        <v>38.8431</v>
      </c>
      <c r="AZ138">
        <v>10</v>
      </c>
      <c r="BA138">
        <v>77.576499999999996</v>
      </c>
      <c r="BG138">
        <v>10</v>
      </c>
      <c r="BH138">
        <v>52.415700000000001</v>
      </c>
      <c r="BN138">
        <v>10</v>
      </c>
      <c r="BO138">
        <v>17.792200000000001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89.392200000000003</v>
      </c>
      <c r="C140">
        <f>AVERAGE(B140:B145)</f>
        <v>86.853583333333333</v>
      </c>
      <c r="H140">
        <v>5</v>
      </c>
      <c r="I140">
        <v>93.290199999999999</v>
      </c>
      <c r="J140">
        <f>AVERAGE(I140:I145)</f>
        <v>98.420916666666656</v>
      </c>
      <c r="Q140">
        <v>5</v>
      </c>
      <c r="R140">
        <v>64.796099999999996</v>
      </c>
      <c r="S140">
        <f>AVERAGE(R140:R145)</f>
        <v>75.620916666666673</v>
      </c>
      <c r="X140">
        <v>3</v>
      </c>
      <c r="Z140" t="e">
        <f>AVERAGE(Y140:Y145)</f>
        <v>#DIV/0!</v>
      </c>
      <c r="AE140">
        <v>5</v>
      </c>
      <c r="AF140">
        <v>78.043099999999995</v>
      </c>
      <c r="AG140">
        <f>AVERAGE(AF140:AF145)</f>
        <v>71.441799999999986</v>
      </c>
      <c r="AL140">
        <v>5</v>
      </c>
      <c r="AM140">
        <v>125.2039</v>
      </c>
      <c r="AN140">
        <f>AVERAGE(AM140:AM145)</f>
        <v>131.49541666666667</v>
      </c>
      <c r="AS140">
        <v>5</v>
      </c>
      <c r="AT140">
        <v>97.290199999999999</v>
      </c>
      <c r="AU140">
        <f>AVERAGE(AT140:AT145)</f>
        <v>109.08235000000001</v>
      </c>
      <c r="AZ140">
        <v>5</v>
      </c>
      <c r="BA140">
        <v>73.015699999999995</v>
      </c>
      <c r="BB140">
        <f>AVERAGE(BA140:BA145)</f>
        <v>84.250983333333323</v>
      </c>
      <c r="BG140">
        <v>5</v>
      </c>
      <c r="BH140">
        <v>120.2667</v>
      </c>
      <c r="BI140">
        <f>AVERAGE(BH140:BH145)</f>
        <v>146.16926666666666</v>
      </c>
      <c r="BN140">
        <v>5</v>
      </c>
      <c r="BO140">
        <v>249.18819999999999</v>
      </c>
      <c r="BP140">
        <f>AVERAGE(BO140:BO144)</f>
        <v>243.00075999999999</v>
      </c>
    </row>
    <row r="141" spans="1:68" x14ac:dyDescent="0.35">
      <c r="A141">
        <v>6</v>
      </c>
      <c r="B141">
        <v>92.764700000000005</v>
      </c>
      <c r="H141">
        <v>6</v>
      </c>
      <c r="I141">
        <v>102.62739999999999</v>
      </c>
      <c r="Q141">
        <v>6</v>
      </c>
      <c r="R141">
        <v>69.078400000000002</v>
      </c>
      <c r="X141">
        <v>4</v>
      </c>
      <c r="AE141">
        <v>6</v>
      </c>
      <c r="AF141">
        <v>71.9529</v>
      </c>
      <c r="AL141">
        <v>6</v>
      </c>
      <c r="AM141">
        <v>146.98429999999999</v>
      </c>
      <c r="AS141">
        <v>6</v>
      </c>
      <c r="AT141">
        <v>108.2784</v>
      </c>
      <c r="AZ141">
        <v>6</v>
      </c>
      <c r="BA141">
        <v>75.894099999999995</v>
      </c>
      <c r="BG141">
        <v>6</v>
      </c>
      <c r="BH141">
        <v>135.92939999999999</v>
      </c>
      <c r="BN141">
        <v>6</v>
      </c>
      <c r="BO141">
        <v>241.8235</v>
      </c>
    </row>
    <row r="142" spans="1:68" x14ac:dyDescent="0.35">
      <c r="A142">
        <v>7</v>
      </c>
      <c r="B142">
        <v>87.972499999999997</v>
      </c>
      <c r="H142">
        <v>7</v>
      </c>
      <c r="I142">
        <v>94.372600000000006</v>
      </c>
      <c r="Q142">
        <v>7</v>
      </c>
      <c r="R142">
        <v>79.599999999999994</v>
      </c>
      <c r="X142">
        <v>5</v>
      </c>
      <c r="AE142">
        <v>7</v>
      </c>
      <c r="AF142">
        <v>69.635300000000001</v>
      </c>
      <c r="AL142">
        <v>7</v>
      </c>
      <c r="AM142">
        <v>131.49019999999999</v>
      </c>
      <c r="AS142">
        <v>7</v>
      </c>
      <c r="AT142">
        <v>110.05880000000001</v>
      </c>
      <c r="AZ142">
        <v>7</v>
      </c>
      <c r="BA142">
        <v>80.635300000000001</v>
      </c>
      <c r="BG142">
        <v>7</v>
      </c>
      <c r="BH142">
        <v>138.5137</v>
      </c>
      <c r="BN142">
        <v>7</v>
      </c>
      <c r="BO142">
        <v>236.3725</v>
      </c>
    </row>
    <row r="143" spans="1:68" x14ac:dyDescent="0.35">
      <c r="A143">
        <v>8</v>
      </c>
      <c r="B143">
        <v>82.239199999999997</v>
      </c>
      <c r="H143">
        <v>8</v>
      </c>
      <c r="I143">
        <v>102.89019999999999</v>
      </c>
      <c r="Q143">
        <v>8</v>
      </c>
      <c r="R143">
        <v>82.694100000000006</v>
      </c>
      <c r="X143">
        <v>6</v>
      </c>
      <c r="AE143">
        <v>8</v>
      </c>
      <c r="AF143">
        <v>82.627399999999994</v>
      </c>
      <c r="AL143">
        <v>8</v>
      </c>
      <c r="AM143">
        <v>135.29409999999999</v>
      </c>
      <c r="AS143">
        <v>8</v>
      </c>
      <c r="AT143">
        <v>115.0706</v>
      </c>
      <c r="AZ143">
        <v>8</v>
      </c>
      <c r="BA143">
        <v>80.980400000000003</v>
      </c>
      <c r="BG143">
        <v>8</v>
      </c>
      <c r="BH143">
        <v>165.38820000000001</v>
      </c>
      <c r="BN143">
        <v>8</v>
      </c>
      <c r="BO143">
        <v>242.28630000000001</v>
      </c>
    </row>
    <row r="144" spans="1:68" x14ac:dyDescent="0.35">
      <c r="A144">
        <v>9</v>
      </c>
      <c r="B144">
        <v>82.423500000000004</v>
      </c>
      <c r="H144">
        <v>9</v>
      </c>
      <c r="I144">
        <v>101.0784</v>
      </c>
      <c r="Q144">
        <v>9</v>
      </c>
      <c r="R144">
        <v>80.345100000000002</v>
      </c>
      <c r="X144">
        <v>7</v>
      </c>
      <c r="AE144">
        <v>9</v>
      </c>
      <c r="AF144">
        <v>69.694100000000006</v>
      </c>
      <c r="AL144">
        <v>9</v>
      </c>
      <c r="AM144">
        <v>130.38820000000001</v>
      </c>
      <c r="AS144">
        <v>9</v>
      </c>
      <c r="AT144">
        <v>120.81959999999999</v>
      </c>
      <c r="AZ144">
        <v>9</v>
      </c>
      <c r="BA144">
        <v>100.0196</v>
      </c>
      <c r="BG144">
        <v>9</v>
      </c>
      <c r="BH144">
        <v>163.6078</v>
      </c>
      <c r="BN144">
        <v>9</v>
      </c>
      <c r="BO144">
        <v>245.33330000000001</v>
      </c>
    </row>
    <row r="145" spans="1:71" x14ac:dyDescent="0.35">
      <c r="A145">
        <v>10</v>
      </c>
      <c r="B145">
        <v>86.329400000000007</v>
      </c>
      <c r="H145">
        <v>10</v>
      </c>
      <c r="I145">
        <v>96.2667</v>
      </c>
      <c r="Q145">
        <v>10</v>
      </c>
      <c r="R145">
        <v>77.211799999999997</v>
      </c>
      <c r="X145">
        <v>8</v>
      </c>
      <c r="AE145">
        <v>10</v>
      </c>
      <c r="AF145">
        <v>56.698</v>
      </c>
      <c r="AL145">
        <v>10</v>
      </c>
      <c r="AM145">
        <v>119.6118</v>
      </c>
      <c r="AS145">
        <v>10</v>
      </c>
      <c r="AT145">
        <v>102.9765</v>
      </c>
      <c r="AZ145">
        <v>10</v>
      </c>
      <c r="BA145">
        <v>94.960800000000006</v>
      </c>
      <c r="BG145">
        <v>10</v>
      </c>
      <c r="BH145">
        <v>153.3098</v>
      </c>
      <c r="BN145">
        <v>10</v>
      </c>
      <c r="BO145">
        <v>249.54509999999999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8</v>
      </c>
      <c r="B149">
        <v>470.76100000000002</v>
      </c>
      <c r="C149">
        <f>AVERAGE(B149:B151)</f>
        <v>510.53699999999998</v>
      </c>
      <c r="D149">
        <f>C149-D$105</f>
        <v>467.30585055555554</v>
      </c>
      <c r="E149" s="3">
        <f>AVERAGE(D149,D159,D169,D179,D189,D199,D209,D219,D229)</f>
        <v>331.79870240740746</v>
      </c>
      <c r="F149">
        <f>E149/$P149</f>
        <v>0.9853864655574921</v>
      </c>
      <c r="H149">
        <v>8</v>
      </c>
      <c r="I149">
        <v>579.66899999999998</v>
      </c>
      <c r="J149">
        <f>AVERAGE(I149:I151)</f>
        <v>557.15366666666671</v>
      </c>
      <c r="K149">
        <f>J149-K$105</f>
        <v>517.10617055555565</v>
      </c>
      <c r="L149" s="3">
        <f>AVERAGE(K149,K159,K169,K179,K189,K199,K209,K219,K229)</f>
        <v>341.6400224074074</v>
      </c>
      <c r="M149">
        <f>L149/$P149</f>
        <v>1.014613534442508</v>
      </c>
      <c r="P149" s="2">
        <f>AVERAGE(E149,L149)</f>
        <v>336.7193624074074</v>
      </c>
      <c r="Q149">
        <v>8</v>
      </c>
      <c r="R149">
        <v>430.00700000000001</v>
      </c>
      <c r="S149">
        <f>AVERAGE(R149:R151)</f>
        <v>460.11133333333328</v>
      </c>
      <c r="T149">
        <f>S149-T$105</f>
        <v>379.44292222222214</v>
      </c>
      <c r="U149" s="3">
        <f>AVERAGE(T149,T159,T169,T179,T189,T199,T209,T219,T229)</f>
        <v>264.45332962962965</v>
      </c>
      <c r="V149">
        <f>U149/$P149</f>
        <v>0.78538200992926332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8</v>
      </c>
      <c r="AF149">
        <v>550.14</v>
      </c>
      <c r="AG149">
        <f>AVERAGE(AF149:AF151)</f>
        <v>577.15599999999995</v>
      </c>
      <c r="AH149">
        <f>AG149-AH$105</f>
        <v>447.87931111111106</v>
      </c>
      <c r="AI149" s="3">
        <f>AVERAGE(AH149,AH159,AH169,AH179,AH189,AH199,AH209,AH219,AH229)</f>
        <v>322.0276074074074</v>
      </c>
      <c r="AJ149">
        <f>AI149/$P149</f>
        <v>0.95636795313771117</v>
      </c>
      <c r="AL149">
        <v>8</v>
      </c>
      <c r="AM149">
        <v>498.58</v>
      </c>
      <c r="AN149">
        <f>AVERAGE(AM149:AM151)</f>
        <v>563.48900000000003</v>
      </c>
      <c r="AO149">
        <f>AN149-AO$105</f>
        <v>448.77984277777779</v>
      </c>
      <c r="AP149" s="3">
        <f>AVERAGE(AO149,AO159,AO169,AO179,AO189,AO199,AO209,AO219,AO229)</f>
        <v>397.97680574074076</v>
      </c>
      <c r="AQ149">
        <f>AP149/$P149</f>
        <v>1.1819243268203152</v>
      </c>
      <c r="AS149">
        <v>9</v>
      </c>
      <c r="AT149">
        <v>595.51499999999999</v>
      </c>
      <c r="AU149">
        <f>AVERAGE(AT149:AT151)</f>
        <v>565.88599999999997</v>
      </c>
      <c r="AV149">
        <f>AU149-AV$105</f>
        <v>514.16682222222221</v>
      </c>
      <c r="AW149" s="3">
        <f>AVERAGE(AV149,AV159,AV169,AV179,AV189,AV199,AV209,AV219,AV229)</f>
        <v>422.08082222222225</v>
      </c>
      <c r="AX149">
        <f>AW149/$P149</f>
        <v>1.253509210769808</v>
      </c>
      <c r="AZ149">
        <v>8</v>
      </c>
      <c r="BA149">
        <v>654.20500000000004</v>
      </c>
      <c r="BB149">
        <f>AVERAGE(BA149:BA151)</f>
        <v>719.92166666666662</v>
      </c>
      <c r="BC149">
        <f>BB149-BC$105</f>
        <v>646.13756666666666</v>
      </c>
      <c r="BD149" s="3">
        <f>AVERAGE(BC149,BC159,BC169,BC179,BC189,BC199,BC209,BC219,BC229)</f>
        <v>467.09819629629629</v>
      </c>
      <c r="BE149">
        <f>BD149/$P149</f>
        <v>1.387203257207227</v>
      </c>
      <c r="BG149">
        <v>8</v>
      </c>
      <c r="BH149">
        <v>664.30700000000002</v>
      </c>
      <c r="BI149">
        <f>AVERAGE(BH149:BH151)</f>
        <v>717.33433333333323</v>
      </c>
      <c r="BJ149">
        <f>BI149-BJ$105</f>
        <v>657.63846111111104</v>
      </c>
      <c r="BK149" s="3">
        <f>AVERAGE(BJ149,BJ159,BJ169,BJ179,BJ189,BJ199,BJ209,BJ219,BJ229)</f>
        <v>445.7572018518519</v>
      </c>
      <c r="BL149">
        <f>BK149/$P149</f>
        <v>1.3238240850329128</v>
      </c>
      <c r="BN149">
        <v>8</v>
      </c>
      <c r="BO149">
        <v>458.69600000000003</v>
      </c>
      <c r="BP149">
        <f>AVERAGE(BO149:BO151)</f>
        <v>444.25366666666667</v>
      </c>
      <c r="BQ149">
        <f>BP149-BQ$105</f>
        <v>413.22046666666665</v>
      </c>
      <c r="BR149" s="3">
        <f>AVERAGE(BQ149,BQ159,BQ169,BQ179,BQ189,BQ199,BQ209,BQ219,BQ229)</f>
        <v>310.40805555555556</v>
      </c>
      <c r="BS149">
        <f>BR149/$P149</f>
        <v>0.92185983406556538</v>
      </c>
    </row>
    <row r="150" spans="1:71" x14ac:dyDescent="0.35">
      <c r="A150">
        <v>9</v>
      </c>
      <c r="B150">
        <v>543.51199999999994</v>
      </c>
      <c r="H150">
        <v>9</v>
      </c>
      <c r="I150">
        <v>569.43700000000001</v>
      </c>
      <c r="Q150">
        <v>9</v>
      </c>
      <c r="R150">
        <v>481.17700000000002</v>
      </c>
      <c r="X150">
        <v>7</v>
      </c>
      <c r="AE150">
        <v>9</v>
      </c>
      <c r="AF150">
        <v>609.88099999999997</v>
      </c>
      <c r="AL150">
        <v>9</v>
      </c>
      <c r="AM150">
        <v>613.98599999999999</v>
      </c>
      <c r="AS150">
        <v>10</v>
      </c>
      <c r="AT150">
        <v>604.43299999999999</v>
      </c>
      <c r="AZ150">
        <v>9</v>
      </c>
      <c r="BA150">
        <v>779.59400000000005</v>
      </c>
      <c r="BG150">
        <v>9</v>
      </c>
      <c r="BH150">
        <v>784.00300000000004</v>
      </c>
      <c r="BN150">
        <v>9</v>
      </c>
      <c r="BO150">
        <v>459.19499999999999</v>
      </c>
    </row>
    <row r="151" spans="1:71" x14ac:dyDescent="0.35">
      <c r="A151">
        <v>10</v>
      </c>
      <c r="B151">
        <v>517.33799999999997</v>
      </c>
      <c r="H151">
        <v>10</v>
      </c>
      <c r="I151">
        <v>522.35500000000002</v>
      </c>
      <c r="Q151">
        <v>10</v>
      </c>
      <c r="R151">
        <v>469.15</v>
      </c>
      <c r="X151">
        <v>8</v>
      </c>
      <c r="AE151">
        <v>10</v>
      </c>
      <c r="AF151">
        <v>571.447</v>
      </c>
      <c r="AL151">
        <v>10</v>
      </c>
      <c r="AM151">
        <v>577.90099999999995</v>
      </c>
      <c r="AS151">
        <v>11</v>
      </c>
      <c r="AT151">
        <v>497.71</v>
      </c>
      <c r="AZ151">
        <v>10</v>
      </c>
      <c r="BA151">
        <v>725.96600000000001</v>
      </c>
      <c r="BG151">
        <v>10</v>
      </c>
      <c r="BH151">
        <v>703.69299999999998</v>
      </c>
      <c r="BN151">
        <v>10</v>
      </c>
      <c r="BO151">
        <v>414.87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8</v>
      </c>
      <c r="B154">
        <v>316.399</v>
      </c>
      <c r="C154">
        <f>AVERAGE(B154:B156)</f>
        <v>373.23633333333328</v>
      </c>
      <c r="D154">
        <f>C154-D$112</f>
        <v>272.92778333333325</v>
      </c>
      <c r="E154" s="7">
        <f>AVERAGE(D154,D164,D174,D184,D194,D204,D214,D224,D234)</f>
        <v>314.57011666666659</v>
      </c>
      <c r="F154">
        <f>E154/$P154</f>
        <v>0.99355674991829812</v>
      </c>
      <c r="H154">
        <v>8</v>
      </c>
      <c r="I154">
        <v>402.11599999999999</v>
      </c>
      <c r="J154">
        <f>AVERAGE(I154:I156)</f>
        <v>411.48600000000005</v>
      </c>
      <c r="K154">
        <f>J154-K$112</f>
        <v>297.10337222222228</v>
      </c>
      <c r="L154" s="7">
        <f>AVERAGE(K154,K164,K174,K184,K194,K204,K214,K224,K234)</f>
        <v>318.65011296296302</v>
      </c>
      <c r="M154">
        <f>L154/$P154</f>
        <v>1.006443250081702</v>
      </c>
      <c r="P154" s="2">
        <f>AVERAGE(E154,L154)</f>
        <v>316.61011481481478</v>
      </c>
      <c r="Q154">
        <v>8</v>
      </c>
      <c r="R154">
        <v>344.904</v>
      </c>
      <c r="S154">
        <f>AVERAGE(R154:R156)</f>
        <v>376.12866666666667</v>
      </c>
      <c r="T154">
        <f>S154-T$112</f>
        <v>289.83308888888888</v>
      </c>
      <c r="U154" s="7">
        <f>AVERAGE(T154,T164,T174,T184,T194,T204,T214,T224,T234)</f>
        <v>309.88027407407412</v>
      </c>
      <c r="V154">
        <f>U154/$P154</f>
        <v>0.97874407536007835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8</v>
      </c>
      <c r="AF154">
        <v>341.22500000000002</v>
      </c>
      <c r="AG154">
        <f>AVERAGE(AF154:AF156)</f>
        <v>354.88733333333334</v>
      </c>
      <c r="AH154">
        <f>AG154-AH$112</f>
        <v>268.21915000000001</v>
      </c>
      <c r="AI154" s="7">
        <f>AVERAGE(AH154,AH164,AH174,AH184,AH194,AH204,AH214,AH224,AH234)</f>
        <v>319.96896481481485</v>
      </c>
      <c r="AJ154">
        <f>AI154/$P154</f>
        <v>1.0106087893053091</v>
      </c>
      <c r="AL154">
        <v>8</v>
      </c>
      <c r="AM154">
        <v>399.09899999999999</v>
      </c>
      <c r="AN154">
        <f>AVERAGE(AM154:AM156)</f>
        <v>445.15466666666663</v>
      </c>
      <c r="AO154">
        <f>AN154-AO$112</f>
        <v>304.28581111111106</v>
      </c>
      <c r="AP154" s="7">
        <f>AVERAGE(AO154,AO164,AO174,AO184,AO194,AO204,AO214,AO224,AO234)</f>
        <v>361.62369999999999</v>
      </c>
      <c r="AQ154">
        <f>AP154/$P154</f>
        <v>1.1421735537776916</v>
      </c>
      <c r="AS154">
        <v>9</v>
      </c>
      <c r="AT154">
        <v>492.36500000000001</v>
      </c>
      <c r="AU154">
        <f>AVERAGE(AT154:AT156)</f>
        <v>469.05466666666666</v>
      </c>
      <c r="AV154">
        <f>AU154-AV$112</f>
        <v>348.39078888888889</v>
      </c>
      <c r="AW154" s="7">
        <f>AVERAGE(AV154,AV164,AV174,AV184,AV194,AV204,AV214,AV224,AV234)</f>
        <v>405.43723333333332</v>
      </c>
      <c r="AX154">
        <f>AW154/$P154</f>
        <v>1.2805567932359758</v>
      </c>
      <c r="AZ154">
        <v>8</v>
      </c>
      <c r="BA154">
        <v>433.16699999999997</v>
      </c>
      <c r="BB154">
        <f>AVERAGE(BA154:BA156)</f>
        <v>448.12066666666669</v>
      </c>
      <c r="BC154">
        <f>BB154-BC$112</f>
        <v>350.08533333333338</v>
      </c>
      <c r="BD154" s="7">
        <f>AVERAGE(BC154,BC164,BC174,BC184,BC194,BC204,BC214,BC224,BC234)</f>
        <v>406.43255555555555</v>
      </c>
      <c r="BE154">
        <f>BD154/$P154</f>
        <v>1.2837004774571965</v>
      </c>
      <c r="BG154">
        <v>8</v>
      </c>
      <c r="BH154">
        <v>562.23500000000001</v>
      </c>
      <c r="BI154">
        <f>AVERAGE(BH154:BH156)</f>
        <v>578.7936666666667</v>
      </c>
      <c r="BJ154">
        <f>BI154-BJ$112</f>
        <v>424.92085555555559</v>
      </c>
      <c r="BK154" s="7">
        <f>AVERAGE(BJ154,BJ164,BJ174,BJ184,BJ194,BJ204,BJ214,BJ224,BJ234)</f>
        <v>468.04267037037039</v>
      </c>
      <c r="BL154">
        <f>BK154/$P154</f>
        <v>1.4782934861197612</v>
      </c>
      <c r="BN154">
        <v>8</v>
      </c>
      <c r="BO154">
        <v>596.21500000000003</v>
      </c>
      <c r="BP154">
        <f>AVERAGE(BO154:BO156)</f>
        <v>612.79533333333336</v>
      </c>
      <c r="BQ154">
        <f>BP154-BQ$112</f>
        <v>343.88526666666667</v>
      </c>
      <c r="BR154" s="7">
        <f>AVERAGE(BQ154,BQ164,BQ174,BQ184,BQ194,BQ204,BQ214,BQ224,BQ234)</f>
        <v>343.93178888888889</v>
      </c>
      <c r="BS154">
        <f>BR154/$P154</f>
        <v>1.0862943816247139</v>
      </c>
    </row>
    <row r="155" spans="1:71" x14ac:dyDescent="0.35">
      <c r="A155">
        <v>9</v>
      </c>
      <c r="B155">
        <v>392.65499999999997</v>
      </c>
      <c r="H155">
        <v>9</v>
      </c>
      <c r="I155">
        <v>430.44400000000002</v>
      </c>
      <c r="Q155">
        <v>9</v>
      </c>
      <c r="R155">
        <v>399.45100000000002</v>
      </c>
      <c r="X155">
        <v>7</v>
      </c>
      <c r="AE155">
        <v>9</v>
      </c>
      <c r="AF155">
        <v>371.53899999999999</v>
      </c>
      <c r="AL155">
        <v>9</v>
      </c>
      <c r="AM155">
        <v>471.12299999999999</v>
      </c>
      <c r="AS155">
        <v>10</v>
      </c>
      <c r="AT155">
        <v>490.20499999999998</v>
      </c>
      <c r="AZ155">
        <v>9</v>
      </c>
      <c r="BA155">
        <v>470.43700000000001</v>
      </c>
      <c r="BG155">
        <v>9</v>
      </c>
      <c r="BH155">
        <v>610.904</v>
      </c>
      <c r="BN155">
        <v>9</v>
      </c>
      <c r="BO155">
        <v>621.85699999999997</v>
      </c>
    </row>
    <row r="156" spans="1:71" x14ac:dyDescent="0.35">
      <c r="A156">
        <v>10</v>
      </c>
      <c r="B156">
        <v>410.65499999999997</v>
      </c>
      <c r="H156">
        <v>10</v>
      </c>
      <c r="I156">
        <v>401.89800000000002</v>
      </c>
      <c r="Q156">
        <v>10</v>
      </c>
      <c r="R156">
        <v>384.03100000000001</v>
      </c>
      <c r="X156">
        <v>8</v>
      </c>
      <c r="AE156">
        <v>10</v>
      </c>
      <c r="AF156">
        <v>351.89800000000002</v>
      </c>
      <c r="AL156">
        <v>10</v>
      </c>
      <c r="AM156">
        <v>465.24200000000002</v>
      </c>
      <c r="AS156">
        <v>11</v>
      </c>
      <c r="AT156">
        <v>424.59399999999999</v>
      </c>
      <c r="AZ156">
        <v>10</v>
      </c>
      <c r="BA156">
        <v>440.75799999999998</v>
      </c>
      <c r="BG156">
        <v>10</v>
      </c>
      <c r="BH156">
        <v>563.24199999999996</v>
      </c>
      <c r="BN156">
        <v>10</v>
      </c>
      <c r="BO156">
        <v>620.31399999999996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6</v>
      </c>
      <c r="B159">
        <v>384.65300000000002</v>
      </c>
      <c r="C159">
        <f>AVERAGE(B159:B161)</f>
        <v>343.64499999999998</v>
      </c>
      <c r="D159">
        <f>C159-D$105</f>
        <v>300.41385055555554</v>
      </c>
      <c r="H159">
        <v>5</v>
      </c>
      <c r="I159">
        <v>307.12200000000001</v>
      </c>
      <c r="J159">
        <f>AVERAGE(I159:I161)</f>
        <v>350.74</v>
      </c>
      <c r="K159">
        <f>J159-K$105</f>
        <v>310.69250388888889</v>
      </c>
      <c r="Q159">
        <v>5</v>
      </c>
      <c r="R159">
        <v>159.95500000000001</v>
      </c>
      <c r="S159">
        <f>AVERAGE(R159:R161)</f>
        <v>186.27066666666667</v>
      </c>
      <c r="T159">
        <f>S159-T$105</f>
        <v>105.60225555555556</v>
      </c>
      <c r="X159">
        <v>4</v>
      </c>
      <c r="Z159" t="e">
        <f>AVERAGE(Y159:Y161)</f>
        <v>#DIV/0!</v>
      </c>
      <c r="AA159" t="e">
        <f>Z159-AA$105</f>
        <v>#DIV/0!</v>
      </c>
      <c r="AE159">
        <v>5</v>
      </c>
      <c r="AF159">
        <v>297.56900000000002</v>
      </c>
      <c r="AG159">
        <f>AVERAGE(AF159:AF161)</f>
        <v>354.43166666666667</v>
      </c>
      <c r="AH159">
        <f>AG159-AH$105</f>
        <v>225.15497777777779</v>
      </c>
      <c r="AL159">
        <v>5</v>
      </c>
      <c r="AM159">
        <v>410.125</v>
      </c>
      <c r="AN159">
        <f>AVERAGE(AM159:AM161)</f>
        <v>464.096</v>
      </c>
      <c r="AO159">
        <f>AN159-AO$105</f>
        <v>349.38684277777776</v>
      </c>
      <c r="AS159">
        <v>5</v>
      </c>
      <c r="AT159">
        <v>363.29500000000002</v>
      </c>
      <c r="AU159">
        <f>AVERAGE(AT159:AT161)</f>
        <v>443.54066666666671</v>
      </c>
      <c r="AV159">
        <f>AU159-AV$105</f>
        <v>391.82148888888895</v>
      </c>
      <c r="AZ159">
        <v>5</v>
      </c>
      <c r="BA159">
        <v>415.51400000000001</v>
      </c>
      <c r="BB159">
        <f>AVERAGE(BA159:BA161)</f>
        <v>482.78833333333336</v>
      </c>
      <c r="BC159">
        <f>BB159-BC$105</f>
        <v>409.00423333333333</v>
      </c>
      <c r="BG159">
        <v>5</v>
      </c>
      <c r="BH159">
        <v>297.01400000000001</v>
      </c>
      <c r="BI159">
        <f>AVERAGE(BH159:BH161)</f>
        <v>345.93633333333338</v>
      </c>
      <c r="BJ159">
        <f>BI159-BJ$105</f>
        <v>286.24046111111113</v>
      </c>
      <c r="BN159">
        <v>5</v>
      </c>
      <c r="BO159">
        <v>220.88200000000001</v>
      </c>
      <c r="BP159">
        <f>AVERAGE(BO159:BO161)</f>
        <v>263.79033333333331</v>
      </c>
      <c r="BQ159">
        <f>BP159-BQ$105</f>
        <v>232.75713333333331</v>
      </c>
    </row>
    <row r="160" spans="1:71" x14ac:dyDescent="0.35">
      <c r="A160">
        <v>7</v>
      </c>
      <c r="B160">
        <v>385.17399999999998</v>
      </c>
      <c r="H160">
        <v>6</v>
      </c>
      <c r="I160">
        <v>393.61500000000001</v>
      </c>
      <c r="Q160">
        <v>6</v>
      </c>
      <c r="R160">
        <v>207.31899999999999</v>
      </c>
      <c r="X160">
        <v>5</v>
      </c>
      <c r="AE160">
        <v>6</v>
      </c>
      <c r="AF160">
        <v>393.58699999999999</v>
      </c>
      <c r="AL160">
        <v>6</v>
      </c>
      <c r="AM160">
        <v>527.58000000000004</v>
      </c>
      <c r="AS160">
        <v>6</v>
      </c>
      <c r="AT160">
        <v>522.17399999999998</v>
      </c>
      <c r="AZ160">
        <v>6</v>
      </c>
      <c r="BA160">
        <v>561.625</v>
      </c>
      <c r="BG160">
        <v>6</v>
      </c>
      <c r="BH160">
        <v>386.64600000000002</v>
      </c>
      <c r="BN160">
        <v>6</v>
      </c>
      <c r="BO160">
        <v>291.33999999999997</v>
      </c>
    </row>
    <row r="161" spans="1:69" x14ac:dyDescent="0.35">
      <c r="A161">
        <v>8</v>
      </c>
      <c r="B161">
        <v>261.108</v>
      </c>
      <c r="H161">
        <v>7</v>
      </c>
      <c r="I161">
        <v>351.483</v>
      </c>
      <c r="Q161">
        <v>7</v>
      </c>
      <c r="R161">
        <v>191.53800000000001</v>
      </c>
      <c r="X161">
        <v>6</v>
      </c>
      <c r="AE161">
        <v>7</v>
      </c>
      <c r="AF161">
        <v>372.13900000000001</v>
      </c>
      <c r="AL161">
        <v>7</v>
      </c>
      <c r="AM161">
        <v>454.58300000000003</v>
      </c>
      <c r="AS161">
        <v>7</v>
      </c>
      <c r="AT161">
        <v>445.15300000000002</v>
      </c>
      <c r="AZ161">
        <v>7</v>
      </c>
      <c r="BA161">
        <v>471.226</v>
      </c>
      <c r="BG161">
        <v>7</v>
      </c>
      <c r="BH161">
        <v>354.149</v>
      </c>
      <c r="BN161">
        <v>7</v>
      </c>
      <c r="BO161">
        <v>279.149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6</v>
      </c>
      <c r="B164">
        <v>409.142</v>
      </c>
      <c r="C164">
        <f>AVERAGE(B164:B166)</f>
        <v>414.98700000000002</v>
      </c>
      <c r="D164">
        <f>C164-D$112</f>
        <v>314.67845</v>
      </c>
      <c r="H164">
        <v>5</v>
      </c>
      <c r="I164">
        <v>359.93799999999999</v>
      </c>
      <c r="J164">
        <f>AVERAGE(I164:I166)</f>
        <v>412.18433333333337</v>
      </c>
      <c r="K164">
        <f>J164-K$112</f>
        <v>297.8017055555556</v>
      </c>
      <c r="Q164">
        <v>5</v>
      </c>
      <c r="R164">
        <v>312.09699999999998</v>
      </c>
      <c r="S164">
        <f>AVERAGE(R164:R166)</f>
        <v>346.3923333333334</v>
      </c>
      <c r="T164">
        <f>S164-T$112</f>
        <v>260.0967555555556</v>
      </c>
      <c r="X164">
        <v>4</v>
      </c>
      <c r="Z164" t="e">
        <f>AVERAGE(Y164:Y166)</f>
        <v>#DIV/0!</v>
      </c>
      <c r="AA164" t="e">
        <f>Z164-AA$112</f>
        <v>#DIV/0!</v>
      </c>
      <c r="AE164">
        <v>5</v>
      </c>
      <c r="AF164">
        <v>334.47199999999998</v>
      </c>
      <c r="AG164">
        <f>AVERAGE(AF164:AF166)</f>
        <v>339.51733333333328</v>
      </c>
      <c r="AH164">
        <f>AG164-AH$112</f>
        <v>252.84914999999995</v>
      </c>
      <c r="AL164">
        <v>5</v>
      </c>
      <c r="AM164">
        <v>398.77800000000002</v>
      </c>
      <c r="AN164">
        <f>AVERAGE(AM164:AM166)</f>
        <v>412.64466666666664</v>
      </c>
      <c r="AO164">
        <f>AN164-AO$112</f>
        <v>271.77581111111107</v>
      </c>
      <c r="AS164">
        <v>5</v>
      </c>
      <c r="AT164">
        <v>374.875</v>
      </c>
      <c r="AU164">
        <f>AVERAGE(AT164:AT166)</f>
        <v>415.43399999999997</v>
      </c>
      <c r="AV164">
        <f>AU164-AV$112</f>
        <v>294.7701222222222</v>
      </c>
      <c r="AZ164">
        <v>5</v>
      </c>
      <c r="BA164">
        <v>334.11799999999999</v>
      </c>
      <c r="BB164">
        <f>AVERAGE(BA164:BA166)</f>
        <v>370.64366666666666</v>
      </c>
      <c r="BC164">
        <f>BB164-BC$112</f>
        <v>272.60833333333335</v>
      </c>
      <c r="BG164">
        <v>5</v>
      </c>
      <c r="BH164">
        <v>422.00299999999999</v>
      </c>
      <c r="BI164">
        <f>AVERAGE(BH164:BH166)</f>
        <v>428.56</v>
      </c>
      <c r="BJ164">
        <f>BI164-BJ$112</f>
        <v>274.6871888888889</v>
      </c>
      <c r="BN164">
        <v>5</v>
      </c>
      <c r="BO164">
        <v>591.63199999999995</v>
      </c>
      <c r="BP164">
        <f>AVERAGE(BO164:BO166)</f>
        <v>624.61833333333334</v>
      </c>
      <c r="BQ164">
        <f>BP164-BQ$112</f>
        <v>355.70826666666665</v>
      </c>
    </row>
    <row r="165" spans="1:69" x14ac:dyDescent="0.35">
      <c r="A165">
        <v>7</v>
      </c>
      <c r="B165">
        <v>429.53800000000001</v>
      </c>
      <c r="H165">
        <v>6</v>
      </c>
      <c r="I165">
        <v>452.95499999999998</v>
      </c>
      <c r="Q165">
        <v>6</v>
      </c>
      <c r="R165">
        <v>339.05200000000002</v>
      </c>
      <c r="X165">
        <v>5</v>
      </c>
      <c r="AE165">
        <v>6</v>
      </c>
      <c r="AF165">
        <v>324.99299999999999</v>
      </c>
      <c r="AL165">
        <v>6</v>
      </c>
      <c r="AM165">
        <v>414.95499999999998</v>
      </c>
      <c r="AS165">
        <v>6</v>
      </c>
      <c r="AT165">
        <v>456.41699999999997</v>
      </c>
      <c r="AZ165">
        <v>6</v>
      </c>
      <c r="BA165">
        <v>403.21199999999999</v>
      </c>
      <c r="BG165">
        <v>6</v>
      </c>
      <c r="BH165">
        <v>432.01400000000001</v>
      </c>
      <c r="BN165">
        <v>6</v>
      </c>
      <c r="BO165">
        <v>646.68100000000004</v>
      </c>
    </row>
    <row r="166" spans="1:69" x14ac:dyDescent="0.35">
      <c r="A166">
        <v>8</v>
      </c>
      <c r="B166">
        <v>406.28100000000001</v>
      </c>
      <c r="H166">
        <v>7</v>
      </c>
      <c r="I166">
        <v>423.66</v>
      </c>
      <c r="Q166">
        <v>7</v>
      </c>
      <c r="R166">
        <v>388.02800000000002</v>
      </c>
      <c r="X166">
        <v>6</v>
      </c>
      <c r="AE166">
        <v>7</v>
      </c>
      <c r="AF166">
        <v>359.08699999999999</v>
      </c>
      <c r="AL166">
        <v>7</v>
      </c>
      <c r="AM166">
        <v>424.20100000000002</v>
      </c>
      <c r="AS166">
        <v>7</v>
      </c>
      <c r="AT166">
        <v>415.01</v>
      </c>
      <c r="AZ166">
        <v>7</v>
      </c>
      <c r="BA166">
        <v>374.601</v>
      </c>
      <c r="BG166">
        <v>7</v>
      </c>
      <c r="BH166">
        <v>431.66300000000001</v>
      </c>
      <c r="BN166">
        <v>7</v>
      </c>
      <c r="BO166">
        <v>635.54200000000003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4</v>
      </c>
      <c r="B169">
        <v>356.63900000000001</v>
      </c>
      <c r="C169">
        <f>AVERAGE(B169:B171)</f>
        <v>401.54500000000002</v>
      </c>
      <c r="D169">
        <f>C169-D$105</f>
        <v>358.31385055555558</v>
      </c>
      <c r="H169">
        <v>4</v>
      </c>
      <c r="I169">
        <v>329.38</v>
      </c>
      <c r="J169">
        <f>AVERAGE(I169:I171)</f>
        <v>399.42099999999999</v>
      </c>
      <c r="K169">
        <f>J169-K$105</f>
        <v>359.37350388888888</v>
      </c>
      <c r="Q169">
        <v>4</v>
      </c>
      <c r="R169">
        <v>282.75299999999999</v>
      </c>
      <c r="S169">
        <f>AVERAGE(R169:R171)</f>
        <v>297.7763333333333</v>
      </c>
      <c r="T169">
        <f>S169-T$105</f>
        <v>217.10792222222219</v>
      </c>
      <c r="X169">
        <v>4</v>
      </c>
      <c r="Z169" t="e">
        <f>AVERAGE(Y169:Y171)</f>
        <v>#DIV/0!</v>
      </c>
      <c r="AA169" t="e">
        <f>Z169-AA$105</f>
        <v>#DIV/0!</v>
      </c>
      <c r="AE169">
        <v>4</v>
      </c>
      <c r="AF169">
        <v>340.31</v>
      </c>
      <c r="AG169">
        <f>AVERAGE(AF169:AF171)</f>
        <v>392.82333333333332</v>
      </c>
      <c r="AH169">
        <f>AG169-AH$105</f>
        <v>263.54664444444444</v>
      </c>
      <c r="AL169">
        <v>4</v>
      </c>
      <c r="AM169">
        <v>449.38400000000001</v>
      </c>
      <c r="AN169">
        <f>AVERAGE(AM169:AM171)</f>
        <v>529.93066666666664</v>
      </c>
      <c r="AO169">
        <f>AN169-AO$105</f>
        <v>415.22150944444439</v>
      </c>
      <c r="AS169">
        <v>4</v>
      </c>
      <c r="AT169">
        <v>339.83499999999998</v>
      </c>
      <c r="AU169">
        <f>AVERAGE(AT169:AT171)</f>
        <v>407.44433333333336</v>
      </c>
      <c r="AV169">
        <f>AU169-AV$105</f>
        <v>355.7251555555556</v>
      </c>
      <c r="AZ169">
        <v>4</v>
      </c>
      <c r="BA169">
        <v>404.024</v>
      </c>
      <c r="BB169">
        <f>AVERAGE(BA169:BA171)</f>
        <v>490.72566666666671</v>
      </c>
      <c r="BC169">
        <f>BB169-BC$105</f>
        <v>416.94156666666669</v>
      </c>
      <c r="BG169">
        <v>5</v>
      </c>
      <c r="BH169">
        <v>389.85500000000002</v>
      </c>
      <c r="BI169">
        <f>AVERAGE(BH169:BH171)</f>
        <v>388.05766666666665</v>
      </c>
      <c r="BJ169">
        <f>BI169-BJ$105</f>
        <v>328.3617944444444</v>
      </c>
      <c r="BN169">
        <v>4</v>
      </c>
      <c r="BO169">
        <v>391.49</v>
      </c>
      <c r="BP169">
        <f>AVERAGE(BO169:BO171)</f>
        <v>474.47700000000003</v>
      </c>
      <c r="BQ169">
        <f>BP169-BQ$105</f>
        <v>443.44380000000001</v>
      </c>
    </row>
    <row r="170" spans="1:69" x14ac:dyDescent="0.35">
      <c r="A170">
        <v>5</v>
      </c>
      <c r="B170">
        <v>465.40800000000002</v>
      </c>
      <c r="H170">
        <v>5</v>
      </c>
      <c r="I170">
        <v>439.51400000000001</v>
      </c>
      <c r="Q170">
        <v>5</v>
      </c>
      <c r="R170">
        <v>329.8</v>
      </c>
      <c r="X170">
        <v>5</v>
      </c>
      <c r="AE170">
        <v>5</v>
      </c>
      <c r="AF170">
        <v>431.03100000000001</v>
      </c>
      <c r="AL170">
        <v>5</v>
      </c>
      <c r="AM170">
        <v>571.91</v>
      </c>
      <c r="AS170">
        <v>5</v>
      </c>
      <c r="AT170">
        <v>446.88200000000001</v>
      </c>
      <c r="AZ170">
        <v>5</v>
      </c>
      <c r="BA170">
        <v>533.38800000000003</v>
      </c>
      <c r="BG170">
        <v>6</v>
      </c>
      <c r="BH170">
        <v>416.80799999999999</v>
      </c>
      <c r="BN170">
        <v>5</v>
      </c>
      <c r="BO170">
        <v>525.53300000000002</v>
      </c>
    </row>
    <row r="171" spans="1:69" x14ac:dyDescent="0.35">
      <c r="A171">
        <v>6</v>
      </c>
      <c r="B171">
        <v>382.58800000000002</v>
      </c>
      <c r="H171">
        <v>6</v>
      </c>
      <c r="I171">
        <v>429.36900000000003</v>
      </c>
      <c r="Q171">
        <v>6</v>
      </c>
      <c r="R171">
        <v>280.77600000000001</v>
      </c>
      <c r="X171">
        <v>6</v>
      </c>
      <c r="AE171">
        <v>6</v>
      </c>
      <c r="AF171">
        <v>407.12900000000002</v>
      </c>
      <c r="AL171">
        <v>6</v>
      </c>
      <c r="AM171">
        <v>568.49800000000005</v>
      </c>
      <c r="AS171">
        <v>6</v>
      </c>
      <c r="AT171">
        <v>435.61599999999999</v>
      </c>
      <c r="AZ171">
        <v>6</v>
      </c>
      <c r="BA171">
        <v>534.76499999999999</v>
      </c>
      <c r="BG171">
        <v>7</v>
      </c>
      <c r="BH171">
        <v>357.51</v>
      </c>
      <c r="BN171">
        <v>6</v>
      </c>
      <c r="BO171">
        <v>506.40800000000002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4</v>
      </c>
      <c r="B174">
        <v>470.09</v>
      </c>
      <c r="C174">
        <f>AVERAGE(B174:B176)</f>
        <v>459.596</v>
      </c>
      <c r="D174">
        <f>C174-D$112</f>
        <v>359.28744999999998</v>
      </c>
      <c r="H174">
        <v>4</v>
      </c>
      <c r="I174">
        <v>451.69799999999998</v>
      </c>
      <c r="J174">
        <f>AVERAGE(I174:I176)</f>
        <v>480.19333333333333</v>
      </c>
      <c r="K174">
        <f>J174-K$112</f>
        <v>365.81070555555556</v>
      </c>
      <c r="Q174">
        <v>4</v>
      </c>
      <c r="R174">
        <v>366.86270000000002</v>
      </c>
      <c r="S174">
        <f>AVERAGE(R174:R176)</f>
        <v>393.94900000000007</v>
      </c>
      <c r="T174">
        <f>S174-T$112</f>
        <v>307.65342222222228</v>
      </c>
      <c r="X174">
        <v>4</v>
      </c>
      <c r="Z174" t="e">
        <f>AVERAGE(Y174:Y176)</f>
        <v>#DIV/0!</v>
      </c>
      <c r="AA174" t="e">
        <f>Z174-AA$112</f>
        <v>#DIV/0!</v>
      </c>
      <c r="AE174">
        <v>4</v>
      </c>
      <c r="AF174">
        <v>422.71</v>
      </c>
      <c r="AG174">
        <f>AVERAGE(AF174:AF176)</f>
        <v>445.62733333333335</v>
      </c>
      <c r="AH174">
        <f>AG174-AH$112</f>
        <v>358.95915000000002</v>
      </c>
      <c r="AL174">
        <v>4</v>
      </c>
      <c r="AM174">
        <v>560.97299999999996</v>
      </c>
      <c r="AN174">
        <f>AVERAGE(AM174:AM176)</f>
        <v>565.41833333333341</v>
      </c>
      <c r="AO174">
        <f>AN174-AO$112</f>
        <v>424.54947777777784</v>
      </c>
      <c r="AS174">
        <v>4</v>
      </c>
      <c r="AT174">
        <v>561.16899999999998</v>
      </c>
      <c r="AU174">
        <f>AVERAGE(AT174:AT176)</f>
        <v>583.12433333333331</v>
      </c>
      <c r="AV174">
        <f>AU174-AV$112</f>
        <v>462.46045555555554</v>
      </c>
      <c r="AZ174">
        <v>4</v>
      </c>
      <c r="BA174">
        <v>486.62</v>
      </c>
      <c r="BB174">
        <f>AVERAGE(BA174:BA176)</f>
        <v>512.03666666666675</v>
      </c>
      <c r="BC174">
        <f>BB174-BC$112</f>
        <v>414.00133333333343</v>
      </c>
      <c r="BG174">
        <v>5</v>
      </c>
      <c r="BH174">
        <v>643.61199999999997</v>
      </c>
      <c r="BI174">
        <f>AVERAGE(BH174:BH176)</f>
        <v>632.34666666666669</v>
      </c>
      <c r="BJ174">
        <f>BI174-BJ$112</f>
        <v>478.47385555555559</v>
      </c>
      <c r="BN174">
        <v>4</v>
      </c>
      <c r="BO174">
        <v>696.41600000000005</v>
      </c>
      <c r="BP174">
        <f>AVERAGE(BO174:BO176)</f>
        <v>740.38566666666668</v>
      </c>
      <c r="BQ174">
        <f>BP174-BQ$112</f>
        <v>471.47559999999999</v>
      </c>
    </row>
    <row r="175" spans="1:69" x14ac:dyDescent="0.35">
      <c r="A175">
        <v>5</v>
      </c>
      <c r="B175">
        <v>483.678</v>
      </c>
      <c r="H175">
        <v>5</v>
      </c>
      <c r="I175">
        <v>500.733</v>
      </c>
      <c r="Q175">
        <v>5</v>
      </c>
      <c r="R175">
        <v>413.78820000000002</v>
      </c>
      <c r="X175">
        <v>5</v>
      </c>
      <c r="AE175">
        <v>5</v>
      </c>
      <c r="AF175">
        <v>492.286</v>
      </c>
      <c r="AL175">
        <v>5</v>
      </c>
      <c r="AM175">
        <v>581.49800000000005</v>
      </c>
      <c r="AS175">
        <v>5</v>
      </c>
      <c r="AT175">
        <v>598.93700000000001</v>
      </c>
      <c r="AZ175">
        <v>5</v>
      </c>
      <c r="BA175">
        <v>536.29</v>
      </c>
      <c r="BG175">
        <v>6</v>
      </c>
      <c r="BH175">
        <v>645.95699999999999</v>
      </c>
      <c r="BN175">
        <v>5</v>
      </c>
      <c r="BO175">
        <v>754.09799999999996</v>
      </c>
    </row>
    <row r="176" spans="1:69" x14ac:dyDescent="0.35">
      <c r="A176">
        <v>6</v>
      </c>
      <c r="B176">
        <v>425.02</v>
      </c>
      <c r="H176">
        <v>6</v>
      </c>
      <c r="I176">
        <v>488.149</v>
      </c>
      <c r="Q176">
        <v>6</v>
      </c>
      <c r="R176">
        <v>401.1961</v>
      </c>
      <c r="X176">
        <v>6</v>
      </c>
      <c r="AE176">
        <v>6</v>
      </c>
      <c r="AF176">
        <v>421.88600000000002</v>
      </c>
      <c r="AL176">
        <v>6</v>
      </c>
      <c r="AM176">
        <v>553.78399999999999</v>
      </c>
      <c r="AS176">
        <v>6</v>
      </c>
      <c r="AT176">
        <v>589.26700000000005</v>
      </c>
      <c r="AZ176">
        <v>6</v>
      </c>
      <c r="BA176">
        <v>513.20000000000005</v>
      </c>
      <c r="BG176">
        <v>7</v>
      </c>
      <c r="BH176">
        <v>607.471</v>
      </c>
      <c r="BN176">
        <v>6</v>
      </c>
      <c r="BO176">
        <v>770.64300000000003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3</v>
      </c>
      <c r="B179">
        <v>558.65499999999997</v>
      </c>
      <c r="C179">
        <f>AVERAGE(B179:B181)</f>
        <v>511.28366666666665</v>
      </c>
      <c r="D179">
        <f>C179-D$105</f>
        <v>468.05251722222221</v>
      </c>
      <c r="H179">
        <v>3</v>
      </c>
      <c r="I179">
        <v>546.86699999999996</v>
      </c>
      <c r="J179">
        <f>AVERAGE(I179:I181)</f>
        <v>547.13733333333323</v>
      </c>
      <c r="K179">
        <f>J179-K$105</f>
        <v>507.08983722222212</v>
      </c>
      <c r="Q179">
        <v>3</v>
      </c>
      <c r="R179">
        <v>338.07499999999999</v>
      </c>
      <c r="S179">
        <f>AVERAGE(R179:R181)</f>
        <v>323.25366666666667</v>
      </c>
      <c r="T179">
        <f>S179-T$105</f>
        <v>242.58525555555556</v>
      </c>
      <c r="X179">
        <v>5</v>
      </c>
      <c r="Z179" t="e">
        <f>AVERAGE(Y179:Y181)</f>
        <v>#DIV/0!</v>
      </c>
      <c r="AA179" t="e">
        <f>Z179-AA$105</f>
        <v>#DIV/0!</v>
      </c>
      <c r="AE179">
        <v>3</v>
      </c>
      <c r="AF179">
        <v>517.86300000000006</v>
      </c>
      <c r="AG179">
        <f>AVERAGE(AF179:AF181)</f>
        <v>529.95566666666662</v>
      </c>
      <c r="AH179">
        <f>AG179-AH$105</f>
        <v>400.67897777777773</v>
      </c>
      <c r="AL179">
        <v>3</v>
      </c>
      <c r="AM179">
        <v>678.05100000000004</v>
      </c>
      <c r="AN179">
        <f>AVERAGE(AM179:AM181)</f>
        <v>631.84866666666665</v>
      </c>
      <c r="AO179">
        <f>AN179-AO$105</f>
        <v>517.13950944444446</v>
      </c>
      <c r="AS179">
        <v>3</v>
      </c>
      <c r="AT179">
        <v>678.27099999999996</v>
      </c>
      <c r="AU179">
        <f>AVERAGE(AT179:AT181)</f>
        <v>670.98566666666659</v>
      </c>
      <c r="AV179">
        <f>AU179-AV$105</f>
        <v>619.26648888888883</v>
      </c>
      <c r="AZ179">
        <v>3</v>
      </c>
      <c r="BA179">
        <v>653.255</v>
      </c>
      <c r="BB179">
        <f>AVERAGE(BA179:BA181)</f>
        <v>711.73733333333337</v>
      </c>
      <c r="BC179">
        <f>BB179-BC$105</f>
        <v>637.9532333333334</v>
      </c>
      <c r="BG179">
        <v>3</v>
      </c>
      <c r="BH179">
        <v>620.447</v>
      </c>
      <c r="BI179">
        <f>AVERAGE(BH179:BH181)</f>
        <v>697.32666666666671</v>
      </c>
      <c r="BJ179">
        <f>BI179-BJ$105</f>
        <v>637.63079444444452</v>
      </c>
      <c r="BN179">
        <v>4</v>
      </c>
      <c r="BO179">
        <v>509.99599999999998</v>
      </c>
      <c r="BP179">
        <f>AVERAGE(BO179:BO181)</f>
        <v>474.58033333333333</v>
      </c>
      <c r="BQ179">
        <f>BP179-BQ$105</f>
        <v>443.54713333333331</v>
      </c>
    </row>
    <row r="180" spans="1:69" x14ac:dyDescent="0.35">
      <c r="A180">
        <v>4</v>
      </c>
      <c r="B180">
        <v>558.23099999999999</v>
      </c>
      <c r="H180">
        <v>4</v>
      </c>
      <c r="I180">
        <v>598.01599999999996</v>
      </c>
      <c r="Q180">
        <v>4</v>
      </c>
      <c r="R180">
        <v>353.18799999999999</v>
      </c>
      <c r="X180">
        <v>6</v>
      </c>
      <c r="AE180">
        <v>4</v>
      </c>
      <c r="AF180">
        <v>574.4</v>
      </c>
      <c r="AL180">
        <v>4</v>
      </c>
      <c r="AM180">
        <v>657.42</v>
      </c>
      <c r="AS180">
        <v>4</v>
      </c>
      <c r="AT180">
        <v>748.75300000000004</v>
      </c>
      <c r="AZ180">
        <v>4</v>
      </c>
      <c r="BA180">
        <v>770.30600000000004</v>
      </c>
      <c r="BG180">
        <v>4</v>
      </c>
      <c r="BH180">
        <v>761.89</v>
      </c>
      <c r="BN180">
        <v>5</v>
      </c>
      <c r="BO180">
        <v>512.26300000000003</v>
      </c>
    </row>
    <row r="181" spans="1:69" x14ac:dyDescent="0.35">
      <c r="A181">
        <v>5</v>
      </c>
      <c r="B181">
        <v>416.96499999999997</v>
      </c>
      <c r="H181">
        <v>5</v>
      </c>
      <c r="I181">
        <v>496.529</v>
      </c>
      <c r="Q181">
        <v>5</v>
      </c>
      <c r="R181">
        <v>278.49799999999999</v>
      </c>
      <c r="X181">
        <v>7</v>
      </c>
      <c r="AE181">
        <v>5</v>
      </c>
      <c r="AF181">
        <v>497.60399999999998</v>
      </c>
      <c r="AL181">
        <v>5</v>
      </c>
      <c r="AM181">
        <v>560.07500000000005</v>
      </c>
      <c r="AS181">
        <v>5</v>
      </c>
      <c r="AT181">
        <v>585.93299999999999</v>
      </c>
      <c r="AZ181">
        <v>5</v>
      </c>
      <c r="BA181">
        <v>711.65099999999995</v>
      </c>
      <c r="BG181">
        <v>5</v>
      </c>
      <c r="BH181">
        <v>709.64300000000003</v>
      </c>
      <c r="BN181">
        <v>6</v>
      </c>
      <c r="BO181">
        <v>401.48200000000003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3</v>
      </c>
      <c r="B184">
        <v>521.87800000000004</v>
      </c>
      <c r="C184">
        <f>AVERAGE(B184:B186)</f>
        <v>525.04166666666663</v>
      </c>
      <c r="D184">
        <f>C184-D$112</f>
        <v>424.7331166666666</v>
      </c>
      <c r="H184">
        <v>3</v>
      </c>
      <c r="I184">
        <v>555.529</v>
      </c>
      <c r="J184">
        <f>AVERAGE(I184:I186)</f>
        <v>557.95933333333335</v>
      </c>
      <c r="K184">
        <f>J184-K$112</f>
        <v>443.57670555555558</v>
      </c>
      <c r="Q184">
        <v>3</v>
      </c>
      <c r="R184">
        <v>419.04300000000001</v>
      </c>
      <c r="S184">
        <f>AVERAGE(R184:R186)</f>
        <v>429.21833333333331</v>
      </c>
      <c r="T184">
        <f>S184-T$112</f>
        <v>342.92275555555551</v>
      </c>
      <c r="X184">
        <v>5</v>
      </c>
      <c r="Z184" t="e">
        <f>AVERAGE(Y184:Y186)</f>
        <v>#DIV/0!</v>
      </c>
      <c r="AA184" t="e">
        <f>Z184-AA$112</f>
        <v>#DIV/0!</v>
      </c>
      <c r="AE184">
        <v>3</v>
      </c>
      <c r="AF184">
        <v>475.596</v>
      </c>
      <c r="AG184">
        <f>AVERAGE(AF184:AF186)</f>
        <v>485.97533333333331</v>
      </c>
      <c r="AH184">
        <f>AG184-AH$112</f>
        <v>399.30714999999998</v>
      </c>
      <c r="AL184">
        <v>3</v>
      </c>
      <c r="AM184">
        <v>602.15300000000002</v>
      </c>
      <c r="AN184">
        <f>AVERAGE(AM184:AM186)</f>
        <v>579.66933333333338</v>
      </c>
      <c r="AO184">
        <f>AN184-AO$112</f>
        <v>438.80047777777781</v>
      </c>
      <c r="AS184">
        <v>3</v>
      </c>
      <c r="AT184">
        <v>635.00800000000004</v>
      </c>
      <c r="AU184">
        <f>AVERAGE(AT184:AT186)</f>
        <v>638.58966666666674</v>
      </c>
      <c r="AV184">
        <f>AU184-AV$112</f>
        <v>517.92578888888897</v>
      </c>
      <c r="AZ184">
        <v>3</v>
      </c>
      <c r="BA184">
        <v>534.35299999999995</v>
      </c>
      <c r="BB184">
        <f>AVERAGE(BA184:BA186)</f>
        <v>557.15300000000002</v>
      </c>
      <c r="BC184">
        <f>BB184-BC$112</f>
        <v>459.11766666666671</v>
      </c>
      <c r="BG184">
        <v>3</v>
      </c>
      <c r="BH184">
        <v>695.51</v>
      </c>
      <c r="BI184">
        <f>AVERAGE(BH184:BH186)</f>
        <v>734.88400000000001</v>
      </c>
      <c r="BJ184">
        <f>BI184-BJ$112</f>
        <v>581.01118888888891</v>
      </c>
      <c r="BN184">
        <v>4</v>
      </c>
      <c r="BO184">
        <v>807.73699999999997</v>
      </c>
      <c r="BP184">
        <f>AVERAGE(BO184:BO186)</f>
        <v>786.14633333333325</v>
      </c>
      <c r="BQ184">
        <f>BP184-BQ$112</f>
        <v>517.23626666666655</v>
      </c>
    </row>
    <row r="185" spans="1:69" x14ac:dyDescent="0.35">
      <c r="A185">
        <v>4</v>
      </c>
      <c r="B185">
        <v>546.43499999999995</v>
      </c>
      <c r="H185">
        <v>4</v>
      </c>
      <c r="I185">
        <v>573.01599999999996</v>
      </c>
      <c r="Q185">
        <v>4</v>
      </c>
      <c r="R185">
        <v>444.702</v>
      </c>
      <c r="X185">
        <v>6</v>
      </c>
      <c r="AE185">
        <v>4</v>
      </c>
      <c r="AF185">
        <v>486.31</v>
      </c>
      <c r="AL185">
        <v>4</v>
      </c>
      <c r="AM185">
        <v>573.62400000000002</v>
      </c>
      <c r="AS185">
        <v>4</v>
      </c>
      <c r="AT185">
        <v>656.65099999999995</v>
      </c>
      <c r="AZ185">
        <v>4</v>
      </c>
      <c r="BA185">
        <v>582.71</v>
      </c>
      <c r="BG185">
        <v>4</v>
      </c>
      <c r="BH185">
        <v>764.67100000000005</v>
      </c>
      <c r="BN185">
        <v>5</v>
      </c>
      <c r="BO185">
        <v>818.05499999999995</v>
      </c>
    </row>
    <row r="186" spans="1:69" x14ac:dyDescent="0.35">
      <c r="A186">
        <v>5</v>
      </c>
      <c r="B186">
        <v>506.81200000000001</v>
      </c>
      <c r="H186">
        <v>5</v>
      </c>
      <c r="I186">
        <v>545.33299999999997</v>
      </c>
      <c r="Q186">
        <v>5</v>
      </c>
      <c r="R186">
        <v>423.91</v>
      </c>
      <c r="X186">
        <v>7</v>
      </c>
      <c r="AE186">
        <v>5</v>
      </c>
      <c r="AF186">
        <v>496.02</v>
      </c>
      <c r="AL186">
        <v>5</v>
      </c>
      <c r="AM186">
        <v>563.23099999999999</v>
      </c>
      <c r="AS186">
        <v>5</v>
      </c>
      <c r="AT186">
        <v>624.11</v>
      </c>
      <c r="AZ186">
        <v>5</v>
      </c>
      <c r="BA186">
        <v>554.39599999999996</v>
      </c>
      <c r="BG186">
        <v>5</v>
      </c>
      <c r="BH186">
        <v>744.471</v>
      </c>
      <c r="BN186">
        <v>6</v>
      </c>
      <c r="BO186">
        <v>732.64700000000005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3</v>
      </c>
      <c r="B189">
        <v>242.863</v>
      </c>
      <c r="C189">
        <f>AVERAGE(B189:B191)</f>
        <v>229.84833333333336</v>
      </c>
      <c r="D189">
        <f>C189-D$105</f>
        <v>186.61718388888892</v>
      </c>
      <c r="H189">
        <v>3</v>
      </c>
      <c r="I189">
        <v>229.255</v>
      </c>
      <c r="J189">
        <f>AVERAGE(I189:I191)</f>
        <v>228.41166666666666</v>
      </c>
      <c r="K189">
        <f>J189-K$105</f>
        <v>188.36417055555555</v>
      </c>
      <c r="Q189">
        <v>3</v>
      </c>
      <c r="R189">
        <v>294.80799999999999</v>
      </c>
      <c r="S189">
        <f>AVERAGE(R189:R191)</f>
        <v>285.51366666666667</v>
      </c>
      <c r="T189">
        <f>S189-T$105</f>
        <v>204.84525555555555</v>
      </c>
      <c r="X189">
        <v>5</v>
      </c>
      <c r="Z189" t="e">
        <f>AVERAGE(Y189:Y191)</f>
        <v>#DIV/0!</v>
      </c>
      <c r="AA189" t="e">
        <f>Z189-AA$105</f>
        <v>#DIV/0!</v>
      </c>
      <c r="AE189">
        <v>3</v>
      </c>
      <c r="AF189">
        <v>325.42399999999998</v>
      </c>
      <c r="AG189">
        <f>AVERAGE(AF189:AF191)</f>
        <v>329.14133333333331</v>
      </c>
      <c r="AH189">
        <f>AG189-AH$105</f>
        <v>199.86464444444442</v>
      </c>
      <c r="AL189">
        <v>3</v>
      </c>
      <c r="AM189">
        <v>347.82</v>
      </c>
      <c r="AN189">
        <f>AVERAGE(AM189:AM191)</f>
        <v>334.64566666666661</v>
      </c>
      <c r="AO189">
        <f>AN189-AO$105</f>
        <v>219.93650944444437</v>
      </c>
      <c r="AS189">
        <v>3</v>
      </c>
      <c r="AT189">
        <v>317.30200000000002</v>
      </c>
      <c r="AU189">
        <f>AVERAGE(AT189:AT191)</f>
        <v>304.58800000000002</v>
      </c>
      <c r="AV189">
        <f>AU189-AV$105</f>
        <v>252.86882222222224</v>
      </c>
      <c r="AZ189">
        <v>3</v>
      </c>
      <c r="BA189">
        <v>325.96100000000001</v>
      </c>
      <c r="BB189">
        <f>AVERAGE(BA189:BA191)</f>
        <v>360.60899999999998</v>
      </c>
      <c r="BC189">
        <f>BB189-BC$105</f>
        <v>286.82489999999996</v>
      </c>
      <c r="BG189">
        <v>4</v>
      </c>
      <c r="BH189">
        <v>321.08600000000001</v>
      </c>
      <c r="BI189">
        <f>AVERAGE(BH189:BH191)</f>
        <v>317.85899999999998</v>
      </c>
      <c r="BJ189">
        <f>BI189-BJ$105</f>
        <v>258.16312777777773</v>
      </c>
      <c r="BN189">
        <v>3</v>
      </c>
      <c r="BO189">
        <v>80.270600000000002</v>
      </c>
      <c r="BP189">
        <f>AVERAGE(BO189:BO191)</f>
        <v>83.602633333333344</v>
      </c>
      <c r="BQ189">
        <f>BP189-BQ$105</f>
        <v>52.56943333333335</v>
      </c>
    </row>
    <row r="190" spans="1:69" x14ac:dyDescent="0.35">
      <c r="A190">
        <v>4</v>
      </c>
      <c r="B190">
        <v>240.69800000000001</v>
      </c>
      <c r="H190">
        <v>4</v>
      </c>
      <c r="I190">
        <v>238.988</v>
      </c>
      <c r="Q190">
        <v>4</v>
      </c>
      <c r="R190">
        <v>307.702</v>
      </c>
      <c r="X190">
        <v>6</v>
      </c>
      <c r="AE190">
        <v>4</v>
      </c>
      <c r="AF190">
        <v>358.678</v>
      </c>
      <c r="AL190">
        <v>4</v>
      </c>
      <c r="AM190">
        <v>348.08600000000001</v>
      </c>
      <c r="AS190">
        <v>4</v>
      </c>
      <c r="AT190">
        <v>318.08600000000001</v>
      </c>
      <c r="AZ190">
        <v>4</v>
      </c>
      <c r="BA190">
        <v>392.77600000000001</v>
      </c>
      <c r="BG190">
        <v>5</v>
      </c>
      <c r="BH190">
        <v>334.22399999999999</v>
      </c>
      <c r="BN190">
        <v>4</v>
      </c>
      <c r="BO190">
        <v>87.576499999999996</v>
      </c>
    </row>
    <row r="191" spans="1:69" x14ac:dyDescent="0.35">
      <c r="A191">
        <v>5</v>
      </c>
      <c r="B191">
        <v>205.98400000000001</v>
      </c>
      <c r="H191">
        <v>5</v>
      </c>
      <c r="I191">
        <v>216.99199999999999</v>
      </c>
      <c r="Q191">
        <v>5</v>
      </c>
      <c r="R191">
        <v>254.03100000000001</v>
      </c>
      <c r="X191">
        <v>7</v>
      </c>
      <c r="AE191">
        <v>5</v>
      </c>
      <c r="AF191">
        <v>303.322</v>
      </c>
      <c r="AL191">
        <v>5</v>
      </c>
      <c r="AM191">
        <v>308.03100000000001</v>
      </c>
      <c r="AS191">
        <v>5</v>
      </c>
      <c r="AT191">
        <v>278.37599999999998</v>
      </c>
      <c r="AZ191">
        <v>5</v>
      </c>
      <c r="BA191">
        <v>363.09</v>
      </c>
      <c r="BG191">
        <v>6</v>
      </c>
      <c r="BH191">
        <v>298.267</v>
      </c>
      <c r="BN191">
        <v>5</v>
      </c>
      <c r="BO191">
        <v>82.960800000000006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3</v>
      </c>
      <c r="B194">
        <v>553.15700000000004</v>
      </c>
      <c r="C194">
        <f>AVERAGE(B194:B196)</f>
        <v>539.27599999999995</v>
      </c>
      <c r="D194">
        <f>C194-D$112</f>
        <v>438.96744999999993</v>
      </c>
      <c r="H194">
        <v>3</v>
      </c>
      <c r="I194">
        <v>557.83500000000004</v>
      </c>
      <c r="J194">
        <f>AVERAGE(I194:I196)</f>
        <v>562.79333333333341</v>
      </c>
      <c r="K194">
        <f>J194-K$112</f>
        <v>448.41070555555564</v>
      </c>
      <c r="Q194">
        <v>3</v>
      </c>
      <c r="R194">
        <v>575.63499999999999</v>
      </c>
      <c r="S194">
        <f>AVERAGE(R194:R196)</f>
        <v>583.72933333333333</v>
      </c>
      <c r="T194">
        <f>S194-T$112</f>
        <v>497.43375555555554</v>
      </c>
      <c r="X194">
        <v>5</v>
      </c>
      <c r="Z194" t="e">
        <f>AVERAGE(Y194:Y196)</f>
        <v>#DIV/0!</v>
      </c>
      <c r="AA194" t="e">
        <f>Z194-AA$112</f>
        <v>#DIV/0!</v>
      </c>
      <c r="AE194">
        <v>3</v>
      </c>
      <c r="AF194">
        <v>535.89400000000001</v>
      </c>
      <c r="AG194">
        <f>AVERAGE(AF194:AF196)</f>
        <v>565.05500000000006</v>
      </c>
      <c r="AH194">
        <f>AG194-AH$112</f>
        <v>478.38681666666673</v>
      </c>
      <c r="AL194">
        <v>3</v>
      </c>
      <c r="AM194">
        <v>682.62699999999995</v>
      </c>
      <c r="AN194">
        <f>AVERAGE(AM194:AM196)</f>
        <v>669.39699999999993</v>
      </c>
      <c r="AO194">
        <f>AN194-AO$112</f>
        <v>528.52814444444437</v>
      </c>
      <c r="AS194">
        <v>3</v>
      </c>
      <c r="AT194">
        <v>783.18</v>
      </c>
      <c r="AU194">
        <f>AVERAGE(AT194:AT196)</f>
        <v>755.07566666666662</v>
      </c>
      <c r="AV194">
        <f>AU194-AV$112</f>
        <v>634.41178888888885</v>
      </c>
      <c r="AZ194">
        <v>3</v>
      </c>
      <c r="BA194">
        <v>684.75300000000004</v>
      </c>
      <c r="BB194">
        <f>AVERAGE(BA194:BA196)</f>
        <v>814.6836666666668</v>
      </c>
      <c r="BC194">
        <f>BB194-BC$112</f>
        <v>716.64833333333343</v>
      </c>
      <c r="BG194">
        <v>4</v>
      </c>
      <c r="BH194">
        <v>877.26700000000005</v>
      </c>
      <c r="BI194">
        <f>AVERAGE(BH194:BH196)</f>
        <v>908.20533333333333</v>
      </c>
      <c r="BJ194">
        <f>BI194-BJ$112</f>
        <v>754.33252222222222</v>
      </c>
      <c r="BN194">
        <v>3</v>
      </c>
      <c r="BO194">
        <v>455.54509999999999</v>
      </c>
      <c r="BP194">
        <f>AVERAGE(BO194:BO196)</f>
        <v>473.99736666666666</v>
      </c>
      <c r="BQ194">
        <f>BP194-BQ$112</f>
        <v>205.08729999999997</v>
      </c>
    </row>
    <row r="195" spans="1:69" x14ac:dyDescent="0.35">
      <c r="A195">
        <v>4</v>
      </c>
      <c r="B195">
        <v>561.26700000000005</v>
      </c>
      <c r="H195">
        <v>4</v>
      </c>
      <c r="I195">
        <v>570.35699999999997</v>
      </c>
      <c r="Q195">
        <v>4</v>
      </c>
      <c r="R195">
        <v>629.31399999999996</v>
      </c>
      <c r="X195">
        <v>6</v>
      </c>
      <c r="AE195">
        <v>4</v>
      </c>
      <c r="AF195">
        <v>589.19600000000003</v>
      </c>
      <c r="AL195">
        <v>4</v>
      </c>
      <c r="AM195">
        <v>700.72500000000002</v>
      </c>
      <c r="AS195">
        <v>4</v>
      </c>
      <c r="AT195">
        <v>773.58399999999995</v>
      </c>
      <c r="AZ195">
        <v>4</v>
      </c>
      <c r="BA195">
        <v>887.06700000000001</v>
      </c>
      <c r="BG195">
        <v>5</v>
      </c>
      <c r="BH195">
        <v>944.36099999999999</v>
      </c>
      <c r="BN195">
        <v>4</v>
      </c>
      <c r="BO195">
        <v>488.87450000000001</v>
      </c>
    </row>
    <row r="196" spans="1:69" x14ac:dyDescent="0.35">
      <c r="A196">
        <v>5</v>
      </c>
      <c r="B196">
        <v>503.404</v>
      </c>
      <c r="H196">
        <v>5</v>
      </c>
      <c r="I196">
        <v>560.18799999999999</v>
      </c>
      <c r="Q196">
        <v>5</v>
      </c>
      <c r="R196">
        <v>546.23900000000003</v>
      </c>
      <c r="X196">
        <v>7</v>
      </c>
      <c r="AE196">
        <v>5</v>
      </c>
      <c r="AF196">
        <v>570.07500000000005</v>
      </c>
      <c r="AL196">
        <v>5</v>
      </c>
      <c r="AM196">
        <v>624.83900000000006</v>
      </c>
      <c r="AS196">
        <v>5</v>
      </c>
      <c r="AT196">
        <v>708.46299999999997</v>
      </c>
      <c r="AZ196">
        <v>5</v>
      </c>
      <c r="BA196">
        <v>872.23099999999999</v>
      </c>
      <c r="BG196">
        <v>6</v>
      </c>
      <c r="BH196">
        <v>902.98800000000006</v>
      </c>
      <c r="BN196">
        <v>5</v>
      </c>
      <c r="BO196">
        <v>477.57249999999999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7</v>
      </c>
      <c r="B199">
        <v>389.03500000000003</v>
      </c>
      <c r="C199">
        <f>AVERAGE(B199:B201)</f>
        <v>413.50466666666671</v>
      </c>
      <c r="D199">
        <f>C199-D$105</f>
        <v>370.27351722222227</v>
      </c>
      <c r="H199">
        <v>7</v>
      </c>
      <c r="I199">
        <v>337.58199999999999</v>
      </c>
      <c r="J199">
        <f>AVERAGE(I199:I201)</f>
        <v>392.51366666666667</v>
      </c>
      <c r="K199">
        <f>J199-K$105</f>
        <v>352.46617055555555</v>
      </c>
      <c r="Q199">
        <v>7</v>
      </c>
      <c r="R199">
        <v>391.904</v>
      </c>
      <c r="S199">
        <f>AVERAGE(R199:R201)</f>
        <v>400.41799999999995</v>
      </c>
      <c r="T199">
        <f>S199-T$105</f>
        <v>319.74958888888887</v>
      </c>
      <c r="X199">
        <v>7</v>
      </c>
      <c r="Z199" t="e">
        <f>AVERAGE(Y199:Y201)</f>
        <v>#DIV/0!</v>
      </c>
      <c r="AA199" t="e">
        <f>Z199-AA$105</f>
        <v>#DIV/0!</v>
      </c>
      <c r="AE199">
        <v>7</v>
      </c>
      <c r="AF199">
        <v>460.601</v>
      </c>
      <c r="AG199">
        <f>AVERAGE(AF199:AF201)</f>
        <v>495.82300000000004</v>
      </c>
      <c r="AH199">
        <f>AG199-AH$105</f>
        <v>366.54631111111115</v>
      </c>
      <c r="AL199">
        <v>8</v>
      </c>
      <c r="AM199">
        <v>625.70100000000002</v>
      </c>
      <c r="AN199">
        <f>AVERAGE(AM199:AM201)</f>
        <v>615.73500000000001</v>
      </c>
      <c r="AO199">
        <f>AN199-AO$105</f>
        <v>501.02584277777777</v>
      </c>
      <c r="AS199">
        <v>7</v>
      </c>
      <c r="AT199">
        <v>552.41499999999996</v>
      </c>
      <c r="AU199">
        <f>AVERAGE(AT199:AT201)</f>
        <v>588.03766666666672</v>
      </c>
      <c r="AV199">
        <f>AU199-AV$105</f>
        <v>536.31848888888896</v>
      </c>
      <c r="AZ199">
        <v>7</v>
      </c>
      <c r="BA199">
        <v>598.91600000000005</v>
      </c>
      <c r="BB199">
        <f>AVERAGE(BA199:BA201)</f>
        <v>673.48666666666668</v>
      </c>
      <c r="BC199">
        <f>BB199-BC$105</f>
        <v>599.70256666666671</v>
      </c>
      <c r="BG199">
        <v>8</v>
      </c>
      <c r="BH199">
        <v>597.28300000000002</v>
      </c>
      <c r="BI199">
        <f>AVERAGE(BH199:BH201)</f>
        <v>639.39966666666669</v>
      </c>
      <c r="BJ199">
        <f>BI199-BJ$105</f>
        <v>579.7037944444445</v>
      </c>
      <c r="BN199">
        <v>8</v>
      </c>
      <c r="BO199">
        <v>417.97399999999999</v>
      </c>
      <c r="BP199">
        <f>AVERAGE(BO199:BO201)</f>
        <v>449.82500000000005</v>
      </c>
      <c r="BQ199">
        <f>BP199-BQ$105</f>
        <v>418.79180000000002</v>
      </c>
    </row>
    <row r="200" spans="1:69" x14ac:dyDescent="0.35">
      <c r="A200">
        <v>8</v>
      </c>
      <c r="B200">
        <v>430.846</v>
      </c>
      <c r="H200">
        <v>8</v>
      </c>
      <c r="I200">
        <v>426.17399999999998</v>
      </c>
      <c r="Q200">
        <v>8</v>
      </c>
      <c r="R200">
        <v>441.66199999999998</v>
      </c>
      <c r="X200">
        <v>8</v>
      </c>
      <c r="AE200">
        <v>8</v>
      </c>
      <c r="AF200">
        <v>521.85199999999998</v>
      </c>
      <c r="AL200">
        <v>9</v>
      </c>
      <c r="AM200">
        <v>626.79700000000003</v>
      </c>
      <c r="AS200">
        <v>8</v>
      </c>
      <c r="AT200">
        <v>633.99400000000003</v>
      </c>
      <c r="AZ200">
        <v>8</v>
      </c>
      <c r="BA200">
        <v>719.98099999999999</v>
      </c>
      <c r="BG200">
        <v>9</v>
      </c>
      <c r="BH200">
        <v>697.86500000000001</v>
      </c>
      <c r="BN200">
        <v>9</v>
      </c>
      <c r="BO200">
        <v>483.54300000000001</v>
      </c>
    </row>
    <row r="201" spans="1:69" x14ac:dyDescent="0.35">
      <c r="A201">
        <v>9</v>
      </c>
      <c r="B201">
        <v>420.63299999999998</v>
      </c>
      <c r="H201">
        <v>9</v>
      </c>
      <c r="I201">
        <v>413.78500000000003</v>
      </c>
      <c r="Q201">
        <v>9</v>
      </c>
      <c r="R201">
        <v>367.68799999999999</v>
      </c>
      <c r="X201">
        <v>9</v>
      </c>
      <c r="AE201">
        <v>9</v>
      </c>
      <c r="AF201">
        <v>505.01600000000002</v>
      </c>
      <c r="AL201">
        <v>10</v>
      </c>
      <c r="AM201">
        <v>594.70699999999999</v>
      </c>
      <c r="AS201">
        <v>9</v>
      </c>
      <c r="AT201">
        <v>577.70399999999995</v>
      </c>
      <c r="AZ201">
        <v>9</v>
      </c>
      <c r="BA201">
        <v>701.56299999999999</v>
      </c>
      <c r="BG201">
        <v>10</v>
      </c>
      <c r="BH201">
        <v>623.05100000000004</v>
      </c>
      <c r="BN201">
        <v>10</v>
      </c>
      <c r="BO201">
        <v>447.95800000000003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7</v>
      </c>
      <c r="B204">
        <v>337.84199999999998</v>
      </c>
      <c r="C204">
        <f>AVERAGE(B204:B206)</f>
        <v>356.37733333333335</v>
      </c>
      <c r="D204">
        <f>C204-D$112</f>
        <v>256.06878333333333</v>
      </c>
      <c r="H204">
        <v>7</v>
      </c>
      <c r="I204">
        <v>324.85199999999998</v>
      </c>
      <c r="J204">
        <f>AVERAGE(I204:I206)</f>
        <v>352.16066666666666</v>
      </c>
      <c r="K204">
        <f>J204-K$112</f>
        <v>237.77803888888889</v>
      </c>
      <c r="Q204">
        <v>7</v>
      </c>
      <c r="R204">
        <v>341.48899999999998</v>
      </c>
      <c r="S204">
        <f>AVERAGE(R204:R206)</f>
        <v>358.46199999999999</v>
      </c>
      <c r="T204">
        <f>S204-T$112</f>
        <v>272.1664222222222</v>
      </c>
      <c r="X204">
        <v>7</v>
      </c>
      <c r="Z204" t="e">
        <f>AVERAGE(Y204:Y206)</f>
        <v>#DIV/0!</v>
      </c>
      <c r="AA204" t="e">
        <f>Z204-AA$112</f>
        <v>#DIV/0!</v>
      </c>
      <c r="AE204">
        <v>7</v>
      </c>
      <c r="AF204">
        <v>334.05799999999999</v>
      </c>
      <c r="AG204">
        <f>AVERAGE(AF204:AF206)</f>
        <v>367.60133333333334</v>
      </c>
      <c r="AH204">
        <f>AG204-AH$112</f>
        <v>280.93315000000001</v>
      </c>
      <c r="AL204">
        <v>8</v>
      </c>
      <c r="AM204">
        <v>494.05099999999999</v>
      </c>
      <c r="AN204">
        <f>AVERAGE(AM204:AM206)</f>
        <v>487.83699999999999</v>
      </c>
      <c r="AO204">
        <f>AN204-AO$112</f>
        <v>346.96814444444442</v>
      </c>
      <c r="AS204">
        <v>7</v>
      </c>
      <c r="AT204">
        <v>518.45699999999999</v>
      </c>
      <c r="AU204">
        <f>AVERAGE(AT204:AT206)</f>
        <v>529.89399999999989</v>
      </c>
      <c r="AV204">
        <f>AU204-AV$112</f>
        <v>409.23012222222212</v>
      </c>
      <c r="AZ204">
        <v>7</v>
      </c>
      <c r="BA204">
        <v>466.41500000000002</v>
      </c>
      <c r="BB204">
        <f>AVERAGE(BA204:BA206)</f>
        <v>507.34300000000002</v>
      </c>
      <c r="BC204">
        <f>BB204-BC$112</f>
        <v>409.30766666666671</v>
      </c>
      <c r="BG204">
        <v>8</v>
      </c>
      <c r="BH204">
        <v>576.79700000000003</v>
      </c>
      <c r="BI204">
        <f>AVERAGE(BH204:BH206)</f>
        <v>633.41766666666672</v>
      </c>
      <c r="BJ204">
        <f>BI204-BJ$112</f>
        <v>479.54485555555561</v>
      </c>
      <c r="BN204">
        <v>8</v>
      </c>
      <c r="BO204">
        <v>648.33100000000002</v>
      </c>
      <c r="BP204">
        <f>AVERAGE(BO204:BO206)</f>
        <v>660.67100000000005</v>
      </c>
      <c r="BQ204">
        <f>BP204-BQ$112</f>
        <v>391.76093333333336</v>
      </c>
    </row>
    <row r="205" spans="1:69" x14ac:dyDescent="0.35">
      <c r="A205">
        <v>8</v>
      </c>
      <c r="B205">
        <v>371.54700000000003</v>
      </c>
      <c r="H205">
        <v>8</v>
      </c>
      <c r="I205">
        <v>369.714</v>
      </c>
      <c r="Q205">
        <v>8</v>
      </c>
      <c r="R205">
        <v>372.33100000000002</v>
      </c>
      <c r="X205">
        <v>8</v>
      </c>
      <c r="AE205">
        <v>8</v>
      </c>
      <c r="AF205">
        <v>393.52699999999999</v>
      </c>
      <c r="AL205">
        <v>9</v>
      </c>
      <c r="AM205">
        <v>483.47300000000001</v>
      </c>
      <c r="AS205">
        <v>8</v>
      </c>
      <c r="AT205">
        <v>554.88400000000001</v>
      </c>
      <c r="AZ205">
        <v>8</v>
      </c>
      <c r="BA205">
        <v>555.92899999999997</v>
      </c>
      <c r="BG205">
        <v>9</v>
      </c>
      <c r="BH205">
        <v>683.22799999999995</v>
      </c>
      <c r="BN205">
        <v>9</v>
      </c>
      <c r="BO205">
        <v>671.05799999999999</v>
      </c>
    </row>
    <row r="206" spans="1:69" x14ac:dyDescent="0.35">
      <c r="A206">
        <v>9</v>
      </c>
      <c r="B206">
        <v>359.74299999999999</v>
      </c>
      <c r="H206">
        <v>9</v>
      </c>
      <c r="I206">
        <v>361.916</v>
      </c>
      <c r="Q206">
        <v>9</v>
      </c>
      <c r="R206">
        <v>361.56599999999997</v>
      </c>
      <c r="X206">
        <v>9</v>
      </c>
      <c r="AE206">
        <v>9</v>
      </c>
      <c r="AF206">
        <v>375.21899999999999</v>
      </c>
      <c r="AL206">
        <v>10</v>
      </c>
      <c r="AM206">
        <v>485.98700000000002</v>
      </c>
      <c r="AS206">
        <v>9</v>
      </c>
      <c r="AT206">
        <v>516.34100000000001</v>
      </c>
      <c r="AZ206">
        <v>9</v>
      </c>
      <c r="BA206">
        <v>499.685</v>
      </c>
      <c r="BG206">
        <v>10</v>
      </c>
      <c r="BH206">
        <v>640.22799999999995</v>
      </c>
      <c r="BN206">
        <v>10</v>
      </c>
      <c r="BO206">
        <v>662.62400000000002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9</v>
      </c>
      <c r="B209">
        <v>304.83300000000003</v>
      </c>
      <c r="C209">
        <f>AVERAGE(B209:B211)</f>
        <v>303.28233333333333</v>
      </c>
      <c r="D209">
        <f>C209-D$105</f>
        <v>260.05118388888889</v>
      </c>
      <c r="H209">
        <v>9</v>
      </c>
      <c r="I209">
        <v>249.74299999999999</v>
      </c>
      <c r="J209">
        <f>AVERAGE(I209:I211)</f>
        <v>272.52966666666663</v>
      </c>
      <c r="K209">
        <f>J209-K$105</f>
        <v>232.48217055555551</v>
      </c>
      <c r="Q209">
        <v>8</v>
      </c>
      <c r="R209">
        <v>289.71300000000002</v>
      </c>
      <c r="S209">
        <f>AVERAGE(R209:R211)</f>
        <v>303.38333333333338</v>
      </c>
      <c r="T209">
        <f>S209-T$105</f>
        <v>222.71492222222227</v>
      </c>
      <c r="X209">
        <v>6</v>
      </c>
      <c r="Z209" t="e">
        <f>AVERAGE(Y209:Y211)</f>
        <v>#DIV/0!</v>
      </c>
      <c r="AA209" t="e">
        <f>Z209-AA$105</f>
        <v>#DIV/0!</v>
      </c>
      <c r="AE209">
        <v>9</v>
      </c>
      <c r="AF209">
        <v>385.00700000000001</v>
      </c>
      <c r="AG209">
        <f>AVERAGE(AF209:AF211)</f>
        <v>379.17900000000003</v>
      </c>
      <c r="AH209">
        <f>AG209-AH$105</f>
        <v>249.90231111111115</v>
      </c>
      <c r="AL209">
        <v>9</v>
      </c>
      <c r="AM209">
        <v>426.02300000000002</v>
      </c>
      <c r="AN209">
        <f>AVERAGE(AM209:AM211)</f>
        <v>426.30999999999995</v>
      </c>
      <c r="AO209">
        <f>AN209-AO$105</f>
        <v>311.6008427777777</v>
      </c>
      <c r="AS209">
        <v>9</v>
      </c>
      <c r="AT209">
        <v>327.95699999999999</v>
      </c>
      <c r="AU209">
        <f>AVERAGE(AT209:AT211)</f>
        <v>349.13333333333338</v>
      </c>
      <c r="AV209">
        <f>AU209-AV$105</f>
        <v>297.41415555555562</v>
      </c>
      <c r="AZ209">
        <v>9</v>
      </c>
      <c r="BA209">
        <v>399.87</v>
      </c>
      <c r="BB209">
        <f>AVERAGE(BA209:BA211)</f>
        <v>419.1466666666667</v>
      </c>
      <c r="BC209">
        <f>BB209-BC$105</f>
        <v>345.36256666666668</v>
      </c>
      <c r="BG209">
        <v>9</v>
      </c>
      <c r="BH209">
        <v>367.267</v>
      </c>
      <c r="BI209">
        <f>AVERAGE(BH209:BH211)</f>
        <v>393.85133333333329</v>
      </c>
      <c r="BJ209">
        <f>BI209-BJ$105</f>
        <v>334.15546111111109</v>
      </c>
      <c r="BN209">
        <v>12</v>
      </c>
      <c r="BO209">
        <v>214.137</v>
      </c>
      <c r="BP209">
        <f>AVERAGE(BO209:BO211)</f>
        <v>188.53233333333333</v>
      </c>
      <c r="BQ209">
        <f>BP209-BQ$105</f>
        <v>157.49913333333333</v>
      </c>
    </row>
    <row r="210" spans="1:69" x14ac:dyDescent="0.35">
      <c r="A210">
        <v>10</v>
      </c>
      <c r="B210">
        <v>312.45699999999999</v>
      </c>
      <c r="H210">
        <v>10</v>
      </c>
      <c r="I210">
        <v>294.39299999999997</v>
      </c>
      <c r="Q210">
        <v>9</v>
      </c>
      <c r="R210">
        <v>320.18</v>
      </c>
      <c r="X210">
        <v>7</v>
      </c>
      <c r="AE210">
        <v>10</v>
      </c>
      <c r="AF210">
        <v>384.35300000000001</v>
      </c>
      <c r="AL210">
        <v>10</v>
      </c>
      <c r="AM210">
        <v>433.95</v>
      </c>
      <c r="AS210">
        <v>10</v>
      </c>
      <c r="AT210">
        <v>359.81</v>
      </c>
      <c r="AZ210">
        <v>10</v>
      </c>
      <c r="BA210">
        <v>438.75</v>
      </c>
      <c r="BG210">
        <v>10</v>
      </c>
      <c r="BH210">
        <v>412.15</v>
      </c>
      <c r="BN210">
        <v>13</v>
      </c>
      <c r="BO210">
        <v>197.423</v>
      </c>
    </row>
    <row r="211" spans="1:69" x14ac:dyDescent="0.35">
      <c r="A211">
        <v>11</v>
      </c>
      <c r="B211">
        <v>292.55700000000002</v>
      </c>
      <c r="H211">
        <v>11</v>
      </c>
      <c r="I211">
        <v>273.45299999999997</v>
      </c>
      <c r="Q211">
        <v>10</v>
      </c>
      <c r="R211">
        <v>300.25700000000001</v>
      </c>
      <c r="X211">
        <v>8</v>
      </c>
      <c r="AE211">
        <v>11</v>
      </c>
      <c r="AF211">
        <v>368.17700000000002</v>
      </c>
      <c r="AL211">
        <v>11</v>
      </c>
      <c r="AM211">
        <v>418.95699999999999</v>
      </c>
      <c r="AS211">
        <v>11</v>
      </c>
      <c r="AT211">
        <v>359.63299999999998</v>
      </c>
      <c r="AZ211">
        <v>11</v>
      </c>
      <c r="BA211">
        <v>418.82</v>
      </c>
      <c r="BG211">
        <v>11</v>
      </c>
      <c r="BH211">
        <v>402.137</v>
      </c>
      <c r="BN211">
        <v>14</v>
      </c>
      <c r="BO211">
        <v>154.03700000000001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9</v>
      </c>
      <c r="B214">
        <v>324.577</v>
      </c>
      <c r="C214">
        <f>AVERAGE(B214:B216)</f>
        <v>335.12133333333333</v>
      </c>
      <c r="D214">
        <f>C214-D$112</f>
        <v>234.8127833333333</v>
      </c>
      <c r="H214">
        <v>9</v>
      </c>
      <c r="I214">
        <v>299.83999999999997</v>
      </c>
      <c r="J214">
        <f>AVERAGE(I214:I216)</f>
        <v>321.97800000000001</v>
      </c>
      <c r="K214">
        <f>J214-K$112</f>
        <v>207.59537222222224</v>
      </c>
      <c r="Q214">
        <v>8</v>
      </c>
      <c r="R214">
        <v>271.98</v>
      </c>
      <c r="S214">
        <f>AVERAGE(R214:R216)</f>
        <v>311.39333333333332</v>
      </c>
      <c r="T214">
        <f>S214-T$112</f>
        <v>225.09775555555552</v>
      </c>
      <c r="X214">
        <v>6</v>
      </c>
      <c r="Z214" t="e">
        <f>AVERAGE(Y214:Y216)</f>
        <v>#DIV/0!</v>
      </c>
      <c r="AA214" t="e">
        <f>Z214-AA$112</f>
        <v>#DIV/0!</v>
      </c>
      <c r="AE214">
        <v>9</v>
      </c>
      <c r="AF214">
        <v>293.49299999999999</v>
      </c>
      <c r="AG214">
        <f>AVERAGE(AF214:AF216)</f>
        <v>313.28199999999998</v>
      </c>
      <c r="AH214">
        <f>AG214-AH$112</f>
        <v>226.61381666666665</v>
      </c>
      <c r="AL214">
        <v>9</v>
      </c>
      <c r="AM214">
        <v>411.59</v>
      </c>
      <c r="AN214">
        <f>AVERAGE(AM214:AM216)</f>
        <v>417.86100000000005</v>
      </c>
      <c r="AO214">
        <f>AN214-AO$112</f>
        <v>276.99214444444448</v>
      </c>
      <c r="AS214">
        <v>9</v>
      </c>
      <c r="AT214">
        <v>380.24700000000001</v>
      </c>
      <c r="AU214">
        <f>AVERAGE(AT214:AT216)</f>
        <v>413.99766666666665</v>
      </c>
      <c r="AV214">
        <f>AU214-AV$112</f>
        <v>293.33378888888888</v>
      </c>
      <c r="AZ214">
        <v>9</v>
      </c>
      <c r="BA214">
        <v>387.15300000000002</v>
      </c>
      <c r="BB214">
        <f>AVERAGE(BA214:BA216)</f>
        <v>418.30233333333331</v>
      </c>
      <c r="BC214">
        <f>BB214-BC$112</f>
        <v>320.267</v>
      </c>
      <c r="BG214">
        <v>9</v>
      </c>
      <c r="BH214">
        <v>489.327</v>
      </c>
      <c r="BI214">
        <f>AVERAGE(BH214:BH216)</f>
        <v>522.60333333333335</v>
      </c>
      <c r="BJ214">
        <f>BI214-BJ$112</f>
        <v>368.73052222222225</v>
      </c>
      <c r="BN214">
        <v>12</v>
      </c>
      <c r="BO214">
        <v>467.74700000000001</v>
      </c>
      <c r="BP214">
        <f>AVERAGE(BO214:BO216)</f>
        <v>472.09899999999999</v>
      </c>
      <c r="BQ214">
        <f>BP214-BQ$112</f>
        <v>203.1889333333333</v>
      </c>
    </row>
    <row r="215" spans="1:69" x14ac:dyDescent="0.35">
      <c r="A215">
        <v>10</v>
      </c>
      <c r="B215">
        <v>343.37</v>
      </c>
      <c r="H215">
        <v>10</v>
      </c>
      <c r="I215">
        <v>315.90699999999998</v>
      </c>
      <c r="Q215">
        <v>9</v>
      </c>
      <c r="R215">
        <v>323.81</v>
      </c>
      <c r="X215">
        <v>7</v>
      </c>
      <c r="AE215">
        <v>10</v>
      </c>
      <c r="AF215">
        <v>299.57</v>
      </c>
      <c r="AL215">
        <v>10</v>
      </c>
      <c r="AM215">
        <v>418.29</v>
      </c>
      <c r="AS215">
        <v>10</v>
      </c>
      <c r="AT215">
        <v>437.20299999999997</v>
      </c>
      <c r="AZ215">
        <v>10</v>
      </c>
      <c r="BA215">
        <v>422.66699999999997</v>
      </c>
      <c r="BG215">
        <v>10</v>
      </c>
      <c r="BH215">
        <v>539.12</v>
      </c>
      <c r="BN215">
        <v>13</v>
      </c>
      <c r="BO215">
        <v>482.11700000000002</v>
      </c>
    </row>
    <row r="216" spans="1:69" x14ac:dyDescent="0.35">
      <c r="A216">
        <v>11</v>
      </c>
      <c r="B216">
        <v>337.41699999999997</v>
      </c>
      <c r="H216">
        <v>11</v>
      </c>
      <c r="I216">
        <v>350.18700000000001</v>
      </c>
      <c r="Q216">
        <v>10</v>
      </c>
      <c r="R216">
        <v>338.39</v>
      </c>
      <c r="X216">
        <v>8</v>
      </c>
      <c r="AE216">
        <v>11</v>
      </c>
      <c r="AF216">
        <v>346.78300000000002</v>
      </c>
      <c r="AL216">
        <v>11</v>
      </c>
      <c r="AM216">
        <v>423.70299999999997</v>
      </c>
      <c r="AS216">
        <v>11</v>
      </c>
      <c r="AT216">
        <v>424.54300000000001</v>
      </c>
      <c r="AZ216">
        <v>11</v>
      </c>
      <c r="BA216">
        <v>445.08699999999999</v>
      </c>
      <c r="BG216">
        <v>11</v>
      </c>
      <c r="BH216">
        <v>539.36300000000006</v>
      </c>
      <c r="BN216">
        <v>14</v>
      </c>
      <c r="BO216">
        <v>466.43299999999999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9</v>
      </c>
      <c r="B219">
        <v>275.06700000000001</v>
      </c>
      <c r="C219">
        <f>AVERAGE(B219:B221)</f>
        <v>272.79900000000004</v>
      </c>
      <c r="D219">
        <f>C219-D$105</f>
        <v>229.56785055555559</v>
      </c>
      <c r="H219">
        <v>10</v>
      </c>
      <c r="I219">
        <v>278.839</v>
      </c>
      <c r="J219">
        <f>AVERAGE(I219:I221)</f>
        <v>260.22200000000004</v>
      </c>
      <c r="K219">
        <f>J219-K$105</f>
        <v>220.17450388888892</v>
      </c>
      <c r="Q219">
        <v>9</v>
      </c>
      <c r="R219">
        <v>342.69</v>
      </c>
      <c r="S219">
        <f>AVERAGE(R219:R221)</f>
        <v>350.51900000000001</v>
      </c>
      <c r="T219">
        <f>S219-T$105</f>
        <v>269.85058888888886</v>
      </c>
      <c r="X219">
        <v>5</v>
      </c>
      <c r="Z219" t="e">
        <f>AVERAGE(Y219:Y221)</f>
        <v>#DIV/0!</v>
      </c>
      <c r="AA219" t="e">
        <f>Z219-AA$105</f>
        <v>#DIV/0!</v>
      </c>
      <c r="AE219">
        <v>9</v>
      </c>
      <c r="AF219">
        <v>413.56099999999998</v>
      </c>
      <c r="AG219">
        <f>AVERAGE(AF219:AF221)</f>
        <v>442.88100000000003</v>
      </c>
      <c r="AH219">
        <f>AG219-AH$105</f>
        <v>313.60431111111114</v>
      </c>
      <c r="AL219">
        <v>9</v>
      </c>
      <c r="AM219">
        <v>442.19200000000001</v>
      </c>
      <c r="AN219">
        <f>AVERAGE(AM219:AM221)</f>
        <v>438.62733333333335</v>
      </c>
      <c r="AO219">
        <f>AN219-AO$105</f>
        <v>323.91817611111111</v>
      </c>
      <c r="AS219">
        <v>9</v>
      </c>
      <c r="AT219">
        <v>338.863</v>
      </c>
      <c r="AU219">
        <f>AVERAGE(AT219:AT221)</f>
        <v>374.20533333333333</v>
      </c>
      <c r="AV219">
        <f>AU219-AV$105</f>
        <v>322.48615555555557</v>
      </c>
      <c r="AZ219">
        <v>9</v>
      </c>
      <c r="BA219">
        <v>391.541</v>
      </c>
      <c r="BB219">
        <f>AVERAGE(BA219:BA221)</f>
        <v>417.67966666666666</v>
      </c>
      <c r="BC219">
        <f>BB219-BC$105</f>
        <v>343.89556666666664</v>
      </c>
      <c r="BG219">
        <v>10</v>
      </c>
      <c r="BH219">
        <v>437.435</v>
      </c>
      <c r="BI219">
        <f>AVERAGE(BH219:BH221)</f>
        <v>394.28100000000001</v>
      </c>
      <c r="BJ219">
        <f>BI219-BJ$105</f>
        <v>334.58512777777776</v>
      </c>
      <c r="BN219">
        <v>11</v>
      </c>
      <c r="BO219">
        <v>267.15699999999998</v>
      </c>
      <c r="BP219">
        <f>AVERAGE(BO219:BO221)</f>
        <v>287.39499999999998</v>
      </c>
      <c r="BQ219">
        <f>BP219-BQ$105</f>
        <v>256.36179999999996</v>
      </c>
    </row>
    <row r="220" spans="1:69" x14ac:dyDescent="0.35">
      <c r="A220">
        <v>10</v>
      </c>
      <c r="B220">
        <v>284.91000000000003</v>
      </c>
      <c r="H220">
        <v>11</v>
      </c>
      <c r="I220">
        <v>273.63900000000001</v>
      </c>
      <c r="Q220">
        <v>10</v>
      </c>
      <c r="R220">
        <v>364.34899999999999</v>
      </c>
      <c r="X220">
        <v>6</v>
      </c>
      <c r="AE220">
        <v>10</v>
      </c>
      <c r="AF220">
        <v>476.63099999999997</v>
      </c>
      <c r="AL220">
        <v>10</v>
      </c>
      <c r="AM220">
        <v>462</v>
      </c>
      <c r="AS220">
        <v>10</v>
      </c>
      <c r="AT220">
        <v>410.56900000000002</v>
      </c>
      <c r="AZ220">
        <v>10</v>
      </c>
      <c r="BA220">
        <v>445.46699999999998</v>
      </c>
      <c r="BG220">
        <v>11</v>
      </c>
      <c r="BH220">
        <v>423.31</v>
      </c>
      <c r="BN220">
        <v>12</v>
      </c>
      <c r="BO220">
        <v>312.05500000000001</v>
      </c>
    </row>
    <row r="221" spans="1:69" x14ac:dyDescent="0.35">
      <c r="A221">
        <v>11</v>
      </c>
      <c r="B221">
        <v>258.42</v>
      </c>
      <c r="H221">
        <v>12</v>
      </c>
      <c r="I221">
        <v>228.18799999999999</v>
      </c>
      <c r="Q221">
        <v>11</v>
      </c>
      <c r="R221">
        <v>344.51799999999997</v>
      </c>
      <c r="X221">
        <v>7</v>
      </c>
      <c r="AE221">
        <v>11</v>
      </c>
      <c r="AF221">
        <v>438.45100000000002</v>
      </c>
      <c r="AL221">
        <v>11</v>
      </c>
      <c r="AM221">
        <v>411.69</v>
      </c>
      <c r="AS221">
        <v>11</v>
      </c>
      <c r="AT221">
        <v>373.18400000000003</v>
      </c>
      <c r="AZ221">
        <v>11</v>
      </c>
      <c r="BA221">
        <v>416.03100000000001</v>
      </c>
      <c r="BG221">
        <v>12</v>
      </c>
      <c r="BH221">
        <v>322.09800000000001</v>
      </c>
      <c r="BN221">
        <v>13</v>
      </c>
      <c r="BO221">
        <v>282.97300000000001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9</v>
      </c>
      <c r="B224">
        <v>221.929</v>
      </c>
      <c r="C224">
        <f>AVERAGE(B224:B226)</f>
        <v>234.67333333333332</v>
      </c>
      <c r="D224">
        <f>C224-D$112</f>
        <v>134.36478333333332</v>
      </c>
      <c r="H224">
        <v>10</v>
      </c>
      <c r="I224">
        <v>289.85899999999998</v>
      </c>
      <c r="J224">
        <f>AVERAGE(I224:I226)</f>
        <v>293.40899999999999</v>
      </c>
      <c r="K224">
        <f>J224-K$112</f>
        <v>179.02637222222222</v>
      </c>
      <c r="Q224">
        <v>9</v>
      </c>
      <c r="R224">
        <v>264.58800000000002</v>
      </c>
      <c r="S224">
        <f>AVERAGE(R224:R226)</f>
        <v>281.07433333333336</v>
      </c>
      <c r="T224">
        <f>S224-T$112</f>
        <v>194.77875555555556</v>
      </c>
      <c r="X224">
        <v>5</v>
      </c>
      <c r="Z224" t="e">
        <f>AVERAGE(Y224:Y226)</f>
        <v>#DIV/0!</v>
      </c>
      <c r="AA224" t="e">
        <f>Z224-AA$112</f>
        <v>#DIV/0!</v>
      </c>
      <c r="AE224">
        <v>9</v>
      </c>
      <c r="AF224">
        <v>280.65100000000001</v>
      </c>
      <c r="AG224">
        <f>AVERAGE(AF224:AF226)</f>
        <v>299.846</v>
      </c>
      <c r="AH224">
        <f>AG224-AH$112</f>
        <v>213.17781666666667</v>
      </c>
      <c r="AL224">
        <v>9</v>
      </c>
      <c r="AM224">
        <v>329.45100000000002</v>
      </c>
      <c r="AN224">
        <f>AVERAGE(AM224:AM226)</f>
        <v>345.72933333333339</v>
      </c>
      <c r="AO224">
        <f>AN224-AO$112</f>
        <v>204.86047777777782</v>
      </c>
      <c r="AS224">
        <v>9</v>
      </c>
      <c r="AT224">
        <v>303.37299999999999</v>
      </c>
      <c r="AU224">
        <f>AVERAGE(AT224:AT226)</f>
        <v>319.49566666666664</v>
      </c>
      <c r="AV224">
        <f>AU224-AV$112</f>
        <v>198.83178888888887</v>
      </c>
      <c r="AZ224">
        <v>9</v>
      </c>
      <c r="BA224">
        <v>301.96899999999999</v>
      </c>
      <c r="BB224">
        <f>AVERAGE(BA224:BA226)</f>
        <v>307.54133333333328</v>
      </c>
      <c r="BC224">
        <f>BB224-BC$112</f>
        <v>209.50599999999997</v>
      </c>
      <c r="BG224">
        <v>10</v>
      </c>
      <c r="BH224">
        <v>426.47800000000001</v>
      </c>
      <c r="BI224">
        <f>AVERAGE(BH224:BH226)</f>
        <v>456.16699999999997</v>
      </c>
      <c r="BJ224">
        <f>BI224-BJ$112</f>
        <v>302.29418888888887</v>
      </c>
      <c r="BN224">
        <v>11</v>
      </c>
      <c r="BO224">
        <v>454.84699999999998</v>
      </c>
      <c r="BP224">
        <f>AVERAGE(BO224:BO226)</f>
        <v>456.40766666666667</v>
      </c>
      <c r="BQ224">
        <f>BP224-BQ$112</f>
        <v>187.49759999999998</v>
      </c>
    </row>
    <row r="225" spans="1:69" x14ac:dyDescent="0.35">
      <c r="A225">
        <v>10</v>
      </c>
      <c r="B225">
        <v>231.11799999999999</v>
      </c>
      <c r="H225">
        <v>11</v>
      </c>
      <c r="I225">
        <v>298.79199999999997</v>
      </c>
      <c r="Q225">
        <v>10</v>
      </c>
      <c r="R225">
        <v>291.73700000000002</v>
      </c>
      <c r="X225">
        <v>6</v>
      </c>
      <c r="AE225">
        <v>10</v>
      </c>
      <c r="AF225">
        <v>312.11799999999999</v>
      </c>
      <c r="AL225">
        <v>10</v>
      </c>
      <c r="AM225">
        <v>366.68200000000002</v>
      </c>
      <c r="AS225">
        <v>10</v>
      </c>
      <c r="AT225">
        <v>313.745</v>
      </c>
      <c r="AZ225">
        <v>10</v>
      </c>
      <c r="BA225">
        <v>306.57299999999998</v>
      </c>
      <c r="BG225">
        <v>11</v>
      </c>
      <c r="BH225">
        <v>454.53300000000002</v>
      </c>
      <c r="BN225">
        <v>12</v>
      </c>
      <c r="BO225">
        <v>464.745</v>
      </c>
    </row>
    <row r="226" spans="1:69" x14ac:dyDescent="0.35">
      <c r="A226">
        <v>11</v>
      </c>
      <c r="B226">
        <v>250.97300000000001</v>
      </c>
      <c r="H226">
        <v>12</v>
      </c>
      <c r="I226">
        <v>291.57600000000002</v>
      </c>
      <c r="Q226">
        <v>11</v>
      </c>
      <c r="R226">
        <v>286.89800000000002</v>
      </c>
      <c r="X226">
        <v>7</v>
      </c>
      <c r="AE226">
        <v>11</v>
      </c>
      <c r="AF226">
        <v>306.76900000000001</v>
      </c>
      <c r="AL226">
        <v>11</v>
      </c>
      <c r="AM226">
        <v>341.05500000000001</v>
      </c>
      <c r="AS226">
        <v>11</v>
      </c>
      <c r="AT226">
        <v>341.36900000000003</v>
      </c>
      <c r="AZ226">
        <v>11</v>
      </c>
      <c r="BA226">
        <v>314.08199999999999</v>
      </c>
      <c r="BG226">
        <v>12</v>
      </c>
      <c r="BH226">
        <v>487.49</v>
      </c>
      <c r="BN226">
        <v>13</v>
      </c>
      <c r="BO226">
        <v>449.63099999999997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11</v>
      </c>
      <c r="B229">
        <v>417.286</v>
      </c>
      <c r="C229">
        <f>AVERAGE(B229:B231)</f>
        <v>388.82366666666667</v>
      </c>
      <c r="D229">
        <f>C229-D$105</f>
        <v>345.59251722222223</v>
      </c>
      <c r="H229">
        <v>11</v>
      </c>
      <c r="I229">
        <v>423.92500000000001</v>
      </c>
      <c r="J229">
        <f>AVERAGE(I229:I231)</f>
        <v>427.05866666666662</v>
      </c>
      <c r="K229">
        <f>J229-K$105</f>
        <v>387.01117055555551</v>
      </c>
      <c r="Q229">
        <v>11</v>
      </c>
      <c r="R229">
        <v>454.67099999999999</v>
      </c>
      <c r="S229">
        <f>AVERAGE(R229:R231)</f>
        <v>498.84966666666668</v>
      </c>
      <c r="T229">
        <f>S229-T$105</f>
        <v>418.18125555555559</v>
      </c>
      <c r="X229">
        <v>5</v>
      </c>
      <c r="Z229" t="e">
        <f>AVERAGE(Y229:Y231)</f>
        <v>#DIV/0!</v>
      </c>
      <c r="AA229" t="e">
        <f>Z229-AA$105</f>
        <v>#DIV/0!</v>
      </c>
      <c r="AE229">
        <v>11</v>
      </c>
      <c r="AF229">
        <v>558.17600000000004</v>
      </c>
      <c r="AG229">
        <f>AVERAGE(AF229:AF231)</f>
        <v>560.34766666666667</v>
      </c>
      <c r="AH229">
        <f>AG229-AH$105</f>
        <v>431.07097777777778</v>
      </c>
      <c r="AL229">
        <v>11</v>
      </c>
      <c r="AM229">
        <v>520.86300000000006</v>
      </c>
      <c r="AN229">
        <f>AVERAGE(AM229:AM231)</f>
        <v>609.49133333333339</v>
      </c>
      <c r="AO229">
        <f>AN229-AO$105</f>
        <v>494.78217611111114</v>
      </c>
      <c r="AS229">
        <v>11</v>
      </c>
      <c r="AT229">
        <v>504.90600000000001</v>
      </c>
      <c r="AU229">
        <f>AVERAGE(AT229:AT231)</f>
        <v>560.37900000000002</v>
      </c>
      <c r="AV229">
        <f>AU229-AV$105</f>
        <v>508.65982222222226</v>
      </c>
      <c r="AZ229">
        <v>11</v>
      </c>
      <c r="BA229">
        <v>638.17999999999995</v>
      </c>
      <c r="BB229">
        <f>AVERAGE(BA229:BA231)</f>
        <v>591.84566666666672</v>
      </c>
      <c r="BC229">
        <f>BB229-BC$105</f>
        <v>518.06156666666675</v>
      </c>
      <c r="BG229">
        <v>11</v>
      </c>
      <c r="BH229">
        <v>622.25900000000001</v>
      </c>
      <c r="BI229">
        <f>AVERAGE(BH229:BH231)</f>
        <v>655.03166666666664</v>
      </c>
      <c r="BJ229">
        <f>BI229-BJ$105</f>
        <v>595.33579444444445</v>
      </c>
      <c r="BN229">
        <v>12</v>
      </c>
      <c r="BO229">
        <v>404.05500000000001</v>
      </c>
      <c r="BP229">
        <f>AVERAGE(BO229:BO231)</f>
        <v>406.51500000000004</v>
      </c>
      <c r="BQ229">
        <f>BP229-BQ$105</f>
        <v>375.48180000000002</v>
      </c>
    </row>
    <row r="230" spans="1:69" x14ac:dyDescent="0.35">
      <c r="A230">
        <v>12</v>
      </c>
      <c r="B230">
        <v>424.81200000000001</v>
      </c>
      <c r="H230">
        <v>12</v>
      </c>
      <c r="I230">
        <v>478.29399999999998</v>
      </c>
      <c r="Q230">
        <v>12</v>
      </c>
      <c r="R230">
        <v>551.72900000000004</v>
      </c>
      <c r="X230">
        <v>6</v>
      </c>
      <c r="AE230">
        <v>12</v>
      </c>
      <c r="AF230">
        <v>595.49800000000005</v>
      </c>
      <c r="AL230">
        <v>12</v>
      </c>
      <c r="AM230">
        <v>664.03099999999995</v>
      </c>
      <c r="AS230">
        <v>12</v>
      </c>
      <c r="AT230">
        <v>629.93299999999999</v>
      </c>
      <c r="AZ230">
        <v>12</v>
      </c>
      <c r="BA230">
        <v>634.19600000000003</v>
      </c>
      <c r="BG230">
        <v>12</v>
      </c>
      <c r="BH230">
        <v>726.51800000000003</v>
      </c>
      <c r="BN230">
        <v>13</v>
      </c>
      <c r="BO230">
        <v>447.78</v>
      </c>
    </row>
    <row r="231" spans="1:69" x14ac:dyDescent="0.35">
      <c r="A231">
        <v>13</v>
      </c>
      <c r="B231">
        <v>324.37299999999999</v>
      </c>
      <c r="H231">
        <v>13</v>
      </c>
      <c r="I231">
        <v>378.95699999999999</v>
      </c>
      <c r="Q231">
        <v>13</v>
      </c>
      <c r="R231">
        <v>490.149</v>
      </c>
      <c r="X231">
        <v>7</v>
      </c>
      <c r="AE231">
        <v>13</v>
      </c>
      <c r="AF231">
        <v>527.36900000000003</v>
      </c>
      <c r="AL231">
        <v>13</v>
      </c>
      <c r="AM231">
        <v>643.58000000000004</v>
      </c>
      <c r="AS231">
        <v>13</v>
      </c>
      <c r="AT231">
        <v>546.298</v>
      </c>
      <c r="AZ231">
        <v>13</v>
      </c>
      <c r="BA231">
        <v>503.161</v>
      </c>
      <c r="BG231">
        <v>13</v>
      </c>
      <c r="BH231">
        <v>616.31799999999998</v>
      </c>
      <c r="BN231">
        <v>14</v>
      </c>
      <c r="BO231">
        <v>367.71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11</v>
      </c>
      <c r="B234">
        <v>508.40800000000002</v>
      </c>
      <c r="C234">
        <f>AVERAGE(B234:B236)</f>
        <v>495.59899999999999</v>
      </c>
      <c r="D234">
        <f>C234-D$112</f>
        <v>395.29044999999996</v>
      </c>
      <c r="H234">
        <v>11</v>
      </c>
      <c r="I234">
        <v>531.04300000000001</v>
      </c>
      <c r="J234">
        <f>AVERAGE(I234:I236)</f>
        <v>505.13066666666663</v>
      </c>
      <c r="K234">
        <f>J234-K$112</f>
        <v>390.74803888888886</v>
      </c>
      <c r="Q234">
        <v>11</v>
      </c>
      <c r="R234">
        <v>470.21600000000001</v>
      </c>
      <c r="S234">
        <f>AVERAGE(R234:R236)</f>
        <v>485.23533333333336</v>
      </c>
      <c r="T234">
        <f>S234-T$112</f>
        <v>398.93975555555556</v>
      </c>
      <c r="X234">
        <v>5</v>
      </c>
      <c r="Z234" t="e">
        <f>AVERAGE(Y234:Y236)</f>
        <v>#DIV/0!</v>
      </c>
      <c r="AA234" t="e">
        <f>Z234-AA$112</f>
        <v>#DIV/0!</v>
      </c>
      <c r="AE234">
        <v>11</v>
      </c>
      <c r="AF234">
        <v>503.71</v>
      </c>
      <c r="AG234">
        <f>AVERAGE(AF234:AF236)</f>
        <v>487.94266666666664</v>
      </c>
      <c r="AH234">
        <f>AG234-AH$112</f>
        <v>401.27448333333331</v>
      </c>
      <c r="AL234">
        <v>11</v>
      </c>
      <c r="AM234">
        <v>571.31799999999998</v>
      </c>
      <c r="AN234">
        <f>AVERAGE(AM234:AM236)</f>
        <v>598.72166666666669</v>
      </c>
      <c r="AO234">
        <f>AN234-AO$112</f>
        <v>457.85281111111112</v>
      </c>
      <c r="AS234">
        <v>11</v>
      </c>
      <c r="AT234">
        <v>600.68200000000002</v>
      </c>
      <c r="AU234">
        <f>AVERAGE(AT234:AT236)</f>
        <v>610.24433333333343</v>
      </c>
      <c r="AV234">
        <f>AU234-AV$112</f>
        <v>489.58045555555566</v>
      </c>
      <c r="AZ234">
        <v>11</v>
      </c>
      <c r="BA234">
        <v>582.69399999999996</v>
      </c>
      <c r="BB234">
        <f>AVERAGE(BA234:BA236)</f>
        <v>604.38666666666666</v>
      </c>
      <c r="BC234">
        <f>BB234-BC$112</f>
        <v>506.35133333333334</v>
      </c>
      <c r="BG234">
        <v>11</v>
      </c>
      <c r="BH234">
        <v>703.90599999999995</v>
      </c>
      <c r="BI234">
        <f>AVERAGE(BH234:BH236)</f>
        <v>702.26166666666666</v>
      </c>
      <c r="BJ234">
        <f>BI234-BJ$112</f>
        <v>548.38885555555555</v>
      </c>
      <c r="BN234">
        <v>12</v>
      </c>
      <c r="BO234">
        <v>728.57600000000002</v>
      </c>
      <c r="BP234">
        <f>AVERAGE(BO234:BO236)</f>
        <v>688.45600000000002</v>
      </c>
      <c r="BQ234">
        <f>BP234-BQ$112</f>
        <v>419.54593333333332</v>
      </c>
    </row>
    <row r="235" spans="1:69" x14ac:dyDescent="0.35">
      <c r="A235">
        <v>12</v>
      </c>
      <c r="B235">
        <v>520.21600000000001</v>
      </c>
      <c r="H235">
        <v>12</v>
      </c>
      <c r="I235">
        <v>467.09399999999999</v>
      </c>
      <c r="Q235">
        <v>12</v>
      </c>
      <c r="R235">
        <v>482.92500000000001</v>
      </c>
      <c r="X235">
        <v>6</v>
      </c>
      <c r="AE235">
        <v>12</v>
      </c>
      <c r="AF235">
        <v>484.74900000000002</v>
      </c>
      <c r="AL235">
        <v>12</v>
      </c>
      <c r="AM235">
        <v>595.50599999999997</v>
      </c>
      <c r="AS235">
        <v>12</v>
      </c>
      <c r="AT235">
        <v>595.66700000000003</v>
      </c>
      <c r="AZ235">
        <v>12</v>
      </c>
      <c r="BA235">
        <v>622.67399999999998</v>
      </c>
      <c r="BG235">
        <v>12</v>
      </c>
      <c r="BH235">
        <v>710.36500000000001</v>
      </c>
      <c r="BN235">
        <v>13</v>
      </c>
      <c r="BO235">
        <v>691.73699999999997</v>
      </c>
    </row>
    <row r="236" spans="1:69" x14ac:dyDescent="0.35">
      <c r="A236">
        <v>13</v>
      </c>
      <c r="B236">
        <v>458.173</v>
      </c>
      <c r="H236">
        <v>13</v>
      </c>
      <c r="I236">
        <v>517.255</v>
      </c>
      <c r="Q236">
        <v>13</v>
      </c>
      <c r="R236">
        <v>502.565</v>
      </c>
      <c r="X236">
        <v>7</v>
      </c>
      <c r="AE236">
        <v>13</v>
      </c>
      <c r="AF236">
        <v>475.36900000000003</v>
      </c>
      <c r="AL236">
        <v>13</v>
      </c>
      <c r="AM236">
        <v>629.34100000000001</v>
      </c>
      <c r="AS236">
        <v>13</v>
      </c>
      <c r="AT236">
        <v>634.38400000000001</v>
      </c>
      <c r="AZ236">
        <v>13</v>
      </c>
      <c r="BA236">
        <v>607.79200000000003</v>
      </c>
      <c r="BG236">
        <v>13</v>
      </c>
      <c r="BH236">
        <v>692.51400000000001</v>
      </c>
      <c r="BN236">
        <v>14</v>
      </c>
      <c r="BO236">
        <v>645.05499999999995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AP127" workbookViewId="0">
      <selection activeCell="BR149" sqref="BR149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5</v>
      </c>
      <c r="B3">
        <v>629.64</v>
      </c>
      <c r="C3">
        <f>AVERAGE(B3:B5)</f>
        <v>699.1636666666667</v>
      </c>
      <c r="D3">
        <f>C3-D$105</f>
        <v>631.3253111111112</v>
      </c>
      <c r="E3">
        <f>D3/$P3</f>
        <v>0.98937436821181612</v>
      </c>
      <c r="F3">
        <f>E3/F$149</f>
        <v>0.94629829467379223</v>
      </c>
      <c r="G3">
        <f>1-((1-F3)/(1-$V8))</f>
        <v>0.93090754703817036</v>
      </c>
      <c r="H3">
        <v>6</v>
      </c>
      <c r="I3">
        <v>694.28899999999999</v>
      </c>
      <c r="J3">
        <f>AVERAGE(I3:I5)</f>
        <v>772.73066666666671</v>
      </c>
      <c r="K3">
        <f>J3-K$105</f>
        <v>644.88586111111113</v>
      </c>
      <c r="L3">
        <f>K3/$P3</f>
        <v>1.0106256317881839</v>
      </c>
      <c r="M3">
        <f>L3/M$149</f>
        <v>1.0588239411472888</v>
      </c>
      <c r="N3">
        <f>1-((1-M3)/(1-$V8))</f>
        <v>1.0756827062019763</v>
      </c>
      <c r="P3" s="2">
        <f>AVERAGE(D3,K3)</f>
        <v>638.10558611111117</v>
      </c>
      <c r="Q3">
        <v>6</v>
      </c>
      <c r="R3">
        <v>229.202</v>
      </c>
      <c r="S3">
        <f>AVERAGE(R3:R5)</f>
        <v>210.87733333333335</v>
      </c>
      <c r="T3">
        <f>S3-T$105</f>
        <v>169.36076111111115</v>
      </c>
      <c r="U3">
        <f>T3/$P3</f>
        <v>0.26541181396525326</v>
      </c>
      <c r="V3">
        <f>U3/V$149</f>
        <v>0.31461437151616495</v>
      </c>
      <c r="W3">
        <f>1-((1-V3)/(1-$V8))</f>
        <v>0.11818490662301151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4</v>
      </c>
      <c r="AF3">
        <v>215.55699999999999</v>
      </c>
      <c r="AG3">
        <f>AVERAGE(AF3:AF5)</f>
        <v>240.37566666666666</v>
      </c>
      <c r="AH3">
        <f>AG3-AH$105</f>
        <v>149.35565555555556</v>
      </c>
      <c r="AI3">
        <f>AH3/$P3</f>
        <v>0.23406103755617141</v>
      </c>
      <c r="AJ3">
        <f>AI3/AJ$149</f>
        <v>0.23971144742016182</v>
      </c>
      <c r="AK3">
        <f>1-((1-AJ3)/(1-$V8))</f>
        <v>2.1815029197890912E-2</v>
      </c>
      <c r="AL3">
        <v>4</v>
      </c>
      <c r="AM3">
        <v>192.89</v>
      </c>
      <c r="AN3">
        <f>AVERAGE(AM3:AM5)</f>
        <v>224.77766666666665</v>
      </c>
      <c r="AO3">
        <f>AN3-AO$105</f>
        <v>139.56829444444443</v>
      </c>
      <c r="AP3">
        <f>AO3/$P3</f>
        <v>0.21872288455431557</v>
      </c>
      <c r="AQ3">
        <f>AP3/AQ$149</f>
        <v>0.21861738996737431</v>
      </c>
      <c r="AR3">
        <f>1-((1-AQ3)/(1-$V8))</f>
        <v>-5.3245218364332825E-3</v>
      </c>
      <c r="AS3">
        <v>4</v>
      </c>
      <c r="AT3">
        <v>281.697</v>
      </c>
      <c r="AU3">
        <f>AVERAGE(AT3:AT5)</f>
        <v>353.31700000000001</v>
      </c>
      <c r="AV3">
        <f>AU3-AV$105</f>
        <v>232.71402222222224</v>
      </c>
      <c r="AW3">
        <f>AV3/$P3</f>
        <v>0.36469516532597873</v>
      </c>
      <c r="AX3">
        <f>AW3/AX$149</f>
        <v>0.33151896520756402</v>
      </c>
      <c r="AY3">
        <f>1-((1-AX3)/(1-$V8))</f>
        <v>0.13993430615077362</v>
      </c>
      <c r="AZ3">
        <v>5</v>
      </c>
      <c r="BA3">
        <v>320.34199999999998</v>
      </c>
      <c r="BB3">
        <f>AVERAGE(BA3:BA5)</f>
        <v>340.17666666666668</v>
      </c>
      <c r="BC3">
        <f>BB3-BC$105</f>
        <v>276.31763333333333</v>
      </c>
      <c r="BD3">
        <f>BC3/$P3</f>
        <v>0.43302807458140491</v>
      </c>
      <c r="BE3">
        <f>BD3/BE$149</f>
        <v>0.4448925188827601</v>
      </c>
      <c r="BF3">
        <f>1-((1-BE3)/(1-$V8))</f>
        <v>0.28580038017647369</v>
      </c>
      <c r="BG3">
        <v>4</v>
      </c>
      <c r="BH3">
        <v>316.32900000000001</v>
      </c>
      <c r="BI3">
        <f>AVERAGE(BH3:BH5)</f>
        <v>372.65800000000007</v>
      </c>
      <c r="BJ3">
        <f>BI3-BJ$105</f>
        <v>287.52242777777786</v>
      </c>
      <c r="BK3">
        <f>BJ3/$P3</f>
        <v>0.45058754230638026</v>
      </c>
      <c r="BL3">
        <f>BK3/BL$149</f>
        <v>0.536970573420683</v>
      </c>
      <c r="BM3">
        <f>1-((1-BL3)/(1-$V8))</f>
        <v>0.40426772890093687</v>
      </c>
      <c r="BN3">
        <v>6</v>
      </c>
      <c r="BO3">
        <v>557.77200000000005</v>
      </c>
      <c r="BP3">
        <f>AVERAGE(BO3:BO5)</f>
        <v>500.56300000000005</v>
      </c>
      <c r="BQ3">
        <f>BP3-BQ$105</f>
        <v>447.97768000000002</v>
      </c>
      <c r="BR3">
        <f>BQ3/$P3</f>
        <v>0.70204318807200539</v>
      </c>
      <c r="BS3">
        <f>BR3/BS$149</f>
        <v>1.4036947021416253</v>
      </c>
      <c r="BT3">
        <f>1-((1-BS3)/(1-$V8))</f>
        <v>1.5193923926480593</v>
      </c>
      <c r="BW3" t="s">
        <v>19</v>
      </c>
      <c r="BX3">
        <f>F$3</f>
        <v>0.94629829467379223</v>
      </c>
      <c r="BY3">
        <f>M$3</f>
        <v>1.0588239411472888</v>
      </c>
      <c r="BZ3">
        <f>V$3</f>
        <v>0.31461437151616495</v>
      </c>
      <c r="CA3" t="e">
        <f>AC$3</f>
        <v>#DIV/0!</v>
      </c>
      <c r="CB3">
        <f>AJ$3</f>
        <v>0.23971144742016182</v>
      </c>
      <c r="CC3">
        <f>AQ$3</f>
        <v>0.21861738996737431</v>
      </c>
      <c r="CD3">
        <f>AX$3</f>
        <v>0.33151896520756402</v>
      </c>
      <c r="CE3">
        <f>BE$3</f>
        <v>0.4448925188827601</v>
      </c>
      <c r="CF3">
        <f>BL$3</f>
        <v>0.536970573420683</v>
      </c>
      <c r="CG3">
        <f>BS$3</f>
        <v>1.4036947021416253</v>
      </c>
      <c r="CJ3" s="10"/>
      <c r="CK3" t="s">
        <v>67</v>
      </c>
    </row>
    <row r="4" spans="1:89" x14ac:dyDescent="0.35">
      <c r="A4">
        <v>6</v>
      </c>
      <c r="B4">
        <v>795.51800000000003</v>
      </c>
      <c r="H4">
        <v>7</v>
      </c>
      <c r="I4">
        <v>865.21900000000005</v>
      </c>
      <c r="Q4">
        <v>7</v>
      </c>
      <c r="R4">
        <v>247.702</v>
      </c>
      <c r="X4">
        <v>5</v>
      </c>
      <c r="AE4">
        <v>5</v>
      </c>
      <c r="AF4">
        <v>279.72399999999999</v>
      </c>
      <c r="AL4">
        <v>5</v>
      </c>
      <c r="AM4">
        <v>242.75899999999999</v>
      </c>
      <c r="AS4">
        <v>5</v>
      </c>
      <c r="AT4">
        <v>391.77199999999999</v>
      </c>
      <c r="AZ4">
        <v>6</v>
      </c>
      <c r="BA4">
        <v>385.84199999999998</v>
      </c>
      <c r="BG4">
        <v>5</v>
      </c>
      <c r="BH4">
        <v>413.601</v>
      </c>
      <c r="BN4">
        <v>7</v>
      </c>
      <c r="BO4">
        <v>537.02200000000005</v>
      </c>
      <c r="BW4" t="s">
        <v>20</v>
      </c>
      <c r="BX4">
        <f>F$13</f>
        <v>1.0358267179032246</v>
      </c>
      <c r="BY4">
        <f>M$13</f>
        <v>0.96075601821882373</v>
      </c>
      <c r="BZ4">
        <f>V$13</f>
        <v>0.16554677693194353</v>
      </c>
      <c r="CA4" s="10" t="e">
        <f>AC$13</f>
        <v>#DIV/0!</v>
      </c>
      <c r="CB4" s="10" t="e">
        <f>AJ$13</f>
        <v>#DIV/0!</v>
      </c>
      <c r="CC4" s="10" t="e">
        <f>AQ$13</f>
        <v>#DIV/0!</v>
      </c>
      <c r="CD4" s="10" t="e">
        <f>AX$13</f>
        <v>#DIV/0!</v>
      </c>
      <c r="CE4" s="10" t="e">
        <f>BE$13</f>
        <v>#DIV/0!</v>
      </c>
      <c r="CF4" s="10" t="e">
        <f>BL$13</f>
        <v>#DIV/0!</v>
      </c>
      <c r="CG4" s="10" t="e">
        <f>BS$13</f>
        <v>#DIV/0!</v>
      </c>
      <c r="CK4" t="s">
        <v>69</v>
      </c>
    </row>
    <row r="5" spans="1:89" x14ac:dyDescent="0.35">
      <c r="A5">
        <v>7</v>
      </c>
      <c r="B5">
        <v>672.33299999999997</v>
      </c>
      <c r="H5">
        <v>8</v>
      </c>
      <c r="I5">
        <v>758.68399999999997</v>
      </c>
      <c r="Q5">
        <v>8</v>
      </c>
      <c r="R5">
        <v>155.72800000000001</v>
      </c>
      <c r="X5">
        <v>6</v>
      </c>
      <c r="AE5">
        <v>6</v>
      </c>
      <c r="AF5">
        <v>225.846</v>
      </c>
      <c r="AL5">
        <v>6</v>
      </c>
      <c r="AM5">
        <v>238.684</v>
      </c>
      <c r="AS5">
        <v>6</v>
      </c>
      <c r="AT5">
        <v>386.48200000000003</v>
      </c>
      <c r="AZ5">
        <v>7</v>
      </c>
      <c r="BA5">
        <v>314.346</v>
      </c>
      <c r="BG5">
        <v>6</v>
      </c>
      <c r="BH5">
        <v>388.04399999999998</v>
      </c>
      <c r="BN5">
        <v>8</v>
      </c>
      <c r="BO5">
        <v>406.89499999999998</v>
      </c>
      <c r="BW5" t="s">
        <v>21</v>
      </c>
      <c r="BX5">
        <f>F$23</f>
        <v>0.98282742812010981</v>
      </c>
      <c r="BY5">
        <f>M$23</f>
        <v>1.0188105452419827</v>
      </c>
      <c r="BZ5">
        <f>V$23</f>
        <v>0.61769350488209407</v>
      </c>
      <c r="CA5" t="e">
        <f>AC$23</f>
        <v>#DIV/0!</v>
      </c>
      <c r="CB5">
        <f>AJ$23</f>
        <v>0.8959630359470051</v>
      </c>
      <c r="CC5">
        <f>AQ$23</f>
        <v>0.77283836753169532</v>
      </c>
      <c r="CD5">
        <f>AX$23</f>
        <v>0.78346165226455389</v>
      </c>
      <c r="CE5">
        <f>BE$23</f>
        <v>0.82798898801151577</v>
      </c>
      <c r="CF5">
        <f>BL$23</f>
        <v>1.2845389776298708</v>
      </c>
      <c r="CG5">
        <f>BS$23</f>
        <v>0.8633408272698917</v>
      </c>
    </row>
    <row r="6" spans="1:89" x14ac:dyDescent="0.35">
      <c r="BW6" t="s">
        <v>22</v>
      </c>
      <c r="BX6">
        <f>F$33</f>
        <v>1.02697875895272</v>
      </c>
      <c r="BY6">
        <f>M$33</f>
        <v>0.97044792303667871</v>
      </c>
      <c r="BZ6">
        <f>V$33</f>
        <v>0.72299812989780177</v>
      </c>
      <c r="CA6" t="e">
        <f>AC$33</f>
        <v>#DIV/0!</v>
      </c>
      <c r="CB6">
        <f>AJ$33</f>
        <v>0.9601279851928235</v>
      </c>
      <c r="CC6">
        <f>AQ$33</f>
        <v>0.9519095152169863</v>
      </c>
      <c r="CD6">
        <f>AX$33</f>
        <v>0.96625654404929417</v>
      </c>
      <c r="CE6">
        <f>BE$33</f>
        <v>1.1181032559825463</v>
      </c>
      <c r="CF6">
        <f>BL$33</f>
        <v>0.79041875275160001</v>
      </c>
      <c r="CG6">
        <f>BS$33</f>
        <v>0.67144637584414335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0.93675576778628866</v>
      </c>
      <c r="BY7">
        <f>M$43</f>
        <v>1.0692766639540818</v>
      </c>
      <c r="BZ7">
        <f>V$43</f>
        <v>0.45919683230137615</v>
      </c>
      <c r="CA7" t="e">
        <f>AC$43</f>
        <v>#DIV/0!</v>
      </c>
      <c r="CB7">
        <f>AJ$43</f>
        <v>0.64917362666268874</v>
      </c>
      <c r="CC7">
        <f>AQ$43</f>
        <v>0.7212316937997526</v>
      </c>
      <c r="CD7">
        <f>AX$43</f>
        <v>0.82889890813151612</v>
      </c>
      <c r="CE7">
        <f>BE$43</f>
        <v>0.65528924567104208</v>
      </c>
      <c r="CF7">
        <f>BL$43</f>
        <v>0.88914855109680491</v>
      </c>
      <c r="CG7">
        <f>BS$43</f>
        <v>1.8611771730917623</v>
      </c>
    </row>
    <row r="8" spans="1:89" x14ac:dyDescent="0.35">
      <c r="A8">
        <v>5</v>
      </c>
      <c r="B8">
        <v>868.31100000000004</v>
      </c>
      <c r="C8">
        <f>AVERAGE(B8:B10)</f>
        <v>823.28366666666659</v>
      </c>
      <c r="D8">
        <f>C8-D$112</f>
        <v>599.00047222222213</v>
      </c>
      <c r="E8">
        <f>D8/$P8</f>
        <v>1.0375347531648116</v>
      </c>
      <c r="F8">
        <f>E8/F$154</f>
        <v>0.97326536797971241</v>
      </c>
      <c r="G8">
        <f>1-((1-F8)/(1-$V8))</f>
        <v>0.96560330264945826</v>
      </c>
      <c r="H8">
        <v>6</v>
      </c>
      <c r="I8">
        <v>813.90800000000002</v>
      </c>
      <c r="J8">
        <f>AVERAGE(I8:I10)</f>
        <v>758.84499999999991</v>
      </c>
      <c r="K8">
        <f>J8-K$112</f>
        <v>555.66055555555545</v>
      </c>
      <c r="L8">
        <f>K8/$P8</f>
        <v>0.96246524683518819</v>
      </c>
      <c r="M8">
        <f>L8/M$154</f>
        <v>1.0305151071722485</v>
      </c>
      <c r="N8">
        <f>1-((1-M8)/(1-$V8))</f>
        <v>1.0392606453392241</v>
      </c>
      <c r="P8" s="2">
        <f>AVERAGE(D8,K8)</f>
        <v>577.33051388888885</v>
      </c>
      <c r="Q8">
        <v>6</v>
      </c>
      <c r="R8">
        <v>400.03100000000001</v>
      </c>
      <c r="S8">
        <f>AVERAGE(R8:R10)</f>
        <v>369.23533333333336</v>
      </c>
      <c r="T8">
        <f>S8-T$112</f>
        <v>122.1803888888889</v>
      </c>
      <c r="U8">
        <f>T8/$P8</f>
        <v>0.21162988262283905</v>
      </c>
      <c r="V8">
        <f>U8/V$154</f>
        <v>0.22275584345115879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4</v>
      </c>
      <c r="AF8">
        <v>396.46899999999999</v>
      </c>
      <c r="AG8">
        <f>AVERAGE(AF8:AF10)</f>
        <v>365.36533333333335</v>
      </c>
      <c r="AH8">
        <f>AG8-AH$112</f>
        <v>156.75377777777777</v>
      </c>
      <c r="AI8">
        <f>AH8/$P8</f>
        <v>0.27151479786143107</v>
      </c>
      <c r="AJ8">
        <f>AI8/AJ$154</f>
        <v>0.29462706809853512</v>
      </c>
      <c r="AK8">
        <f>1-((1-AJ8)/(1-$V8))</f>
        <v>9.2469302009940635E-2</v>
      </c>
      <c r="AL8">
        <v>4</v>
      </c>
      <c r="AM8">
        <v>317.66699999999997</v>
      </c>
      <c r="AN8">
        <f>AVERAGE(AM8:AM10)</f>
        <v>309.53399999999999</v>
      </c>
      <c r="AO8">
        <f>AN8-AO$112</f>
        <v>110.10532777777777</v>
      </c>
      <c r="AP8">
        <f>AO8/$P8</f>
        <v>0.19071454761001649</v>
      </c>
      <c r="AQ8">
        <f>AP8/AQ$154</f>
        <v>0.22506580389415004</v>
      </c>
      <c r="AR8">
        <f>1-((1-AQ8)/(1-$V8))</f>
        <v>2.9719881758237809E-3</v>
      </c>
      <c r="AS8">
        <v>4</v>
      </c>
      <c r="AT8">
        <v>397.78100000000001</v>
      </c>
      <c r="AU8">
        <f>AVERAGE(AT8:AT10)</f>
        <v>375.49299999999999</v>
      </c>
      <c r="AV8">
        <f>AU8-AV$112</f>
        <v>158.06405555555554</v>
      </c>
      <c r="AW8">
        <f>AV8/$P8</f>
        <v>0.27378434320202244</v>
      </c>
      <c r="AX8">
        <f>AW8/AX$154</f>
        <v>0.30090034189532566</v>
      </c>
      <c r="AY8">
        <f>1-((1-AX8)/(1-$V8))</f>
        <v>0.10054047725639792</v>
      </c>
      <c r="AZ8">
        <v>5</v>
      </c>
      <c r="BA8">
        <v>313.16699999999997</v>
      </c>
      <c r="BB8">
        <f>AVERAGE(BA8:BA10)</f>
        <v>314.44599999999997</v>
      </c>
      <c r="BC8">
        <f>BB8-BC$112</f>
        <v>127.2743555555555</v>
      </c>
      <c r="BD8">
        <f>BC8/$P8</f>
        <v>0.2204531936104287</v>
      </c>
      <c r="BE8">
        <f>BD8/BE$154</f>
        <v>0.28855832471427734</v>
      </c>
      <c r="BF8">
        <f>1-((1-BE8)/(1-$V8))</f>
        <v>8.4661274978634959E-2</v>
      </c>
      <c r="BG8">
        <v>4</v>
      </c>
      <c r="BH8">
        <v>372.83300000000003</v>
      </c>
      <c r="BI8">
        <f>AVERAGE(BH8:BH10)</f>
        <v>374.7936666666667</v>
      </c>
      <c r="BJ8">
        <f>BI8-BJ$112</f>
        <v>219.16532222222224</v>
      </c>
      <c r="BK8">
        <f>BJ8/$P8</f>
        <v>0.37961846282111134</v>
      </c>
      <c r="BL8">
        <f>BK8/BL$154</f>
        <v>0.60482467258252159</v>
      </c>
      <c r="BM8">
        <f>1-((1-BL8)/(1-$V8))</f>
        <v>0.4915686093129914</v>
      </c>
      <c r="BN8">
        <v>6</v>
      </c>
      <c r="BO8">
        <v>686.62699999999995</v>
      </c>
      <c r="BP8">
        <f>AVERAGE(BO8:BO10)</f>
        <v>636.47500000000002</v>
      </c>
      <c r="BQ8">
        <f>BP8-BQ$112</f>
        <v>408.54891333333342</v>
      </c>
      <c r="BR8">
        <f>BQ8/$P8</f>
        <v>0.707651689118863</v>
      </c>
      <c r="BS8">
        <f>BR8/BS$154</f>
        <v>1.3805713792403216</v>
      </c>
      <c r="BT8">
        <f>1-((1-BS8)/(1-$V8))</f>
        <v>1.4896419947756878</v>
      </c>
      <c r="BW8" t="s">
        <v>25</v>
      </c>
      <c r="BX8">
        <f>F$53</f>
        <v>0.98889073419832008</v>
      </c>
      <c r="BY8">
        <f>M$53</f>
        <v>1.0121689021556768</v>
      </c>
      <c r="BZ8">
        <f>V$53</f>
        <v>1.1711840052651947</v>
      </c>
      <c r="CA8" t="e">
        <f>AC$53</f>
        <v>#DIV/0!</v>
      </c>
      <c r="CB8">
        <f>AJ$53</f>
        <v>1.1005511257458129</v>
      </c>
      <c r="CC8">
        <f>AQ$53</f>
        <v>1.1824254042495956</v>
      </c>
      <c r="CD8">
        <f>AX$53</f>
        <v>1.2070792441956646</v>
      </c>
      <c r="CE8">
        <f>BE$53</f>
        <v>0.76265582081595695</v>
      </c>
      <c r="CF8">
        <f>BL$53</f>
        <v>0.8193926388146463</v>
      </c>
      <c r="CG8" s="3">
        <f>BS$53</f>
        <v>0.444707591962407</v>
      </c>
    </row>
    <row r="9" spans="1:89" x14ac:dyDescent="0.35">
      <c r="A9">
        <v>6</v>
      </c>
      <c r="B9">
        <v>850.96100000000001</v>
      </c>
      <c r="H9">
        <v>7</v>
      </c>
      <c r="I9">
        <v>746.89499999999998</v>
      </c>
      <c r="Q9">
        <v>7</v>
      </c>
      <c r="R9">
        <v>371.58300000000003</v>
      </c>
      <c r="X9">
        <v>5</v>
      </c>
      <c r="AE9">
        <v>5</v>
      </c>
      <c r="AF9">
        <v>371.75</v>
      </c>
      <c r="AL9">
        <v>5</v>
      </c>
      <c r="AM9">
        <v>325.47399999999999</v>
      </c>
      <c r="AS9">
        <v>5</v>
      </c>
      <c r="AT9">
        <v>399.04399999999998</v>
      </c>
      <c r="AZ9">
        <v>6</v>
      </c>
      <c r="BA9">
        <v>324.43400000000003</v>
      </c>
      <c r="BG9">
        <v>5</v>
      </c>
      <c r="BH9">
        <v>378.24099999999999</v>
      </c>
      <c r="BN9">
        <v>7</v>
      </c>
      <c r="BO9">
        <v>637.45600000000002</v>
      </c>
      <c r="BW9" t="s">
        <v>26</v>
      </c>
      <c r="BX9">
        <f>F$63</f>
        <v>1.0111830162959832</v>
      </c>
      <c r="BY9">
        <f>M$63</f>
        <v>0.98775031279829673</v>
      </c>
      <c r="BZ9">
        <f>V$63</f>
        <v>0.6863707517504084</v>
      </c>
      <c r="CA9" t="e">
        <f>AC$63</f>
        <v>#DIV/0!</v>
      </c>
      <c r="CB9">
        <f>AJ$63</f>
        <v>1.1054757873709546</v>
      </c>
      <c r="CC9">
        <f>AQ$63</f>
        <v>1.1008284976529588</v>
      </c>
      <c r="CD9">
        <f>AX$63</f>
        <v>1.4390608768266904</v>
      </c>
      <c r="CE9">
        <f>BE$63</f>
        <v>1.1686850479914785</v>
      </c>
      <c r="CF9">
        <f>BL$63</f>
        <v>1.0535285864752406</v>
      </c>
      <c r="CG9">
        <f>BS$63</f>
        <v>0.70945250653502845</v>
      </c>
    </row>
    <row r="10" spans="1:89" x14ac:dyDescent="0.35">
      <c r="A10">
        <v>7</v>
      </c>
      <c r="B10">
        <v>750.57899999999995</v>
      </c>
      <c r="H10">
        <v>8</v>
      </c>
      <c r="I10">
        <v>715.73199999999997</v>
      </c>
      <c r="Q10">
        <v>8</v>
      </c>
      <c r="R10">
        <v>336.09199999999998</v>
      </c>
      <c r="X10">
        <v>6</v>
      </c>
      <c r="AE10">
        <v>6</v>
      </c>
      <c r="AF10">
        <v>327.87700000000001</v>
      </c>
      <c r="AL10">
        <v>6</v>
      </c>
      <c r="AM10">
        <v>285.46100000000001</v>
      </c>
      <c r="AS10">
        <v>6</v>
      </c>
      <c r="AT10">
        <v>329.654</v>
      </c>
      <c r="AZ10">
        <v>7</v>
      </c>
      <c r="BA10">
        <v>305.73700000000002</v>
      </c>
      <c r="BG10">
        <v>6</v>
      </c>
      <c r="BH10">
        <v>373.30700000000002</v>
      </c>
      <c r="BN10">
        <v>8</v>
      </c>
      <c r="BO10">
        <v>585.34199999999998</v>
      </c>
      <c r="BW10" t="s">
        <v>27</v>
      </c>
      <c r="BX10" t="e">
        <f>F$73</f>
        <v>#DIV/0!</v>
      </c>
      <c r="BY10" t="e">
        <f>M$73</f>
        <v>#DIV/0!</v>
      </c>
      <c r="BZ10" t="e">
        <f>V$73</f>
        <v>#DIV/0!</v>
      </c>
      <c r="CA10" t="e">
        <f>AC$73</f>
        <v>#DIV/0!</v>
      </c>
      <c r="CB10" t="e">
        <f>AJ$73</f>
        <v>#DIV/0!</v>
      </c>
      <c r="CC10" t="e">
        <f>AQ$73</f>
        <v>#DIV/0!</v>
      </c>
      <c r="CD10" t="e">
        <f>AX$73</f>
        <v>#DIV/0!</v>
      </c>
      <c r="CE10" t="e">
        <f>BE$73</f>
        <v>#DIV/0!</v>
      </c>
      <c r="CF10" t="e">
        <f>BL$73</f>
        <v>#DIV/0!</v>
      </c>
      <c r="CG10" t="e">
        <f>BS$73</f>
        <v>#DIV/0!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7</v>
      </c>
      <c r="B13">
        <v>333.09699999999998</v>
      </c>
      <c r="C13">
        <f>AVERAGE(B13:B15)</f>
        <v>391.08</v>
      </c>
      <c r="D13">
        <f>C13-D$105</f>
        <v>323.24164444444443</v>
      </c>
      <c r="E13">
        <f>D13/$P13</f>
        <v>1.0829781796824411</v>
      </c>
      <c r="F13">
        <f>E13/F$149</f>
        <v>1.0358267179032246</v>
      </c>
      <c r="G13">
        <f>1-((1-F13)/(1-$V18))</f>
        <v>1.0490297261133592</v>
      </c>
      <c r="H13">
        <v>8</v>
      </c>
      <c r="I13" s="6">
        <v>384.94900000000001</v>
      </c>
      <c r="J13">
        <f>AVERAGE(I13:I15)</f>
        <v>401.55266666666671</v>
      </c>
      <c r="K13">
        <f>J13-K$105</f>
        <v>273.70786111111113</v>
      </c>
      <c r="L13">
        <f>K13/$P13</f>
        <v>0.91702182031755886</v>
      </c>
      <c r="M13">
        <f>L13/M$149</f>
        <v>0.96075601821882373</v>
      </c>
      <c r="N13">
        <f>1-((1-M13)/(1-$V18))</f>
        <v>0.94629366598620102</v>
      </c>
      <c r="P13" s="2">
        <f>AVERAGE(D13,K13)</f>
        <v>298.47475277777778</v>
      </c>
      <c r="Q13" s="5">
        <v>7</v>
      </c>
      <c r="R13">
        <v>64.685199999999995</v>
      </c>
      <c r="S13">
        <f>AVERAGE(R13:R15)</f>
        <v>83.200633333333329</v>
      </c>
      <c r="T13">
        <f>S13-T$105</f>
        <v>41.684061111111113</v>
      </c>
      <c r="U13">
        <f>T13/$P13</f>
        <v>0.13965690807405068</v>
      </c>
      <c r="V13">
        <f>U13/V$149</f>
        <v>0.16554677693194353</v>
      </c>
      <c r="W13">
        <f>1-((1-V13)/(1-$V18))</f>
        <v>-0.14196932836413234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5</v>
      </c>
      <c r="AF13" s="9"/>
      <c r="AG13" t="e">
        <f>AVERAGE(AF13:AF15)</f>
        <v>#DIV/0!</v>
      </c>
      <c r="AH13" t="e">
        <f>AG13-AH$105</f>
        <v>#DIV/0!</v>
      </c>
      <c r="AI13" t="e">
        <f>AH13/$P13</f>
        <v>#DIV/0!</v>
      </c>
      <c r="AJ13" t="e">
        <f>AI13/AJ$149</f>
        <v>#DIV/0!</v>
      </c>
      <c r="AK13" t="e">
        <f>1-((1-AJ13)/(1-$V18))</f>
        <v>#DIV/0!</v>
      </c>
      <c r="AL13">
        <v>150</v>
      </c>
      <c r="AM13" s="9"/>
      <c r="AN13" t="e">
        <f>AVERAGE(AM13:AM15)</f>
        <v>#DIV/0!</v>
      </c>
      <c r="AO13" t="e">
        <f>AN13-AO$105</f>
        <v>#DIV/0!</v>
      </c>
      <c r="AP13" t="e">
        <f>AO13/$P13</f>
        <v>#DIV/0!</v>
      </c>
      <c r="AQ13" t="e">
        <f>AP13/AQ$149</f>
        <v>#DIV/0!</v>
      </c>
      <c r="AR13" t="e">
        <f>1-((1-AQ13)/(1-$V18))</f>
        <v>#DIV/0!</v>
      </c>
      <c r="AS13">
        <v>5</v>
      </c>
      <c r="AT13" s="9"/>
      <c r="AU13" t="e">
        <f>AVERAGE(AT13:AT15)</f>
        <v>#DIV/0!</v>
      </c>
      <c r="AV13" t="e">
        <f>AU13-AV$105</f>
        <v>#DIV/0!</v>
      </c>
      <c r="AW13" t="e">
        <f>AV13/$P13</f>
        <v>#DIV/0!</v>
      </c>
      <c r="AX13" t="e">
        <f>AW13/AX$149</f>
        <v>#DIV/0!</v>
      </c>
      <c r="AY13" t="e">
        <f>1-((1-AX13)/(1-$V18))</f>
        <v>#DIV/0!</v>
      </c>
      <c r="AZ13">
        <v>5</v>
      </c>
      <c r="BA13" s="9"/>
      <c r="BB13" t="e">
        <f>AVERAGE(BA13:BA15)</f>
        <v>#DIV/0!</v>
      </c>
      <c r="BC13" t="e">
        <f>BB13-BC$105</f>
        <v>#DIV/0!</v>
      </c>
      <c r="BD13" t="e">
        <f>BC13/$P13</f>
        <v>#DIV/0!</v>
      </c>
      <c r="BE13" t="e">
        <f>BD13/BE$149</f>
        <v>#DIV/0!</v>
      </c>
      <c r="BF13" t="e">
        <f>1-((1-BE13)/(1-$V18))</f>
        <v>#DIV/0!</v>
      </c>
      <c r="BG13">
        <v>7</v>
      </c>
      <c r="BH13" s="9"/>
      <c r="BI13" t="e">
        <f>AVERAGE(BH13:BH15)</f>
        <v>#DIV/0!</v>
      </c>
      <c r="BJ13" t="e">
        <f>BI13-BJ$105</f>
        <v>#DIV/0!</v>
      </c>
      <c r="BK13" t="e">
        <f>BJ13/$P13</f>
        <v>#DIV/0!</v>
      </c>
      <c r="BL13" t="e">
        <f>BK13/BL$149</f>
        <v>#DIV/0!</v>
      </c>
      <c r="BM13" t="e">
        <f>1-((1-BL13)/(1-$V18))</f>
        <v>#DIV/0!</v>
      </c>
      <c r="BN13">
        <v>6</v>
      </c>
      <c r="BO13" s="9"/>
      <c r="BP13" t="e">
        <f>AVERAGE(BO13:BO15)</f>
        <v>#DIV/0!</v>
      </c>
      <c r="BQ13" t="e">
        <f>BP13-BQ$105</f>
        <v>#DIV/0!</v>
      </c>
      <c r="BR13" t="e">
        <f>BQ13/$P13</f>
        <v>#DIV/0!</v>
      </c>
      <c r="BS13" t="e">
        <f>BR13/BS$149</f>
        <v>#DIV/0!</v>
      </c>
      <c r="BT13" t="e">
        <f>1-((1-BS13)/(1-$V18))</f>
        <v>#DIV/0!</v>
      </c>
      <c r="BW13" t="s">
        <v>31</v>
      </c>
      <c r="BX13">
        <f>AVERAGE(BX3,BX5:BX9)</f>
        <v>0.98215566667120235</v>
      </c>
      <c r="BY13">
        <f t="shared" ref="BY13:CG13" si="0">AVERAGE(BY3,BY5:BY9)</f>
        <v>1.0195463813890009</v>
      </c>
      <c r="BZ13">
        <f t="shared" si="0"/>
        <v>0.66200959926884007</v>
      </c>
      <c r="CA13" t="e">
        <f t="shared" si="0"/>
        <v>#DIV/0!</v>
      </c>
      <c r="CB13">
        <f t="shared" si="0"/>
        <v>0.82516716805657442</v>
      </c>
      <c r="CC13">
        <f t="shared" si="0"/>
        <v>0.82464181140306048</v>
      </c>
      <c r="CD13">
        <f t="shared" si="0"/>
        <v>0.92604603177921396</v>
      </c>
      <c r="CE13">
        <f t="shared" si="0"/>
        <v>0.82960247955921662</v>
      </c>
      <c r="CF13">
        <f t="shared" si="0"/>
        <v>0.89566634669814105</v>
      </c>
      <c r="CG13">
        <f t="shared" si="0"/>
        <v>0.99230319614080986</v>
      </c>
    </row>
    <row r="14" spans="1:89" x14ac:dyDescent="0.35">
      <c r="A14">
        <v>8</v>
      </c>
      <c r="B14">
        <v>459.44900000000001</v>
      </c>
      <c r="H14">
        <v>9</v>
      </c>
      <c r="I14">
        <v>484.64400000000001</v>
      </c>
      <c r="Q14">
        <v>8</v>
      </c>
      <c r="R14">
        <v>92.976900000000001</v>
      </c>
      <c r="X14">
        <v>6</v>
      </c>
      <c r="AE14">
        <v>6</v>
      </c>
      <c r="AF14" s="10"/>
      <c r="AL14">
        <v>180</v>
      </c>
      <c r="AM14" s="10"/>
      <c r="AS14">
        <v>6</v>
      </c>
      <c r="AT14" s="10"/>
      <c r="AZ14">
        <v>6</v>
      </c>
      <c r="BA14" s="10"/>
      <c r="BG14">
        <v>8</v>
      </c>
      <c r="BH14" s="10"/>
      <c r="BN14">
        <v>7</v>
      </c>
      <c r="BO14" s="10"/>
    </row>
    <row r="15" spans="1:89" x14ac:dyDescent="0.35">
      <c r="A15">
        <v>9</v>
      </c>
      <c r="B15">
        <v>380.69400000000002</v>
      </c>
      <c r="H15">
        <v>10</v>
      </c>
      <c r="I15">
        <v>335.065</v>
      </c>
      <c r="Q15">
        <v>9</v>
      </c>
      <c r="R15">
        <v>91.939800000000005</v>
      </c>
      <c r="X15">
        <v>7</v>
      </c>
      <c r="AE15">
        <v>7</v>
      </c>
      <c r="AF15" s="10"/>
      <c r="AL15">
        <v>210</v>
      </c>
      <c r="AM15" s="10"/>
      <c r="AS15">
        <v>7</v>
      </c>
      <c r="AT15" s="10"/>
      <c r="AZ15">
        <v>7</v>
      </c>
      <c r="BA15" s="10"/>
      <c r="BG15">
        <v>9</v>
      </c>
      <c r="BH15" s="10"/>
      <c r="BN15">
        <v>8</v>
      </c>
      <c r="BO15" s="10"/>
      <c r="BX15" s="3" t="s">
        <v>66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0.93090754703817036</v>
      </c>
      <c r="BZ17">
        <f>N$3</f>
        <v>1.0756827062019763</v>
      </c>
      <c r="CA17">
        <f>W$3</f>
        <v>0.11818490662301151</v>
      </c>
      <c r="CB17" t="e">
        <f>AD$3</f>
        <v>#DIV/0!</v>
      </c>
      <c r="CC17">
        <f>AK$3</f>
        <v>2.1815029197890912E-2</v>
      </c>
      <c r="CD17">
        <f>AR$3</f>
        <v>-5.3245218364332825E-3</v>
      </c>
      <c r="CE17">
        <f>AY$3</f>
        <v>0.13993430615077362</v>
      </c>
      <c r="CF17">
        <f>BF$3</f>
        <v>0.28580038017647369</v>
      </c>
      <c r="CG17">
        <f>BM$3</f>
        <v>0.40426772890093687</v>
      </c>
      <c r="CH17">
        <f>BT$3</f>
        <v>1.5193923926480593</v>
      </c>
      <c r="CJ17" s="10"/>
      <c r="CK17" t="s">
        <v>68</v>
      </c>
    </row>
    <row r="18" spans="1:89" x14ac:dyDescent="0.35">
      <c r="A18">
        <v>7</v>
      </c>
      <c r="B18">
        <v>643.10699999999997</v>
      </c>
      <c r="C18">
        <f>AVERAGE(B18:B20)</f>
        <v>623.17466666666667</v>
      </c>
      <c r="D18">
        <f>C18-D$112</f>
        <v>398.89147222222221</v>
      </c>
      <c r="E18">
        <f>D18/$P18</f>
        <v>1.0047323215571795</v>
      </c>
      <c r="F18">
        <f>E18/F$154</f>
        <v>0.94249486070576471</v>
      </c>
      <c r="G18">
        <f>1-((1-F18)/(1-$V18))</f>
        <v>0.92130283222362497</v>
      </c>
      <c r="H18">
        <v>8</v>
      </c>
      <c r="I18">
        <v>696.09299999999996</v>
      </c>
      <c r="J18">
        <f>AVERAGE(I18:I20)</f>
        <v>598.31833333333327</v>
      </c>
      <c r="K18">
        <f>J18-K$112</f>
        <v>395.13388888888881</v>
      </c>
      <c r="L18">
        <f>K18/$P18</f>
        <v>0.99526767844282038</v>
      </c>
      <c r="M18">
        <f>L18/M$154</f>
        <v>1.0656367922770384</v>
      </c>
      <c r="N18">
        <f>1-((1-M18)/(1-$V18))</f>
        <v>1.0898255306834286</v>
      </c>
      <c r="P18" s="2">
        <f>AVERAGE(D18,K18)</f>
        <v>397.01268055555551</v>
      </c>
      <c r="Q18">
        <v>7</v>
      </c>
      <c r="R18">
        <v>351.185</v>
      </c>
      <c r="S18">
        <f>AVERAGE(R18:R20)</f>
        <v>348.625</v>
      </c>
      <c r="T18">
        <f>S18-T$112</f>
        <v>101.57005555555554</v>
      </c>
      <c r="U18">
        <f>T18/$P18</f>
        <v>0.25583579701641912</v>
      </c>
      <c r="V18">
        <f>U18/V$154</f>
        <v>0.26928578347773302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5</v>
      </c>
      <c r="AF18" s="10"/>
      <c r="AG18" t="e">
        <f>AVERAGE(AF18:AF20)</f>
        <v>#DIV/0!</v>
      </c>
      <c r="AH18" t="e">
        <f>AG18-AH$112</f>
        <v>#DIV/0!</v>
      </c>
      <c r="AI18" t="e">
        <f>AH18/$P18</f>
        <v>#DIV/0!</v>
      </c>
      <c r="AJ18" t="e">
        <f>AI18/AJ$154</f>
        <v>#DIV/0!</v>
      </c>
      <c r="AK18" t="e">
        <f>1-((1-AJ18)/(1-$V18))</f>
        <v>#DIV/0!</v>
      </c>
      <c r="AL18">
        <v>150</v>
      </c>
      <c r="AM18" s="10"/>
      <c r="AN18" t="e">
        <f>AVERAGE(AM18:AM20)</f>
        <v>#DIV/0!</v>
      </c>
      <c r="AO18" t="e">
        <f>AN18-AO$112</f>
        <v>#DIV/0!</v>
      </c>
      <c r="AP18" t="e">
        <f>AO18/$P18</f>
        <v>#DIV/0!</v>
      </c>
      <c r="AQ18" t="e">
        <f>AP18/AQ$154</f>
        <v>#DIV/0!</v>
      </c>
      <c r="AR18" t="e">
        <f>1-((1-AQ18)/(1-$V18))</f>
        <v>#DIV/0!</v>
      </c>
      <c r="AS18">
        <v>5</v>
      </c>
      <c r="AT18" s="10"/>
      <c r="AU18" t="e">
        <f>AVERAGE(AT18:AT20)</f>
        <v>#DIV/0!</v>
      </c>
      <c r="AV18" t="e">
        <f>AU18-AV$112</f>
        <v>#DIV/0!</v>
      </c>
      <c r="AW18" t="e">
        <f>AV18/$P18</f>
        <v>#DIV/0!</v>
      </c>
      <c r="AX18" t="e">
        <f>AW18/AX$154</f>
        <v>#DIV/0!</v>
      </c>
      <c r="AY18" t="e">
        <f>1-((1-AX18)/(1-$V18))</f>
        <v>#DIV/0!</v>
      </c>
      <c r="AZ18">
        <v>5</v>
      </c>
      <c r="BA18" s="10"/>
      <c r="BB18" t="e">
        <f>AVERAGE(BA18:BA20)</f>
        <v>#DIV/0!</v>
      </c>
      <c r="BC18" t="e">
        <f>BB18-BC$112</f>
        <v>#DIV/0!</v>
      </c>
      <c r="BD18" t="e">
        <f>BC18/$P18</f>
        <v>#DIV/0!</v>
      </c>
      <c r="BE18" t="e">
        <f>BD18/BE$154</f>
        <v>#DIV/0!</v>
      </c>
      <c r="BF18" t="e">
        <f>1-((1-BE18)/(1-$V18))</f>
        <v>#DIV/0!</v>
      </c>
      <c r="BG18">
        <v>7</v>
      </c>
      <c r="BH18" s="10"/>
      <c r="BI18" t="e">
        <f>AVERAGE(BH18:BH20)</f>
        <v>#DIV/0!</v>
      </c>
      <c r="BJ18" t="e">
        <f>BI18-BJ$112</f>
        <v>#DIV/0!</v>
      </c>
      <c r="BK18" t="e">
        <f>BJ18/$P18</f>
        <v>#DIV/0!</v>
      </c>
      <c r="BL18" t="e">
        <f>BK18/BL$154</f>
        <v>#DIV/0!</v>
      </c>
      <c r="BM18" t="e">
        <f>1-((1-BL18)/(1-$V18))</f>
        <v>#DIV/0!</v>
      </c>
      <c r="BN18">
        <v>6</v>
      </c>
      <c r="BO18" s="10"/>
      <c r="BP18" t="e">
        <f>AVERAGE(BO18:BO20)</f>
        <v>#DIV/0!</v>
      </c>
      <c r="BQ18" t="e">
        <f>BP18-BQ$112</f>
        <v>#DIV/0!</v>
      </c>
      <c r="BR18" t="e">
        <f>BQ18/$P18</f>
        <v>#DIV/0!</v>
      </c>
      <c r="BS18" t="e">
        <f>BR18/BS$154</f>
        <v>#DIV/0!</v>
      </c>
      <c r="BT18" t="e">
        <f>1-((1-BS18)/(1-$V18))</f>
        <v>#DIV/0!</v>
      </c>
      <c r="BX18" t="s">
        <v>20</v>
      </c>
      <c r="BY18">
        <f>G$13</f>
        <v>1.0490297261133592</v>
      </c>
      <c r="BZ18">
        <f>N$13</f>
        <v>0.94629366598620102</v>
      </c>
      <c r="CA18">
        <f>W$13</f>
        <v>-0.14196932836413234</v>
      </c>
      <c r="CB18" s="10" t="e">
        <f>AD$13</f>
        <v>#DIV/0!</v>
      </c>
      <c r="CC18" s="10" t="e">
        <f>AK$13</f>
        <v>#DIV/0!</v>
      </c>
      <c r="CD18" s="10" t="e">
        <f>AR$13</f>
        <v>#DIV/0!</v>
      </c>
      <c r="CE18" s="10" t="e">
        <f>AY$13</f>
        <v>#DIV/0!</v>
      </c>
      <c r="CF18" s="10" t="e">
        <f>BF$13</f>
        <v>#DIV/0!</v>
      </c>
      <c r="CG18" s="10" t="e">
        <f>BM$13</f>
        <v>#DIV/0!</v>
      </c>
      <c r="CH18" s="10" t="e">
        <f>BT$13</f>
        <v>#DIV/0!</v>
      </c>
    </row>
    <row r="19" spans="1:89" x14ac:dyDescent="0.35">
      <c r="A19">
        <v>8</v>
      </c>
      <c r="B19">
        <v>621.255</v>
      </c>
      <c r="H19">
        <v>9</v>
      </c>
      <c r="I19">
        <v>559.10699999999997</v>
      </c>
      <c r="Q19">
        <v>8</v>
      </c>
      <c r="R19">
        <v>350.30099999999999</v>
      </c>
      <c r="X19">
        <v>6</v>
      </c>
      <c r="AE19">
        <v>6</v>
      </c>
      <c r="AF19" s="10"/>
      <c r="AL19">
        <v>180</v>
      </c>
      <c r="AM19" s="10"/>
      <c r="AS19">
        <v>6</v>
      </c>
      <c r="AT19" s="10"/>
      <c r="AZ19">
        <v>6</v>
      </c>
      <c r="BA19" s="10"/>
      <c r="BG19">
        <v>8</v>
      </c>
      <c r="BH19" s="10"/>
      <c r="BN19">
        <v>7</v>
      </c>
      <c r="BO19" s="10"/>
      <c r="BX19" t="s">
        <v>21</v>
      </c>
      <c r="BY19">
        <f>G$23</f>
        <v>0.97175456354206391</v>
      </c>
      <c r="BZ19">
        <f>N$23</f>
        <v>1.0309395741120027</v>
      </c>
      <c r="CA19">
        <f>W$23</f>
        <v>0.37118249433828443</v>
      </c>
      <c r="CB19" t="e">
        <f>AD$23</f>
        <v>#DIV/0!</v>
      </c>
      <c r="CC19">
        <f>AK$23</f>
        <v>0.82888006071608655</v>
      </c>
      <c r="CD19">
        <f>AR$23</f>
        <v>0.62636467615673408</v>
      </c>
      <c r="CE19">
        <f>AY$23</f>
        <v>0.64383784884136275</v>
      </c>
      <c r="CF19">
        <f>BF$23</f>
        <v>0.71707638534472784</v>
      </c>
      <c r="CG19">
        <f>BM$23</f>
        <v>1.4680095485209295</v>
      </c>
      <c r="CH19">
        <f>BT$23</f>
        <v>0.7752230704439439</v>
      </c>
    </row>
    <row r="20" spans="1:89" x14ac:dyDescent="0.35">
      <c r="A20">
        <v>9</v>
      </c>
      <c r="B20">
        <v>605.16200000000003</v>
      </c>
      <c r="H20">
        <v>10</v>
      </c>
      <c r="I20">
        <v>539.755</v>
      </c>
      <c r="Q20">
        <v>9</v>
      </c>
      <c r="R20">
        <v>344.38900000000001</v>
      </c>
      <c r="X20">
        <v>7</v>
      </c>
      <c r="AE20">
        <v>7</v>
      </c>
      <c r="AF20" s="10"/>
      <c r="AL20">
        <v>210</v>
      </c>
      <c r="AM20" s="10"/>
      <c r="AS20">
        <v>7</v>
      </c>
      <c r="AT20" s="10"/>
      <c r="AZ20">
        <v>7</v>
      </c>
      <c r="BA20" s="10"/>
      <c r="BG20">
        <v>9</v>
      </c>
      <c r="BH20" s="10"/>
      <c r="BN20">
        <v>8</v>
      </c>
      <c r="BO20" s="10"/>
      <c r="BX20" t="s">
        <v>22</v>
      </c>
      <c r="BY20">
        <f>G$33</f>
        <v>1.0442077926062776</v>
      </c>
      <c r="BZ20">
        <f>N$33</f>
        <v>0.95157553052129751</v>
      </c>
      <c r="CA20">
        <f>W$33</f>
        <v>0.5461006473096337</v>
      </c>
      <c r="CB20" t="e">
        <f>AD$33</f>
        <v>#DIV/0!</v>
      </c>
      <c r="CC20">
        <f>AK$33</f>
        <v>0.93466512805577451</v>
      </c>
      <c r="CD20">
        <f>AR$33</f>
        <v>0.92119822185488343</v>
      </c>
      <c r="CE20">
        <f>AY$33</f>
        <v>0.94470747505094288</v>
      </c>
      <c r="CF20">
        <f>BF$33</f>
        <v>1.1935257383689302</v>
      </c>
      <c r="CG20">
        <f>BM$33</f>
        <v>0.65657707499595164</v>
      </c>
      <c r="CH20">
        <f>BT$33</f>
        <v>0.46162718225188704</v>
      </c>
    </row>
    <row r="21" spans="1:89" x14ac:dyDescent="0.35">
      <c r="BX21" t="s">
        <v>24</v>
      </c>
      <c r="BY21">
        <f>G$43</f>
        <v>0.90292607142134462</v>
      </c>
      <c r="BZ21">
        <f>N$43</f>
        <v>1.1063331420661642</v>
      </c>
      <c r="CA21">
        <f>W$43</f>
        <v>0.16991816899778489</v>
      </c>
      <c r="CB21" t="e">
        <f>AD$43</f>
        <v>#DIV/0!</v>
      </c>
      <c r="CC21">
        <f>AK$43</f>
        <v>0.46151462170060975</v>
      </c>
      <c r="CD21">
        <f>AR$43</f>
        <v>0.57211695519312999</v>
      </c>
      <c r="CE21">
        <f>AY$43</f>
        <v>0.73737596946950956</v>
      </c>
      <c r="CF21">
        <f>BF$43</f>
        <v>0.47090151979473271</v>
      </c>
      <c r="CG21">
        <f>BM$43</f>
        <v>0.82985348612807908</v>
      </c>
      <c r="CH21">
        <f>BT$43</f>
        <v>2.3218256980619025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0.98140819484198083</v>
      </c>
      <c r="BZ22">
        <f>N$53</f>
        <v>1.0203651494080852</v>
      </c>
      <c r="CA22">
        <f>W$53</f>
        <v>1.28648334902371</v>
      </c>
      <c r="CB22" t="e">
        <f>AD$53</f>
        <v>#DIV/0!</v>
      </c>
      <c r="CC22">
        <f>AK$53</f>
        <v>1.168276371423479</v>
      </c>
      <c r="CD22">
        <f>AR$53</f>
        <v>1.3052962844014855</v>
      </c>
      <c r="CE22">
        <f>AY$53</f>
        <v>1.3465554816208907</v>
      </c>
      <c r="CF22">
        <f>BF$53</f>
        <v>0.60279492690574998</v>
      </c>
      <c r="CG22">
        <f>BM$53</f>
        <v>0.69774628411948392</v>
      </c>
      <c r="CH22">
        <f>BT$53</f>
        <v>7.0695720107707971E-2</v>
      </c>
    </row>
    <row r="23" spans="1:89" x14ac:dyDescent="0.35">
      <c r="A23">
        <v>7</v>
      </c>
      <c r="B23">
        <v>357.11099999999999</v>
      </c>
      <c r="C23">
        <f>AVERAGE(B23:B25)</f>
        <v>369.36100000000005</v>
      </c>
      <c r="D23">
        <f>C23-D$105</f>
        <v>301.5226444444445</v>
      </c>
      <c r="E23">
        <f>D23/$P23</f>
        <v>1.027566330015186</v>
      </c>
      <c r="F23">
        <f>E23/F$149</f>
        <v>0.98282742812010981</v>
      </c>
      <c r="G23">
        <f>1-((1-F23)/(1-$V28))</f>
        <v>0.97175456354206391</v>
      </c>
      <c r="H23">
        <v>8</v>
      </c>
      <c r="I23">
        <v>397.25</v>
      </c>
      <c r="J23">
        <f>AVERAGE(I23:I25)</f>
        <v>413.18966666666665</v>
      </c>
      <c r="K23">
        <f>J23-K$105</f>
        <v>285.34486111111107</v>
      </c>
      <c r="L23">
        <f>K23/$P23</f>
        <v>0.97243366998481406</v>
      </c>
      <c r="M23">
        <f>L23/M$149</f>
        <v>1.0188105452419827</v>
      </c>
      <c r="N23">
        <f>1-((1-M23)/(1-$V28))</f>
        <v>1.0309395741120027</v>
      </c>
      <c r="P23" s="2">
        <f>AVERAGE(D23,K23)</f>
        <v>293.43375277777778</v>
      </c>
      <c r="Q23">
        <v>8</v>
      </c>
      <c r="R23">
        <v>205.46299999999999</v>
      </c>
      <c r="S23">
        <f>AVERAGE(R23:R25)</f>
        <v>194.42266666666669</v>
      </c>
      <c r="T23">
        <f>S23-T$105</f>
        <v>152.90609444444448</v>
      </c>
      <c r="U23">
        <f>T23/$P23</f>
        <v>0.52109238626083609</v>
      </c>
      <c r="V23">
        <f>U23/V$149</f>
        <v>0.61769350488209407</v>
      </c>
      <c r="W23">
        <f>1-((1-V23)/(1-$V28))</f>
        <v>0.37118249433828443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9</v>
      </c>
      <c r="AF23">
        <v>372.49099999999999</v>
      </c>
      <c r="AG23">
        <f>AVERAGE(AF23:AF25)</f>
        <v>347.72866666666664</v>
      </c>
      <c r="AH23">
        <f>AG23-AH$105</f>
        <v>256.70865555555554</v>
      </c>
      <c r="AI23">
        <f>AH23/$P23</f>
        <v>0.87484365082555871</v>
      </c>
      <c r="AJ23">
        <f>AI23/AJ$149</f>
        <v>0.8959630359470051</v>
      </c>
      <c r="AK23">
        <f>1-((1-AJ23)/(1-$V28))</f>
        <v>0.82888006071608655</v>
      </c>
      <c r="AL23">
        <v>9</v>
      </c>
      <c r="AM23">
        <v>323.94</v>
      </c>
      <c r="AN23">
        <f>AVERAGE(AM23:AM25)</f>
        <v>312.09566666666666</v>
      </c>
      <c r="AO23">
        <f>AN23-AO$105</f>
        <v>226.88629444444445</v>
      </c>
      <c r="AP23">
        <f>AO23/$P23</f>
        <v>0.77321130339177158</v>
      </c>
      <c r="AQ23">
        <f>AP23/AQ$149</f>
        <v>0.77283836753169532</v>
      </c>
      <c r="AR23">
        <f>1-((1-AQ23)/(1-$V28))</f>
        <v>0.62636467615673408</v>
      </c>
      <c r="AS23">
        <v>9</v>
      </c>
      <c r="AT23">
        <v>408.565</v>
      </c>
      <c r="AU23">
        <f>AVERAGE(AT23:AT25)</f>
        <v>373.50333333333333</v>
      </c>
      <c r="AV23">
        <f>AU23-AV$105</f>
        <v>252.90035555555556</v>
      </c>
      <c r="AW23">
        <f>AV23/$P23</f>
        <v>0.8618652529284222</v>
      </c>
      <c r="AX23">
        <f>AW23/AX$149</f>
        <v>0.78346165226455389</v>
      </c>
      <c r="AY23">
        <f>1-((1-AX23)/(1-$V28))</f>
        <v>0.64383784884136275</v>
      </c>
      <c r="AZ23">
        <v>9</v>
      </c>
      <c r="BA23">
        <v>318.78699999999998</v>
      </c>
      <c r="BB23">
        <f>AVERAGE(BA23:BA25)</f>
        <v>300.33966666666669</v>
      </c>
      <c r="BC23">
        <f>BB23-BC$105</f>
        <v>236.48063333333334</v>
      </c>
      <c r="BD23">
        <f>BC23/$P23</f>
        <v>0.8059080834931216</v>
      </c>
      <c r="BE23">
        <f>BD23/BE$149</f>
        <v>0.82798898801151577</v>
      </c>
      <c r="BF23">
        <f>1-((1-BE23)/(1-$V28))</f>
        <v>0.71707638534472784</v>
      </c>
      <c r="BG23">
        <v>8</v>
      </c>
      <c r="BH23">
        <v>388.70400000000001</v>
      </c>
      <c r="BI23">
        <f>AVERAGE(BH23:BH25)</f>
        <v>401.42599999999999</v>
      </c>
      <c r="BJ23">
        <f>BI23-BJ$105</f>
        <v>316.29042777777778</v>
      </c>
      <c r="BK23">
        <f>BJ23/$P23</f>
        <v>1.0778938168619945</v>
      </c>
      <c r="BL23">
        <f>BK23/BL$149</f>
        <v>1.2845389776298708</v>
      </c>
      <c r="BM23">
        <f>1-((1-BL23)/(1-$V28))</f>
        <v>1.4680095485209295</v>
      </c>
      <c r="BN23">
        <v>8</v>
      </c>
      <c r="BO23">
        <v>193.07900000000001</v>
      </c>
      <c r="BP23">
        <f>AVERAGE(BO23:BO25)</f>
        <v>179.28733333333335</v>
      </c>
      <c r="BQ23">
        <f>BP23-BQ$105</f>
        <v>126.70201333333335</v>
      </c>
      <c r="BR23">
        <f>BQ23/$P23</f>
        <v>0.43179086295940494</v>
      </c>
      <c r="BS23">
        <f>BR23/BS$149</f>
        <v>0.8633408272698917</v>
      </c>
      <c r="BT23">
        <f>1-((1-BS23)/(1-$V28))</f>
        <v>0.7752230704439439</v>
      </c>
      <c r="BX23" t="s">
        <v>26</v>
      </c>
      <c r="BY23">
        <f>G$63</f>
        <v>1.0181197432947096</v>
      </c>
      <c r="BZ23">
        <f>N$63</f>
        <v>0.98015193918521992</v>
      </c>
      <c r="CA23">
        <f>W$63</f>
        <v>0.49182927775607921</v>
      </c>
      <c r="CB23" t="e">
        <f>AD$63</f>
        <v>#DIV/0!</v>
      </c>
      <c r="CC23">
        <f>AK$63</f>
        <v>1.1709014938711604</v>
      </c>
      <c r="CD23">
        <f>AR$63</f>
        <v>1.1633715310706525</v>
      </c>
      <c r="CE23">
        <f>AY$63</f>
        <v>1.7114064907253399</v>
      </c>
      <c r="CF23">
        <f>BF$63</f>
        <v>1.2733189048789288</v>
      </c>
      <c r="CG23">
        <f>BM$63</f>
        <v>1.0867318995330806</v>
      </c>
      <c r="CH23">
        <f>BT$63</f>
        <v>0.52922844274155567</v>
      </c>
    </row>
    <row r="24" spans="1:89" x14ac:dyDescent="0.35">
      <c r="A24">
        <v>8</v>
      </c>
      <c r="B24">
        <v>403.17599999999999</v>
      </c>
      <c r="H24">
        <v>9</v>
      </c>
      <c r="I24">
        <v>491.34699999999998</v>
      </c>
      <c r="Q24">
        <v>9</v>
      </c>
      <c r="R24">
        <v>222.63399999999999</v>
      </c>
      <c r="X24">
        <v>4</v>
      </c>
      <c r="AE24">
        <v>10</v>
      </c>
      <c r="AF24">
        <v>376.82900000000001</v>
      </c>
      <c r="AL24">
        <v>10</v>
      </c>
      <c r="AM24">
        <v>355.26400000000001</v>
      </c>
      <c r="AS24">
        <v>10</v>
      </c>
      <c r="AT24">
        <v>403.17599999999999</v>
      </c>
      <c r="AZ24">
        <v>10</v>
      </c>
      <c r="BA24">
        <v>338.71800000000002</v>
      </c>
      <c r="BG24">
        <v>9</v>
      </c>
      <c r="BH24">
        <v>440.315</v>
      </c>
      <c r="BN24">
        <v>9</v>
      </c>
      <c r="BO24">
        <v>199.38900000000001</v>
      </c>
      <c r="BX24" t="s">
        <v>27</v>
      </c>
      <c r="BY24" t="e">
        <f>G$73</f>
        <v>#DIV/0!</v>
      </c>
      <c r="BZ24" t="e">
        <f>N$73</f>
        <v>#DIV/0!</v>
      </c>
      <c r="CA24" t="e">
        <f>W$73</f>
        <v>#DIV/0!</v>
      </c>
      <c r="CB24" t="e">
        <f>AD$73</f>
        <v>#DIV/0!</v>
      </c>
      <c r="CC24" t="e">
        <f>AK$73</f>
        <v>#DIV/0!</v>
      </c>
      <c r="CD24" t="e">
        <f>AR$73</f>
        <v>#DIV/0!</v>
      </c>
      <c r="CE24" t="e">
        <f>AY$73</f>
        <v>#DIV/0!</v>
      </c>
      <c r="CF24" t="e">
        <f>BF$73</f>
        <v>#DIV/0!</v>
      </c>
      <c r="CG24" t="e">
        <f>BM$73</f>
        <v>#DIV/0!</v>
      </c>
      <c r="CH24" t="e">
        <f>BT$73</f>
        <v>#DIV/0!</v>
      </c>
    </row>
    <row r="25" spans="1:89" x14ac:dyDescent="0.35">
      <c r="A25">
        <v>9</v>
      </c>
      <c r="B25">
        <v>347.79599999999999</v>
      </c>
      <c r="H25">
        <v>10</v>
      </c>
      <c r="I25">
        <v>350.97199999999998</v>
      </c>
      <c r="Q25">
        <v>10</v>
      </c>
      <c r="R25">
        <v>155.17099999999999</v>
      </c>
      <c r="X25">
        <v>5</v>
      </c>
      <c r="AE25">
        <v>11</v>
      </c>
      <c r="AF25">
        <v>293.86599999999999</v>
      </c>
      <c r="AL25">
        <v>11</v>
      </c>
      <c r="AM25">
        <v>257.08300000000003</v>
      </c>
      <c r="AS25">
        <v>11</v>
      </c>
      <c r="AT25">
        <v>308.76900000000001</v>
      </c>
      <c r="AZ25">
        <v>11</v>
      </c>
      <c r="BA25">
        <v>243.51400000000001</v>
      </c>
      <c r="BG25">
        <v>10</v>
      </c>
      <c r="BH25">
        <v>375.25900000000001</v>
      </c>
      <c r="BN25">
        <v>10</v>
      </c>
      <c r="BO25">
        <v>145.39400000000001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 t="e">
        <f>AVERAGE(BY17:BY26)</f>
        <v>#DIV/0!</v>
      </c>
      <c r="BZ27" t="e">
        <f t="shared" ref="BZ27:CH27" si="1">AVERAGE(BZ17:BZ26)</f>
        <v>#DIV/0!</v>
      </c>
      <c r="CA27" t="e">
        <f t="shared" si="1"/>
        <v>#DIV/0!</v>
      </c>
      <c r="CB27" t="e">
        <f t="shared" si="1"/>
        <v>#DIV/0!</v>
      </c>
      <c r="CC27" t="e">
        <f t="shared" si="1"/>
        <v>#DIV/0!</v>
      </c>
      <c r="CD27" t="e">
        <f t="shared" si="1"/>
        <v>#DIV/0!</v>
      </c>
      <c r="CE27" t="e">
        <f t="shared" si="1"/>
        <v>#DIV/0!</v>
      </c>
      <c r="CF27" t="e">
        <f t="shared" si="1"/>
        <v>#DIV/0!</v>
      </c>
      <c r="CG27" t="e">
        <f t="shared" si="1"/>
        <v>#DIV/0!</v>
      </c>
      <c r="CH27" t="e">
        <f t="shared" si="1"/>
        <v>#DIV/0!</v>
      </c>
    </row>
    <row r="28" spans="1:89" x14ac:dyDescent="0.35">
      <c r="A28">
        <v>7</v>
      </c>
      <c r="B28">
        <v>506.06900000000002</v>
      </c>
      <c r="C28">
        <f>AVERAGE(B28:B30)</f>
        <v>495.69566666666668</v>
      </c>
      <c r="D28">
        <f>C28-D$112</f>
        <v>271.41247222222222</v>
      </c>
      <c r="E28">
        <f>D28/$P28</f>
        <v>1.0397324725195825</v>
      </c>
      <c r="F28">
        <f>E28/F$154</f>
        <v>0.97532695110260315</v>
      </c>
      <c r="G28">
        <f>1-((1-F28)/(1-$V28))</f>
        <v>0.95941778321096605</v>
      </c>
      <c r="H28">
        <v>8</v>
      </c>
      <c r="I28">
        <v>435.80099999999999</v>
      </c>
      <c r="J28">
        <f>AVERAGE(I28:I30)</f>
        <v>453.8533333333333</v>
      </c>
      <c r="K28">
        <f>J28-K$112</f>
        <v>250.66888888888883</v>
      </c>
      <c r="L28">
        <f>K28/$P28</f>
        <v>0.96026752748041766</v>
      </c>
      <c r="M28">
        <f>L28/M$154</f>
        <v>1.0281620009132297</v>
      </c>
      <c r="N28">
        <f>1-((1-M28)/(1-$V28))</f>
        <v>1.0463208430796829</v>
      </c>
      <c r="P28" s="2">
        <f>AVERAGE(D28,K28)</f>
        <v>261.04068055555553</v>
      </c>
      <c r="Q28">
        <v>8</v>
      </c>
      <c r="R28">
        <v>288.5</v>
      </c>
      <c r="S28">
        <f>AVERAGE(R28:R30)</f>
        <v>344.27766666666668</v>
      </c>
      <c r="T28">
        <f>S28-T$112</f>
        <v>97.222722222222217</v>
      </c>
      <c r="U28">
        <f>T28/$P28</f>
        <v>0.37244280092784604</v>
      </c>
      <c r="V28">
        <f>U28/V$154</f>
        <v>0.39202313600414451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9</v>
      </c>
      <c r="AF28">
        <v>320.94900000000001</v>
      </c>
      <c r="AG28">
        <f>AVERAGE(AF28:AF30)</f>
        <v>356.76533333333333</v>
      </c>
      <c r="AH28">
        <f>AG28-AH$112</f>
        <v>148.15377777777775</v>
      </c>
      <c r="AI28">
        <f>AH28/$P28</f>
        <v>0.56755053450853676</v>
      </c>
      <c r="AJ28">
        <f>AI28/AJ$154</f>
        <v>0.61586238134006255</v>
      </c>
      <c r="AK28">
        <f>1-((1-AJ28)/(1-$V28))</f>
        <v>0.36817066337814452</v>
      </c>
      <c r="AL28">
        <v>9</v>
      </c>
      <c r="AM28">
        <v>327.91699999999997</v>
      </c>
      <c r="AN28">
        <f>AVERAGE(AM28:AM30)</f>
        <v>358.37366666666662</v>
      </c>
      <c r="AO28">
        <f>AN28-AO$112</f>
        <v>158.9449944444444</v>
      </c>
      <c r="AP28">
        <f>AO28/$P28</f>
        <v>0.6088897489317463</v>
      </c>
      <c r="AQ28">
        <f>AP28/AQ$154</f>
        <v>0.71856217862550298</v>
      </c>
      <c r="AR28">
        <f>1-((1-AQ28)/(1-$V28))</f>
        <v>0.53709123152354765</v>
      </c>
      <c r="AS28">
        <v>9</v>
      </c>
      <c r="AT28">
        <v>367.28199999999998</v>
      </c>
      <c r="AU28">
        <f>AVERAGE(AT28:AT30)</f>
        <v>410.41966666666667</v>
      </c>
      <c r="AV28">
        <f>AU28-AV$112</f>
        <v>192.99072222222222</v>
      </c>
      <c r="AW28">
        <f>AV28/$P28</f>
        <v>0.73931282209153337</v>
      </c>
      <c r="AX28">
        <f>AW28/AX$154</f>
        <v>0.81253543695444297</v>
      </c>
      <c r="AY28">
        <f>1-((1-AX28)/(1-$V28))</f>
        <v>0.69165839335814772</v>
      </c>
      <c r="AZ28">
        <v>9</v>
      </c>
      <c r="BA28">
        <v>331.16669999999999</v>
      </c>
      <c r="BB28">
        <f>AVERAGE(BA28:BA30)</f>
        <v>336.5926</v>
      </c>
      <c r="BC28">
        <f>BB28-BC$112</f>
        <v>149.42095555555554</v>
      </c>
      <c r="BD28">
        <f>BC28/$P28</f>
        <v>0.57240486516336397</v>
      </c>
      <c r="BE28">
        <f>BD28/BE$154</f>
        <v>0.74923926591748202</v>
      </c>
      <c r="BF28">
        <f>1-((1-BE28)/(1-$V28))</f>
        <v>0.5875488872480723</v>
      </c>
      <c r="BG28">
        <v>8</v>
      </c>
      <c r="BH28">
        <v>368.39800000000002</v>
      </c>
      <c r="BI28">
        <f>AVERAGE(BH28:BH30)</f>
        <v>372.06</v>
      </c>
      <c r="BJ28">
        <f>BI28-BJ$112</f>
        <v>216.43165555555555</v>
      </c>
      <c r="BK28">
        <f>BJ28/$P28</f>
        <v>0.82911083090550652</v>
      </c>
      <c r="BL28">
        <f>BK28/BL$154</f>
        <v>1.3209754950020778</v>
      </c>
      <c r="BM28">
        <f>1-((1-BL28)/(1-$V28))</f>
        <v>1.5279403115646615</v>
      </c>
      <c r="BN28">
        <v>8</v>
      </c>
      <c r="BO28">
        <v>438.69400000000002</v>
      </c>
      <c r="BP28">
        <f>AVERAGE(BO28:BO30)</f>
        <v>445.84233333333333</v>
      </c>
      <c r="BQ28">
        <f>BP28-BQ$112</f>
        <v>217.91624666666669</v>
      </c>
      <c r="BR28">
        <f>BQ28/$P28</f>
        <v>0.83479803302263089</v>
      </c>
      <c r="BS28">
        <f>BR28/BS$154</f>
        <v>1.6286236429000849</v>
      </c>
      <c r="BT28">
        <f>1-((1-BS28)/(1-$V28))</f>
        <v>2.0339598101949652</v>
      </c>
    </row>
    <row r="29" spans="1:89" x14ac:dyDescent="0.35">
      <c r="A29">
        <v>8</v>
      </c>
      <c r="B29">
        <v>488.59699999999998</v>
      </c>
      <c r="H29">
        <v>9</v>
      </c>
      <c r="I29">
        <v>446.97699999999998</v>
      </c>
      <c r="Q29">
        <v>9</v>
      </c>
      <c r="R29">
        <v>339.26400000000001</v>
      </c>
      <c r="X29">
        <v>4</v>
      </c>
      <c r="AE29">
        <v>10</v>
      </c>
      <c r="AF29">
        <v>362.36599999999999</v>
      </c>
      <c r="AL29">
        <v>10</v>
      </c>
      <c r="AM29">
        <v>378.14400000000001</v>
      </c>
      <c r="AS29">
        <v>10</v>
      </c>
      <c r="AT29">
        <v>389.55099999999999</v>
      </c>
      <c r="AZ29">
        <v>10</v>
      </c>
      <c r="BA29">
        <v>327.17590000000001</v>
      </c>
      <c r="BG29">
        <v>9</v>
      </c>
      <c r="BH29">
        <v>353.90699999999998</v>
      </c>
      <c r="BN29">
        <v>9</v>
      </c>
      <c r="BO29">
        <v>447.86099999999999</v>
      </c>
      <c r="BW29" s="7" t="s">
        <v>34</v>
      </c>
    </row>
    <row r="30" spans="1:89" x14ac:dyDescent="0.35">
      <c r="A30">
        <v>9</v>
      </c>
      <c r="B30">
        <v>492.42099999999999</v>
      </c>
      <c r="H30">
        <v>10</v>
      </c>
      <c r="I30">
        <v>478.78199999999998</v>
      </c>
      <c r="Q30">
        <v>10</v>
      </c>
      <c r="R30">
        <v>405.06900000000002</v>
      </c>
      <c r="X30">
        <v>5</v>
      </c>
      <c r="AE30">
        <v>11</v>
      </c>
      <c r="AF30">
        <v>386.98099999999999</v>
      </c>
      <c r="AL30">
        <v>11</v>
      </c>
      <c r="AM30">
        <v>369.06</v>
      </c>
      <c r="AS30">
        <v>11</v>
      </c>
      <c r="AT30">
        <v>474.42599999999999</v>
      </c>
      <c r="AZ30">
        <v>11</v>
      </c>
      <c r="BA30">
        <v>351.43520000000001</v>
      </c>
      <c r="BG30">
        <v>10</v>
      </c>
      <c r="BH30">
        <v>393.875</v>
      </c>
      <c r="BN30">
        <v>10</v>
      </c>
      <c r="BO30">
        <v>450.97199999999998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0.97326536797971241</v>
      </c>
      <c r="BY31">
        <f>M$8</f>
        <v>1.0305151071722485</v>
      </c>
      <c r="BZ31">
        <f>V$8</f>
        <v>0.22275584345115879</v>
      </c>
      <c r="CA31" t="e">
        <f>AC$8</f>
        <v>#DIV/0!</v>
      </c>
      <c r="CB31">
        <f>AJ$8</f>
        <v>0.29462706809853512</v>
      </c>
      <c r="CC31">
        <f>AQ$8</f>
        <v>0.22506580389415004</v>
      </c>
      <c r="CD31">
        <f>AX$8</f>
        <v>0.30090034189532566</v>
      </c>
      <c r="CE31">
        <f>BE$8</f>
        <v>0.28855832471427734</v>
      </c>
      <c r="CF31">
        <f>BL$8</f>
        <v>0.60482467258252159</v>
      </c>
      <c r="CG31">
        <f>BS$8</f>
        <v>1.3805713792403216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0.94249486070576471</v>
      </c>
      <c r="BY32">
        <f>M$18</f>
        <v>1.0656367922770384</v>
      </c>
      <c r="BZ32">
        <f>V$18</f>
        <v>0.26928578347773302</v>
      </c>
      <c r="CA32" s="10" t="e">
        <f>AC$18</f>
        <v>#DIV/0!</v>
      </c>
      <c r="CB32" s="10" t="e">
        <f>AJ$18</f>
        <v>#DIV/0!</v>
      </c>
      <c r="CC32" s="10" t="e">
        <f>AQ$18</f>
        <v>#DIV/0!</v>
      </c>
      <c r="CD32" s="10" t="e">
        <f>AX$18</f>
        <v>#DIV/0!</v>
      </c>
      <c r="CE32" s="10" t="e">
        <f>BE$18</f>
        <v>#DIV/0!</v>
      </c>
      <c r="CF32" s="10" t="e">
        <f>BL$18</f>
        <v>#DIV/0!</v>
      </c>
      <c r="CG32" s="10" t="e">
        <f>BS$18</f>
        <v>#DIV/0!</v>
      </c>
    </row>
    <row r="33" spans="1:89" x14ac:dyDescent="0.35">
      <c r="A33">
        <v>6</v>
      </c>
      <c r="B33">
        <v>515.30399999999997</v>
      </c>
      <c r="C33">
        <f>AVERAGE(B33:B35)</f>
        <v>505.71899999999999</v>
      </c>
      <c r="D33">
        <f>C33-D$105</f>
        <v>437.88064444444444</v>
      </c>
      <c r="E33">
        <f>D33/$P33</f>
        <v>1.0737274562626793</v>
      </c>
      <c r="F33">
        <f>E33/F$149</f>
        <v>1.02697875895272</v>
      </c>
      <c r="G33">
        <f>1-((1-F33)/(1-$V38))</f>
        <v>1.0442077926062776</v>
      </c>
      <c r="H33">
        <v>7</v>
      </c>
      <c r="I33">
        <v>516.35799999999995</v>
      </c>
      <c r="J33">
        <f>AVERAGE(I33:I35)</f>
        <v>505.5913333333333</v>
      </c>
      <c r="K33">
        <f>J33-K$105</f>
        <v>377.74652777777771</v>
      </c>
      <c r="L33">
        <f>K33/$P33</f>
        <v>0.9262725437373206</v>
      </c>
      <c r="M33">
        <f>L33/M$149</f>
        <v>0.97044792303667871</v>
      </c>
      <c r="N33">
        <f>1-((1-M33)/(1-$V38))</f>
        <v>0.95157553052129751</v>
      </c>
      <c r="P33" s="2">
        <f>AVERAGE(D33,K33)</f>
        <v>407.81358611111108</v>
      </c>
      <c r="Q33">
        <v>6</v>
      </c>
      <c r="R33">
        <v>278.553</v>
      </c>
      <c r="S33">
        <f>AVERAGE(R33:R35)</f>
        <v>290.25366666666667</v>
      </c>
      <c r="T33">
        <f>S33-T$105</f>
        <v>248.73709444444447</v>
      </c>
      <c r="U33">
        <f>T33/$P33</f>
        <v>0.60992841561848965</v>
      </c>
      <c r="V33">
        <f>U33/V$149</f>
        <v>0.72299812989780177</v>
      </c>
      <c r="W33">
        <f>1-((1-V33)/(1-$V38))</f>
        <v>0.5461006473096337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7</v>
      </c>
      <c r="AF33">
        <v>474.09899999999999</v>
      </c>
      <c r="AG33">
        <f>AVERAGE(AF33:AF35)</f>
        <v>473.34366666666665</v>
      </c>
      <c r="AH33">
        <f>AG33-AH$105</f>
        <v>382.32365555555555</v>
      </c>
      <c r="AI33">
        <f>AH33/$P33</f>
        <v>0.93749612218997858</v>
      </c>
      <c r="AJ33">
        <f>AI33/AJ$149</f>
        <v>0.9601279851928235</v>
      </c>
      <c r="AK33">
        <f>1-((1-AJ33)/(1-$V38))</f>
        <v>0.93466512805577451</v>
      </c>
      <c r="AL33">
        <v>7</v>
      </c>
      <c r="AM33">
        <v>497.36200000000002</v>
      </c>
      <c r="AN33">
        <f>AVERAGE(AM33:AM35)</f>
        <v>473.59833333333336</v>
      </c>
      <c r="AO33">
        <f>AN33-AO$105</f>
        <v>388.38896111111114</v>
      </c>
      <c r="AP33">
        <f>AO33/$P33</f>
        <v>0.95236886248633323</v>
      </c>
      <c r="AQ33">
        <f>AP33/AQ$149</f>
        <v>0.9519095152169863</v>
      </c>
      <c r="AR33">
        <f>1-((1-AQ33)/(1-$V38))</f>
        <v>0.92119822185488343</v>
      </c>
      <c r="AS33">
        <v>6</v>
      </c>
      <c r="AT33">
        <v>553.79499999999996</v>
      </c>
      <c r="AU33">
        <f>AVERAGE(AT33:AT35)</f>
        <v>554.08966666666663</v>
      </c>
      <c r="AV33">
        <f>AU33-AV$105</f>
        <v>433.48668888888886</v>
      </c>
      <c r="AW33">
        <f>AV33/$P33</f>
        <v>1.0629530345533487</v>
      </c>
      <c r="AX33">
        <f>AW33/AX$149</f>
        <v>0.96625654404929417</v>
      </c>
      <c r="AY33">
        <f>1-((1-AX33)/(1-$V38))</f>
        <v>0.94470747505094288</v>
      </c>
      <c r="AZ33">
        <v>6</v>
      </c>
      <c r="BA33">
        <v>509.73700000000002</v>
      </c>
      <c r="BB33">
        <f>AVERAGE(BA33:BA35)</f>
        <v>507.67666666666668</v>
      </c>
      <c r="BC33">
        <f>BB33-BC$105</f>
        <v>443.81763333333333</v>
      </c>
      <c r="BD33">
        <f>BC33/$P33</f>
        <v>1.0882855511645773</v>
      </c>
      <c r="BE33">
        <f>BD33/BE$149</f>
        <v>1.1181032559825463</v>
      </c>
      <c r="BF33">
        <f>1-((1-BE33)/(1-$V38))</f>
        <v>1.1935257383689302</v>
      </c>
      <c r="BG33">
        <v>5</v>
      </c>
      <c r="BH33">
        <v>366.02699999999999</v>
      </c>
      <c r="BI33">
        <f>AVERAGE(BH33:BH35)</f>
        <v>355.62333333333328</v>
      </c>
      <c r="BJ33">
        <f>BI33-BJ$105</f>
        <v>270.48776111111107</v>
      </c>
      <c r="BK33">
        <f>BJ33/$P33</f>
        <v>0.66326324164544914</v>
      </c>
      <c r="BL33">
        <f>BK33/BL$149</f>
        <v>0.79041875275160001</v>
      </c>
      <c r="BM33">
        <f>1-((1-BL33)/(1-$V38))</f>
        <v>0.65657707499595164</v>
      </c>
      <c r="BN33">
        <v>5</v>
      </c>
      <c r="BO33">
        <v>221.53899999999999</v>
      </c>
      <c r="BP33">
        <f>AVERAGE(BO33:BO35)</f>
        <v>189.53599999999997</v>
      </c>
      <c r="BQ33">
        <f>BP33-BQ$105</f>
        <v>136.95067999999998</v>
      </c>
      <c r="BR33">
        <f>BQ33/$P33</f>
        <v>0.33581686501902613</v>
      </c>
      <c r="BS33">
        <f>BR33/BS$149</f>
        <v>0.67144637584414335</v>
      </c>
      <c r="BT33">
        <f>1-((1-BS33)/(1-$V38))</f>
        <v>0.46162718225188704</v>
      </c>
      <c r="BW33" t="s">
        <v>21</v>
      </c>
      <c r="BX33">
        <f>F$28</f>
        <v>0.97532695110260315</v>
      </c>
      <c r="BY33">
        <f>M$28</f>
        <v>1.0281620009132297</v>
      </c>
      <c r="BZ33">
        <f>V$28</f>
        <v>0.39202313600414451</v>
      </c>
      <c r="CA33" t="e">
        <f>AC$28</f>
        <v>#DIV/0!</v>
      </c>
      <c r="CB33">
        <f>AJ$28</f>
        <v>0.61586238134006255</v>
      </c>
      <c r="CC33">
        <f>AQ$28</f>
        <v>0.71856217862550298</v>
      </c>
      <c r="CD33">
        <f>AX$28</f>
        <v>0.81253543695444297</v>
      </c>
      <c r="CE33">
        <f>BE$28</f>
        <v>0.74923926591748202</v>
      </c>
      <c r="CF33">
        <f>BL$28</f>
        <v>1.3209754950020778</v>
      </c>
      <c r="CG33">
        <f>BS$28</f>
        <v>1.6286236429000849</v>
      </c>
    </row>
    <row r="34" spans="1:89" x14ac:dyDescent="0.35">
      <c r="A34">
        <v>7</v>
      </c>
      <c r="B34">
        <v>535.89400000000001</v>
      </c>
      <c r="H34">
        <v>8</v>
      </c>
      <c r="I34">
        <v>522.09199999999998</v>
      </c>
      <c r="Q34">
        <v>7</v>
      </c>
      <c r="R34">
        <v>304.976</v>
      </c>
      <c r="X34">
        <v>4</v>
      </c>
      <c r="AE34">
        <v>8</v>
      </c>
      <c r="AF34">
        <v>500.45400000000001</v>
      </c>
      <c r="AL34">
        <v>8</v>
      </c>
      <c r="AM34">
        <v>502.74700000000001</v>
      </c>
      <c r="AS34">
        <v>7</v>
      </c>
      <c r="AT34">
        <v>586.06799999999998</v>
      </c>
      <c r="AZ34">
        <v>7</v>
      </c>
      <c r="BA34">
        <v>524.94500000000005</v>
      </c>
      <c r="BG34">
        <v>6</v>
      </c>
      <c r="BH34">
        <v>360.22899999999998</v>
      </c>
      <c r="BN34">
        <v>6</v>
      </c>
      <c r="BO34">
        <v>187.54300000000001</v>
      </c>
      <c r="BW34" t="s">
        <v>22</v>
      </c>
      <c r="BX34">
        <f>F$38</f>
        <v>0.99149064210583138</v>
      </c>
      <c r="BY34">
        <f>M$38</f>
        <v>1.0097126441804223</v>
      </c>
      <c r="BZ34">
        <f>V$38</f>
        <v>0.38972843107102006</v>
      </c>
      <c r="CA34" t="e">
        <f>AC$38</f>
        <v>#DIV/0!</v>
      </c>
      <c r="CB34">
        <f>AJ$38</f>
        <v>0.51883180629478343</v>
      </c>
      <c r="CC34">
        <f>AQ$38</f>
        <v>0.61044156083801238</v>
      </c>
      <c r="CD34">
        <f>AX$38</f>
        <v>0.72430020614007207</v>
      </c>
      <c r="CE34">
        <f>BE$38</f>
        <v>0.840301574045203</v>
      </c>
      <c r="CF34">
        <f>BL$38</f>
        <v>0.81182210486526996</v>
      </c>
      <c r="CG34">
        <f>BS$38</f>
        <v>0.96096613748819382</v>
      </c>
    </row>
    <row r="35" spans="1:89" x14ac:dyDescent="0.35">
      <c r="A35">
        <v>8</v>
      </c>
      <c r="B35">
        <v>465.959</v>
      </c>
      <c r="H35">
        <v>9</v>
      </c>
      <c r="I35">
        <v>478.32400000000001</v>
      </c>
      <c r="Q35">
        <v>8</v>
      </c>
      <c r="R35">
        <v>287.23200000000003</v>
      </c>
      <c r="X35">
        <v>5</v>
      </c>
      <c r="AE35">
        <v>9</v>
      </c>
      <c r="AF35">
        <v>445.47800000000001</v>
      </c>
      <c r="AL35">
        <v>9</v>
      </c>
      <c r="AM35">
        <v>420.68599999999998</v>
      </c>
      <c r="AS35">
        <v>8</v>
      </c>
      <c r="AT35">
        <v>522.40599999999995</v>
      </c>
      <c r="AZ35">
        <v>8</v>
      </c>
      <c r="BA35">
        <v>488.34800000000001</v>
      </c>
      <c r="BG35">
        <v>7</v>
      </c>
      <c r="BH35">
        <v>340.61399999999998</v>
      </c>
      <c r="BN35">
        <v>7</v>
      </c>
      <c r="BO35">
        <v>159.52600000000001</v>
      </c>
      <c r="BW35" t="s">
        <v>24</v>
      </c>
      <c r="BX35">
        <f>F$48</f>
        <v>0.93748771568816969</v>
      </c>
      <c r="BY35">
        <f>M$48</f>
        <v>1.0713519847181747</v>
      </c>
      <c r="BZ35">
        <f>V$48</f>
        <v>0.34849415141917417</v>
      </c>
      <c r="CA35" t="e">
        <f>AC$48</f>
        <v>#DIV/0!</v>
      </c>
      <c r="CB35">
        <f>AJ$48</f>
        <v>0.42989785216511039</v>
      </c>
      <c r="CC35">
        <f>AQ$48</f>
        <v>0.56461355672797819</v>
      </c>
      <c r="CD35">
        <f>AX$48</f>
        <v>0.66292999167656941</v>
      </c>
      <c r="CE35">
        <f>BE$48</f>
        <v>0.67301194029255962</v>
      </c>
      <c r="CF35">
        <f>BL$48</f>
        <v>0.58257384394839606</v>
      </c>
      <c r="CG35">
        <f>BS$48</f>
        <v>1.3566702571485987</v>
      </c>
    </row>
    <row r="36" spans="1:89" x14ac:dyDescent="0.35">
      <c r="BW36" t="s">
        <v>25</v>
      </c>
      <c r="BX36">
        <f>F$58</f>
        <v>0.95217511950042732</v>
      </c>
      <c r="BY36">
        <f>M$58</f>
        <v>1.0545876731288837</v>
      </c>
      <c r="BZ36">
        <f>V$58</f>
        <v>0.40246438109383048</v>
      </c>
      <c r="CA36" t="e">
        <f>AC$58</f>
        <v>#DIV/0!</v>
      </c>
      <c r="CB36">
        <f>AJ$58</f>
        <v>0.73776424061028345</v>
      </c>
      <c r="CC36">
        <f>AQ$58</f>
        <v>0.73915995688853708</v>
      </c>
      <c r="CD36">
        <f>AX$58</f>
        <v>0.67050053582189595</v>
      </c>
      <c r="CE36">
        <f>BE$58</f>
        <v>0.88030859495287983</v>
      </c>
      <c r="CF36">
        <f>BL$58</f>
        <v>0.78469617500002509</v>
      </c>
      <c r="CG36">
        <f>BS$58</f>
        <v>0.62875891958077379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1.0315199286533587</v>
      </c>
      <c r="BY37">
        <f>M$68</f>
        <v>0.96402291977727661</v>
      </c>
      <c r="BZ37">
        <f>V$68</f>
        <v>0.38282700179045293</v>
      </c>
      <c r="CA37" t="e">
        <f>AC$68</f>
        <v>#DIV/0!</v>
      </c>
      <c r="CB37">
        <f>AJ$68</f>
        <v>0.60677969212499838</v>
      </c>
      <c r="CC37">
        <f>AQ$68</f>
        <v>0.76039899910531161</v>
      </c>
      <c r="CD37">
        <f>AX$68</f>
        <v>0.900053327585006</v>
      </c>
      <c r="CE37">
        <f>BE$68</f>
        <v>0.7996198536406971</v>
      </c>
      <c r="CF37">
        <f>BL$68</f>
        <v>0.74251735064814728</v>
      </c>
      <c r="CG37">
        <f>BS$68</f>
        <v>0.79396756510313948</v>
      </c>
    </row>
    <row r="38" spans="1:89" x14ac:dyDescent="0.35">
      <c r="A38">
        <v>6</v>
      </c>
      <c r="B38">
        <v>661.76099999999997</v>
      </c>
      <c r="C38">
        <f>AVERAGE(B38:B40)</f>
        <v>633.21500000000003</v>
      </c>
      <c r="D38">
        <f>C38-D$112</f>
        <v>408.93180555555557</v>
      </c>
      <c r="E38">
        <f>D38/$P38</f>
        <v>1.0569635296464566</v>
      </c>
      <c r="F38">
        <f>E38/F$154</f>
        <v>0.99149064210583138</v>
      </c>
      <c r="G38">
        <f>1-((1-F38)/(1-$V38))</f>
        <v>0.98605644056284247</v>
      </c>
      <c r="H38">
        <v>7</v>
      </c>
      <c r="I38">
        <v>609.13</v>
      </c>
      <c r="J38">
        <f>AVERAGE(I38:I40)</f>
        <v>568.0386666666667</v>
      </c>
      <c r="K38">
        <f>J38-K$112</f>
        <v>364.85422222222223</v>
      </c>
      <c r="L38">
        <f>K38/$P38</f>
        <v>0.94303647035354343</v>
      </c>
      <c r="M38">
        <f>L38/M$154</f>
        <v>1.0097126441804223</v>
      </c>
      <c r="N38">
        <f>1-((1-M38)/(1-$V38))</f>
        <v>1.0159152821054205</v>
      </c>
      <c r="P38" s="2">
        <f>AVERAGE(D38,K38)</f>
        <v>386.8930138888889</v>
      </c>
      <c r="Q38">
        <v>6</v>
      </c>
      <c r="R38">
        <v>374.58699999999999</v>
      </c>
      <c r="S38">
        <f>AVERAGE(R38:R40)</f>
        <v>390.30700000000002</v>
      </c>
      <c r="T38">
        <f>S38-T$112</f>
        <v>143.25205555555556</v>
      </c>
      <c r="U38">
        <f>T38/$P38</f>
        <v>0.37026270936154937</v>
      </c>
      <c r="V38">
        <f>U38/V$154</f>
        <v>0.38972843107102006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7</v>
      </c>
      <c r="AF38">
        <v>385.14699999999999</v>
      </c>
      <c r="AG38">
        <f>AVERAGE(AF38:AF40)</f>
        <v>393.59733333333332</v>
      </c>
      <c r="AH38">
        <f>AG38-AH$112</f>
        <v>184.98577777777774</v>
      </c>
      <c r="AI38">
        <f>AH38/$P38</f>
        <v>0.47813160521658699</v>
      </c>
      <c r="AJ38">
        <f>AI38/AJ$154</f>
        <v>0.51883180629478343</v>
      </c>
      <c r="AK38">
        <f>1-((1-AJ38)/(1-$V38))</f>
        <v>0.21155069611114019</v>
      </c>
      <c r="AL38">
        <v>7</v>
      </c>
      <c r="AM38">
        <v>403.87700000000001</v>
      </c>
      <c r="AN38">
        <f>AVERAGE(AM38:AM40)</f>
        <v>399.55733333333336</v>
      </c>
      <c r="AO38">
        <f>AN38-AO$112</f>
        <v>200.12866111111114</v>
      </c>
      <c r="AP38">
        <f>AO38/$P38</f>
        <v>0.51727132288975819</v>
      </c>
      <c r="AQ38">
        <f>AP38/AQ$154</f>
        <v>0.61044156083801238</v>
      </c>
      <c r="AR38">
        <f>1-((1-AQ38)/(1-$V38))</f>
        <v>0.36166379199729304</v>
      </c>
      <c r="AS38">
        <v>6</v>
      </c>
      <c r="AT38">
        <v>470.99299999999999</v>
      </c>
      <c r="AU38">
        <f>AVERAGE(AT38:AT40)</f>
        <v>472.40266666666668</v>
      </c>
      <c r="AV38">
        <f>AU38-AV$112</f>
        <v>254.97372222222222</v>
      </c>
      <c r="AW38">
        <f>AV38/$P38</f>
        <v>0.65902901595283825</v>
      </c>
      <c r="AX38">
        <f>AW38/AX$154</f>
        <v>0.72430020614007207</v>
      </c>
      <c r="AY38">
        <f>1-((1-AX38)/(1-$V38))</f>
        <v>0.5482342486578915</v>
      </c>
      <c r="AZ38">
        <v>6</v>
      </c>
      <c r="BA38">
        <v>409.2867</v>
      </c>
      <c r="BB38">
        <f>AVERAGE(BA38:BA40)</f>
        <v>435.54719999999998</v>
      </c>
      <c r="BC38">
        <f>BB38-BC$112</f>
        <v>248.37555555555551</v>
      </c>
      <c r="BD38">
        <f>BC38/$P38</f>
        <v>0.64197477503919476</v>
      </c>
      <c r="BE38">
        <f>BD38/BE$154</f>
        <v>0.840301574045203</v>
      </c>
      <c r="BF38">
        <f>1-((1-BE38)/(1-$V38))</f>
        <v>0.73831580220086934</v>
      </c>
      <c r="BG38">
        <v>5</v>
      </c>
      <c r="BH38">
        <v>344.05500000000001</v>
      </c>
      <c r="BI38">
        <f>AVERAGE(BH38:BH40)</f>
        <v>352.76600000000002</v>
      </c>
      <c r="BJ38">
        <f>BI38-BJ$112</f>
        <v>197.13765555555557</v>
      </c>
      <c r="BK38">
        <f>BJ38/$P38</f>
        <v>0.50954048917557138</v>
      </c>
      <c r="BL38">
        <f>BK38/BL$154</f>
        <v>0.81182210486526996</v>
      </c>
      <c r="BM38">
        <f>1-((1-BL38)/(1-$V38))</f>
        <v>0.69164892366691721</v>
      </c>
      <c r="BN38">
        <v>5</v>
      </c>
      <c r="BO38">
        <v>437.18400000000003</v>
      </c>
      <c r="BP38">
        <f>AVERAGE(BO38:BO40)</f>
        <v>418.49833333333328</v>
      </c>
      <c r="BQ38">
        <f>BP38-BQ$112</f>
        <v>190.57224666666664</v>
      </c>
      <c r="BR38">
        <f>BQ38/$P38</f>
        <v>0.49257091708923112</v>
      </c>
      <c r="BS38">
        <f>BR38/BS$154</f>
        <v>0.96096613748819382</v>
      </c>
      <c r="BT38">
        <f>1-((1-BS38)/(1-$V38))</f>
        <v>0.93603853677747073</v>
      </c>
      <c r="BW38" t="s">
        <v>27</v>
      </c>
      <c r="BX38" t="e">
        <f>F$78</f>
        <v>#DIV/0!</v>
      </c>
      <c r="BY38" t="e">
        <f>M$78</f>
        <v>#DIV/0!</v>
      </c>
      <c r="BZ38" t="e">
        <f>V$78</f>
        <v>#DIV/0!</v>
      </c>
      <c r="CA38" t="e">
        <f>AC$78</f>
        <v>#DIV/0!</v>
      </c>
      <c r="CB38" t="e">
        <f>AJ$78</f>
        <v>#DIV/0!</v>
      </c>
      <c r="CC38" t="e">
        <f>AQ$78</f>
        <v>#DIV/0!</v>
      </c>
      <c r="CD38" t="e">
        <f>AX$78</f>
        <v>#DIV/0!</v>
      </c>
      <c r="CE38" t="e">
        <f>BE$78</f>
        <v>#DIV/0!</v>
      </c>
      <c r="CF38" t="e">
        <f>BL$78</f>
        <v>#DIV/0!</v>
      </c>
      <c r="CG38" t="e">
        <f>BS$78</f>
        <v>#DIV/0!</v>
      </c>
    </row>
    <row r="39" spans="1:89" x14ac:dyDescent="0.35">
      <c r="A39">
        <v>7</v>
      </c>
      <c r="B39">
        <v>636.30700000000002</v>
      </c>
      <c r="H39">
        <v>8</v>
      </c>
      <c r="I39">
        <v>555.96199999999999</v>
      </c>
      <c r="Q39">
        <v>7</v>
      </c>
      <c r="R39">
        <v>380.976</v>
      </c>
      <c r="X39">
        <v>4</v>
      </c>
      <c r="AE39">
        <v>8</v>
      </c>
      <c r="AF39">
        <v>374.34800000000001</v>
      </c>
      <c r="AL39">
        <v>8</v>
      </c>
      <c r="AM39">
        <v>402.68900000000002</v>
      </c>
      <c r="AS39">
        <v>7</v>
      </c>
      <c r="AT39">
        <v>472.28300000000002</v>
      </c>
      <c r="AZ39">
        <v>7</v>
      </c>
      <c r="BA39">
        <v>443.66890000000001</v>
      </c>
      <c r="BG39">
        <v>6</v>
      </c>
      <c r="BH39">
        <v>357.74099999999999</v>
      </c>
      <c r="BN39">
        <v>6</v>
      </c>
      <c r="BO39">
        <v>420.50900000000001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8</v>
      </c>
      <c r="B40">
        <v>601.577</v>
      </c>
      <c r="H40">
        <v>9</v>
      </c>
      <c r="I40">
        <v>539.024</v>
      </c>
      <c r="Q40">
        <v>8</v>
      </c>
      <c r="R40">
        <v>415.358</v>
      </c>
      <c r="X40">
        <v>5</v>
      </c>
      <c r="AE40">
        <v>9</v>
      </c>
      <c r="AF40">
        <v>421.29700000000003</v>
      </c>
      <c r="AL40">
        <v>9</v>
      </c>
      <c r="AM40">
        <v>392.10599999999999</v>
      </c>
      <c r="AS40">
        <v>8</v>
      </c>
      <c r="AT40">
        <v>473.93200000000002</v>
      </c>
      <c r="AZ40">
        <v>8</v>
      </c>
      <c r="BA40">
        <v>453.68599999999998</v>
      </c>
      <c r="BG40">
        <v>7</v>
      </c>
      <c r="BH40">
        <v>356.50200000000001</v>
      </c>
      <c r="BN40">
        <v>7</v>
      </c>
      <c r="BO40">
        <v>397.80200000000002</v>
      </c>
      <c r="BW40" t="s">
        <v>30</v>
      </c>
    </row>
    <row r="41" spans="1:89" x14ac:dyDescent="0.35">
      <c r="BW41" t="s">
        <v>31</v>
      </c>
      <c r="BX41" t="e">
        <f>AVERAGE(BX31:BX40)</f>
        <v>#DIV/0!</v>
      </c>
      <c r="BY41" t="e">
        <f t="shared" ref="BY41:CG41" si="2">AVERAGE(BY31:BY40)</f>
        <v>#DIV/0!</v>
      </c>
      <c r="BZ41" t="e">
        <f t="shared" si="2"/>
        <v>#DIV/0!</v>
      </c>
      <c r="CA41" t="e">
        <f t="shared" si="2"/>
        <v>#DIV/0!</v>
      </c>
      <c r="CB41" t="e">
        <f t="shared" si="2"/>
        <v>#DIV/0!</v>
      </c>
      <c r="CC41" t="e">
        <f t="shared" si="2"/>
        <v>#DIV/0!</v>
      </c>
      <c r="CD41" t="e">
        <f t="shared" si="2"/>
        <v>#DIV/0!</v>
      </c>
      <c r="CE41" t="e">
        <f t="shared" si="2"/>
        <v>#DIV/0!</v>
      </c>
      <c r="CF41" t="e">
        <f t="shared" si="2"/>
        <v>#DIV/0!</v>
      </c>
      <c r="CG41" t="e">
        <f t="shared" si="2"/>
        <v>#DIV/0!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6</v>
      </c>
      <c r="B43">
        <v>267.09899999999999</v>
      </c>
      <c r="C43">
        <f>AVERAGE(B43:B45)</f>
        <v>291.00133333333332</v>
      </c>
      <c r="D43">
        <f>C43-D$105</f>
        <v>223.16297777777777</v>
      </c>
      <c r="E43">
        <f>D43/$P43</f>
        <v>0.97939745970040148</v>
      </c>
      <c r="F43">
        <f>E43/F$149</f>
        <v>0.93675576778628866</v>
      </c>
      <c r="G43">
        <f>1-((1-F43)/(1-$V48))</f>
        <v>0.90292607142134462</v>
      </c>
      <c r="H43">
        <v>7</v>
      </c>
      <c r="I43">
        <v>354.68200000000002</v>
      </c>
      <c r="J43">
        <f>AVERAGE(I43:I45)</f>
        <v>360.3966666666667</v>
      </c>
      <c r="K43">
        <f>J43-K$105</f>
        <v>232.55186111111112</v>
      </c>
      <c r="L43">
        <f>K43/$P43</f>
        <v>1.0206025402995984</v>
      </c>
      <c r="M43">
        <f>L43/M$149</f>
        <v>1.0692766639540818</v>
      </c>
      <c r="N43">
        <f>1-((1-M43)/(1-$V48))</f>
        <v>1.1063331420661642</v>
      </c>
      <c r="P43" s="2">
        <f>AVERAGE(D43,K43)</f>
        <v>227.85741944444445</v>
      </c>
      <c r="Q43">
        <v>6</v>
      </c>
      <c r="R43">
        <v>127.6058</v>
      </c>
      <c r="S43">
        <f>AVERAGE(R43:R45)</f>
        <v>129.78466666666665</v>
      </c>
      <c r="T43">
        <f>S43-T$105</f>
        <v>88.268094444444444</v>
      </c>
      <c r="U43">
        <f>T43/$P43</f>
        <v>0.38738301636021871</v>
      </c>
      <c r="V43">
        <f>U43/V$149</f>
        <v>0.45919683230137615</v>
      </c>
      <c r="W43">
        <f>1-((1-V43)/(1-$V48))</f>
        <v>0.16991816899778489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6</v>
      </c>
      <c r="AF43">
        <v>233.876</v>
      </c>
      <c r="AG43">
        <f>AVERAGE(AF43:AF45)</f>
        <v>235.45233333333331</v>
      </c>
      <c r="AH43">
        <f>AG43-AH$105</f>
        <v>144.43232222222221</v>
      </c>
      <c r="AI43">
        <f>AH43/$P43</f>
        <v>0.63387149110339724</v>
      </c>
      <c r="AJ43">
        <f>AI43/AJ$149</f>
        <v>0.64917362666268874</v>
      </c>
      <c r="AK43">
        <f>1-((1-AJ43)/(1-$V48))</f>
        <v>0.46151462170060975</v>
      </c>
      <c r="AL43">
        <v>5</v>
      </c>
      <c r="AM43">
        <v>256.70100000000002</v>
      </c>
      <c r="AN43">
        <f>AVERAGE(AM43:AM45)</f>
        <v>249.62666666666669</v>
      </c>
      <c r="AO43">
        <f>AN43-AO$105</f>
        <v>164.41729444444448</v>
      </c>
      <c r="AP43">
        <f>AO43/$P43</f>
        <v>0.72157972667873671</v>
      </c>
      <c r="AQ43">
        <f>AP43/AQ$149</f>
        <v>0.7212316937997526</v>
      </c>
      <c r="AR43">
        <f>1-((1-AQ43)/(1-$V48))</f>
        <v>0.57211695519312999</v>
      </c>
      <c r="AS43">
        <v>6</v>
      </c>
      <c r="AT43">
        <v>325.30700000000002</v>
      </c>
      <c r="AU43">
        <f>AVERAGE(AT43:AT45)</f>
        <v>328.37466666666666</v>
      </c>
      <c r="AV43">
        <f>AU43-AV$105</f>
        <v>207.77168888888889</v>
      </c>
      <c r="AW43">
        <f>AV43/$P43</f>
        <v>0.91184956537940254</v>
      </c>
      <c r="AX43">
        <f>AW43/AX$149</f>
        <v>0.82889890813151612</v>
      </c>
      <c r="AY43">
        <f>1-((1-AX43)/(1-$V48))</f>
        <v>0.73737596946950956</v>
      </c>
      <c r="AZ43">
        <v>6</v>
      </c>
      <c r="BA43">
        <v>207.20400000000001</v>
      </c>
      <c r="BB43">
        <f>AVERAGE(BA43:BA45)</f>
        <v>209.18966666666665</v>
      </c>
      <c r="BC43">
        <f>BB43-BC$105</f>
        <v>145.33063333333331</v>
      </c>
      <c r="BD43">
        <f>BC43/$P43</f>
        <v>0.63781391752647065</v>
      </c>
      <c r="BE43">
        <f>BD43/BE$149</f>
        <v>0.65528924567104208</v>
      </c>
      <c r="BF43">
        <f>1-((1-BE43)/(1-$V48))</f>
        <v>0.47090151979473271</v>
      </c>
      <c r="BG43">
        <v>7</v>
      </c>
      <c r="BH43">
        <v>260.35399999999998</v>
      </c>
      <c r="BI43">
        <f>AVERAGE(BH43:BH45)</f>
        <v>255.14233333333334</v>
      </c>
      <c r="BJ43">
        <f>BI43-BJ$105</f>
        <v>170.00676111111113</v>
      </c>
      <c r="BK43">
        <f>BJ43/$P43</f>
        <v>0.74611027161466514</v>
      </c>
      <c r="BL43">
        <f>BK43/BL$149</f>
        <v>0.88914855109680491</v>
      </c>
      <c r="BM43">
        <f>1-((1-BL43)/(1-$V48))</f>
        <v>0.82985348612807908</v>
      </c>
      <c r="BN43">
        <v>5</v>
      </c>
      <c r="BO43">
        <v>209.32499999999999</v>
      </c>
      <c r="BP43">
        <f>AVERAGE(BO43:BO45)</f>
        <v>264.68599999999998</v>
      </c>
      <c r="BQ43">
        <f>BP43-BQ$105</f>
        <v>212.10067999999998</v>
      </c>
      <c r="BR43">
        <f>BQ43/$P43</f>
        <v>0.93084824938831445</v>
      </c>
      <c r="BS43">
        <f>BR43/BS$149</f>
        <v>1.8611771730917623</v>
      </c>
      <c r="BT43">
        <f>1-((1-BS43)/(1-$V48))</f>
        <v>2.3218256980619025</v>
      </c>
      <c r="BX43" s="7" t="s">
        <v>37</v>
      </c>
    </row>
    <row r="44" spans="1:89" x14ac:dyDescent="0.35">
      <c r="A44">
        <v>7</v>
      </c>
      <c r="B44">
        <v>302.19</v>
      </c>
      <c r="H44">
        <v>8</v>
      </c>
      <c r="I44">
        <v>365.745</v>
      </c>
      <c r="Q44">
        <v>7</v>
      </c>
      <c r="R44">
        <v>126.0292</v>
      </c>
      <c r="X44">
        <v>5</v>
      </c>
      <c r="AE44">
        <v>7</v>
      </c>
      <c r="AF44">
        <v>246.44499999999999</v>
      </c>
      <c r="AL44">
        <v>6</v>
      </c>
      <c r="AM44">
        <v>258.02600000000001</v>
      </c>
      <c r="AS44">
        <v>7</v>
      </c>
      <c r="AT44">
        <v>324.226</v>
      </c>
      <c r="AZ44">
        <v>7</v>
      </c>
      <c r="BA44">
        <v>209.358</v>
      </c>
      <c r="BG44">
        <v>8</v>
      </c>
      <c r="BH44">
        <v>276.89400000000001</v>
      </c>
      <c r="BN44">
        <v>6</v>
      </c>
      <c r="BO44">
        <v>263.90100000000001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8</v>
      </c>
      <c r="B45">
        <v>303.71499999999997</v>
      </c>
      <c r="H45">
        <v>9</v>
      </c>
      <c r="I45">
        <v>360.76299999999998</v>
      </c>
      <c r="Q45">
        <v>8</v>
      </c>
      <c r="R45">
        <v>135.71899999999999</v>
      </c>
      <c r="X45">
        <v>6</v>
      </c>
      <c r="AE45">
        <v>8</v>
      </c>
      <c r="AF45">
        <v>226.036</v>
      </c>
      <c r="AL45">
        <v>7</v>
      </c>
      <c r="AM45">
        <v>234.15299999999999</v>
      </c>
      <c r="AS45">
        <v>8</v>
      </c>
      <c r="AT45">
        <v>335.59100000000001</v>
      </c>
      <c r="AZ45">
        <v>8</v>
      </c>
      <c r="BA45">
        <v>211.00700000000001</v>
      </c>
      <c r="BG45">
        <v>9</v>
      </c>
      <c r="BH45">
        <v>228.179</v>
      </c>
      <c r="BN45">
        <v>7</v>
      </c>
      <c r="BO45">
        <v>320.83199999999999</v>
      </c>
      <c r="BX45" t="s">
        <v>19</v>
      </c>
      <c r="BY45">
        <f>G$8</f>
        <v>0.96560330264945826</v>
      </c>
      <c r="BZ45">
        <f>N$8</f>
        <v>1.0392606453392241</v>
      </c>
      <c r="CA45">
        <f>W$8</f>
        <v>0</v>
      </c>
      <c r="CB45" t="e">
        <f>AD$8</f>
        <v>#DIV/0!</v>
      </c>
      <c r="CC45">
        <f>AK$8</f>
        <v>9.2469302009940635E-2</v>
      </c>
      <c r="CD45">
        <f>AR$8</f>
        <v>2.9719881758237809E-3</v>
      </c>
      <c r="CE45">
        <f>AY$8</f>
        <v>0.10054047725639792</v>
      </c>
      <c r="CF45">
        <f>BF$8</f>
        <v>8.4661274978634959E-2</v>
      </c>
      <c r="CG45">
        <f>BM$8</f>
        <v>0.4915686093129914</v>
      </c>
      <c r="CH45">
        <f>BT$8</f>
        <v>1.4896419947756878</v>
      </c>
      <c r="CJ45" s="10"/>
      <c r="CK45" t="s">
        <v>68</v>
      </c>
    </row>
    <row r="46" spans="1:89" x14ac:dyDescent="0.35">
      <c r="BX46" t="s">
        <v>20</v>
      </c>
      <c r="BY46">
        <f>G$18</f>
        <v>0.92130283222362497</v>
      </c>
      <c r="BZ46">
        <f>N$18</f>
        <v>1.0898255306834286</v>
      </c>
      <c r="CA46">
        <f>W$18</f>
        <v>0</v>
      </c>
      <c r="CB46" s="10" t="e">
        <f>AD$18</f>
        <v>#DIV/0!</v>
      </c>
      <c r="CC46" s="10" t="e">
        <f>AK$18</f>
        <v>#DIV/0!</v>
      </c>
      <c r="CD46" s="10" t="e">
        <f>AR$18</f>
        <v>#DIV/0!</v>
      </c>
      <c r="CE46" s="10" t="e">
        <f>AY$18</f>
        <v>#DIV/0!</v>
      </c>
      <c r="CF46" s="10" t="e">
        <f>BF$18</f>
        <v>#DIV/0!</v>
      </c>
      <c r="CG46" s="10" t="e">
        <f>BM$18</f>
        <v>#DIV/0!</v>
      </c>
      <c r="CH46" s="10" t="e">
        <f>BT$18</f>
        <v>#DIV/0!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0.95941778321096605</v>
      </c>
      <c r="BZ47">
        <f>N$28</f>
        <v>1.0463208430796829</v>
      </c>
      <c r="CA47">
        <f>W$28</f>
        <v>0</v>
      </c>
      <c r="CB47" t="e">
        <f>AD$28</f>
        <v>#DIV/0!</v>
      </c>
      <c r="CC47">
        <f>AK$28</f>
        <v>0.36817066337814452</v>
      </c>
      <c r="CD47">
        <f>AR$28</f>
        <v>0.53709123152354765</v>
      </c>
      <c r="CE47">
        <f>AY$28</f>
        <v>0.69165839335814772</v>
      </c>
      <c r="CF47">
        <f>BF$28</f>
        <v>0.5875488872480723</v>
      </c>
      <c r="CG47">
        <f>BM$28</f>
        <v>1.5279403115646615</v>
      </c>
      <c r="CH47">
        <f>BT$28</f>
        <v>2.0339598101949652</v>
      </c>
    </row>
    <row r="48" spans="1:89" x14ac:dyDescent="0.35">
      <c r="A48">
        <v>6</v>
      </c>
      <c r="B48">
        <v>660.20100000000002</v>
      </c>
      <c r="C48">
        <f>AVERAGE(B48:B50)</f>
        <v>608.66933333333338</v>
      </c>
      <c r="D48">
        <f>C48-D$112</f>
        <v>384.38613888888892</v>
      </c>
      <c r="E48">
        <f>D48/$P48</f>
        <v>0.99939453071327555</v>
      </c>
      <c r="F48">
        <f>E48/F$154</f>
        <v>0.93748771568816969</v>
      </c>
      <c r="G48">
        <f>1-((1-F48)/(1-$V48))</f>
        <v>0.9040495423824656</v>
      </c>
      <c r="H48">
        <v>7</v>
      </c>
      <c r="I48">
        <v>631.56200000000001</v>
      </c>
      <c r="J48">
        <f>AVERAGE(I48:I50)</f>
        <v>588.03633333333335</v>
      </c>
      <c r="K48">
        <f>J48-K$112</f>
        <v>384.85188888888888</v>
      </c>
      <c r="L48">
        <f>K48/$P48</f>
        <v>1.0006054692867246</v>
      </c>
      <c r="M48">
        <f>L48/M$154</f>
        <v>1.0713519847181747</v>
      </c>
      <c r="N48">
        <f>1-((1-M48)/(1-$V48))</f>
        <v>1.1095185636070661</v>
      </c>
      <c r="P48" s="2">
        <f>AVERAGE(D48,K48)</f>
        <v>384.6190138888889</v>
      </c>
      <c r="Q48">
        <v>6</v>
      </c>
      <c r="R48">
        <v>390.423</v>
      </c>
      <c r="S48">
        <f>AVERAGE(R48:R50)</f>
        <v>374.39766666666668</v>
      </c>
      <c r="T48">
        <f>S48-T$112</f>
        <v>127.34272222222222</v>
      </c>
      <c r="U48">
        <f>T48/$P48</f>
        <v>0.3310879535950601</v>
      </c>
      <c r="V48">
        <f>U48/V$154</f>
        <v>0.34849415141917417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6</v>
      </c>
      <c r="AF48">
        <v>388.31400000000002</v>
      </c>
      <c r="AG48">
        <f>AVERAGE(AF48:AF50)</f>
        <v>360.98766666666666</v>
      </c>
      <c r="AH48">
        <f>AG48-AH$112</f>
        <v>152.37611111111107</v>
      </c>
      <c r="AI48">
        <f>AH48/$P48</f>
        <v>0.39617415054558486</v>
      </c>
      <c r="AJ48">
        <f>AI48/AJ$154</f>
        <v>0.42989785216511039</v>
      </c>
      <c r="AK48">
        <f>1-((1-AJ48)/(1-$V48))</f>
        <v>0.12494699920692631</v>
      </c>
      <c r="AL48">
        <v>5</v>
      </c>
      <c r="AM48">
        <v>431.00700000000001</v>
      </c>
      <c r="AN48">
        <f>AVERAGE(AM48:AM50)</f>
        <v>383.44499999999999</v>
      </c>
      <c r="AO48">
        <f>AN48-AO$112</f>
        <v>184.01632777777778</v>
      </c>
      <c r="AP48">
        <f>AO48/$P48</f>
        <v>0.47843793762868297</v>
      </c>
      <c r="AQ48">
        <f>AP48/AQ$154</f>
        <v>0.56461355672797819</v>
      </c>
      <c r="AR48">
        <f>1-((1-AQ48)/(1-$V48))</f>
        <v>0.33172289363108032</v>
      </c>
      <c r="AS48">
        <v>6</v>
      </c>
      <c r="AT48">
        <v>479.63900000000001</v>
      </c>
      <c r="AU48">
        <f>AVERAGE(AT48:AT50)</f>
        <v>449.42699999999996</v>
      </c>
      <c r="AV48">
        <f>AU48-AV$112</f>
        <v>231.99805555555551</v>
      </c>
      <c r="AW48">
        <f>AV48/$P48</f>
        <v>0.60318925268363499</v>
      </c>
      <c r="AX48">
        <f>AW48/AX$154</f>
        <v>0.66292999167656941</v>
      </c>
      <c r="AY48">
        <f>1-((1-AX48)/(1-$V48))</f>
        <v>0.48262934391507051</v>
      </c>
      <c r="AZ48">
        <v>6</v>
      </c>
      <c r="BA48">
        <v>412.89800000000002</v>
      </c>
      <c r="BB48">
        <f>AVERAGE(BA48:BA50)</f>
        <v>384.93066666666664</v>
      </c>
      <c r="BC48">
        <f>BB48-BC$112</f>
        <v>197.75902222222217</v>
      </c>
      <c r="BD48">
        <f>BC48/$P48</f>
        <v>0.51416860602568137</v>
      </c>
      <c r="BE48">
        <f>BD48/BE$154</f>
        <v>0.67301194029255962</v>
      </c>
      <c r="BF48">
        <f>1-((1-BE48)/(1-$V48))</f>
        <v>0.49810418368504605</v>
      </c>
      <c r="BG48">
        <v>7</v>
      </c>
      <c r="BH48">
        <v>318.5</v>
      </c>
      <c r="BI48">
        <f>AVERAGE(BH48:BH50)</f>
        <v>296.26533333333333</v>
      </c>
      <c r="BJ48">
        <f>BI48-BJ$112</f>
        <v>140.63698888888888</v>
      </c>
      <c r="BK48">
        <f>BJ48/$P48</f>
        <v>0.36565272077140981</v>
      </c>
      <c r="BL48">
        <f>BK48/BL$154</f>
        <v>0.58257384394839606</v>
      </c>
      <c r="BM48">
        <f>1-((1-BL48)/(1-$V48))</f>
        <v>0.35929023974092833</v>
      </c>
      <c r="BN48">
        <v>5</v>
      </c>
      <c r="BO48">
        <v>485.93099999999998</v>
      </c>
      <c r="BP48">
        <f>AVERAGE(BO48:BO50)</f>
        <v>495.39033333333333</v>
      </c>
      <c r="BQ48">
        <f>BP48-BQ$112</f>
        <v>267.46424666666667</v>
      </c>
      <c r="BR48">
        <f>BQ48/$P48</f>
        <v>0.69540047945714245</v>
      </c>
      <c r="BS48">
        <f>BR48/BS$154</f>
        <v>1.3566702571485987</v>
      </c>
      <c r="BT48">
        <f>1-((1-BS48)/(1-$V48))</f>
        <v>1.5474551885075676</v>
      </c>
      <c r="BX48" t="s">
        <v>22</v>
      </c>
      <c r="BY48">
        <f>G$38</f>
        <v>0.98605644056284247</v>
      </c>
      <c r="BZ48">
        <f>N$38</f>
        <v>1.0159152821054205</v>
      </c>
      <c r="CA48">
        <f>W$38</f>
        <v>0</v>
      </c>
      <c r="CB48" t="e">
        <f>AD$38</f>
        <v>#DIV/0!</v>
      </c>
      <c r="CC48">
        <f>AK$38</f>
        <v>0.21155069611114019</v>
      </c>
      <c r="CD48">
        <f>AR$38</f>
        <v>0.36166379199729304</v>
      </c>
      <c r="CE48">
        <f>AY$38</f>
        <v>0.5482342486578915</v>
      </c>
      <c r="CF48">
        <f>BF$38</f>
        <v>0.73831580220086934</v>
      </c>
      <c r="CG48">
        <f>BM$38</f>
        <v>0.69164892366691721</v>
      </c>
      <c r="CH48">
        <f>BT$38</f>
        <v>0.93603853677747073</v>
      </c>
    </row>
    <row r="49" spans="1:86" x14ac:dyDescent="0.35">
      <c r="A49">
        <v>7</v>
      </c>
      <c r="B49">
        <v>602.39099999999996</v>
      </c>
      <c r="H49">
        <v>8</v>
      </c>
      <c r="I49">
        <v>614.35</v>
      </c>
      <c r="Q49">
        <v>7</v>
      </c>
      <c r="R49">
        <v>379.29599999999999</v>
      </c>
      <c r="X49">
        <v>5</v>
      </c>
      <c r="AE49">
        <v>7</v>
      </c>
      <c r="AF49">
        <v>351.142</v>
      </c>
      <c r="AL49">
        <v>6</v>
      </c>
      <c r="AM49">
        <v>369.142</v>
      </c>
      <c r="AS49">
        <v>7</v>
      </c>
      <c r="AT49">
        <v>429.13499999999999</v>
      </c>
      <c r="AZ49">
        <v>7</v>
      </c>
      <c r="BA49">
        <v>387.82100000000003</v>
      </c>
      <c r="BG49">
        <v>8</v>
      </c>
      <c r="BH49">
        <v>282.23399999999998</v>
      </c>
      <c r="BN49">
        <v>6</v>
      </c>
      <c r="BO49">
        <v>496.32799999999997</v>
      </c>
      <c r="BX49" t="s">
        <v>24</v>
      </c>
      <c r="BY49">
        <f>G$48</f>
        <v>0.9040495423824656</v>
      </c>
      <c r="BZ49">
        <f>N$48</f>
        <v>1.1095185636070661</v>
      </c>
      <c r="CA49">
        <f>W$48</f>
        <v>0</v>
      </c>
      <c r="CB49" t="e">
        <f>AD$48</f>
        <v>#DIV/0!</v>
      </c>
      <c r="CC49">
        <f>AK$48</f>
        <v>0.12494699920692631</v>
      </c>
      <c r="CD49">
        <f>AR$48</f>
        <v>0.33172289363108032</v>
      </c>
      <c r="CE49">
        <f>AY$48</f>
        <v>0.48262934391507051</v>
      </c>
      <c r="CF49">
        <f>BF$48</f>
        <v>0.49810418368504605</v>
      </c>
      <c r="CG49">
        <f>BM$48</f>
        <v>0.35929023974092833</v>
      </c>
      <c r="CH49">
        <f>BT$48</f>
        <v>1.5474551885075676</v>
      </c>
    </row>
    <row r="50" spans="1:86" x14ac:dyDescent="0.35">
      <c r="A50">
        <v>8</v>
      </c>
      <c r="B50">
        <v>563.41600000000005</v>
      </c>
      <c r="H50">
        <v>9</v>
      </c>
      <c r="I50">
        <v>518.197</v>
      </c>
      <c r="Q50">
        <v>8</v>
      </c>
      <c r="R50">
        <v>353.47399999999999</v>
      </c>
      <c r="X50">
        <v>6</v>
      </c>
      <c r="AE50">
        <v>8</v>
      </c>
      <c r="AF50">
        <v>343.50700000000001</v>
      </c>
      <c r="AL50">
        <v>7</v>
      </c>
      <c r="AM50">
        <v>350.18599999999998</v>
      </c>
      <c r="AS50">
        <v>8</v>
      </c>
      <c r="AT50">
        <v>439.50700000000001</v>
      </c>
      <c r="AZ50">
        <v>8</v>
      </c>
      <c r="BA50">
        <v>354.07299999999998</v>
      </c>
      <c r="BG50">
        <v>9</v>
      </c>
      <c r="BH50">
        <v>288.06200000000001</v>
      </c>
      <c r="BN50">
        <v>7</v>
      </c>
      <c r="BO50">
        <v>503.91199999999998</v>
      </c>
      <c r="BX50" t="s">
        <v>25</v>
      </c>
      <c r="BY50">
        <f>G$58</f>
        <v>0.91996313025302245</v>
      </c>
      <c r="BZ50">
        <f>N$58</f>
        <v>1.0913546764439084</v>
      </c>
      <c r="CA50">
        <f>W$58</f>
        <v>0</v>
      </c>
      <c r="CB50" t="e">
        <f>AD$58</f>
        <v>#DIV/0!</v>
      </c>
      <c r="CC50">
        <f>AK$58</f>
        <v>0.56113786175666425</v>
      </c>
      <c r="CD50">
        <f>AR$58</f>
        <v>0.56347364933834621</v>
      </c>
      <c r="CE50">
        <f>AY$58</f>
        <v>0.44856933419086265</v>
      </c>
      <c r="CF50">
        <f>BF$58</f>
        <v>0.79969159785616861</v>
      </c>
      <c r="CG50">
        <f>BM$58</f>
        <v>0.63968035011184188</v>
      </c>
      <c r="CH50">
        <f>BT$58</f>
        <v>0.37871305295773194</v>
      </c>
    </row>
    <row r="51" spans="1:86" x14ac:dyDescent="0.35">
      <c r="BX51" t="s">
        <v>26</v>
      </c>
      <c r="BY51">
        <f>G$68</f>
        <v>1.0510714641515422</v>
      </c>
      <c r="BZ51">
        <f>N$68</f>
        <v>0.94170665222377703</v>
      </c>
      <c r="CA51">
        <f>W$68</f>
        <v>0</v>
      </c>
      <c r="CB51" t="e">
        <f>AD$68</f>
        <v>#DIV/0!</v>
      </c>
      <c r="CC51">
        <f>AK$68</f>
        <v>0.36286858139329581</v>
      </c>
      <c r="CD51">
        <f>AR$68</f>
        <v>0.61177659815030128</v>
      </c>
      <c r="CE51">
        <f>AY$68</f>
        <v>0.83805728263397006</v>
      </c>
      <c r="CF51">
        <f>BF$68</f>
        <v>0.6753258050163945</v>
      </c>
      <c r="CG51">
        <f>BM$68</f>
        <v>0.58280311987267086</v>
      </c>
      <c r="CH51">
        <f>BT$68</f>
        <v>0.66616745143651457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 t="e">
        <f>G$78</f>
        <v>#DIV/0!</v>
      </c>
      <c r="BZ52" t="e">
        <f>N$78</f>
        <v>#DIV/0!</v>
      </c>
      <c r="CA52" t="e">
        <f>W$78</f>
        <v>#DIV/0!</v>
      </c>
      <c r="CB52" t="e">
        <f>AD$78</f>
        <v>#DIV/0!</v>
      </c>
      <c r="CC52" t="e">
        <f>AK$78</f>
        <v>#DIV/0!</v>
      </c>
      <c r="CD52" t="e">
        <f>AR$78</f>
        <v>#DIV/0!</v>
      </c>
      <c r="CE52" t="e">
        <f>AY$78</f>
        <v>#DIV/0!</v>
      </c>
      <c r="CF52" t="e">
        <f>BF$78</f>
        <v>#DIV/0!</v>
      </c>
      <c r="CG52" t="e">
        <f>BM$78</f>
        <v>#DIV/0!</v>
      </c>
      <c r="CH52" t="e">
        <f>BT$78</f>
        <v>#DIV/0!</v>
      </c>
    </row>
    <row r="53" spans="1:86" x14ac:dyDescent="0.35">
      <c r="A53">
        <v>8</v>
      </c>
      <c r="B53">
        <v>333.53899999999999</v>
      </c>
      <c r="C53">
        <f>AVERAGE(B53:B55)</f>
        <v>305.75133333333332</v>
      </c>
      <c r="D53">
        <f>C53-D$105</f>
        <v>237.91297777777777</v>
      </c>
      <c r="E53">
        <f>D53/$P53</f>
        <v>1.0339056414713819</v>
      </c>
      <c r="F53">
        <f>E53/F$149</f>
        <v>0.98889073419832008</v>
      </c>
      <c r="G53">
        <f>1-((1-F53)/(1-$V58))</f>
        <v>0.98140819484198083</v>
      </c>
      <c r="H53">
        <v>8</v>
      </c>
      <c r="I53">
        <v>297.46100000000001</v>
      </c>
      <c r="J53">
        <f>AVERAGE(I53:I55)</f>
        <v>350.15366666666665</v>
      </c>
      <c r="K53">
        <f>J53-K$105</f>
        <v>222.30886111111107</v>
      </c>
      <c r="L53">
        <f>K53/$P53</f>
        <v>0.96609435852861825</v>
      </c>
      <c r="M53">
        <f>L53/M$149</f>
        <v>1.0121689021556768</v>
      </c>
      <c r="N53">
        <f>1-((1-M53)/(1-$V58))</f>
        <v>1.0203651494080852</v>
      </c>
      <c r="P53" s="2">
        <f>AVERAGE(D53,K53)</f>
        <v>230.11091944444442</v>
      </c>
      <c r="Q53">
        <v>8</v>
      </c>
      <c r="R53">
        <v>255.34399999999999</v>
      </c>
      <c r="S53">
        <f>AVERAGE(R53:R55)</f>
        <v>268.87133333333333</v>
      </c>
      <c r="T53">
        <f>S53-T$105</f>
        <v>227.35476111111112</v>
      </c>
      <c r="U53">
        <f>T53/$P53</f>
        <v>0.98802247915923558</v>
      </c>
      <c r="V53">
        <f>U53/V$149</f>
        <v>1.1711840052651947</v>
      </c>
      <c r="W53">
        <f>1-((1-V53)/(1-$V58))</f>
        <v>1.28648334902371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9</v>
      </c>
      <c r="AF53">
        <v>366.23399999999998</v>
      </c>
      <c r="AG53">
        <f>AVERAGE(AF53:AF55)</f>
        <v>338.29933333333332</v>
      </c>
      <c r="AH53">
        <f>AG53-AH$105</f>
        <v>247.27932222222222</v>
      </c>
      <c r="AI53">
        <f>AH53/$P53</f>
        <v>1.0746092485277421</v>
      </c>
      <c r="AJ53">
        <f>AI53/AJ$149</f>
        <v>1.1005511257458129</v>
      </c>
      <c r="AK53">
        <f>1-((1-AJ53)/(1-$V58))</f>
        <v>1.168276371423479</v>
      </c>
      <c r="AL53">
        <v>8</v>
      </c>
      <c r="AM53">
        <v>313.27300000000002</v>
      </c>
      <c r="AN53">
        <f>AVERAGE(AM53:AM55)</f>
        <v>357.42966666666666</v>
      </c>
      <c r="AO53">
        <f>AN53-AO$105</f>
        <v>272.22029444444445</v>
      </c>
      <c r="AP53">
        <f>AO53/$P53</f>
        <v>1.1829959877682661</v>
      </c>
      <c r="AQ53">
        <f>AP53/AQ$149</f>
        <v>1.1824254042495956</v>
      </c>
      <c r="AR53">
        <f>1-((1-AQ53)/(1-$V58))</f>
        <v>1.3052962844014855</v>
      </c>
      <c r="AS53">
        <v>8</v>
      </c>
      <c r="AT53">
        <v>430.262</v>
      </c>
      <c r="AU53">
        <f>AVERAGE(AT53:AT55)</f>
        <v>426.16166666666669</v>
      </c>
      <c r="AV53">
        <f>AU53-AV$105</f>
        <v>305.55868888888892</v>
      </c>
      <c r="AW53">
        <f>AV53/$P53</f>
        <v>1.3278756593846031</v>
      </c>
      <c r="AX53">
        <f>AW53/AX$149</f>
        <v>1.2070792441956646</v>
      </c>
      <c r="AY53">
        <f>1-((1-AX53)/(1-$V58))</f>
        <v>1.3465554816208907</v>
      </c>
      <c r="AZ53">
        <v>8</v>
      </c>
      <c r="BA53">
        <v>229.98400000000001</v>
      </c>
      <c r="BB53">
        <f>AVERAGE(BA53:BA55)</f>
        <v>234.67433333333329</v>
      </c>
      <c r="BC53">
        <f>BB53-BC$105</f>
        <v>170.81529999999995</v>
      </c>
      <c r="BD53">
        <f>BC53/$P53</f>
        <v>0.74231722863216765</v>
      </c>
      <c r="BE53">
        <f>BD53/BE$149</f>
        <v>0.76265582081595695</v>
      </c>
      <c r="BF53">
        <f>1-((1-BE53)/(1-$V58))</f>
        <v>0.60279492690574998</v>
      </c>
      <c r="BG53">
        <v>8</v>
      </c>
      <c r="BH53">
        <v>262.22699999999998</v>
      </c>
      <c r="BI53">
        <f>AVERAGE(BH53:BH55)</f>
        <v>243.35433333333333</v>
      </c>
      <c r="BJ53">
        <f>BI53-BJ$105</f>
        <v>158.21876111111112</v>
      </c>
      <c r="BK53">
        <f>BJ53/$P53</f>
        <v>0.68757606763337364</v>
      </c>
      <c r="BL53">
        <f>BK53/BL$149</f>
        <v>0.8193926388146463</v>
      </c>
      <c r="BM53">
        <f>1-((1-BL53)/(1-$V58))</f>
        <v>0.69774628411948392</v>
      </c>
      <c r="BN53">
        <v>8</v>
      </c>
      <c r="BO53">
        <v>115.04300000000001</v>
      </c>
      <c r="BP53">
        <f>AVERAGE(BO53:BO55)</f>
        <v>103.76563333333333</v>
      </c>
      <c r="BQ53">
        <f>BP53-BQ$105</f>
        <v>51.180313333333324</v>
      </c>
      <c r="BR53">
        <f>BQ53/$P53</f>
        <v>0.2224158395303347</v>
      </c>
      <c r="BS53">
        <f>BR53/BS$149</f>
        <v>0.444707591962407</v>
      </c>
      <c r="BT53">
        <f>1-((1-BS53)/(1-$V58))</f>
        <v>7.0695720107707971E-2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9</v>
      </c>
      <c r="B54">
        <v>315.60199999999998</v>
      </c>
      <c r="H54">
        <v>9</v>
      </c>
      <c r="I54">
        <v>383.66</v>
      </c>
      <c r="Q54">
        <v>9</v>
      </c>
      <c r="R54">
        <v>311.93</v>
      </c>
      <c r="X54">
        <v>6</v>
      </c>
      <c r="AE54">
        <v>10</v>
      </c>
      <c r="AF54">
        <v>359.58199999999999</v>
      </c>
      <c r="AL54">
        <v>9</v>
      </c>
      <c r="AM54">
        <v>395.64100000000002</v>
      </c>
      <c r="AS54">
        <v>9</v>
      </c>
      <c r="AT54">
        <v>440.71899999999999</v>
      </c>
      <c r="AZ54">
        <v>9</v>
      </c>
      <c r="BA54">
        <v>268.06599999999997</v>
      </c>
      <c r="BG54">
        <v>9</v>
      </c>
      <c r="BH54">
        <v>252.965</v>
      </c>
      <c r="BN54">
        <v>9</v>
      </c>
      <c r="BO54">
        <v>107.73439999999999</v>
      </c>
      <c r="BX54" t="s">
        <v>30</v>
      </c>
    </row>
    <row r="55" spans="1:86" x14ac:dyDescent="0.35">
      <c r="A55">
        <v>10</v>
      </c>
      <c r="B55">
        <v>268.113</v>
      </c>
      <c r="H55">
        <v>10</v>
      </c>
      <c r="I55">
        <v>369.34</v>
      </c>
      <c r="Q55">
        <v>10</v>
      </c>
      <c r="R55">
        <v>239.34</v>
      </c>
      <c r="X55">
        <v>7</v>
      </c>
      <c r="AE55">
        <v>11</v>
      </c>
      <c r="AF55">
        <v>289.08199999999999</v>
      </c>
      <c r="AL55">
        <v>10</v>
      </c>
      <c r="AM55">
        <v>363.375</v>
      </c>
      <c r="AS55">
        <v>10</v>
      </c>
      <c r="AT55">
        <v>407.50400000000002</v>
      </c>
      <c r="AZ55">
        <v>10</v>
      </c>
      <c r="BA55">
        <v>205.97300000000001</v>
      </c>
      <c r="BG55">
        <v>10</v>
      </c>
      <c r="BH55">
        <v>214.87100000000001</v>
      </c>
      <c r="BN55">
        <v>10</v>
      </c>
      <c r="BO55">
        <v>88.519499999999994</v>
      </c>
      <c r="BX55" t="s">
        <v>31</v>
      </c>
      <c r="BY55">
        <f>AVERAGE(BY45,BY47:BY51)</f>
        <v>0.96436027720171624</v>
      </c>
      <c r="BZ55">
        <f t="shared" ref="BZ55:CH55" si="3">AVERAGE(BZ45,BZ47:BZ51)</f>
        <v>1.0406794437998466</v>
      </c>
      <c r="CA55">
        <f t="shared" si="3"/>
        <v>0</v>
      </c>
      <c r="CB55" t="e">
        <f t="shared" si="3"/>
        <v>#DIV/0!</v>
      </c>
      <c r="CC55">
        <f t="shared" si="3"/>
        <v>0.2868573506426853</v>
      </c>
      <c r="CD55">
        <f t="shared" si="3"/>
        <v>0.40145002546939867</v>
      </c>
      <c r="CE55">
        <f t="shared" si="3"/>
        <v>0.51828151333539008</v>
      </c>
      <c r="CF55">
        <f t="shared" si="3"/>
        <v>0.56394125849753096</v>
      </c>
      <c r="CG55">
        <f t="shared" si="3"/>
        <v>0.71548859237833529</v>
      </c>
      <c r="CH55">
        <f t="shared" si="3"/>
        <v>1.175329339108323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8</v>
      </c>
      <c r="B58">
        <v>504.47300000000001</v>
      </c>
      <c r="C58">
        <f>AVERAGE(B58:B60)</f>
        <v>475.86599999999999</v>
      </c>
      <c r="D58">
        <f>C58-D$112</f>
        <v>251.58280555555552</v>
      </c>
      <c r="E58">
        <f>D58/$P58</f>
        <v>1.0150518143178642</v>
      </c>
      <c r="F58">
        <f>E58/F$154</f>
        <v>0.95217511950042732</v>
      </c>
      <c r="G58">
        <f>1-((1-F58)/(1-$V58))</f>
        <v>0.91996313025302245</v>
      </c>
      <c r="H58">
        <v>8</v>
      </c>
      <c r="I58">
        <v>415.05099999999999</v>
      </c>
      <c r="J58">
        <f>AVERAGE(I58:I60)</f>
        <v>447.30600000000004</v>
      </c>
      <c r="K58">
        <f>J58-K$112</f>
        <v>244.12155555555557</v>
      </c>
      <c r="L58">
        <f>K58/$P58</f>
        <v>0.98494818568213582</v>
      </c>
      <c r="M58">
        <f>L58/M$154</f>
        <v>1.0545876731288837</v>
      </c>
      <c r="N58">
        <f>1-((1-M58)/(1-$V58))</f>
        <v>1.0913546764439084</v>
      </c>
      <c r="P58" s="2">
        <f>AVERAGE(D58,K58)</f>
        <v>247.85218055555555</v>
      </c>
      <c r="Q58">
        <v>8</v>
      </c>
      <c r="R58">
        <v>347.08199999999999</v>
      </c>
      <c r="S58">
        <f>AVERAGE(R58:R60)</f>
        <v>341.8243333333333</v>
      </c>
      <c r="T58">
        <f>S58-T$112</f>
        <v>94.769388888888841</v>
      </c>
      <c r="U58">
        <f>T58/$P58</f>
        <v>0.3823625383342007</v>
      </c>
      <c r="V58">
        <f>U58/V$154</f>
        <v>0.40246438109383048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9</v>
      </c>
      <c r="AF58">
        <v>370.35550000000001</v>
      </c>
      <c r="AG58">
        <f>AVERAGE(AF58:AF60)</f>
        <v>377.12370000000004</v>
      </c>
      <c r="AH58">
        <f>AG58-AH$112</f>
        <v>168.51214444444446</v>
      </c>
      <c r="AI58">
        <f>AH58/$P58</f>
        <v>0.67988969904048435</v>
      </c>
      <c r="AJ58">
        <f>AI58/AJ$154</f>
        <v>0.73776424061028345</v>
      </c>
      <c r="AK58">
        <f>1-((1-AJ58)/(1-$V58))</f>
        <v>0.56113786175666425</v>
      </c>
      <c r="AL58">
        <v>8</v>
      </c>
      <c r="AM58">
        <v>317.35500000000002</v>
      </c>
      <c r="AN58">
        <f>AVERAGE(AM58:AM60)</f>
        <v>354.66933333333333</v>
      </c>
      <c r="AO58">
        <f>AN58-AO$112</f>
        <v>155.24066111111111</v>
      </c>
      <c r="AP58">
        <f>AO58/$P58</f>
        <v>0.62634373747748506</v>
      </c>
      <c r="AQ58">
        <f>AP58/AQ$154</f>
        <v>0.73915995688853708</v>
      </c>
      <c r="AR58">
        <f>1-((1-AQ58)/(1-$V58))</f>
        <v>0.56347364933834621</v>
      </c>
      <c r="AS58">
        <v>8</v>
      </c>
      <c r="AT58">
        <v>369.47300000000001</v>
      </c>
      <c r="AU58">
        <f>AVERAGE(AT58:AT60)</f>
        <v>368.63799999999998</v>
      </c>
      <c r="AV58">
        <f>AU58-AV$112</f>
        <v>151.20905555555552</v>
      </c>
      <c r="AW58">
        <f>AV58/$P58</f>
        <v>0.61007756807555025</v>
      </c>
      <c r="AX58">
        <f>AW58/AX$154</f>
        <v>0.67050053582189595</v>
      </c>
      <c r="AY58">
        <f>1-((1-AX58)/(1-$V58))</f>
        <v>0.44856933419086265</v>
      </c>
      <c r="AZ58">
        <v>8</v>
      </c>
      <c r="BA58">
        <v>392.05099999999999</v>
      </c>
      <c r="BB58">
        <f>AVERAGE(BA58:BA60)</f>
        <v>353.86199999999991</v>
      </c>
      <c r="BC58">
        <f>BB58-BC$112</f>
        <v>166.69035555555544</v>
      </c>
      <c r="BD58">
        <f>BC58/$P58</f>
        <v>0.67253939498100224</v>
      </c>
      <c r="BE58">
        <f>BD58/BE$154</f>
        <v>0.88030859495287983</v>
      </c>
      <c r="BF58">
        <f>1-((1-BE58)/(1-$V58))</f>
        <v>0.79969159785616861</v>
      </c>
      <c r="BG58">
        <v>8</v>
      </c>
      <c r="BH58">
        <v>264.34769999999997</v>
      </c>
      <c r="BI58">
        <f>AVERAGE(BH58:BH60)</f>
        <v>277.69923333333332</v>
      </c>
      <c r="BJ58">
        <f>BI58-BJ$112</f>
        <v>122.07088888888887</v>
      </c>
      <c r="BK58">
        <f>BJ58/$P58</f>
        <v>0.49251488776604463</v>
      </c>
      <c r="BL58">
        <f>BK58/BL$154</f>
        <v>0.78469617500002509</v>
      </c>
      <c r="BM58">
        <f>1-((1-BL58)/(1-$V58))</f>
        <v>0.63968035011184188</v>
      </c>
      <c r="BN58">
        <v>8</v>
      </c>
      <c r="BO58">
        <v>330.20299999999997</v>
      </c>
      <c r="BP58">
        <f>AVERAGE(BO58:BO60)</f>
        <v>307.80600000000004</v>
      </c>
      <c r="BQ58">
        <f>BP58-BQ$112</f>
        <v>79.879913333333405</v>
      </c>
      <c r="BR58">
        <f>BQ58/$P58</f>
        <v>0.32228852356386062</v>
      </c>
      <c r="BS58">
        <f>BR58/BS$154</f>
        <v>0.62875891958077379</v>
      </c>
      <c r="BT58">
        <f>1-((1-BS58)/(1-$V58))</f>
        <v>0.37871305295773194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9</v>
      </c>
      <c r="B59">
        <v>477.09800000000001</v>
      </c>
      <c r="H59">
        <v>9</v>
      </c>
      <c r="I59">
        <v>466.33199999999999</v>
      </c>
      <c r="Q59">
        <v>9</v>
      </c>
      <c r="R59">
        <v>349.53899999999999</v>
      </c>
      <c r="X59">
        <v>6</v>
      </c>
      <c r="AE59">
        <v>10</v>
      </c>
      <c r="AF59">
        <v>391.69920000000002</v>
      </c>
      <c r="AL59">
        <v>9</v>
      </c>
      <c r="AM59">
        <v>365.30500000000001</v>
      </c>
      <c r="AS59">
        <v>9</v>
      </c>
      <c r="AT59">
        <v>368.70699999999999</v>
      </c>
      <c r="AZ59">
        <v>9</v>
      </c>
      <c r="BA59">
        <v>342.53899999999999</v>
      </c>
      <c r="BG59">
        <v>9</v>
      </c>
      <c r="BH59">
        <v>278.22269999999997</v>
      </c>
      <c r="BN59">
        <v>9</v>
      </c>
      <c r="BO59">
        <v>293.19900000000001</v>
      </c>
      <c r="BV59" t="s">
        <v>19</v>
      </c>
      <c r="BW59">
        <f>E$8</f>
        <v>1.0375347531648116</v>
      </c>
      <c r="BX59">
        <f>L$8</f>
        <v>0.96246524683518819</v>
      </c>
      <c r="BY59">
        <f>U$8</f>
        <v>0.21162988262283905</v>
      </c>
      <c r="BZ59" t="e">
        <f>AB$8</f>
        <v>#DIV/0!</v>
      </c>
      <c r="CA59">
        <f>AI$8</f>
        <v>0.27151479786143107</v>
      </c>
      <c r="CB59">
        <f>AP$8</f>
        <v>0.19071454761001649</v>
      </c>
      <c r="CC59">
        <f>AW$8</f>
        <v>0.27378434320202244</v>
      </c>
      <c r="CD59">
        <f>BD$8</f>
        <v>0.2204531936104287</v>
      </c>
      <c r="CE59">
        <f>BK$8</f>
        <v>0.37961846282111134</v>
      </c>
      <c r="CF59">
        <f>BR$8</f>
        <v>0.707651689118863</v>
      </c>
    </row>
    <row r="60" spans="1:86" x14ac:dyDescent="0.35">
      <c r="A60">
        <v>10</v>
      </c>
      <c r="B60">
        <v>446.02699999999999</v>
      </c>
      <c r="H60">
        <v>10</v>
      </c>
      <c r="I60">
        <v>460.53500000000003</v>
      </c>
      <c r="Q60">
        <v>10</v>
      </c>
      <c r="R60">
        <v>328.85199999999998</v>
      </c>
      <c r="X60">
        <v>7</v>
      </c>
      <c r="AE60">
        <v>11</v>
      </c>
      <c r="AF60">
        <v>369.31639999999999</v>
      </c>
      <c r="AL60">
        <v>10</v>
      </c>
      <c r="AM60">
        <v>381.34800000000001</v>
      </c>
      <c r="AS60">
        <v>10</v>
      </c>
      <c r="AT60">
        <v>367.73399999999998</v>
      </c>
      <c r="AZ60">
        <v>10</v>
      </c>
      <c r="BA60">
        <v>326.99599999999998</v>
      </c>
      <c r="BG60">
        <v>10</v>
      </c>
      <c r="BH60">
        <v>290.52730000000003</v>
      </c>
      <c r="BN60">
        <v>10</v>
      </c>
      <c r="BO60">
        <v>300.01600000000002</v>
      </c>
      <c r="BV60" t="s">
        <v>20</v>
      </c>
      <c r="BW60">
        <f>E$18</f>
        <v>1.0047323215571795</v>
      </c>
      <c r="BX60">
        <f>L$18</f>
        <v>0.99526767844282038</v>
      </c>
      <c r="BY60">
        <f>U$18</f>
        <v>0.25583579701641912</v>
      </c>
      <c r="BZ60" t="e">
        <f>AB$18</f>
        <v>#DIV/0!</v>
      </c>
      <c r="CA60" t="e">
        <f>AI$18</f>
        <v>#DIV/0!</v>
      </c>
      <c r="CB60" t="e">
        <f>AP$18</f>
        <v>#DIV/0!</v>
      </c>
      <c r="CC60" t="e">
        <f>AW$18</f>
        <v>#DIV/0!</v>
      </c>
      <c r="CD60" t="e">
        <f>BD$18</f>
        <v>#DIV/0!</v>
      </c>
      <c r="CE60" t="e">
        <f>BK$18</f>
        <v>#DIV/0!</v>
      </c>
      <c r="CF60" t="e">
        <f>BR$18</f>
        <v>#DIV/0!</v>
      </c>
    </row>
    <row r="61" spans="1:86" x14ac:dyDescent="0.35">
      <c r="BV61" t="s">
        <v>21</v>
      </c>
      <c r="BW61">
        <f>E$28</f>
        <v>1.0397324725195825</v>
      </c>
      <c r="BX61">
        <f>L$28</f>
        <v>0.96026752748041766</v>
      </c>
      <c r="BY61">
        <f>U$28</f>
        <v>0.37244280092784604</v>
      </c>
      <c r="BZ61" t="e">
        <f>AB$28</f>
        <v>#DIV/0!</v>
      </c>
      <c r="CA61">
        <f>AI$28</f>
        <v>0.56755053450853676</v>
      </c>
      <c r="CB61">
        <f>AP$28</f>
        <v>0.6088897489317463</v>
      </c>
      <c r="CC61">
        <f>AW$28</f>
        <v>0.73931282209153337</v>
      </c>
      <c r="CD61">
        <f>BD$28</f>
        <v>0.57240486516336397</v>
      </c>
      <c r="CE61">
        <f>BK$28</f>
        <v>0.82911083090550652</v>
      </c>
      <c r="CF61">
        <f>BR$28</f>
        <v>0.83479803302263089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1.0569635296464566</v>
      </c>
      <c r="BX62">
        <f>L$38</f>
        <v>0.94303647035354343</v>
      </c>
      <c r="BY62">
        <f>U$38</f>
        <v>0.37026270936154937</v>
      </c>
      <c r="BZ62" t="e">
        <f>AB$38</f>
        <v>#DIV/0!</v>
      </c>
      <c r="CA62">
        <f>AI$38</f>
        <v>0.47813160521658699</v>
      </c>
      <c r="CB62">
        <f>AP$38</f>
        <v>0.51727132288975819</v>
      </c>
      <c r="CC62">
        <f>AW$38</f>
        <v>0.65902901595283825</v>
      </c>
      <c r="CD62">
        <f>BD$38</f>
        <v>0.64197477503919476</v>
      </c>
      <c r="CE62">
        <f>BK$38</f>
        <v>0.50954048917557138</v>
      </c>
      <c r="CF62">
        <f>BR$38</f>
        <v>0.49257091708923112</v>
      </c>
    </row>
    <row r="63" spans="1:86" x14ac:dyDescent="0.35">
      <c r="A63">
        <v>7</v>
      </c>
      <c r="B63">
        <v>614.05100000000004</v>
      </c>
      <c r="C63">
        <f>AVERAGE(B63:B65)</f>
        <v>721.22266666666667</v>
      </c>
      <c r="D63">
        <f>C63-D$105</f>
        <v>653.38431111111117</v>
      </c>
      <c r="E63">
        <f>D63/$P63</f>
        <v>1.0572126817994825</v>
      </c>
      <c r="F63">
        <f>E63/F$149</f>
        <v>1.0111830162959832</v>
      </c>
      <c r="G63">
        <f>1-((1-F63)/(1-$V68))</f>
        <v>1.0181197432947096</v>
      </c>
      <c r="H63">
        <v>8</v>
      </c>
      <c r="I63">
        <v>608.63900000000001</v>
      </c>
      <c r="J63">
        <f>AVERAGE(I63:I65)</f>
        <v>710.51133333333325</v>
      </c>
      <c r="K63">
        <f>J63-K$105</f>
        <v>582.66652777777767</v>
      </c>
      <c r="L63">
        <f>K63/$P63</f>
        <v>0.94278731820051742</v>
      </c>
      <c r="M63">
        <f>L63/M$149</f>
        <v>0.98775031279829673</v>
      </c>
      <c r="N63">
        <f>1-((1-M63)/(1-$V68))</f>
        <v>0.98015193918521992</v>
      </c>
      <c r="P63" s="2">
        <f>AVERAGE(D63,K63)</f>
        <v>618.02541944444442</v>
      </c>
      <c r="Q63">
        <v>7</v>
      </c>
      <c r="R63">
        <v>333.839</v>
      </c>
      <c r="S63">
        <f>AVERAGE(R63:R65)</f>
        <v>399.37133333333333</v>
      </c>
      <c r="T63">
        <f>S63-T$105</f>
        <v>357.85476111111109</v>
      </c>
      <c r="U63">
        <f>T63/$P63</f>
        <v>0.5790291950010632</v>
      </c>
      <c r="V63">
        <f>U63/V$149</f>
        <v>0.6863707517504084</v>
      </c>
      <c r="W63">
        <f>1-((1-V63)/(1-$V68))</f>
        <v>0.49182927775607921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8</v>
      </c>
      <c r="AF63">
        <v>779.07</v>
      </c>
      <c r="AG63">
        <f>AVERAGE(AF63:AF65)</f>
        <v>758.12766666666664</v>
      </c>
      <c r="AH63">
        <f>AG63-AH$105</f>
        <v>667.10765555555554</v>
      </c>
      <c r="AI63">
        <f>AH63/$P63</f>
        <v>1.079417827433752</v>
      </c>
      <c r="AJ63">
        <f>AI63/AJ$149</f>
        <v>1.1054757873709546</v>
      </c>
      <c r="AK63">
        <f>1-((1-AJ63)/(1-$V68))</f>
        <v>1.1709014938711604</v>
      </c>
      <c r="AL63">
        <v>8</v>
      </c>
      <c r="AM63">
        <v>714.49699999999996</v>
      </c>
      <c r="AN63">
        <f>AVERAGE(AM63:AM65)</f>
        <v>765.87766666666664</v>
      </c>
      <c r="AO63">
        <f>AN63-AO$105</f>
        <v>680.66829444444443</v>
      </c>
      <c r="AP63">
        <f>AO63/$P63</f>
        <v>1.101359706298668</v>
      </c>
      <c r="AQ63">
        <f>AP63/AQ$149</f>
        <v>1.1008284976529588</v>
      </c>
      <c r="AR63">
        <f>1-((1-AQ63)/(1-$V68))</f>
        <v>1.1633715310706525</v>
      </c>
      <c r="AS63">
        <v>8</v>
      </c>
      <c r="AT63">
        <v>1136.4939999999999</v>
      </c>
      <c r="AU63">
        <f>AVERAGE(AT63:AT65)</f>
        <v>1098.982</v>
      </c>
      <c r="AV63">
        <f>AU63-AV$105</f>
        <v>978.37902222222215</v>
      </c>
      <c r="AW63">
        <f>AV63/$P63</f>
        <v>1.583072461811857</v>
      </c>
      <c r="AX63">
        <f>AW63/AX$149</f>
        <v>1.4390608768266904</v>
      </c>
      <c r="AY63">
        <f>1-((1-AX63)/(1-$V68))</f>
        <v>1.7114064907253399</v>
      </c>
      <c r="AZ63">
        <v>7</v>
      </c>
      <c r="BA63">
        <v>567.01300000000003</v>
      </c>
      <c r="BB63">
        <f>AVERAGE(BA63:BA65)</f>
        <v>766.87433333333331</v>
      </c>
      <c r="BC63">
        <f>BB63-BC$105</f>
        <v>703.01530000000002</v>
      </c>
      <c r="BD63">
        <f>BC63/$P63</f>
        <v>1.1375184221903927</v>
      </c>
      <c r="BE63">
        <f>BD63/BE$149</f>
        <v>1.1686850479914785</v>
      </c>
      <c r="BF63">
        <f>1-((1-BE63)/(1-$V68))</f>
        <v>1.2733189048789288</v>
      </c>
      <c r="BG63">
        <v>8</v>
      </c>
      <c r="BH63">
        <v>607.971</v>
      </c>
      <c r="BI63">
        <f>AVERAGE(BH63:BH65)</f>
        <v>631.49866666666662</v>
      </c>
      <c r="BJ63">
        <f>BI63-BJ$105</f>
        <v>546.36309444444441</v>
      </c>
      <c r="BK63">
        <f>BJ63/$P63</f>
        <v>0.88404631468974415</v>
      </c>
      <c r="BL63">
        <f>BK63/BL$149</f>
        <v>1.0535285864752406</v>
      </c>
      <c r="BM63">
        <f>1-((1-BL63)/(1-$V68))</f>
        <v>1.0867318995330806</v>
      </c>
      <c r="BN63">
        <v>7</v>
      </c>
      <c r="BO63">
        <v>235.785</v>
      </c>
      <c r="BP63">
        <f>AVERAGE(BO63:BO65)</f>
        <v>271.87633333333332</v>
      </c>
      <c r="BQ63">
        <f>BP63-BQ$105</f>
        <v>219.29101333333332</v>
      </c>
      <c r="BR63">
        <f>BQ63/$P63</f>
        <v>0.35482523280427281</v>
      </c>
      <c r="BS63">
        <f>BR63/BS$149</f>
        <v>0.70945250653502845</v>
      </c>
      <c r="BT63">
        <f>1-((1-BS63)/(1-$V68))</f>
        <v>0.52922844274155567</v>
      </c>
      <c r="BV63" t="s">
        <v>24</v>
      </c>
      <c r="BW63">
        <f>E$48</f>
        <v>0.99939453071327555</v>
      </c>
      <c r="BX63">
        <f>L$48</f>
        <v>1.0006054692867246</v>
      </c>
      <c r="BY63">
        <f>U$48</f>
        <v>0.3310879535950601</v>
      </c>
      <c r="BZ63" t="e">
        <f>AB$48</f>
        <v>#DIV/0!</v>
      </c>
      <c r="CA63">
        <f>AI$48</f>
        <v>0.39617415054558486</v>
      </c>
      <c r="CB63">
        <f>AP$48</f>
        <v>0.47843793762868297</v>
      </c>
      <c r="CC63">
        <f>AW$48</f>
        <v>0.60318925268363499</v>
      </c>
      <c r="CD63">
        <f>BD$48</f>
        <v>0.51416860602568137</v>
      </c>
      <c r="CE63">
        <f>BK$48</f>
        <v>0.36565272077140981</v>
      </c>
      <c r="CF63">
        <f>BR$48</f>
        <v>0.69540047945714245</v>
      </c>
    </row>
    <row r="64" spans="1:86" x14ac:dyDescent="0.35">
      <c r="A64">
        <v>8</v>
      </c>
      <c r="B64">
        <v>806.20600000000002</v>
      </c>
      <c r="H64">
        <v>9</v>
      </c>
      <c r="I64">
        <v>828.15499999999997</v>
      </c>
      <c r="Q64">
        <v>8</v>
      </c>
      <c r="R64">
        <v>444.71199999999999</v>
      </c>
      <c r="X64">
        <v>5</v>
      </c>
      <c r="AE64">
        <v>9</v>
      </c>
      <c r="AF64">
        <v>809.76599999999996</v>
      </c>
      <c r="AL64">
        <v>9</v>
      </c>
      <c r="AM64">
        <v>861.49699999999996</v>
      </c>
      <c r="AS64">
        <v>9</v>
      </c>
      <c r="AT64">
        <v>1203.297</v>
      </c>
      <c r="AZ64">
        <v>8</v>
      </c>
      <c r="BA64">
        <v>853.221</v>
      </c>
      <c r="BG64">
        <v>9</v>
      </c>
      <c r="BH64">
        <v>720.20899999999995</v>
      </c>
      <c r="BN64">
        <v>8</v>
      </c>
      <c r="BO64">
        <v>279.29700000000003</v>
      </c>
      <c r="BV64" t="s">
        <v>25</v>
      </c>
      <c r="BW64">
        <f>E$58</f>
        <v>1.0150518143178642</v>
      </c>
      <c r="BX64">
        <f>L$58</f>
        <v>0.98494818568213582</v>
      </c>
      <c r="BY64">
        <f>U$58</f>
        <v>0.3823625383342007</v>
      </c>
      <c r="BZ64" t="e">
        <f>AB$58</f>
        <v>#DIV/0!</v>
      </c>
      <c r="CA64">
        <f>AI$58</f>
        <v>0.67988969904048435</v>
      </c>
      <c r="CB64">
        <f>AP$58</f>
        <v>0.62634373747748506</v>
      </c>
      <c r="CC64">
        <f>AW$58</f>
        <v>0.61007756807555025</v>
      </c>
      <c r="CD64">
        <f>BD$58</f>
        <v>0.67253939498100224</v>
      </c>
      <c r="CE64">
        <f>BK$58</f>
        <v>0.49251488776604463</v>
      </c>
      <c r="CF64">
        <f>BR$58</f>
        <v>0.32228852356386062</v>
      </c>
    </row>
    <row r="65" spans="1:84" x14ac:dyDescent="0.35">
      <c r="A65">
        <v>9</v>
      </c>
      <c r="B65">
        <v>743.41099999999994</v>
      </c>
      <c r="H65">
        <v>10</v>
      </c>
      <c r="I65">
        <v>694.74</v>
      </c>
      <c r="Q65">
        <v>9</v>
      </c>
      <c r="R65">
        <v>419.56299999999999</v>
      </c>
      <c r="X65">
        <v>6</v>
      </c>
      <c r="AE65">
        <v>10</v>
      </c>
      <c r="AF65">
        <v>685.54700000000003</v>
      </c>
      <c r="AL65">
        <v>10</v>
      </c>
      <c r="AM65">
        <v>721.63900000000001</v>
      </c>
      <c r="AS65">
        <v>10</v>
      </c>
      <c r="AT65">
        <v>957.15499999999997</v>
      </c>
      <c r="AZ65">
        <v>9</v>
      </c>
      <c r="BA65">
        <v>880.38900000000001</v>
      </c>
      <c r="BG65">
        <v>10</v>
      </c>
      <c r="BH65">
        <v>566.31600000000003</v>
      </c>
      <c r="BN65">
        <v>9</v>
      </c>
      <c r="BO65">
        <v>300.54700000000003</v>
      </c>
      <c r="BV65" t="s">
        <v>26</v>
      </c>
      <c r="BW65">
        <f>E$68</f>
        <v>1.0996361421772645</v>
      </c>
      <c r="BX65">
        <f>L$68</f>
        <v>0.90036385782273554</v>
      </c>
      <c r="BY65">
        <f>U$68</f>
        <v>0.36370598498589235</v>
      </c>
      <c r="BZ65" t="e">
        <f>AB$68</f>
        <v>#DIV/0!</v>
      </c>
      <c r="CA65">
        <f>AI$68</f>
        <v>0.55918034455218968</v>
      </c>
      <c r="CB65">
        <f>AP$68</f>
        <v>0.64434111539077843</v>
      </c>
      <c r="CC65">
        <f>AW$68</f>
        <v>0.81894393202576687</v>
      </c>
      <c r="CD65">
        <f>BD$68</f>
        <v>0.61089469722955214</v>
      </c>
      <c r="CE65">
        <f>BK$68</f>
        <v>0.46604133073390008</v>
      </c>
      <c r="CF65">
        <f>BR$68</f>
        <v>0.40697098100063073</v>
      </c>
    </row>
    <row r="66" spans="1:84" x14ac:dyDescent="0.35">
      <c r="BV66" t="s">
        <v>27</v>
      </c>
      <c r="BW66" t="e">
        <f>E$78</f>
        <v>#DIV/0!</v>
      </c>
      <c r="BX66" t="e">
        <f>L$78</f>
        <v>#DIV/0!</v>
      </c>
      <c r="BY66" t="e">
        <f>U$78</f>
        <v>#DIV/0!</v>
      </c>
      <c r="BZ66" t="e">
        <f>AB$78</f>
        <v>#DIV/0!</v>
      </c>
      <c r="CA66" t="e">
        <f>AI$78</f>
        <v>#DIV/0!</v>
      </c>
      <c r="CB66" t="e">
        <f>AP$78</f>
        <v>#DIV/0!</v>
      </c>
      <c r="CC66" t="e">
        <f>AW$78</f>
        <v>#DIV/0!</v>
      </c>
      <c r="CD66" t="e">
        <f>BD$78</f>
        <v>#DIV/0!</v>
      </c>
      <c r="CE66" t="e">
        <f>BK$78</f>
        <v>#DIV/0!</v>
      </c>
      <c r="CF66" t="e">
        <f>BR$78</f>
        <v>#DIV/0!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7</v>
      </c>
      <c r="B68">
        <v>735.62699999999995</v>
      </c>
      <c r="C68">
        <f>AVERAGE(B68:B70)</f>
        <v>702.26699999999994</v>
      </c>
      <c r="D68">
        <f>C68-D$112</f>
        <v>477.98380555555548</v>
      </c>
      <c r="E68">
        <f>D68/$P68</f>
        <v>1.0996361421772645</v>
      </c>
      <c r="F68">
        <f>E68/F$154</f>
        <v>1.0315199286533587</v>
      </c>
      <c r="G68">
        <f>1-((1-F68)/(1-$V68))</f>
        <v>1.0510714641515422</v>
      </c>
      <c r="H68">
        <v>8</v>
      </c>
      <c r="I68">
        <v>618.76900000000001</v>
      </c>
      <c r="J68">
        <f>AVERAGE(I68:I70)</f>
        <v>594.54966666666667</v>
      </c>
      <c r="K68">
        <f>J68-K$112</f>
        <v>391.3652222222222</v>
      </c>
      <c r="L68">
        <f>K68/$P68</f>
        <v>0.90036385782273554</v>
      </c>
      <c r="M68">
        <f>L68/M$154</f>
        <v>0.96402291977727661</v>
      </c>
      <c r="N68">
        <f>1-((1-M68)/(1-$V68))</f>
        <v>0.94170665222377703</v>
      </c>
      <c r="P68" s="2">
        <f>AVERAGE(D68,K68)</f>
        <v>434.67451388888884</v>
      </c>
      <c r="Q68">
        <v>7</v>
      </c>
      <c r="R68">
        <v>378.03199999999998</v>
      </c>
      <c r="S68">
        <f>AVERAGE(R68:R70)</f>
        <v>405.14866666666671</v>
      </c>
      <c r="T68">
        <f>S68-T$112</f>
        <v>158.09372222222225</v>
      </c>
      <c r="U68">
        <f>T68/$P68</f>
        <v>0.36370598498589235</v>
      </c>
      <c r="V68">
        <f>U68/V$154</f>
        <v>0.38282700179045293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8</v>
      </c>
      <c r="AF68">
        <v>429.33199999999999</v>
      </c>
      <c r="AG68">
        <f>AVERAGE(AF68:AF70)</f>
        <v>451.673</v>
      </c>
      <c r="AH68">
        <f>AG68-AH$112</f>
        <v>243.06144444444442</v>
      </c>
      <c r="AI68">
        <f>AH68/$P68</f>
        <v>0.55918034455218968</v>
      </c>
      <c r="AJ68">
        <f>AI68/AJ$154</f>
        <v>0.60677969212499838</v>
      </c>
      <c r="AK68">
        <f>1-((1-AJ68)/(1-$V68))</f>
        <v>0.36286858139329581</v>
      </c>
      <c r="AL68">
        <v>8</v>
      </c>
      <c r="AM68">
        <v>445.87299999999999</v>
      </c>
      <c r="AN68">
        <f>AVERAGE(AM68:AM70)</f>
        <v>479.50733333333329</v>
      </c>
      <c r="AO68">
        <f>AN68-AO$112</f>
        <v>280.07866111111105</v>
      </c>
      <c r="AP68">
        <f>AO68/$P68</f>
        <v>0.64434111539077843</v>
      </c>
      <c r="AQ68">
        <f>AP68/AQ$154</f>
        <v>0.76039899910531161</v>
      </c>
      <c r="AR68">
        <f>1-((1-AQ68)/(1-$V68))</f>
        <v>0.61177659815030128</v>
      </c>
      <c r="AS68">
        <v>8</v>
      </c>
      <c r="AT68">
        <v>596.67100000000005</v>
      </c>
      <c r="AU68">
        <f>AVERAGE(AT68:AT70)</f>
        <v>573.40299999999991</v>
      </c>
      <c r="AV68">
        <f>AU68-AV$112</f>
        <v>355.97405555555542</v>
      </c>
      <c r="AW68">
        <f>AV68/$P68</f>
        <v>0.81894393202576687</v>
      </c>
      <c r="AX68">
        <f>AW68/AX$154</f>
        <v>0.900053327585006</v>
      </c>
      <c r="AY68">
        <f>1-((1-AX68)/(1-$V68))</f>
        <v>0.83805728263397006</v>
      </c>
      <c r="AZ68">
        <v>7</v>
      </c>
      <c r="BA68">
        <v>411.81299999999999</v>
      </c>
      <c r="BB68">
        <f>AVERAGE(BA68:BA70)</f>
        <v>452.71199999999999</v>
      </c>
      <c r="BC68">
        <f>BB68-BC$112</f>
        <v>265.54035555555549</v>
      </c>
      <c r="BD68">
        <f>BC68/$P68</f>
        <v>0.61089469722955214</v>
      </c>
      <c r="BE68">
        <f>BD68/BE$154</f>
        <v>0.7996198536406971</v>
      </c>
      <c r="BF68">
        <f>1-((1-BE68)/(1-$V68))</f>
        <v>0.6753258050163945</v>
      </c>
      <c r="BG68">
        <v>8</v>
      </c>
      <c r="BH68">
        <v>352.67720000000003</v>
      </c>
      <c r="BI68">
        <f>AVERAGE(BH68:BH70)</f>
        <v>358.20463333333333</v>
      </c>
      <c r="BJ68">
        <f>BI68-BJ$112</f>
        <v>202.57628888888888</v>
      </c>
      <c r="BK68">
        <f>BJ68/$P68</f>
        <v>0.46604133073390008</v>
      </c>
      <c r="BL68">
        <f>BK68/BL$154</f>
        <v>0.74251735064814728</v>
      </c>
      <c r="BM68">
        <f>1-((1-BL68)/(1-$V68))</f>
        <v>0.58280311987267086</v>
      </c>
      <c r="BN68">
        <v>7</v>
      </c>
      <c r="BO68">
        <v>414.46199999999999</v>
      </c>
      <c r="BP68">
        <f>AVERAGE(BO68:BO70)</f>
        <v>404.82600000000002</v>
      </c>
      <c r="BQ68">
        <f>BP68-BQ$112</f>
        <v>176.89991333333339</v>
      </c>
      <c r="BR68">
        <f>BQ68/$P68</f>
        <v>0.40697098100063073</v>
      </c>
      <c r="BS68">
        <f>BR68/BS$154</f>
        <v>0.79396756510313948</v>
      </c>
      <c r="BT68">
        <f>1-((1-BS68)/(1-$V68))</f>
        <v>0.66616745143651457</v>
      </c>
      <c r="BV68" t="s">
        <v>30</v>
      </c>
    </row>
    <row r="69" spans="1:84" x14ac:dyDescent="0.35">
      <c r="A69">
        <v>8</v>
      </c>
      <c r="B69">
        <v>718.09500000000003</v>
      </c>
      <c r="H69">
        <v>9</v>
      </c>
      <c r="I69">
        <v>634.55999999999995</v>
      </c>
      <c r="Q69">
        <v>8</v>
      </c>
      <c r="R69">
        <v>412.69600000000003</v>
      </c>
      <c r="X69">
        <v>5</v>
      </c>
      <c r="AE69">
        <v>9</v>
      </c>
      <c r="AF69">
        <v>464.30399999999997</v>
      </c>
      <c r="AL69">
        <v>9</v>
      </c>
      <c r="AM69">
        <v>489.84800000000001</v>
      </c>
      <c r="AS69">
        <v>9</v>
      </c>
      <c r="AT69">
        <v>575.05999999999995</v>
      </c>
      <c r="AZ69">
        <v>8</v>
      </c>
      <c r="BA69">
        <v>475.86700000000002</v>
      </c>
      <c r="BG69">
        <v>9</v>
      </c>
      <c r="BH69">
        <v>363.83859999999999</v>
      </c>
      <c r="BN69">
        <v>8</v>
      </c>
      <c r="BO69">
        <v>408.69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9</v>
      </c>
      <c r="B70">
        <v>653.07899999999995</v>
      </c>
      <c r="H70">
        <v>10</v>
      </c>
      <c r="I70">
        <v>530.32000000000005</v>
      </c>
      <c r="Q70">
        <v>9</v>
      </c>
      <c r="R70">
        <v>424.71800000000002</v>
      </c>
      <c r="X70">
        <v>6</v>
      </c>
      <c r="AE70">
        <v>10</v>
      </c>
      <c r="AF70">
        <v>461.38299999999998</v>
      </c>
      <c r="AL70">
        <v>10</v>
      </c>
      <c r="AM70">
        <v>502.80099999999999</v>
      </c>
      <c r="AS70">
        <v>10</v>
      </c>
      <c r="AT70">
        <v>548.47799999999995</v>
      </c>
      <c r="AZ70">
        <v>9</v>
      </c>
      <c r="BA70">
        <v>470.45600000000002</v>
      </c>
      <c r="BG70">
        <v>10</v>
      </c>
      <c r="BH70">
        <v>358.09809999999999</v>
      </c>
      <c r="BN70">
        <v>9</v>
      </c>
      <c r="BO70">
        <v>391.32600000000002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5</v>
      </c>
      <c r="C73" t="e">
        <f>AVERAGE(B73:B75)</f>
        <v>#DIV/0!</v>
      </c>
      <c r="D73" t="e">
        <f>C73-D$105</f>
        <v>#DIV/0!</v>
      </c>
      <c r="E73" t="e">
        <f>D73/$P73</f>
        <v>#DIV/0!</v>
      </c>
      <c r="F73" t="e">
        <f>E73/F$149</f>
        <v>#DIV/0!</v>
      </c>
      <c r="G73" t="e">
        <f>1-((1-F73)/(1-$V78))</f>
        <v>#DIV/0!</v>
      </c>
      <c r="H73">
        <v>5</v>
      </c>
      <c r="J73" t="e">
        <f>AVERAGE(I73:I75)</f>
        <v>#DIV/0!</v>
      </c>
      <c r="K73" t="e">
        <f>J73-K$105</f>
        <v>#DIV/0!</v>
      </c>
      <c r="L73" t="e">
        <f>K73/$P73</f>
        <v>#DIV/0!</v>
      </c>
      <c r="M73" t="e">
        <f>L73/M$149</f>
        <v>#DIV/0!</v>
      </c>
      <c r="N73" t="e">
        <f>1-((1-M73)/(1-$V78))</f>
        <v>#DIV/0!</v>
      </c>
      <c r="P73" s="2" t="e">
        <f>AVERAGE(D73,K73)</f>
        <v>#DIV/0!</v>
      </c>
      <c r="Q73">
        <v>3</v>
      </c>
      <c r="S73" t="e">
        <f>AVERAGE(R73:R75)</f>
        <v>#DIV/0!</v>
      </c>
      <c r="T73" t="e">
        <f>S73-T$105</f>
        <v>#DIV/0!</v>
      </c>
      <c r="U73" t="e">
        <f>T73/$P73</f>
        <v>#DIV/0!</v>
      </c>
      <c r="V73" t="e">
        <f>U73/V$149</f>
        <v>#DIV/0!</v>
      </c>
      <c r="W73" t="e">
        <f>1-((1-V73)/(1-$V78))</f>
        <v>#DIV/0!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2</v>
      </c>
      <c r="AG73" t="e">
        <f>AVERAGE(AF73:AF75)</f>
        <v>#DIV/0!</v>
      </c>
      <c r="AH73" t="e">
        <f>AG73-AH$105</f>
        <v>#DIV/0!</v>
      </c>
      <c r="AI73" t="e">
        <f>AH73/$P73</f>
        <v>#DIV/0!</v>
      </c>
      <c r="AJ73" t="e">
        <f>AI73/AJ$149</f>
        <v>#DIV/0!</v>
      </c>
      <c r="AK73" t="e">
        <f>1-((1-AJ73)/(1-$V78))</f>
        <v>#DIV/0!</v>
      </c>
      <c r="AL73">
        <v>90</v>
      </c>
      <c r="AN73" t="e">
        <f>AVERAGE(AM73:AM75)</f>
        <v>#DIV/0!</v>
      </c>
      <c r="AO73" t="e">
        <f>AN73-AO$105</f>
        <v>#DIV/0!</v>
      </c>
      <c r="AP73" t="e">
        <f>AO73/$P73</f>
        <v>#DIV/0!</v>
      </c>
      <c r="AQ73" t="e">
        <f>AP73/AQ$149</f>
        <v>#DIV/0!</v>
      </c>
      <c r="AR73" t="e">
        <f>1-((1-AQ73)/(1-$V78))</f>
        <v>#DIV/0!</v>
      </c>
      <c r="AS73">
        <v>3</v>
      </c>
      <c r="AU73" t="e">
        <f>AVERAGE(AT73:AT75)</f>
        <v>#DIV/0!</v>
      </c>
      <c r="AV73" t="e">
        <f>AU73-AV$105</f>
        <v>#DIV/0!</v>
      </c>
      <c r="AW73" t="e">
        <f>AV73/$P73</f>
        <v>#DIV/0!</v>
      </c>
      <c r="AX73" t="e">
        <f>AW73/AX$149</f>
        <v>#DIV/0!</v>
      </c>
      <c r="AY73" t="e">
        <f>1-((1-AX73)/(1-$V78))</f>
        <v>#DIV/0!</v>
      </c>
      <c r="AZ73">
        <v>5</v>
      </c>
      <c r="BB73" t="e">
        <f>AVERAGE(BA73:BA75)</f>
        <v>#DIV/0!</v>
      </c>
      <c r="BC73" t="e">
        <f>BB73-BC$105</f>
        <v>#DIV/0!</v>
      </c>
      <c r="BD73" t="e">
        <f>BC73/$P73</f>
        <v>#DIV/0!</v>
      </c>
      <c r="BE73" t="e">
        <f>BD73/BE$149</f>
        <v>#DIV/0!</v>
      </c>
      <c r="BF73" t="e">
        <f>1-((1-BE73)/(1-$V78))</f>
        <v>#DIV/0!</v>
      </c>
      <c r="BG73">
        <v>5</v>
      </c>
      <c r="BI73" t="e">
        <f>AVERAGE(BH73:BH75)</f>
        <v>#DIV/0!</v>
      </c>
      <c r="BJ73" t="e">
        <f>BI73-BJ$105</f>
        <v>#DIV/0!</v>
      </c>
      <c r="BK73" t="e">
        <f>BJ73/$P73</f>
        <v>#DIV/0!</v>
      </c>
      <c r="BL73" t="e">
        <f>BK73/BL$149</f>
        <v>#DIV/0!</v>
      </c>
      <c r="BM73" t="e">
        <f>1-((1-BL73)/(1-$V78))</f>
        <v>#DIV/0!</v>
      </c>
      <c r="BN73">
        <v>5</v>
      </c>
      <c r="BP73" t="e">
        <f>AVERAGE(BO73:BO75)</f>
        <v>#DIV/0!</v>
      </c>
      <c r="BQ73" t="e">
        <f>BP73-BQ$105</f>
        <v>#DIV/0!</v>
      </c>
      <c r="BR73" t="e">
        <f>BQ73/$P73</f>
        <v>#DIV/0!</v>
      </c>
      <c r="BS73" t="e">
        <f>BR73/BS$149</f>
        <v>#DIV/0!</v>
      </c>
      <c r="BT73" t="e">
        <f>1-((1-BS73)/(1-$V78))</f>
        <v>#DIV/0!</v>
      </c>
      <c r="BV73" t="s">
        <v>19</v>
      </c>
      <c r="BW73">
        <f>$D154</f>
        <v>376.57380555555551</v>
      </c>
      <c r="BX73">
        <f>$K154</f>
        <v>296.9475555555556</v>
      </c>
      <c r="BY73">
        <f>$T154</f>
        <v>279.18005555555555</v>
      </c>
      <c r="BZ73" t="e">
        <f>$AA154</f>
        <v>#DIV/0!</v>
      </c>
      <c r="CA73">
        <f>$AH154</f>
        <v>277.66711111111107</v>
      </c>
      <c r="CB73">
        <f>$AO154</f>
        <v>284.76532777777777</v>
      </c>
      <c r="CC73">
        <f>$AV154</f>
        <v>313.4903888888889</v>
      </c>
      <c r="CD73">
        <f>$BC154</f>
        <v>280.66768888888885</v>
      </c>
      <c r="CE73">
        <f>$BJ154</f>
        <v>238.96965555555551</v>
      </c>
      <c r="CF73">
        <f>$BQ154</f>
        <v>354.57391333333339</v>
      </c>
    </row>
    <row r="74" spans="1:84" x14ac:dyDescent="0.35">
      <c r="A74">
        <v>6</v>
      </c>
      <c r="H74">
        <v>6</v>
      </c>
      <c r="Q74">
        <v>4</v>
      </c>
      <c r="X74">
        <v>4</v>
      </c>
      <c r="AE74">
        <v>3</v>
      </c>
      <c r="AL74">
        <v>120</v>
      </c>
      <c r="AS74">
        <v>4</v>
      </c>
      <c r="AZ74">
        <v>6</v>
      </c>
      <c r="BG74">
        <v>6</v>
      </c>
      <c r="BN74">
        <v>6</v>
      </c>
      <c r="BV74" t="s">
        <v>20</v>
      </c>
      <c r="BW74">
        <f>$D164</f>
        <v>503.80647222222228</v>
      </c>
      <c r="BX74">
        <f>$K164</f>
        <v>425.38755555555554</v>
      </c>
      <c r="BY74">
        <f>$T164</f>
        <v>377.98972222222221</v>
      </c>
      <c r="BZ74" t="e">
        <f>$AA164</f>
        <v>#DIV/0!</v>
      </c>
      <c r="CA74">
        <f>$AH164</f>
        <v>421.37177777777765</v>
      </c>
      <c r="CB74">
        <f>$AO164</f>
        <v>392.28299444444451</v>
      </c>
      <c r="CC74">
        <f>$AV164</f>
        <v>375.39005555555559</v>
      </c>
      <c r="CD74">
        <f>$BC164</f>
        <v>300.19835555555562</v>
      </c>
      <c r="CE74">
        <f>$BJ164</f>
        <v>273.4989888888889</v>
      </c>
      <c r="CF74">
        <f>$BQ164</f>
        <v>232.00224666666665</v>
      </c>
    </row>
    <row r="75" spans="1:84" x14ac:dyDescent="0.35">
      <c r="A75">
        <v>7</v>
      </c>
      <c r="H75">
        <v>7</v>
      </c>
      <c r="Q75">
        <v>5</v>
      </c>
      <c r="X75">
        <v>5</v>
      </c>
      <c r="AE75">
        <v>4</v>
      </c>
      <c r="AL75">
        <v>150</v>
      </c>
      <c r="AS75">
        <v>5</v>
      </c>
      <c r="AZ75">
        <v>7</v>
      </c>
      <c r="BG75">
        <v>7</v>
      </c>
      <c r="BN75">
        <v>7</v>
      </c>
      <c r="BV75" t="s">
        <v>21</v>
      </c>
      <c r="BW75">
        <f>$D174</f>
        <v>165.7451388888889</v>
      </c>
      <c r="BX75">
        <f>$K174</f>
        <v>155.74888888888887</v>
      </c>
      <c r="BY75">
        <f>$T174</f>
        <v>202.18772222222225</v>
      </c>
      <c r="BZ75" t="e">
        <f>$AA174</f>
        <v>#DIV/0!</v>
      </c>
      <c r="CA75">
        <f>$AH174</f>
        <v>137.61237777777779</v>
      </c>
      <c r="CB75">
        <f>$AO174</f>
        <v>167.93466111111118</v>
      </c>
      <c r="CC75">
        <f>$AV174</f>
        <v>181.29272222222218</v>
      </c>
      <c r="CD75">
        <f>$BC174</f>
        <v>156.47735555555548</v>
      </c>
      <c r="CE75">
        <f>$BJ174</f>
        <v>101.5973222222222</v>
      </c>
      <c r="CF75">
        <f>$BQ174</f>
        <v>53.90391333333335</v>
      </c>
    </row>
    <row r="76" spans="1:84" x14ac:dyDescent="0.35">
      <c r="BV76" t="s">
        <v>22</v>
      </c>
      <c r="BW76">
        <f>$D184</f>
        <v>393.23747222222221</v>
      </c>
      <c r="BX76">
        <f>$K184</f>
        <v>315.85422222222223</v>
      </c>
      <c r="BY76">
        <f>$T184</f>
        <v>307.18772222222219</v>
      </c>
      <c r="BZ76" t="e">
        <f>$AA184</f>
        <v>#DIV/0!</v>
      </c>
      <c r="CA76">
        <f>$AH184</f>
        <v>298.03011111111107</v>
      </c>
      <c r="CB76">
        <f>$AO184</f>
        <v>300.22732777777776</v>
      </c>
      <c r="CC76">
        <f>$AV184</f>
        <v>275.52738888888894</v>
      </c>
      <c r="CD76">
        <f>$BC184</f>
        <v>281.08568888888885</v>
      </c>
      <c r="CE76">
        <f>$BJ184</f>
        <v>223.18732222222224</v>
      </c>
      <c r="CF76">
        <f>$BQ184</f>
        <v>253.19891333333337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1104.0061388888889</v>
      </c>
      <c r="BX77">
        <f>$K194</f>
        <v>1025.3395555555558</v>
      </c>
      <c r="BY77">
        <f>$T194</f>
        <v>1038.6107222222222</v>
      </c>
      <c r="BZ77" t="e">
        <f>$AA194</f>
        <v>#DIV/0!</v>
      </c>
      <c r="CA77">
        <f>$AH194</f>
        <v>956.51444444444439</v>
      </c>
      <c r="CB77">
        <f>$AO194</f>
        <v>820.58499444444453</v>
      </c>
      <c r="CC77">
        <f>$AV194</f>
        <v>899.07538888888882</v>
      </c>
      <c r="CD77">
        <f>$BC194</f>
        <v>675.72102222222225</v>
      </c>
      <c r="CE77">
        <f>$BJ194</f>
        <v>596.64665555555553</v>
      </c>
      <c r="CF77">
        <f>$BQ194</f>
        <v>349.42691333333335</v>
      </c>
    </row>
    <row r="78" spans="1:84" x14ac:dyDescent="0.35">
      <c r="A78">
        <v>5</v>
      </c>
      <c r="C78" t="e">
        <f>AVERAGE(B78:B80)</f>
        <v>#DIV/0!</v>
      </c>
      <c r="D78" t="e">
        <f>C78-D$112</f>
        <v>#DIV/0!</v>
      </c>
      <c r="E78" t="e">
        <f>D78/$P78</f>
        <v>#DIV/0!</v>
      </c>
      <c r="F78" t="e">
        <f>E78/F$154</f>
        <v>#DIV/0!</v>
      </c>
      <c r="G78" t="e">
        <f>1-((1-F78)/(1-$V78))</f>
        <v>#DIV/0!</v>
      </c>
      <c r="H78">
        <v>5</v>
      </c>
      <c r="J78" t="e">
        <f>AVERAGE(I78:I80)</f>
        <v>#DIV/0!</v>
      </c>
      <c r="K78" t="e">
        <f>J78-K$112</f>
        <v>#DIV/0!</v>
      </c>
      <c r="L78" t="e">
        <f>K78/$P78</f>
        <v>#DIV/0!</v>
      </c>
      <c r="M78" t="e">
        <f>L78/M$154</f>
        <v>#DIV/0!</v>
      </c>
      <c r="N78" t="e">
        <f>1-((1-M78)/(1-$V78))</f>
        <v>#DIV/0!</v>
      </c>
      <c r="P78" s="2" t="e">
        <f>AVERAGE(D78,K78)</f>
        <v>#DIV/0!</v>
      </c>
      <c r="Q78">
        <v>3</v>
      </c>
      <c r="S78" t="e">
        <f>AVERAGE(R78:R80)</f>
        <v>#DIV/0!</v>
      </c>
      <c r="T78" t="e">
        <f>S78-T$112</f>
        <v>#DIV/0!</v>
      </c>
      <c r="U78" t="e">
        <f>T78/$P78</f>
        <v>#DIV/0!</v>
      </c>
      <c r="V78" t="e">
        <f>U78/V$154</f>
        <v>#DIV/0!</v>
      </c>
      <c r="W78" t="e">
        <f>1-((1-V78)/(1-$V78))</f>
        <v>#DIV/0!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2</v>
      </c>
      <c r="AG78" t="e">
        <f>AVERAGE(AF78:AF80)</f>
        <v>#DIV/0!</v>
      </c>
      <c r="AH78" t="e">
        <f>AG78-AH$112</f>
        <v>#DIV/0!</v>
      </c>
      <c r="AI78" t="e">
        <f>AH78/$P78</f>
        <v>#DIV/0!</v>
      </c>
      <c r="AJ78" t="e">
        <f>AI78/AJ$154</f>
        <v>#DIV/0!</v>
      </c>
      <c r="AK78" t="e">
        <f>1-((1-AJ78)/(1-$V78))</f>
        <v>#DIV/0!</v>
      </c>
      <c r="AL78">
        <v>90</v>
      </c>
      <c r="AN78" t="e">
        <f>AVERAGE(AM78:AM80)</f>
        <v>#DIV/0!</v>
      </c>
      <c r="AO78" t="e">
        <f>AN78-AO$112</f>
        <v>#DIV/0!</v>
      </c>
      <c r="AP78" t="e">
        <f>AO78/$P78</f>
        <v>#DIV/0!</v>
      </c>
      <c r="AQ78" t="e">
        <f>AP78/AQ$154</f>
        <v>#DIV/0!</v>
      </c>
      <c r="AR78" t="e">
        <f>1-((1-AQ78)/(1-$V78))</f>
        <v>#DIV/0!</v>
      </c>
      <c r="AS78">
        <v>3</v>
      </c>
      <c r="AU78" t="e">
        <f>AVERAGE(AT78:AT80)</f>
        <v>#DIV/0!</v>
      </c>
      <c r="AV78" t="e">
        <f>AU78-AV$112</f>
        <v>#DIV/0!</v>
      </c>
      <c r="AW78" t="e">
        <f>AV78/$P78</f>
        <v>#DIV/0!</v>
      </c>
      <c r="AX78" t="e">
        <f>AW78/AX$154</f>
        <v>#DIV/0!</v>
      </c>
      <c r="AY78" t="e">
        <f>1-((1-AX78)/(1-$V78))</f>
        <v>#DIV/0!</v>
      </c>
      <c r="AZ78">
        <v>5</v>
      </c>
      <c r="BB78" t="e">
        <f>AVERAGE(BA78:BA80)</f>
        <v>#DIV/0!</v>
      </c>
      <c r="BC78" t="e">
        <f>BB78-BC$112</f>
        <v>#DIV/0!</v>
      </c>
      <c r="BD78" t="e">
        <f>BC78/$P78</f>
        <v>#DIV/0!</v>
      </c>
      <c r="BE78" t="e">
        <f>BD78/BE$154</f>
        <v>#DIV/0!</v>
      </c>
      <c r="BF78" t="e">
        <f>1-((1-BE78)/(1-$V78))</f>
        <v>#DIV/0!</v>
      </c>
      <c r="BG78">
        <v>5</v>
      </c>
      <c r="BI78" t="e">
        <f>AVERAGE(BH78:BH80)</f>
        <v>#DIV/0!</v>
      </c>
      <c r="BJ78" t="e">
        <f>BI78-BJ$112</f>
        <v>#DIV/0!</v>
      </c>
      <c r="BK78" t="e">
        <f>BJ78/$P78</f>
        <v>#DIV/0!</v>
      </c>
      <c r="BL78" t="e">
        <f>BK78/BL$154</f>
        <v>#DIV/0!</v>
      </c>
      <c r="BM78" t="e">
        <f>1-((1-BL78)/(1-$V78))</f>
        <v>#DIV/0!</v>
      </c>
      <c r="BN78">
        <v>5</v>
      </c>
      <c r="BP78" t="e">
        <f>AVERAGE(BO78:BO80)</f>
        <v>#DIV/0!</v>
      </c>
      <c r="BQ78" t="e">
        <f>BP78-BQ$112</f>
        <v>#DIV/0!</v>
      </c>
      <c r="BR78" t="e">
        <f>BQ78/$P78</f>
        <v>#DIV/0!</v>
      </c>
      <c r="BS78" t="e">
        <f>BR78/BS$154</f>
        <v>#DIV/0!</v>
      </c>
      <c r="BT78" t="e">
        <f>1-((1-BS78)/(1-$V78))</f>
        <v>#DIV/0!</v>
      </c>
      <c r="BV78" t="s">
        <v>25</v>
      </c>
      <c r="BW78">
        <f>$D204</f>
        <v>749.65980555555564</v>
      </c>
      <c r="BX78">
        <f>$K204</f>
        <v>639.67155555555564</v>
      </c>
      <c r="BY78">
        <f>$T204</f>
        <v>780.44305555555559</v>
      </c>
      <c r="BZ78" t="e">
        <f>$AA204</f>
        <v>#DIV/0!</v>
      </c>
      <c r="CA78">
        <f>$AH204</f>
        <v>675.65711111111113</v>
      </c>
      <c r="CB78">
        <f>$AO204</f>
        <v>595.44932777777785</v>
      </c>
      <c r="CC78">
        <f>$AV204</f>
        <v>706.47005555555552</v>
      </c>
      <c r="CD78">
        <f>$BC204</f>
        <v>670.83268888888881</v>
      </c>
      <c r="CE78">
        <f>$BJ204</f>
        <v>528.99698888888895</v>
      </c>
      <c r="CF78" t="e">
        <f>$BQ204</f>
        <v>#DIV/0!</v>
      </c>
    </row>
    <row r="79" spans="1:84" x14ac:dyDescent="0.35">
      <c r="A79">
        <v>6</v>
      </c>
      <c r="H79">
        <v>6</v>
      </c>
      <c r="Q79">
        <v>4</v>
      </c>
      <c r="X79">
        <v>4</v>
      </c>
      <c r="AE79">
        <v>3</v>
      </c>
      <c r="AL79">
        <v>120</v>
      </c>
      <c r="AS79">
        <v>4</v>
      </c>
      <c r="AZ79">
        <v>6</v>
      </c>
      <c r="BG79">
        <v>6</v>
      </c>
      <c r="BN79">
        <v>6</v>
      </c>
      <c r="BV79" t="s">
        <v>26</v>
      </c>
      <c r="BW79">
        <f>$D214</f>
        <v>421.26480555555565</v>
      </c>
      <c r="BX79">
        <f>$K214</f>
        <v>339.35922222222223</v>
      </c>
      <c r="BY79">
        <f>$T214</f>
        <v>344.67305555555561</v>
      </c>
      <c r="BZ79" t="e">
        <f>$AA214</f>
        <v>#DIV/0!</v>
      </c>
      <c r="CA79">
        <f>$AH214</f>
        <v>334.45777777777766</v>
      </c>
      <c r="CB79">
        <f>$AO214</f>
        <v>297.96266111111106</v>
      </c>
      <c r="CC79">
        <f>$AV214</f>
        <v>314.94472222222225</v>
      </c>
      <c r="CD79">
        <f>$BC214</f>
        <v>225.85302222222222</v>
      </c>
      <c r="CE79">
        <f>$BJ214</f>
        <v>186.36732222222224</v>
      </c>
      <c r="CF79">
        <f>$BQ214</f>
        <v>253.81758000000005</v>
      </c>
    </row>
    <row r="80" spans="1:84" x14ac:dyDescent="0.35">
      <c r="A80">
        <v>7</v>
      </c>
      <c r="H80">
        <v>7</v>
      </c>
      <c r="Q80">
        <v>5</v>
      </c>
      <c r="X80">
        <v>5</v>
      </c>
      <c r="AE80">
        <v>4</v>
      </c>
      <c r="AL80">
        <v>150</v>
      </c>
      <c r="AS80">
        <v>5</v>
      </c>
      <c r="AZ80">
        <v>7</v>
      </c>
      <c r="BG80">
        <v>7</v>
      </c>
      <c r="BN80">
        <v>7</v>
      </c>
      <c r="BV80" t="s">
        <v>27</v>
      </c>
      <c r="BW80">
        <f>$D224</f>
        <v>237.04747222222221</v>
      </c>
      <c r="BX80">
        <f>$K224</f>
        <v>243.9225555555555</v>
      </c>
      <c r="BY80">
        <f>$T224</f>
        <v>229.11305555555549</v>
      </c>
      <c r="BZ80" t="e">
        <f>$AA224</f>
        <v>#DIV/0!</v>
      </c>
      <c r="CA80">
        <f>$AH224</f>
        <v>227.6371111111111</v>
      </c>
      <c r="CB80">
        <f>$AO224</f>
        <v>238.98799444444447</v>
      </c>
      <c r="CC80">
        <f>$AV224</f>
        <v>221.96772222222225</v>
      </c>
      <c r="CD80">
        <f>$BC224</f>
        <v>183.96902222222221</v>
      </c>
      <c r="CE80">
        <f>$BJ224</f>
        <v>123.5133222222222</v>
      </c>
      <c r="CF80">
        <f>$BQ224</f>
        <v>44.940813333333352</v>
      </c>
    </row>
    <row r="81" spans="1:84" x14ac:dyDescent="0.35">
      <c r="BV81" t="s">
        <v>28</v>
      </c>
      <c r="BW81">
        <f>$D234</f>
        <v>374.05880555555552</v>
      </c>
      <c r="BX81">
        <f>$K234</f>
        <v>347.30088888888872</v>
      </c>
      <c r="BY81">
        <f>$T234</f>
        <v>295.42305555555561</v>
      </c>
      <c r="BZ81" t="e">
        <f>$AA234</f>
        <v>#DIV/0!</v>
      </c>
      <c r="CA81">
        <f>$AH234</f>
        <v>410.22677777777778</v>
      </c>
      <c r="CB81">
        <f>$AO234</f>
        <v>339.98932777777782</v>
      </c>
      <c r="CC81">
        <f>$AV234</f>
        <v>403.66405555555548</v>
      </c>
      <c r="CD81">
        <f>$BC234</f>
        <v>325.02368888888884</v>
      </c>
      <c r="CE81">
        <f>$BJ234</f>
        <v>273.89265555555556</v>
      </c>
      <c r="CF81">
        <f>$BQ234</f>
        <v>306.82124666666675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1.1182237930340326</v>
      </c>
      <c r="BX84">
        <f t="shared" ref="BX84:CF84" si="5">BX73/AVERAGE($BW73,$BX73)</f>
        <v>0.88177620696596748</v>
      </c>
      <c r="BY84">
        <f t="shared" si="5"/>
        <v>0.82901618768257335</v>
      </c>
      <c r="BZ84" t="e">
        <f t="shared" si="5"/>
        <v>#DIV/0!</v>
      </c>
      <c r="CA84">
        <f t="shared" si="5"/>
        <v>0.82452354785909809</v>
      </c>
      <c r="CB84">
        <f t="shared" si="5"/>
        <v>0.84560147374687322</v>
      </c>
      <c r="CC84">
        <f t="shared" si="5"/>
        <v>0.93089961800683629</v>
      </c>
      <c r="CD84">
        <f t="shared" si="5"/>
        <v>0.8334336669764123</v>
      </c>
      <c r="CE84">
        <f t="shared" si="5"/>
        <v>0.70961269932501092</v>
      </c>
      <c r="CF84">
        <f t="shared" si="5"/>
        <v>1.0528958212947879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1.0843945551977021</v>
      </c>
      <c r="BX85">
        <f t="shared" si="6"/>
        <v>0.915605444802298</v>
      </c>
      <c r="BY85">
        <f t="shared" si="6"/>
        <v>0.81358620680377569</v>
      </c>
      <c r="BZ85" t="e">
        <f t="shared" si="6"/>
        <v>#DIV/0!</v>
      </c>
      <c r="CA85">
        <f t="shared" si="6"/>
        <v>0.90696187272213324</v>
      </c>
      <c r="CB85">
        <f t="shared" si="6"/>
        <v>0.84435108861517838</v>
      </c>
      <c r="CC85">
        <f t="shared" si="6"/>
        <v>0.80799067650773215</v>
      </c>
      <c r="CD85">
        <f t="shared" si="6"/>
        <v>0.64614783690226174</v>
      </c>
      <c r="CE85">
        <f t="shared" si="6"/>
        <v>0.58868004036353494</v>
      </c>
      <c r="CF85">
        <f t="shared" si="6"/>
        <v>0.49936232849346585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1.0310931125815799</v>
      </c>
      <c r="BX86">
        <f t="shared" si="6"/>
        <v>0.96890688741842002</v>
      </c>
      <c r="BY86">
        <f t="shared" si="6"/>
        <v>1.2578007972327119</v>
      </c>
      <c r="BZ86" t="e">
        <f t="shared" si="6"/>
        <v>#DIV/0!</v>
      </c>
      <c r="CA86">
        <f t="shared" si="6"/>
        <v>0.85608046114559766</v>
      </c>
      <c r="CB86">
        <f t="shared" si="6"/>
        <v>1.0447140326176791</v>
      </c>
      <c r="CC86">
        <f t="shared" si="6"/>
        <v>1.1278139346808322</v>
      </c>
      <c r="CD86">
        <f t="shared" si="6"/>
        <v>0.97343864604362307</v>
      </c>
      <c r="CE86">
        <f t="shared" si="6"/>
        <v>0.63203240772141511</v>
      </c>
      <c r="CF86">
        <f t="shared" si="6"/>
        <v>0.33533383936197203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1.1091301034919439</v>
      </c>
      <c r="BX87">
        <f t="shared" si="6"/>
        <v>0.89086989650805626</v>
      </c>
      <c r="BY87">
        <f t="shared" si="6"/>
        <v>0.86642594922197214</v>
      </c>
      <c r="BZ87" t="e">
        <f t="shared" si="6"/>
        <v>#DIV/0!</v>
      </c>
      <c r="CA87">
        <f t="shared" si="6"/>
        <v>0.84059681828486277</v>
      </c>
      <c r="CB87">
        <f t="shared" si="6"/>
        <v>0.84679408919885413</v>
      </c>
      <c r="CC87">
        <f t="shared" si="6"/>
        <v>0.77712767205589039</v>
      </c>
      <c r="CD87">
        <f t="shared" si="6"/>
        <v>0.7928049111028227</v>
      </c>
      <c r="CE87">
        <f t="shared" si="6"/>
        <v>0.62950200649884613</v>
      </c>
      <c r="CF87">
        <f t="shared" si="6"/>
        <v>0.71414999023986137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1.0369440169055582</v>
      </c>
      <c r="BX88">
        <f t="shared" si="6"/>
        <v>0.96305598309444174</v>
      </c>
      <c r="BY88">
        <f t="shared" si="6"/>
        <v>0.97552100152831234</v>
      </c>
      <c r="BZ88" t="e">
        <f t="shared" si="6"/>
        <v>#DIV/0!</v>
      </c>
      <c r="CA88">
        <f t="shared" si="6"/>
        <v>0.89841160779109952</v>
      </c>
      <c r="CB88">
        <f t="shared" si="6"/>
        <v>0.77073910223726128</v>
      </c>
      <c r="CC88">
        <f t="shared" si="6"/>
        <v>0.84446164963689596</v>
      </c>
      <c r="CD88">
        <f t="shared" si="6"/>
        <v>0.63467479609835797</v>
      </c>
      <c r="CE88">
        <f t="shared" si="6"/>
        <v>0.56040374948251248</v>
      </c>
      <c r="CF88">
        <f t="shared" si="6"/>
        <v>0.32820120682611875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1.0791663191940313</v>
      </c>
      <c r="BX89">
        <f t="shared" si="6"/>
        <v>0.92083368080596895</v>
      </c>
      <c r="BY89">
        <f t="shared" si="6"/>
        <v>1.123480081715567</v>
      </c>
      <c r="BZ89" t="e">
        <f t="shared" si="6"/>
        <v>#DIV/0!</v>
      </c>
      <c r="CA89">
        <f t="shared" si="6"/>
        <v>0.97263637750285514</v>
      </c>
      <c r="CB89">
        <f t="shared" si="6"/>
        <v>0.85717395352188708</v>
      </c>
      <c r="CC89">
        <f t="shared" si="6"/>
        <v>1.0169928864062485</v>
      </c>
      <c r="CD89">
        <f t="shared" si="6"/>
        <v>0.96569142202677061</v>
      </c>
      <c r="CE89">
        <f t="shared" si="6"/>
        <v>0.76151306116897288</v>
      </c>
      <c r="CF89" t="e">
        <f t="shared" si="6"/>
        <v>#DIV/0!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1.1076820877886635</v>
      </c>
      <c r="BX90">
        <f t="shared" si="6"/>
        <v>0.89231791221133661</v>
      </c>
      <c r="BY90">
        <f t="shared" si="6"/>
        <v>0.90629021163726498</v>
      </c>
      <c r="BZ90" t="e">
        <f t="shared" si="6"/>
        <v>#DIV/0!</v>
      </c>
      <c r="CA90">
        <f t="shared" si="6"/>
        <v>0.87942995636075816</v>
      </c>
      <c r="CB90">
        <f t="shared" si="6"/>
        <v>0.78346896818821798</v>
      </c>
      <c r="CC90">
        <f t="shared" si="6"/>
        <v>0.82812193862020822</v>
      </c>
      <c r="CD90">
        <f t="shared" si="6"/>
        <v>0.59386244445122083</v>
      </c>
      <c r="CE90">
        <f t="shared" si="6"/>
        <v>0.49003795677270107</v>
      </c>
      <c r="CF90">
        <f t="shared" si="6"/>
        <v>0.66739301081915015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0.98570579675183045</v>
      </c>
      <c r="BX91">
        <f t="shared" si="6"/>
        <v>1.0142942032481694</v>
      </c>
      <c r="BY91">
        <f t="shared" si="6"/>
        <v>0.95271240336585983</v>
      </c>
      <c r="BZ91" t="e">
        <f t="shared" si="6"/>
        <v>#DIV/0!</v>
      </c>
      <c r="CA91">
        <f t="shared" si="6"/>
        <v>0.94657503779543672</v>
      </c>
      <c r="CB91">
        <f t="shared" si="6"/>
        <v>0.9937749990311826</v>
      </c>
      <c r="CC91">
        <f t="shared" si="6"/>
        <v>0.92300022622107281</v>
      </c>
      <c r="CD91">
        <f t="shared" si="6"/>
        <v>0.76499162774118346</v>
      </c>
      <c r="CE91">
        <f t="shared" si="6"/>
        <v>0.51360091102927929</v>
      </c>
      <c r="CF91">
        <f t="shared" si="6"/>
        <v>0.18687573336314972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1.0370937229689197</v>
      </c>
      <c r="BX92">
        <f t="shared" si="6"/>
        <v>0.96290627703108023</v>
      </c>
      <c r="BY92">
        <f t="shared" si="6"/>
        <v>0.81907280883797062</v>
      </c>
      <c r="BZ92" t="e">
        <f t="shared" si="6"/>
        <v>#DIV/0!</v>
      </c>
      <c r="CA92">
        <f t="shared" si="6"/>
        <v>1.1373709425052208</v>
      </c>
      <c r="CB92">
        <f t="shared" si="6"/>
        <v>0.94263466727128653</v>
      </c>
      <c r="CC92">
        <f t="shared" si="6"/>
        <v>1.1191755199642466</v>
      </c>
      <c r="CD92">
        <f t="shared" si="6"/>
        <v>0.90114180593138382</v>
      </c>
      <c r="CE92">
        <f t="shared" si="6"/>
        <v>0.75937887205215759</v>
      </c>
      <c r="CF92">
        <f t="shared" si="6"/>
        <v>0.85067477162822458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95.575000000000003</v>
      </c>
      <c r="C105">
        <f>AVERAGE(B105:B110)</f>
        <v>75.983999999999995</v>
      </c>
      <c r="D105" s="3">
        <f>AVERAGE(C105,C119,C133)</f>
        <v>67.838355555555552</v>
      </c>
      <c r="E105" s="3"/>
      <c r="F105" s="3"/>
      <c r="G105" s="3"/>
      <c r="H105">
        <v>5</v>
      </c>
      <c r="I105">
        <v>176.06</v>
      </c>
      <c r="J105">
        <f>AVERAGE(I105:I110)</f>
        <v>147.58600000000001</v>
      </c>
      <c r="K105" s="3">
        <f>AVERAGE(J105,J119,J133)</f>
        <v>127.84480555555557</v>
      </c>
      <c r="N105" s="3"/>
      <c r="Q105">
        <v>5</v>
      </c>
      <c r="R105">
        <v>61.033999999999999</v>
      </c>
      <c r="S105">
        <f>AVERAGE(R105:R110)</f>
        <v>53.230166666666662</v>
      </c>
      <c r="T105" s="3">
        <f>AVERAGE(S105,S119,S133)</f>
        <v>41.516572222222216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130.44399999999999</v>
      </c>
      <c r="AG105">
        <f>AVERAGE(AF105:AF110)</f>
        <v>102.99099999999999</v>
      </c>
      <c r="AH105" s="3">
        <f>AVERAGE(AG105,AG119,AG133)</f>
        <v>91.020011111111103</v>
      </c>
      <c r="AK105" s="3"/>
      <c r="AL105">
        <v>5</v>
      </c>
      <c r="AM105">
        <v>114.5299</v>
      </c>
      <c r="AN105">
        <f>AVERAGE(AM105:AM110)</f>
        <v>95.88121666666666</v>
      </c>
      <c r="AO105" s="3">
        <f>AVERAGE(AN105,AN119,AN133)</f>
        <v>85.209372222222214</v>
      </c>
      <c r="AR105" s="3"/>
      <c r="AS105">
        <v>5</v>
      </c>
      <c r="AT105">
        <v>155.99600000000001</v>
      </c>
      <c r="AU105">
        <f>AVERAGE(AT105:AT110)</f>
        <v>139.04650000000001</v>
      </c>
      <c r="AV105" s="3">
        <f>AVERAGE(AU105,AU119,AU133)</f>
        <v>120.60297777777778</v>
      </c>
      <c r="AY105" s="3"/>
      <c r="AZ105">
        <v>5</v>
      </c>
      <c r="BA105">
        <v>91.712699999999998</v>
      </c>
      <c r="BB105">
        <f>AVERAGE(BA105:BA110)</f>
        <v>77.22760000000001</v>
      </c>
      <c r="BC105" s="3">
        <f>AVERAGE(BB105,BB119,BB133)</f>
        <v>63.859033333333336</v>
      </c>
      <c r="BF105" s="3"/>
      <c r="BG105">
        <v>5</v>
      </c>
      <c r="BH105">
        <v>110.24630000000001</v>
      </c>
      <c r="BI105">
        <f>AVERAGE(BH105:BH110)</f>
        <v>99.633716666666658</v>
      </c>
      <c r="BJ105" s="3">
        <f>AVERAGE(BI105,BI119,BI133)</f>
        <v>85.135572222222223</v>
      </c>
      <c r="BM105" s="3"/>
      <c r="BN105">
        <v>5</v>
      </c>
      <c r="BO105">
        <v>59.324599999999997</v>
      </c>
      <c r="BP105">
        <f>AVERAGE(BO105:BO109)</f>
        <v>51.226860000000002</v>
      </c>
      <c r="BQ105" s="3">
        <f>AVERAGE(BP105,BP119,BP133)</f>
        <v>52.585320000000003</v>
      </c>
      <c r="BT105" s="3"/>
    </row>
    <row r="106" spans="1:72" x14ac:dyDescent="0.35">
      <c r="A106">
        <v>6</v>
      </c>
      <c r="B106">
        <v>81.429000000000002</v>
      </c>
      <c r="H106">
        <v>6</v>
      </c>
      <c r="I106">
        <v>159.82499999999999</v>
      </c>
      <c r="Q106">
        <v>6</v>
      </c>
      <c r="R106">
        <v>51.746000000000002</v>
      </c>
      <c r="X106">
        <v>4</v>
      </c>
      <c r="AE106">
        <v>6</v>
      </c>
      <c r="AF106">
        <v>118.27200000000001</v>
      </c>
      <c r="AL106">
        <v>6</v>
      </c>
      <c r="AM106">
        <v>106.24250000000001</v>
      </c>
      <c r="AS106">
        <v>6</v>
      </c>
      <c r="AT106">
        <v>150.261</v>
      </c>
      <c r="AZ106">
        <v>6</v>
      </c>
      <c r="BA106">
        <v>79.585800000000006</v>
      </c>
      <c r="BG106">
        <v>6</v>
      </c>
      <c r="BH106">
        <v>102.7687</v>
      </c>
      <c r="BN106">
        <v>6</v>
      </c>
      <c r="BO106">
        <v>57.891800000000003</v>
      </c>
    </row>
    <row r="107" spans="1:72" x14ac:dyDescent="0.35">
      <c r="A107">
        <v>7</v>
      </c>
      <c r="B107">
        <v>78.724000000000004</v>
      </c>
      <c r="H107">
        <v>7</v>
      </c>
      <c r="I107">
        <v>148.43700000000001</v>
      </c>
      <c r="Q107">
        <v>7</v>
      </c>
      <c r="R107">
        <v>56.612000000000002</v>
      </c>
      <c r="X107">
        <v>5</v>
      </c>
      <c r="AE107">
        <v>7</v>
      </c>
      <c r="AF107">
        <v>98.757000000000005</v>
      </c>
      <c r="AL107">
        <v>7</v>
      </c>
      <c r="AM107">
        <v>90.921599999999998</v>
      </c>
      <c r="AS107">
        <v>7</v>
      </c>
      <c r="AT107">
        <v>143.70500000000001</v>
      </c>
      <c r="AZ107">
        <v>7</v>
      </c>
      <c r="BA107">
        <v>72.216399999999993</v>
      </c>
      <c r="BG107">
        <v>7</v>
      </c>
      <c r="BH107">
        <v>101.5261</v>
      </c>
      <c r="BN107">
        <v>7</v>
      </c>
      <c r="BO107">
        <v>50.485100000000003</v>
      </c>
    </row>
    <row r="108" spans="1:72" x14ac:dyDescent="0.35">
      <c r="A108">
        <v>8</v>
      </c>
      <c r="B108">
        <v>71.436999999999998</v>
      </c>
      <c r="H108">
        <v>8</v>
      </c>
      <c r="I108">
        <v>141.55600000000001</v>
      </c>
      <c r="Q108">
        <v>8</v>
      </c>
      <c r="R108">
        <v>55.921999999999997</v>
      </c>
      <c r="X108">
        <v>6</v>
      </c>
      <c r="AE108">
        <v>8</v>
      </c>
      <c r="AF108">
        <v>95.204999999999998</v>
      </c>
      <c r="AL108">
        <v>8</v>
      </c>
      <c r="AM108">
        <v>82.451499999999996</v>
      </c>
      <c r="AS108">
        <v>8</v>
      </c>
      <c r="AT108">
        <v>134.76499999999999</v>
      </c>
      <c r="AZ108">
        <v>8</v>
      </c>
      <c r="BA108">
        <v>73.846999999999994</v>
      </c>
      <c r="BG108">
        <v>8</v>
      </c>
      <c r="BH108">
        <v>99.7239</v>
      </c>
      <c r="BN108">
        <v>8</v>
      </c>
      <c r="BO108">
        <v>45.25</v>
      </c>
    </row>
    <row r="109" spans="1:72" x14ac:dyDescent="0.35">
      <c r="A109">
        <v>9</v>
      </c>
      <c r="B109" s="6">
        <v>66.649000000000001</v>
      </c>
      <c r="H109">
        <v>9</v>
      </c>
      <c r="I109" s="6">
        <v>126.485</v>
      </c>
      <c r="Q109">
        <v>9</v>
      </c>
      <c r="R109" s="6">
        <v>48.463000000000001</v>
      </c>
      <c r="X109">
        <v>7</v>
      </c>
      <c r="Y109" s="6"/>
      <c r="AE109">
        <v>9</v>
      </c>
      <c r="AF109" s="6">
        <v>84.328000000000003</v>
      </c>
      <c r="AL109">
        <v>9</v>
      </c>
      <c r="AM109" s="6">
        <v>88.328400000000002</v>
      </c>
      <c r="AS109">
        <v>9</v>
      </c>
      <c r="AT109" s="6">
        <v>125.944</v>
      </c>
      <c r="AZ109">
        <v>9</v>
      </c>
      <c r="BA109" s="6">
        <v>74.559700000000007</v>
      </c>
      <c r="BG109">
        <v>9</v>
      </c>
      <c r="BH109" s="6">
        <v>91.634299999999996</v>
      </c>
      <c r="BN109">
        <v>9</v>
      </c>
      <c r="BO109" s="6">
        <v>43.1828</v>
      </c>
    </row>
    <row r="110" spans="1:72" x14ac:dyDescent="0.35">
      <c r="A110">
        <v>10</v>
      </c>
      <c r="B110" s="6">
        <v>62.09</v>
      </c>
      <c r="H110">
        <v>10</v>
      </c>
      <c r="I110" s="6">
        <v>133.15299999999999</v>
      </c>
      <c r="Q110">
        <v>10</v>
      </c>
      <c r="R110" s="6">
        <v>45.603999999999999</v>
      </c>
      <c r="X110">
        <v>8</v>
      </c>
      <c r="Y110" s="6"/>
      <c r="AE110">
        <v>10</v>
      </c>
      <c r="AF110" s="6">
        <v>90.94</v>
      </c>
      <c r="AL110">
        <v>10</v>
      </c>
      <c r="AM110" s="6">
        <v>92.813400000000001</v>
      </c>
      <c r="AS110">
        <v>10</v>
      </c>
      <c r="AT110" s="6">
        <v>123.608</v>
      </c>
      <c r="AZ110">
        <v>10</v>
      </c>
      <c r="BA110" s="6">
        <v>71.444000000000003</v>
      </c>
      <c r="BG110">
        <v>10</v>
      </c>
      <c r="BH110" s="6">
        <v>91.903000000000006</v>
      </c>
      <c r="BN110">
        <v>10</v>
      </c>
      <c r="BO110" s="6">
        <v>45.7425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327.87700000000001</v>
      </c>
      <c r="C112">
        <f>AVERAGE(B112:B117)</f>
        <v>292.15366666666677</v>
      </c>
      <c r="D112" s="7">
        <f>AVERAGE(C112,C126,C140)</f>
        <v>224.28319444444446</v>
      </c>
      <c r="E112" s="7"/>
      <c r="F112" s="7"/>
      <c r="G112" s="7"/>
      <c r="H112">
        <v>5</v>
      </c>
      <c r="I112">
        <v>314.37700000000001</v>
      </c>
      <c r="J112">
        <f>AVERAGE(I112:I117)</f>
        <v>266.13550000000004</v>
      </c>
      <c r="K112" s="7">
        <f>AVERAGE(J112,J126,J140)</f>
        <v>203.18444444444447</v>
      </c>
      <c r="N112" s="7"/>
      <c r="Q112">
        <v>5</v>
      </c>
      <c r="R112">
        <v>257.50700000000001</v>
      </c>
      <c r="S112">
        <f>AVERAGE(R112:R117)</f>
        <v>284.81900000000002</v>
      </c>
      <c r="T112" s="7">
        <f>AVERAGE(S112,S126,S140)</f>
        <v>247.05494444444446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301.04500000000002</v>
      </c>
      <c r="AG112">
        <f>AVERAGE(AF112:AF117)</f>
        <v>267.2406666666667</v>
      </c>
      <c r="AH112" s="7">
        <f>AVERAGE(AG112,AG126,AG140)</f>
        <v>208.61155555555558</v>
      </c>
      <c r="AK112" s="7"/>
      <c r="AL112">
        <v>5</v>
      </c>
      <c r="AM112">
        <v>258.08199999999999</v>
      </c>
      <c r="AN112">
        <f>AVERAGE(AM112:AM117)</f>
        <v>240.04400000000001</v>
      </c>
      <c r="AO112" s="7">
        <f>AVERAGE(AN112,AN126,AN140)</f>
        <v>199.42867222222222</v>
      </c>
      <c r="AR112" s="7"/>
      <c r="AS112">
        <v>5</v>
      </c>
      <c r="AT112">
        <v>317.17200000000003</v>
      </c>
      <c r="AU112">
        <f>AVERAGE(AT112:AT117)</f>
        <v>285.90000000000003</v>
      </c>
      <c r="AV112" s="7">
        <f>AVERAGE(AU112,AU126,AU140)</f>
        <v>217.42894444444445</v>
      </c>
      <c r="AY112" s="7"/>
      <c r="AZ112">
        <v>5</v>
      </c>
      <c r="BA112">
        <v>219.41040000000001</v>
      </c>
      <c r="BB112">
        <f>AVERAGE(BA112:BA117)</f>
        <v>210.31715</v>
      </c>
      <c r="BC112" s="7">
        <f>AVERAGE(BB112,BB126,BB140)</f>
        <v>187.17164444444447</v>
      </c>
      <c r="BF112" s="7"/>
      <c r="BG112">
        <v>5</v>
      </c>
      <c r="BH112">
        <v>227.68700000000001</v>
      </c>
      <c r="BI112">
        <f>AVERAGE(BH112:BH117)</f>
        <v>197.8415</v>
      </c>
      <c r="BJ112" s="7">
        <f>AVERAGE(BI112,BI126,BI140)</f>
        <v>155.62834444444445</v>
      </c>
      <c r="BM112" s="7"/>
      <c r="BN112">
        <v>5</v>
      </c>
      <c r="BO112">
        <v>257.80200000000002</v>
      </c>
      <c r="BP112">
        <f>AVERAGE(BO112:BO116)</f>
        <v>241.02979999999997</v>
      </c>
      <c r="BQ112" s="7">
        <f>AVERAGE(BP112,BP126,BP140)</f>
        <v>227.92608666666663</v>
      </c>
      <c r="BT112" s="7"/>
    </row>
    <row r="113" spans="1:68" x14ac:dyDescent="0.35">
      <c r="A113">
        <v>6</v>
      </c>
      <c r="B113">
        <v>287.62700000000001</v>
      </c>
      <c r="H113">
        <v>6</v>
      </c>
      <c r="I113">
        <v>301.90699999999998</v>
      </c>
      <c r="Q113">
        <v>6</v>
      </c>
      <c r="R113">
        <v>271.51900000000001</v>
      </c>
      <c r="X113">
        <v>4</v>
      </c>
      <c r="AE113">
        <v>6</v>
      </c>
      <c r="AF113">
        <v>264.88799999999998</v>
      </c>
      <c r="AL113">
        <v>6</v>
      </c>
      <c r="AM113">
        <v>239.06700000000001</v>
      </c>
      <c r="AS113">
        <v>6</v>
      </c>
      <c r="AT113">
        <v>300.00700000000001</v>
      </c>
      <c r="AZ113">
        <v>6</v>
      </c>
      <c r="BA113">
        <v>218.94030000000001</v>
      </c>
      <c r="BG113">
        <v>6</v>
      </c>
      <c r="BH113">
        <v>201.71299999999999</v>
      </c>
      <c r="BN113">
        <v>6</v>
      </c>
      <c r="BO113">
        <v>229.41399999999999</v>
      </c>
    </row>
    <row r="114" spans="1:68" x14ac:dyDescent="0.35">
      <c r="A114">
        <v>7</v>
      </c>
      <c r="B114">
        <v>293.89600000000002</v>
      </c>
      <c r="H114">
        <v>7</v>
      </c>
      <c r="I114">
        <v>261.798</v>
      </c>
      <c r="Q114">
        <v>7</v>
      </c>
      <c r="R114">
        <v>290.56</v>
      </c>
      <c r="X114">
        <v>5</v>
      </c>
      <c r="AE114">
        <v>7</v>
      </c>
      <c r="AF114">
        <v>276.82499999999999</v>
      </c>
      <c r="AL114">
        <v>7</v>
      </c>
      <c r="AM114">
        <v>223.149</v>
      </c>
      <c r="AS114">
        <v>7</v>
      </c>
      <c r="AT114">
        <v>275.52999999999997</v>
      </c>
      <c r="AZ114">
        <v>7</v>
      </c>
      <c r="BA114">
        <v>202.541</v>
      </c>
      <c r="BG114">
        <v>7</v>
      </c>
      <c r="BH114">
        <v>176.23500000000001</v>
      </c>
      <c r="BN114">
        <v>7</v>
      </c>
      <c r="BO114">
        <v>226.75</v>
      </c>
    </row>
    <row r="115" spans="1:68" x14ac:dyDescent="0.35">
      <c r="A115">
        <v>8</v>
      </c>
      <c r="B115">
        <v>285.05200000000002</v>
      </c>
      <c r="H115">
        <v>8</v>
      </c>
      <c r="I115">
        <v>229.869</v>
      </c>
      <c r="Q115">
        <v>8</v>
      </c>
      <c r="R115">
        <v>285.42500000000001</v>
      </c>
      <c r="X115">
        <v>6</v>
      </c>
      <c r="AE115">
        <v>8</v>
      </c>
      <c r="AF115">
        <v>276.44</v>
      </c>
      <c r="AL115">
        <v>8</v>
      </c>
      <c r="AM115">
        <v>228.26499999999999</v>
      </c>
      <c r="AS115">
        <v>8</v>
      </c>
      <c r="AT115">
        <v>277.98899999999998</v>
      </c>
      <c r="AZ115">
        <v>8</v>
      </c>
      <c r="BA115">
        <v>196.87309999999999</v>
      </c>
      <c r="BG115">
        <v>8</v>
      </c>
      <c r="BH115">
        <v>185.83199999999999</v>
      </c>
      <c r="BN115">
        <v>8</v>
      </c>
      <c r="BO115">
        <v>246.459</v>
      </c>
    </row>
    <row r="116" spans="1:68" x14ac:dyDescent="0.35">
      <c r="A116">
        <v>9</v>
      </c>
      <c r="B116">
        <v>286.11900000000003</v>
      </c>
      <c r="H116">
        <v>9</v>
      </c>
      <c r="I116">
        <v>230.01900000000001</v>
      </c>
      <c r="Q116">
        <v>9</v>
      </c>
      <c r="R116">
        <v>290.06299999999999</v>
      </c>
      <c r="X116">
        <v>7</v>
      </c>
      <c r="AE116">
        <v>9</v>
      </c>
      <c r="AF116">
        <v>228.58199999999999</v>
      </c>
      <c r="AL116">
        <v>9</v>
      </c>
      <c r="AM116">
        <v>239.98500000000001</v>
      </c>
      <c r="AS116">
        <v>9</v>
      </c>
      <c r="AT116">
        <v>273.63099999999997</v>
      </c>
      <c r="AZ116">
        <v>9</v>
      </c>
      <c r="BA116">
        <v>206.5187</v>
      </c>
      <c r="BG116">
        <v>9</v>
      </c>
      <c r="BH116">
        <v>184.92500000000001</v>
      </c>
      <c r="BN116">
        <v>9</v>
      </c>
      <c r="BO116">
        <v>244.72399999999999</v>
      </c>
    </row>
    <row r="117" spans="1:68" x14ac:dyDescent="0.35">
      <c r="A117">
        <v>10</v>
      </c>
      <c r="B117">
        <v>272.351</v>
      </c>
      <c r="H117">
        <v>10</v>
      </c>
      <c r="I117">
        <v>258.84300000000002</v>
      </c>
      <c r="Q117">
        <v>10</v>
      </c>
      <c r="R117">
        <v>313.83999999999997</v>
      </c>
      <c r="X117">
        <v>8</v>
      </c>
      <c r="AE117">
        <v>10</v>
      </c>
      <c r="AF117">
        <v>255.66399999999999</v>
      </c>
      <c r="AL117">
        <v>10</v>
      </c>
      <c r="AM117">
        <v>251.71600000000001</v>
      </c>
      <c r="AS117">
        <v>10</v>
      </c>
      <c r="AT117">
        <v>271.07100000000003</v>
      </c>
      <c r="AZ117">
        <v>10</v>
      </c>
      <c r="BA117">
        <v>217.61940000000001</v>
      </c>
      <c r="BG117">
        <v>10</v>
      </c>
      <c r="BH117">
        <v>210.65700000000001</v>
      </c>
      <c r="BN117">
        <v>10</v>
      </c>
      <c r="BO117">
        <v>246.29499999999999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109.58199999999999</v>
      </c>
      <c r="C119">
        <f>AVERAGE(B119:B124)</f>
        <v>77.430333333333337</v>
      </c>
      <c r="H119">
        <v>5</v>
      </c>
      <c r="I119">
        <v>174.18700000000001</v>
      </c>
      <c r="J119">
        <f>AVERAGE(I119:I124)</f>
        <v>125.74133333333333</v>
      </c>
      <c r="Q119">
        <v>5</v>
      </c>
      <c r="R119">
        <v>81.096999999999994</v>
      </c>
      <c r="S119">
        <f>AVERAGE(R119:R124)</f>
        <v>47.211333333333329</v>
      </c>
      <c r="X119">
        <v>3</v>
      </c>
      <c r="Z119" t="e">
        <f>AVERAGE(Y119:Y124)</f>
        <v>#DIV/0!</v>
      </c>
      <c r="AE119">
        <v>5</v>
      </c>
      <c r="AF119">
        <v>132.2612</v>
      </c>
      <c r="AG119">
        <f>AVERAGE(AF119:AF124)</f>
        <v>94.958333333333329</v>
      </c>
      <c r="AL119">
        <v>5</v>
      </c>
      <c r="AM119">
        <v>112.3134</v>
      </c>
      <c r="AN119">
        <f>AVERAGE(AM119:AM124)</f>
        <v>86.977616666666663</v>
      </c>
      <c r="AS119">
        <v>5</v>
      </c>
      <c r="AT119">
        <v>129.81720000000001</v>
      </c>
      <c r="AU119">
        <f>AVERAGE(AT119:AT124)</f>
        <v>120.99193333333334</v>
      </c>
      <c r="AZ119">
        <v>5</v>
      </c>
      <c r="BA119">
        <v>67.354500000000002</v>
      </c>
      <c r="BB119">
        <f>AVERAGE(BA119:BA124)</f>
        <v>62.45336666666666</v>
      </c>
      <c r="BG119">
        <v>5</v>
      </c>
      <c r="BH119">
        <v>85.459000000000003</v>
      </c>
      <c r="BI119">
        <f>AVERAGE(BH119:BH124)</f>
        <v>79.530483333333322</v>
      </c>
      <c r="BN119">
        <v>5</v>
      </c>
      <c r="BO119">
        <v>54.052199999999999</v>
      </c>
      <c r="BP119">
        <f>AVERAGE(BO119:BO123)</f>
        <v>52.971640000000001</v>
      </c>
    </row>
    <row r="120" spans="1:68" x14ac:dyDescent="0.35">
      <c r="A120">
        <v>6</v>
      </c>
      <c r="B120">
        <v>96.28</v>
      </c>
      <c r="H120">
        <v>6</v>
      </c>
      <c r="I120">
        <v>140.679</v>
      </c>
      <c r="Q120">
        <v>6</v>
      </c>
      <c r="R120">
        <v>62.122999999999998</v>
      </c>
      <c r="X120">
        <v>4</v>
      </c>
      <c r="AE120">
        <v>6</v>
      </c>
      <c r="AF120">
        <v>112.4179</v>
      </c>
      <c r="AL120">
        <v>6</v>
      </c>
      <c r="AM120">
        <v>101.459</v>
      </c>
      <c r="AS120">
        <v>6</v>
      </c>
      <c r="AT120">
        <v>128.32839999999999</v>
      </c>
      <c r="AZ120">
        <v>6</v>
      </c>
      <c r="BA120">
        <v>67.709000000000003</v>
      </c>
      <c r="BG120">
        <v>6</v>
      </c>
      <c r="BH120">
        <v>80.645499999999998</v>
      </c>
      <c r="BN120">
        <v>6</v>
      </c>
      <c r="BO120">
        <v>55.376899999999999</v>
      </c>
    </row>
    <row r="121" spans="1:68" x14ac:dyDescent="0.35">
      <c r="A121">
        <v>7</v>
      </c>
      <c r="B121">
        <v>83.891999999999996</v>
      </c>
      <c r="H121">
        <v>7</v>
      </c>
      <c r="I121">
        <v>120.15300000000001</v>
      </c>
      <c r="Q121">
        <v>7</v>
      </c>
      <c r="R121">
        <v>44.213000000000001</v>
      </c>
      <c r="X121">
        <v>5</v>
      </c>
      <c r="AE121">
        <v>7</v>
      </c>
      <c r="AF121">
        <v>95.082099999999997</v>
      </c>
      <c r="AL121">
        <v>7</v>
      </c>
      <c r="AM121">
        <v>84.604500000000002</v>
      </c>
      <c r="AS121">
        <v>7</v>
      </c>
      <c r="AT121">
        <v>122.444</v>
      </c>
      <c r="AZ121">
        <v>7</v>
      </c>
      <c r="BA121">
        <v>63.279899999999998</v>
      </c>
      <c r="BG121">
        <v>7</v>
      </c>
      <c r="BH121">
        <v>81.649299999999997</v>
      </c>
      <c r="BN121">
        <v>7</v>
      </c>
      <c r="BO121">
        <v>54.623100000000001</v>
      </c>
    </row>
    <row r="122" spans="1:68" x14ac:dyDescent="0.35">
      <c r="A122">
        <v>8</v>
      </c>
      <c r="B122">
        <v>64.28</v>
      </c>
      <c r="H122">
        <v>8</v>
      </c>
      <c r="I122">
        <v>110.179</v>
      </c>
      <c r="Q122">
        <v>8</v>
      </c>
      <c r="R122">
        <v>36.756999999999998</v>
      </c>
      <c r="X122">
        <v>6</v>
      </c>
      <c r="AE122">
        <v>8</v>
      </c>
      <c r="AF122">
        <v>80.425399999999996</v>
      </c>
      <c r="AL122">
        <v>8</v>
      </c>
      <c r="AM122">
        <v>72.529899999999998</v>
      </c>
      <c r="AS122">
        <v>8</v>
      </c>
      <c r="AT122">
        <v>115.3396</v>
      </c>
      <c r="AZ122">
        <v>8</v>
      </c>
      <c r="BA122">
        <v>61.835799999999999</v>
      </c>
      <c r="BG122">
        <v>8</v>
      </c>
      <c r="BH122">
        <v>74.690299999999993</v>
      </c>
      <c r="BN122">
        <v>8</v>
      </c>
      <c r="BO122">
        <v>50.287300000000002</v>
      </c>
    </row>
    <row r="123" spans="1:68" x14ac:dyDescent="0.35">
      <c r="A123">
        <v>9</v>
      </c>
      <c r="B123">
        <v>55.444000000000003</v>
      </c>
      <c r="H123">
        <v>9</v>
      </c>
      <c r="I123">
        <v>113.09</v>
      </c>
      <c r="Q123">
        <v>9</v>
      </c>
      <c r="R123">
        <v>32.515000000000001</v>
      </c>
      <c r="X123">
        <v>7</v>
      </c>
      <c r="AE123">
        <v>9</v>
      </c>
      <c r="AF123">
        <v>76.917900000000003</v>
      </c>
      <c r="AL123">
        <v>9</v>
      </c>
      <c r="AM123">
        <v>75.608199999999997</v>
      </c>
      <c r="AS123">
        <v>9</v>
      </c>
      <c r="AT123">
        <v>112.84699999999999</v>
      </c>
      <c r="AZ123">
        <v>9</v>
      </c>
      <c r="BA123">
        <v>56.7425</v>
      </c>
      <c r="BG123">
        <v>9</v>
      </c>
      <c r="BH123">
        <v>76.985100000000003</v>
      </c>
      <c r="BN123">
        <v>9</v>
      </c>
      <c r="BO123">
        <v>50.518700000000003</v>
      </c>
    </row>
    <row r="124" spans="1:68" x14ac:dyDescent="0.35">
      <c r="A124">
        <v>10</v>
      </c>
      <c r="B124">
        <v>55.103999999999999</v>
      </c>
      <c r="H124">
        <v>10</v>
      </c>
      <c r="I124">
        <v>96.16</v>
      </c>
      <c r="Q124">
        <v>10</v>
      </c>
      <c r="R124">
        <v>26.562999999999999</v>
      </c>
      <c r="X124">
        <v>8</v>
      </c>
      <c r="AE124">
        <v>10</v>
      </c>
      <c r="AF124">
        <v>72.645499999999998</v>
      </c>
      <c r="AL124">
        <v>10</v>
      </c>
      <c r="AM124">
        <v>75.350700000000003</v>
      </c>
      <c r="AS124">
        <v>10</v>
      </c>
      <c r="AT124">
        <v>117.1754</v>
      </c>
      <c r="AZ124">
        <v>10</v>
      </c>
      <c r="BA124">
        <v>57.798499999999997</v>
      </c>
      <c r="BG124">
        <v>10</v>
      </c>
      <c r="BH124">
        <v>77.753699999999995</v>
      </c>
      <c r="BN124">
        <v>10</v>
      </c>
      <c r="BO124">
        <v>43.712699999999998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237.98500000000001</v>
      </c>
      <c r="C126">
        <f>AVERAGE(B126:B131)</f>
        <v>198.34766666666667</v>
      </c>
      <c r="H126">
        <v>5</v>
      </c>
      <c r="I126">
        <v>234.601</v>
      </c>
      <c r="J126">
        <f>AVERAGE(I126:I131)</f>
        <v>188.65150000000003</v>
      </c>
      <c r="Q126">
        <v>5</v>
      </c>
      <c r="R126">
        <v>275.67500000000001</v>
      </c>
      <c r="S126">
        <f>AVERAGE(R126:R131)</f>
        <v>243.94516666666667</v>
      </c>
      <c r="X126">
        <v>3</v>
      </c>
      <c r="Z126" t="e">
        <f>AVERAGE(Y126:Y131)</f>
        <v>#DIV/0!</v>
      </c>
      <c r="AE126">
        <v>5</v>
      </c>
      <c r="AF126">
        <v>206.56</v>
      </c>
      <c r="AG126">
        <f>AVERAGE(AF126:AF131)</f>
        <v>188.76066666666668</v>
      </c>
      <c r="AL126">
        <v>5</v>
      </c>
      <c r="AM126">
        <v>239.13810000000001</v>
      </c>
      <c r="AN126">
        <f>AVERAGE(AM126:AM131)</f>
        <v>187.90051666666668</v>
      </c>
      <c r="AS126">
        <v>5</v>
      </c>
      <c r="AT126">
        <v>227.89599999999999</v>
      </c>
      <c r="AU126">
        <f>AVERAGE(AT126:AT131)</f>
        <v>189.74</v>
      </c>
      <c r="AZ126">
        <v>5</v>
      </c>
      <c r="BA126">
        <v>251.9888</v>
      </c>
      <c r="BB126">
        <f>AVERAGE(BA126:BA131)</f>
        <v>210.56780000000001</v>
      </c>
      <c r="BG126">
        <v>5</v>
      </c>
      <c r="BH126">
        <v>154.9888</v>
      </c>
      <c r="BI126">
        <f>AVERAGE(BH126:BH131)</f>
        <v>139.68469999999999</v>
      </c>
      <c r="BN126">
        <v>5</v>
      </c>
      <c r="BO126">
        <v>236.24629999999999</v>
      </c>
      <c r="BP126">
        <f>AVERAGE(BO126:BO130)</f>
        <v>222.89106000000001</v>
      </c>
    </row>
    <row r="127" spans="1:68" x14ac:dyDescent="0.35">
      <c r="A127">
        <v>6</v>
      </c>
      <c r="B127">
        <v>205.63800000000001</v>
      </c>
      <c r="H127">
        <v>6</v>
      </c>
      <c r="I127">
        <v>207.619</v>
      </c>
      <c r="Q127">
        <v>6</v>
      </c>
      <c r="R127">
        <v>271.25</v>
      </c>
      <c r="X127">
        <v>4</v>
      </c>
      <c r="AE127">
        <v>6</v>
      </c>
      <c r="AF127">
        <v>202.61199999999999</v>
      </c>
      <c r="AL127">
        <v>6</v>
      </c>
      <c r="AM127">
        <v>195.6978</v>
      </c>
      <c r="AS127">
        <v>6</v>
      </c>
      <c r="AT127">
        <v>203.69800000000001</v>
      </c>
      <c r="AZ127">
        <v>6</v>
      </c>
      <c r="BA127">
        <v>214.62690000000001</v>
      </c>
      <c r="BG127">
        <v>6</v>
      </c>
      <c r="BH127">
        <v>147.3246</v>
      </c>
      <c r="BN127">
        <v>6</v>
      </c>
      <c r="BO127">
        <v>222.46270000000001</v>
      </c>
    </row>
    <row r="128" spans="1:68" x14ac:dyDescent="0.35">
      <c r="A128">
        <v>7</v>
      </c>
      <c r="B128">
        <v>181.29900000000001</v>
      </c>
      <c r="H128">
        <v>7</v>
      </c>
      <c r="I128">
        <v>181.91</v>
      </c>
      <c r="Q128">
        <v>7</v>
      </c>
      <c r="R128">
        <v>251.369</v>
      </c>
      <c r="X128">
        <v>5</v>
      </c>
      <c r="AE128">
        <v>7</v>
      </c>
      <c r="AF128">
        <v>187.071</v>
      </c>
      <c r="AL128">
        <v>7</v>
      </c>
      <c r="AM128">
        <v>165.54480000000001</v>
      </c>
      <c r="AS128">
        <v>7</v>
      </c>
      <c r="AT128">
        <v>194.88399999999999</v>
      </c>
      <c r="AZ128">
        <v>7</v>
      </c>
      <c r="BA128">
        <v>190.38059999999999</v>
      </c>
      <c r="BG128">
        <v>7</v>
      </c>
      <c r="BH128">
        <v>134.53360000000001</v>
      </c>
      <c r="BN128">
        <v>7</v>
      </c>
      <c r="BO128">
        <v>220.1866</v>
      </c>
    </row>
    <row r="129" spans="1:68" x14ac:dyDescent="0.35">
      <c r="A129">
        <v>8</v>
      </c>
      <c r="B129">
        <v>178.18299999999999</v>
      </c>
      <c r="H129">
        <v>8</v>
      </c>
      <c r="I129">
        <v>175.119</v>
      </c>
      <c r="Q129">
        <v>8</v>
      </c>
      <c r="R129">
        <v>217.351</v>
      </c>
      <c r="X129">
        <v>6</v>
      </c>
      <c r="AE129">
        <v>8</v>
      </c>
      <c r="AF129">
        <v>184.36199999999999</v>
      </c>
      <c r="AL129">
        <v>8</v>
      </c>
      <c r="AM129">
        <v>170.1045</v>
      </c>
      <c r="AS129">
        <v>8</v>
      </c>
      <c r="AT129">
        <v>180.28700000000001</v>
      </c>
      <c r="AZ129">
        <v>8</v>
      </c>
      <c r="BA129">
        <v>187.64179999999999</v>
      </c>
      <c r="BG129">
        <v>8</v>
      </c>
      <c r="BH129">
        <v>135.7276</v>
      </c>
      <c r="BN129">
        <v>8</v>
      </c>
      <c r="BO129">
        <v>221.61940000000001</v>
      </c>
    </row>
    <row r="130" spans="1:68" x14ac:dyDescent="0.35">
      <c r="A130">
        <v>9</v>
      </c>
      <c r="B130">
        <v>200.05199999999999</v>
      </c>
      <c r="H130">
        <v>9</v>
      </c>
      <c r="I130">
        <v>168.369</v>
      </c>
      <c r="Q130">
        <v>9</v>
      </c>
      <c r="R130">
        <v>199.75700000000001</v>
      </c>
      <c r="X130">
        <v>7</v>
      </c>
      <c r="AE130">
        <v>9</v>
      </c>
      <c r="AF130">
        <v>167.55199999999999</v>
      </c>
      <c r="AL130">
        <v>9</v>
      </c>
      <c r="AM130">
        <v>171.40299999999999</v>
      </c>
      <c r="AS130">
        <v>9</v>
      </c>
      <c r="AT130">
        <v>156.66</v>
      </c>
      <c r="AZ130">
        <v>9</v>
      </c>
      <c r="BA130">
        <v>200.7724</v>
      </c>
      <c r="BG130">
        <v>9</v>
      </c>
      <c r="BH130">
        <v>130.28360000000001</v>
      </c>
      <c r="BN130">
        <v>9</v>
      </c>
      <c r="BO130">
        <v>213.94030000000001</v>
      </c>
    </row>
    <row r="131" spans="1:68" x14ac:dyDescent="0.35">
      <c r="A131">
        <v>10</v>
      </c>
      <c r="B131">
        <v>186.929</v>
      </c>
      <c r="H131">
        <v>10</v>
      </c>
      <c r="I131">
        <v>164.291</v>
      </c>
      <c r="Q131">
        <v>10</v>
      </c>
      <c r="R131">
        <v>248.26900000000001</v>
      </c>
      <c r="X131">
        <v>8</v>
      </c>
      <c r="AE131">
        <v>10</v>
      </c>
      <c r="AF131">
        <v>184.40700000000001</v>
      </c>
      <c r="AL131">
        <v>10</v>
      </c>
      <c r="AM131">
        <v>185.51490000000001</v>
      </c>
      <c r="AS131">
        <v>10</v>
      </c>
      <c r="AT131">
        <v>175.01499999999999</v>
      </c>
      <c r="AZ131">
        <v>10</v>
      </c>
      <c r="BA131">
        <v>217.99629999999999</v>
      </c>
      <c r="BG131">
        <v>10</v>
      </c>
      <c r="BH131">
        <v>135.25</v>
      </c>
      <c r="BN131">
        <v>10</v>
      </c>
      <c r="BO131">
        <v>193.791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55.402999999999999</v>
      </c>
      <c r="C133">
        <f>AVERAGE(B133:B138)</f>
        <v>50.100733333333331</v>
      </c>
      <c r="H133">
        <v>5</v>
      </c>
      <c r="I133">
        <v>120.5784</v>
      </c>
      <c r="J133">
        <f>AVERAGE(I133:I138)</f>
        <v>110.20708333333333</v>
      </c>
      <c r="Q133">
        <v>5</v>
      </c>
      <c r="R133">
        <v>25.7239</v>
      </c>
      <c r="S133">
        <f>AVERAGE(R133:R138)</f>
        <v>24.108216666666667</v>
      </c>
      <c r="X133">
        <v>3</v>
      </c>
      <c r="Z133" t="e">
        <f>AVERAGE(Y133:Y138)</f>
        <v>#DIV/0!</v>
      </c>
      <c r="AE133">
        <v>5</v>
      </c>
      <c r="AF133">
        <v>84.205200000000005</v>
      </c>
      <c r="AG133">
        <f>AVERAGE(AF133:AF138)</f>
        <v>75.110699999999994</v>
      </c>
      <c r="AL133">
        <v>5</v>
      </c>
      <c r="AM133">
        <v>70.130600000000001</v>
      </c>
      <c r="AN133">
        <f>AVERAGE(AM133:AM138)</f>
        <v>72.76928333333332</v>
      </c>
      <c r="AS133">
        <v>5</v>
      </c>
      <c r="AT133">
        <v>113.0746</v>
      </c>
      <c r="AU133">
        <f>AVERAGE(AT133:AT138)</f>
        <v>101.77050000000001</v>
      </c>
      <c r="AZ133">
        <v>5</v>
      </c>
      <c r="BA133">
        <v>56.652999999999999</v>
      </c>
      <c r="BB133">
        <f>AVERAGE(BA133:BA138)</f>
        <v>51.896133333333331</v>
      </c>
      <c r="BG133">
        <v>5</v>
      </c>
      <c r="BH133">
        <v>83.623099999999994</v>
      </c>
      <c r="BI133">
        <f>AVERAGE(BH133:BH138)</f>
        <v>76.24251666666666</v>
      </c>
      <c r="BN133">
        <v>5</v>
      </c>
      <c r="BO133">
        <v>53.861899999999999</v>
      </c>
      <c r="BP133">
        <f>AVERAGE(BO133:BO137)</f>
        <v>53.557460000000006</v>
      </c>
    </row>
    <row r="134" spans="1:68" x14ac:dyDescent="0.35">
      <c r="A134">
        <v>6</v>
      </c>
      <c r="B134">
        <v>51.902999999999999</v>
      </c>
      <c r="H134">
        <v>6</v>
      </c>
      <c r="I134">
        <v>105.4888</v>
      </c>
      <c r="Q134">
        <v>6</v>
      </c>
      <c r="R134">
        <v>28.3172</v>
      </c>
      <c r="X134">
        <v>4</v>
      </c>
      <c r="AE134">
        <v>6</v>
      </c>
      <c r="AF134">
        <v>80.272400000000005</v>
      </c>
      <c r="AL134">
        <v>6</v>
      </c>
      <c r="AM134">
        <v>68.063400000000001</v>
      </c>
      <c r="AS134">
        <v>6</v>
      </c>
      <c r="AT134">
        <v>107.8022</v>
      </c>
      <c r="AZ134">
        <v>6</v>
      </c>
      <c r="BA134">
        <v>56.9739</v>
      </c>
      <c r="BG134">
        <v>6</v>
      </c>
      <c r="BH134">
        <v>80.850700000000003</v>
      </c>
      <c r="BN134">
        <v>6</v>
      </c>
      <c r="BO134">
        <v>48.940300000000001</v>
      </c>
    </row>
    <row r="135" spans="1:68" x14ac:dyDescent="0.35">
      <c r="A135">
        <v>7</v>
      </c>
      <c r="B135">
        <v>48.809699999999999</v>
      </c>
      <c r="H135">
        <v>7</v>
      </c>
      <c r="I135">
        <v>111.7649</v>
      </c>
      <c r="Q135">
        <v>7</v>
      </c>
      <c r="R135">
        <v>27.847000000000001</v>
      </c>
      <c r="X135">
        <v>5</v>
      </c>
      <c r="AE135">
        <v>7</v>
      </c>
      <c r="AF135">
        <v>69.824600000000004</v>
      </c>
      <c r="AL135">
        <v>7</v>
      </c>
      <c r="AM135">
        <v>72.425399999999996</v>
      </c>
      <c r="AS135">
        <v>7</v>
      </c>
      <c r="AT135">
        <v>98.388099999999994</v>
      </c>
      <c r="AZ135">
        <v>7</v>
      </c>
      <c r="BA135">
        <v>44.350700000000003</v>
      </c>
      <c r="BG135">
        <v>7</v>
      </c>
      <c r="BH135">
        <v>81.052199999999999</v>
      </c>
      <c r="BN135">
        <v>7</v>
      </c>
      <c r="BO135">
        <v>51.697800000000001</v>
      </c>
    </row>
    <row r="136" spans="1:68" x14ac:dyDescent="0.35">
      <c r="A136">
        <v>8</v>
      </c>
      <c r="B136">
        <v>47.921599999999998</v>
      </c>
      <c r="H136">
        <v>8</v>
      </c>
      <c r="I136">
        <v>115.1418</v>
      </c>
      <c r="Q136">
        <v>8</v>
      </c>
      <c r="R136">
        <v>17.320900000000002</v>
      </c>
      <c r="X136">
        <v>6</v>
      </c>
      <c r="AE136">
        <v>8</v>
      </c>
      <c r="AF136">
        <v>68.354500000000002</v>
      </c>
      <c r="AL136">
        <v>8</v>
      </c>
      <c r="AM136">
        <v>72.179100000000005</v>
      </c>
      <c r="AS136">
        <v>8</v>
      </c>
      <c r="AT136">
        <v>91.6828</v>
      </c>
      <c r="AZ136">
        <v>8</v>
      </c>
      <c r="BA136">
        <v>47.9925</v>
      </c>
      <c r="BG136">
        <v>8</v>
      </c>
      <c r="BH136">
        <v>69.589600000000004</v>
      </c>
      <c r="BN136">
        <v>8</v>
      </c>
      <c r="BO136">
        <v>52.201500000000003</v>
      </c>
    </row>
    <row r="137" spans="1:68" x14ac:dyDescent="0.35">
      <c r="A137">
        <v>9</v>
      </c>
      <c r="B137">
        <v>47.134300000000003</v>
      </c>
      <c r="H137">
        <v>9</v>
      </c>
      <c r="I137">
        <v>107.5746</v>
      </c>
      <c r="Q137">
        <v>9</v>
      </c>
      <c r="R137">
        <v>23.936599999999999</v>
      </c>
      <c r="X137">
        <v>7</v>
      </c>
      <c r="AE137">
        <v>9</v>
      </c>
      <c r="AF137">
        <v>72.029899999999998</v>
      </c>
      <c r="AL137">
        <v>9</v>
      </c>
      <c r="AM137">
        <v>75.033600000000007</v>
      </c>
      <c r="AS137">
        <v>9</v>
      </c>
      <c r="AT137">
        <v>96.921599999999998</v>
      </c>
      <c r="AZ137">
        <v>9</v>
      </c>
      <c r="BA137">
        <v>54.847000000000001</v>
      </c>
      <c r="BG137">
        <v>9</v>
      </c>
      <c r="BH137">
        <v>71.134299999999996</v>
      </c>
      <c r="BN137">
        <v>9</v>
      </c>
      <c r="BO137">
        <v>61.085799999999999</v>
      </c>
    </row>
    <row r="138" spans="1:68" x14ac:dyDescent="0.35">
      <c r="A138">
        <v>10</v>
      </c>
      <c r="B138">
        <v>49.4328</v>
      </c>
      <c r="H138">
        <v>10</v>
      </c>
      <c r="I138">
        <v>100.694</v>
      </c>
      <c r="Q138">
        <v>10</v>
      </c>
      <c r="R138">
        <v>21.503699999999998</v>
      </c>
      <c r="X138">
        <v>8</v>
      </c>
      <c r="AE138">
        <v>10</v>
      </c>
      <c r="AF138">
        <v>75.977599999999995</v>
      </c>
      <c r="AL138">
        <v>10</v>
      </c>
      <c r="AM138">
        <v>78.783600000000007</v>
      </c>
      <c r="AS138">
        <v>10</v>
      </c>
      <c r="AT138">
        <v>102.75369999999999</v>
      </c>
      <c r="AZ138">
        <v>10</v>
      </c>
      <c r="BA138">
        <v>50.559699999999999</v>
      </c>
      <c r="BG138">
        <v>10</v>
      </c>
      <c r="BH138">
        <v>71.205200000000005</v>
      </c>
      <c r="BN138">
        <v>10</v>
      </c>
      <c r="BO138">
        <v>47.929099999999998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170.64179999999999</v>
      </c>
      <c r="C140">
        <f>AVERAGE(B140:B145)</f>
        <v>182.34825000000001</v>
      </c>
      <c r="H140">
        <v>5</v>
      </c>
      <c r="I140">
        <v>139.72800000000001</v>
      </c>
      <c r="J140">
        <f>AVERAGE(I140:I145)</f>
        <v>154.76633333333334</v>
      </c>
      <c r="Q140">
        <v>5</v>
      </c>
      <c r="R140">
        <v>208.73500000000001</v>
      </c>
      <c r="S140">
        <f>AVERAGE(R140:R145)</f>
        <v>212.40066666666667</v>
      </c>
      <c r="X140">
        <v>3</v>
      </c>
      <c r="Z140" t="e">
        <f>AVERAGE(Y140:Y145)</f>
        <v>#DIV/0!</v>
      </c>
      <c r="AE140">
        <v>5</v>
      </c>
      <c r="AF140">
        <v>182.8321</v>
      </c>
      <c r="AG140">
        <f>AVERAGE(AF140:AF145)</f>
        <v>169.83333333333334</v>
      </c>
      <c r="AL140">
        <v>5</v>
      </c>
      <c r="AM140">
        <v>142.61199999999999</v>
      </c>
      <c r="AN140">
        <f>AVERAGE(AM140:AM145)</f>
        <v>170.3415</v>
      </c>
      <c r="AS140">
        <v>5</v>
      </c>
      <c r="AT140">
        <v>179.68299999999999</v>
      </c>
      <c r="AU140">
        <f>AVERAGE(AT140:AT145)</f>
        <v>176.64683333333332</v>
      </c>
      <c r="AZ140">
        <v>5</v>
      </c>
      <c r="BA140">
        <v>164.70150000000001</v>
      </c>
      <c r="BB140">
        <f>AVERAGE(BA140:BA145)</f>
        <v>140.62998333333334</v>
      </c>
      <c r="BG140">
        <v>5</v>
      </c>
      <c r="BH140">
        <v>138.4366</v>
      </c>
      <c r="BI140">
        <f>AVERAGE(BH140:BH145)</f>
        <v>129.35883333333334</v>
      </c>
      <c r="BN140">
        <v>5</v>
      </c>
      <c r="BO140">
        <v>196.51900000000001</v>
      </c>
      <c r="BP140">
        <f>AVERAGE(BO140:BO144)</f>
        <v>219.85739999999996</v>
      </c>
    </row>
    <row r="141" spans="1:68" x14ac:dyDescent="0.35">
      <c r="A141">
        <v>6</v>
      </c>
      <c r="B141">
        <v>198.46270000000001</v>
      </c>
      <c r="H141">
        <v>6</v>
      </c>
      <c r="I141">
        <v>147.69399999999999</v>
      </c>
      <c r="Q141">
        <v>6</v>
      </c>
      <c r="R141">
        <v>193.81</v>
      </c>
      <c r="X141">
        <v>4</v>
      </c>
      <c r="AE141">
        <v>6</v>
      </c>
      <c r="AF141">
        <v>182.27610000000001</v>
      </c>
      <c r="AL141">
        <v>6</v>
      </c>
      <c r="AM141">
        <v>143.108</v>
      </c>
      <c r="AS141">
        <v>6</v>
      </c>
      <c r="AT141">
        <v>181.381</v>
      </c>
      <c r="AZ141">
        <v>6</v>
      </c>
      <c r="BA141">
        <v>127.1157</v>
      </c>
      <c r="BG141">
        <v>6</v>
      </c>
      <c r="BH141">
        <v>142.39179999999999</v>
      </c>
      <c r="BN141">
        <v>6</v>
      </c>
      <c r="BO141">
        <v>208.38399999999999</v>
      </c>
    </row>
    <row r="142" spans="1:68" x14ac:dyDescent="0.35">
      <c r="A142">
        <v>7</v>
      </c>
      <c r="B142">
        <v>185.36189999999999</v>
      </c>
      <c r="H142">
        <v>7</v>
      </c>
      <c r="I142">
        <v>140.69800000000001</v>
      </c>
      <c r="Q142">
        <v>7</v>
      </c>
      <c r="R142">
        <v>236.31700000000001</v>
      </c>
      <c r="X142">
        <v>5</v>
      </c>
      <c r="AE142">
        <v>7</v>
      </c>
      <c r="AF142">
        <v>164.68279999999999</v>
      </c>
      <c r="AL142">
        <v>7</v>
      </c>
      <c r="AM142">
        <v>156.01499999999999</v>
      </c>
      <c r="AS142">
        <v>7</v>
      </c>
      <c r="AT142">
        <v>180.61199999999999</v>
      </c>
      <c r="AZ142">
        <v>7</v>
      </c>
      <c r="BA142">
        <v>131.5</v>
      </c>
      <c r="BG142">
        <v>7</v>
      </c>
      <c r="BH142">
        <v>119.4515</v>
      </c>
      <c r="BN142">
        <v>7</v>
      </c>
      <c r="BO142">
        <v>225.74600000000001</v>
      </c>
    </row>
    <row r="143" spans="1:68" x14ac:dyDescent="0.35">
      <c r="A143">
        <v>8</v>
      </c>
      <c r="B143">
        <v>181.54849999999999</v>
      </c>
      <c r="H143">
        <v>8</v>
      </c>
      <c r="I143">
        <v>163.85400000000001</v>
      </c>
      <c r="Q143">
        <v>8</v>
      </c>
      <c r="R143">
        <v>215.81</v>
      </c>
      <c r="X143">
        <v>6</v>
      </c>
      <c r="AE143">
        <v>8</v>
      </c>
      <c r="AF143">
        <v>148.9366</v>
      </c>
      <c r="AL143">
        <v>8</v>
      </c>
      <c r="AM143">
        <v>185.51900000000001</v>
      </c>
      <c r="AS143">
        <v>8</v>
      </c>
      <c r="AT143">
        <v>170.81700000000001</v>
      </c>
      <c r="AZ143">
        <v>8</v>
      </c>
      <c r="BA143">
        <v>142.7612</v>
      </c>
      <c r="BG143">
        <v>8</v>
      </c>
      <c r="BH143">
        <v>96.5261</v>
      </c>
      <c r="BN143">
        <v>8</v>
      </c>
      <c r="BO143">
        <v>233.12299999999999</v>
      </c>
    </row>
    <row r="144" spans="1:68" x14ac:dyDescent="0.35">
      <c r="A144">
        <v>9</v>
      </c>
      <c r="B144">
        <v>172.5821</v>
      </c>
      <c r="H144">
        <v>9</v>
      </c>
      <c r="I144">
        <v>159.72800000000001</v>
      </c>
      <c r="Q144">
        <v>9</v>
      </c>
      <c r="R144">
        <v>198.68700000000001</v>
      </c>
      <c r="X144">
        <v>7</v>
      </c>
      <c r="AE144">
        <v>9</v>
      </c>
      <c r="AF144">
        <v>166.70519999999999</v>
      </c>
      <c r="AL144">
        <v>9</v>
      </c>
      <c r="AM144">
        <v>198.90299999999999</v>
      </c>
      <c r="AS144">
        <v>9</v>
      </c>
      <c r="AT144">
        <v>172.21600000000001</v>
      </c>
      <c r="AZ144">
        <v>9</v>
      </c>
      <c r="BA144">
        <v>139.40299999999999</v>
      </c>
      <c r="BG144">
        <v>9</v>
      </c>
      <c r="BH144">
        <v>124.4739</v>
      </c>
      <c r="BN144">
        <v>9</v>
      </c>
      <c r="BO144">
        <v>235.51499999999999</v>
      </c>
    </row>
    <row r="145" spans="1:71" x14ac:dyDescent="0.35">
      <c r="A145">
        <v>10</v>
      </c>
      <c r="B145">
        <v>185.49250000000001</v>
      </c>
      <c r="H145">
        <v>10</v>
      </c>
      <c r="I145">
        <v>176.89599999999999</v>
      </c>
      <c r="Q145">
        <v>10</v>
      </c>
      <c r="R145">
        <v>221.04499999999999</v>
      </c>
      <c r="X145">
        <v>8</v>
      </c>
      <c r="AE145">
        <v>10</v>
      </c>
      <c r="AF145">
        <v>173.56720000000001</v>
      </c>
      <c r="AL145">
        <v>10</v>
      </c>
      <c r="AM145">
        <v>195.892</v>
      </c>
      <c r="AS145">
        <v>10</v>
      </c>
      <c r="AT145">
        <v>175.172</v>
      </c>
      <c r="AZ145">
        <v>10</v>
      </c>
      <c r="BA145">
        <v>138.29849999999999</v>
      </c>
      <c r="BG145">
        <v>10</v>
      </c>
      <c r="BH145">
        <v>154.87309999999999</v>
      </c>
      <c r="BN145">
        <v>10</v>
      </c>
      <c r="BO145">
        <v>227.631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5</v>
      </c>
      <c r="B149">
        <v>407.37299999999999</v>
      </c>
      <c r="C149">
        <f>AVERAGE(B149:B151)</f>
        <v>410.57200000000006</v>
      </c>
      <c r="D149">
        <f>C149-D$105</f>
        <v>342.73364444444451</v>
      </c>
      <c r="E149" s="3">
        <f>AVERAGE(D149,D159,D169,D179,D189,D199,D209,D219,D229)</f>
        <v>362.40094074074079</v>
      </c>
      <c r="F149">
        <f>E149/$P149</f>
        <v>1.0455206078046173</v>
      </c>
      <c r="H149">
        <v>6</v>
      </c>
      <c r="I149">
        <v>398.399</v>
      </c>
      <c r="J149">
        <f>AVERAGE(I149:I151)</f>
        <v>426.73233333333332</v>
      </c>
      <c r="K149">
        <f>J149-K$105</f>
        <v>298.88752777777773</v>
      </c>
      <c r="L149" s="3">
        <f>AVERAGE(K149,K159,K169,K179,K189,K199,K209,K219,K229)</f>
        <v>330.84400925925922</v>
      </c>
      <c r="M149">
        <f>L149/$P149</f>
        <v>0.95447939219538269</v>
      </c>
      <c r="P149" s="2">
        <f>AVERAGE(E149,L149)</f>
        <v>346.62247500000001</v>
      </c>
      <c r="Q149">
        <v>5</v>
      </c>
      <c r="R149">
        <v>132.30199999999999</v>
      </c>
      <c r="S149">
        <f>AVERAGE(R149:R151)</f>
        <v>150.01366666666664</v>
      </c>
      <c r="T149">
        <f>S149-T$105</f>
        <v>108.49709444444443</v>
      </c>
      <c r="U149" s="3">
        <f>AVERAGE(T149,T159,T169,T179,T189,T199,T209,T219,T229)</f>
        <v>292.41416851851852</v>
      </c>
      <c r="V149">
        <f>U149/$P149</f>
        <v>0.84360994917746901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5</v>
      </c>
      <c r="AF149">
        <v>259.88799999999998</v>
      </c>
      <c r="AG149">
        <f>AVERAGE(AF149:AF151)</f>
        <v>260.96133333333336</v>
      </c>
      <c r="AH149">
        <f>AG149-AH$105</f>
        <v>169.94132222222225</v>
      </c>
      <c r="AI149" s="3">
        <f>AVERAGE(AH149,AH159,AH169,AH179,AH189,AH199,AH209,AH219,AH229)</f>
        <v>338.45198888888893</v>
      </c>
      <c r="AJ149">
        <f>AI149/$P149</f>
        <v>0.97642828523709813</v>
      </c>
      <c r="AL149">
        <v>5</v>
      </c>
      <c r="AM149">
        <v>453.52600000000001</v>
      </c>
      <c r="AN149">
        <f>AVERAGE(AM149:AM151)</f>
        <v>483.36933333333337</v>
      </c>
      <c r="AO149">
        <f>AN149-AO$105</f>
        <v>398.15996111111116</v>
      </c>
      <c r="AP149" s="3">
        <f>AVERAGE(AO149,AO159,AO169,AO179,AO189,AO199,AO209,AO219,AO229)</f>
        <v>346.78973888888891</v>
      </c>
      <c r="AQ149">
        <f>AP149/$P149</f>
        <v>1.000482553501151</v>
      </c>
      <c r="AS149">
        <v>5</v>
      </c>
      <c r="AT149">
        <v>533.77599999999995</v>
      </c>
      <c r="AU149">
        <f>AVERAGE(AT149:AT151)</f>
        <v>545.55466666666666</v>
      </c>
      <c r="AV149">
        <f>AU149-AV$105</f>
        <v>424.9516888888889</v>
      </c>
      <c r="AW149" s="3">
        <f>AVERAGE(AV149,AV159,AV169,AV179,AV189,AV199,AV209,AV219,AV229)</f>
        <v>381.31013333333334</v>
      </c>
      <c r="AX149">
        <f>AW149/$P149</f>
        <v>1.1000733098260098</v>
      </c>
      <c r="AZ149">
        <v>5</v>
      </c>
      <c r="BA149">
        <v>445.75700000000001</v>
      </c>
      <c r="BB149">
        <f>AVERAGE(BA149:BA151)</f>
        <v>463.14766666666674</v>
      </c>
      <c r="BC149">
        <f>BB149-BC$105</f>
        <v>399.28863333333339</v>
      </c>
      <c r="BD149" s="3">
        <f>AVERAGE(BC149,BC159,BC169,BC179,BC189,BC199,BC209,BC219,BC229)</f>
        <v>337.37870740740732</v>
      </c>
      <c r="BE149">
        <f>BD149/$P149</f>
        <v>0.97333188624715494</v>
      </c>
      <c r="BG149">
        <v>4</v>
      </c>
      <c r="BH149">
        <v>326.00400000000002</v>
      </c>
      <c r="BI149">
        <f>AVERAGE(BH149:BH151)</f>
        <v>386.84966666666668</v>
      </c>
      <c r="BJ149">
        <f>BI149-BJ$105</f>
        <v>301.71409444444447</v>
      </c>
      <c r="BK149" s="3">
        <f>AVERAGE(BJ149,BJ159,BJ169,BJ179,BJ189,BJ199,BJ209,BJ219,BJ229)</f>
        <v>290.86094629629633</v>
      </c>
      <c r="BL149">
        <f>BK149/$P149</f>
        <v>0.83912892923719484</v>
      </c>
      <c r="BN149">
        <v>5</v>
      </c>
      <c r="BO149">
        <v>242.65700000000001</v>
      </c>
      <c r="BP149">
        <f>AVERAGE(BO149:BO151)</f>
        <v>266.7526666666667</v>
      </c>
      <c r="BQ149">
        <f>BP149-BQ$105</f>
        <v>214.1673466666667</v>
      </c>
      <c r="BR149" s="3">
        <f>AVERAGE(BQ149,BQ159,BQ169,BQ179,BQ189,BQ209,BQ219,BQ229)</f>
        <v>173.35959666666668</v>
      </c>
      <c r="BS149">
        <f>BR149/$P149</f>
        <v>0.5001395153810112</v>
      </c>
    </row>
    <row r="150" spans="1:71" x14ac:dyDescent="0.35">
      <c r="A150">
        <v>6</v>
      </c>
      <c r="B150">
        <v>486.31700000000001</v>
      </c>
      <c r="H150">
        <v>7</v>
      </c>
      <c r="I150">
        <v>476.75700000000001</v>
      </c>
      <c r="Q150">
        <v>6</v>
      </c>
      <c r="R150">
        <v>164.59299999999999</v>
      </c>
      <c r="X150">
        <v>7</v>
      </c>
      <c r="AE150">
        <v>6</v>
      </c>
      <c r="AF150">
        <v>293.77199999999999</v>
      </c>
      <c r="AL150">
        <v>6</v>
      </c>
      <c r="AM150">
        <v>517.65300000000002</v>
      </c>
      <c r="AS150">
        <v>6</v>
      </c>
      <c r="AT150">
        <v>609.84299999999996</v>
      </c>
      <c r="AZ150">
        <v>6</v>
      </c>
      <c r="BA150">
        <v>524.53700000000003</v>
      </c>
      <c r="BG150">
        <v>5</v>
      </c>
      <c r="BH150">
        <v>426.03</v>
      </c>
      <c r="BN150">
        <v>6</v>
      </c>
      <c r="BO150">
        <v>309.76100000000002</v>
      </c>
    </row>
    <row r="151" spans="1:71" x14ac:dyDescent="0.35">
      <c r="A151">
        <v>7</v>
      </c>
      <c r="B151">
        <v>338.02600000000001</v>
      </c>
      <c r="H151">
        <v>8</v>
      </c>
      <c r="I151">
        <v>405.041</v>
      </c>
      <c r="Q151">
        <v>7</v>
      </c>
      <c r="R151">
        <v>153.14599999999999</v>
      </c>
      <c r="X151">
        <v>8</v>
      </c>
      <c r="AE151">
        <v>7</v>
      </c>
      <c r="AF151">
        <v>229.22399999999999</v>
      </c>
      <c r="AL151">
        <v>7</v>
      </c>
      <c r="AM151">
        <v>478.92899999999997</v>
      </c>
      <c r="AS151">
        <v>7</v>
      </c>
      <c r="AT151">
        <v>493.04500000000002</v>
      </c>
      <c r="AZ151">
        <v>7</v>
      </c>
      <c r="BA151">
        <v>419.149</v>
      </c>
      <c r="BG151">
        <v>6</v>
      </c>
      <c r="BH151">
        <v>408.51499999999999</v>
      </c>
      <c r="BN151">
        <v>7</v>
      </c>
      <c r="BO151">
        <v>247.84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5</v>
      </c>
      <c r="B154">
        <v>637.38099999999997</v>
      </c>
      <c r="C154">
        <f>AVERAGE(B154:B156)</f>
        <v>600.85699999999997</v>
      </c>
      <c r="D154">
        <f>C154-D$112</f>
        <v>376.57380555555551</v>
      </c>
      <c r="E154" s="7">
        <f>AVERAGE(D154,D164,D174,D184,D194,D204,D214,D224,D234)</f>
        <v>480.59999074074068</v>
      </c>
      <c r="F154">
        <f>E154/$P154</f>
        <v>1.0660348012983432</v>
      </c>
      <c r="H154">
        <v>6</v>
      </c>
      <c r="I154">
        <v>550.57799999999997</v>
      </c>
      <c r="J154">
        <f>AVERAGE(I154:I156)</f>
        <v>500.13200000000006</v>
      </c>
      <c r="K154">
        <f>J154-K$112</f>
        <v>296.9475555555556</v>
      </c>
      <c r="L154" s="7">
        <f>AVERAGE(K154,K164,K174,K184,K194,K204,K214,K224,K234)</f>
        <v>421.05911111111112</v>
      </c>
      <c r="M154">
        <f>L154/$P154</f>
        <v>0.93396519870165684</v>
      </c>
      <c r="P154" s="2">
        <f>AVERAGE(E154,L154)</f>
        <v>450.8295509259259</v>
      </c>
      <c r="Q154">
        <v>5</v>
      </c>
      <c r="R154">
        <v>573.66399999999999</v>
      </c>
      <c r="S154">
        <f>AVERAGE(R154:R156)</f>
        <v>526.23500000000001</v>
      </c>
      <c r="T154">
        <f>S154-T$112</f>
        <v>279.18005555555555</v>
      </c>
      <c r="U154" s="7">
        <f>AVERAGE(T154,T164,T174,T184,T194,T204,T214,T224,T234)</f>
        <v>428.31201851851853</v>
      </c>
      <c r="V154">
        <f>U154/$P154</f>
        <v>0.95005311350784294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5</v>
      </c>
      <c r="AF154">
        <v>501</v>
      </c>
      <c r="AG154">
        <f>AVERAGE(AF154:AF156)</f>
        <v>486.27866666666665</v>
      </c>
      <c r="AH154">
        <f>AG154-AH$112</f>
        <v>277.66711111111107</v>
      </c>
      <c r="AI154" s="7">
        <f>AVERAGE(AH154,AH164,AH174,AH184,AH194,AH204,AH214,AH224,AH234)</f>
        <v>415.46384444444442</v>
      </c>
      <c r="AJ154">
        <f>AI154/$P154</f>
        <v>0.9215541518765874</v>
      </c>
      <c r="AL154">
        <v>5</v>
      </c>
      <c r="AM154">
        <v>526.35400000000004</v>
      </c>
      <c r="AN154">
        <f>AVERAGE(AM154:AM156)</f>
        <v>484.19400000000002</v>
      </c>
      <c r="AO154">
        <f>AN154-AO$112</f>
        <v>284.76532777777777</v>
      </c>
      <c r="AP154" s="7">
        <f>AVERAGE(AO154,AO164,AO174,AO184,AO194,AO204,AO214,AO224,AO234)</f>
        <v>382.02051296296304</v>
      </c>
      <c r="AQ154">
        <f>AP154/$P154</f>
        <v>0.84737238758719124</v>
      </c>
      <c r="AS154">
        <v>5</v>
      </c>
      <c r="AT154">
        <v>546.14599999999996</v>
      </c>
      <c r="AU154">
        <f>AVERAGE(AT154:AT156)</f>
        <v>530.91933333333338</v>
      </c>
      <c r="AV154">
        <f>AU154-AV$112</f>
        <v>313.4903888888889</v>
      </c>
      <c r="AW154" s="7">
        <f>AVERAGE(AV154,AV164,AV174,AV184,AV194,AV204,AV214,AV224,AV234)</f>
        <v>410.20250000000004</v>
      </c>
      <c r="AX154">
        <f>AW154/$P154</f>
        <v>0.90988378902295797</v>
      </c>
      <c r="AZ154">
        <v>5</v>
      </c>
      <c r="BA154">
        <v>495.91800000000001</v>
      </c>
      <c r="BB154">
        <f>AVERAGE(BA154:BA156)</f>
        <v>467.83933333333334</v>
      </c>
      <c r="BC154">
        <f>BB154-BC$112</f>
        <v>280.66768888888885</v>
      </c>
      <c r="BD154" s="7">
        <f>AVERAGE(BC154,BC164,BC174,BC184,BC194,BC204,BC214,BC224,BC234)</f>
        <v>344.42539259259252</v>
      </c>
      <c r="BE154">
        <f>BD154/$P154</f>
        <v>0.76398140247284663</v>
      </c>
      <c r="BG154">
        <v>4</v>
      </c>
      <c r="BH154">
        <v>400.84699999999998</v>
      </c>
      <c r="BI154">
        <f>AVERAGE(BH154:BH156)</f>
        <v>394.59799999999996</v>
      </c>
      <c r="BJ154">
        <f>BI154-BJ$112</f>
        <v>238.96965555555551</v>
      </c>
      <c r="BK154" s="7">
        <f>AVERAGE(BJ154,BJ164,BJ174,BJ184,BJ194,BJ204,BJ214,BJ224,BJ234)</f>
        <v>282.96335925925928</v>
      </c>
      <c r="BL154">
        <f>BK154/$P154</f>
        <v>0.62765042504002122</v>
      </c>
      <c r="BN154">
        <v>5</v>
      </c>
      <c r="BO154">
        <v>588.98500000000001</v>
      </c>
      <c r="BP154">
        <f>AVERAGE(BO154:BO156)</f>
        <v>582.5</v>
      </c>
      <c r="BQ154">
        <f>BP154-BQ$112</f>
        <v>354.57391333333339</v>
      </c>
      <c r="BR154" s="7">
        <f>AVERAGE(BQ154,BQ164,BQ174,BQ184,BQ194,BQ214,BQ224,BQ234)</f>
        <v>231.08569250000005</v>
      </c>
      <c r="BS154">
        <f>BR154/$P154</f>
        <v>0.51257884942411169</v>
      </c>
    </row>
    <row r="155" spans="1:71" x14ac:dyDescent="0.35">
      <c r="A155">
        <v>6</v>
      </c>
      <c r="B155">
        <v>612.55600000000004</v>
      </c>
      <c r="H155">
        <v>7</v>
      </c>
      <c r="I155">
        <v>523.34</v>
      </c>
      <c r="Q155">
        <v>6</v>
      </c>
      <c r="R155">
        <v>526.55200000000002</v>
      </c>
      <c r="X155">
        <v>7</v>
      </c>
      <c r="AE155">
        <v>6</v>
      </c>
      <c r="AF155">
        <v>490.84300000000002</v>
      </c>
      <c r="AL155">
        <v>6</v>
      </c>
      <c r="AM155">
        <v>486.73899999999998</v>
      </c>
      <c r="AS155">
        <v>6</v>
      </c>
      <c r="AT155">
        <v>543.59299999999996</v>
      </c>
      <c r="AZ155">
        <v>6</v>
      </c>
      <c r="BA155">
        <v>478.31299999999999</v>
      </c>
      <c r="BG155">
        <v>5</v>
      </c>
      <c r="BH155">
        <v>390.73099999999999</v>
      </c>
      <c r="BN155">
        <v>6</v>
      </c>
      <c r="BO155">
        <v>619.89200000000005</v>
      </c>
    </row>
    <row r="156" spans="1:71" x14ac:dyDescent="0.35">
      <c r="A156">
        <v>7</v>
      </c>
      <c r="B156">
        <v>552.63400000000001</v>
      </c>
      <c r="H156">
        <v>8</v>
      </c>
      <c r="I156">
        <v>426.47800000000001</v>
      </c>
      <c r="Q156">
        <v>7</v>
      </c>
      <c r="R156">
        <v>478.48899999999998</v>
      </c>
      <c r="X156">
        <v>8</v>
      </c>
      <c r="AE156">
        <v>7</v>
      </c>
      <c r="AF156">
        <v>466.99299999999999</v>
      </c>
      <c r="AL156">
        <v>7</v>
      </c>
      <c r="AM156">
        <v>439.48899999999998</v>
      </c>
      <c r="AS156">
        <v>7</v>
      </c>
      <c r="AT156">
        <v>503.01900000000001</v>
      </c>
      <c r="AZ156">
        <v>7</v>
      </c>
      <c r="BA156">
        <v>429.28699999999998</v>
      </c>
      <c r="BG156">
        <v>6</v>
      </c>
      <c r="BH156">
        <v>392.21600000000001</v>
      </c>
      <c r="BN156">
        <v>7</v>
      </c>
      <c r="BO156">
        <v>538.62300000000005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7</v>
      </c>
      <c r="B159">
        <v>444.59699999999998</v>
      </c>
      <c r="C159">
        <f>AVERAGE(B159:B161)</f>
        <v>436.20100000000002</v>
      </c>
      <c r="D159">
        <f>C159-D$105</f>
        <v>368.36264444444447</v>
      </c>
      <c r="H159">
        <v>8</v>
      </c>
      <c r="I159">
        <v>475.63799999999998</v>
      </c>
      <c r="J159">
        <f>AVERAGE(I159:I161)</f>
        <v>462.53966666666662</v>
      </c>
      <c r="K159">
        <f>J159-K$105</f>
        <v>334.69486111111104</v>
      </c>
      <c r="Q159">
        <v>7</v>
      </c>
      <c r="R159">
        <v>269.65600000000001</v>
      </c>
      <c r="S159">
        <f>AVERAGE(R159:R161)</f>
        <v>355.40000000000003</v>
      </c>
      <c r="T159">
        <f>S159-T$105</f>
        <v>313.8834277777778</v>
      </c>
      <c r="X159">
        <v>4</v>
      </c>
      <c r="Z159" t="e">
        <f>AVERAGE(Y159:Y161)</f>
        <v>#DIV/0!</v>
      </c>
      <c r="AA159" t="e">
        <f>Z159-AA$105</f>
        <v>#DIV/0!</v>
      </c>
      <c r="AE159">
        <v>7</v>
      </c>
      <c r="AF159">
        <v>502.65600000000001</v>
      </c>
      <c r="AG159">
        <f>AVERAGE(AF159:AF161)</f>
        <v>511.209</v>
      </c>
      <c r="AH159">
        <f>AG159-AH$105</f>
        <v>420.1889888888889</v>
      </c>
      <c r="AL159">
        <v>8</v>
      </c>
      <c r="AM159">
        <v>485.41300000000001</v>
      </c>
      <c r="AN159">
        <f>AVERAGE(AM159:AM161)</f>
        <v>455.55733333333336</v>
      </c>
      <c r="AO159">
        <f>AN159-AO$105</f>
        <v>370.34796111111115</v>
      </c>
      <c r="AS159">
        <v>7</v>
      </c>
      <c r="AT159">
        <v>496.17500000000001</v>
      </c>
      <c r="AU159">
        <f>AVERAGE(AT159:AT161)</f>
        <v>531.38233333333335</v>
      </c>
      <c r="AV159">
        <f>AU159-AV$105</f>
        <v>410.77935555555558</v>
      </c>
      <c r="AZ159">
        <v>7</v>
      </c>
      <c r="BA159">
        <v>390.84699999999998</v>
      </c>
      <c r="BB159">
        <f>AVERAGE(BA159:BA161)</f>
        <v>401.20399999999995</v>
      </c>
      <c r="BC159">
        <f>BB159-BC$105</f>
        <v>337.34496666666661</v>
      </c>
      <c r="BG159">
        <v>7</v>
      </c>
      <c r="BH159">
        <v>447.78800000000001</v>
      </c>
      <c r="BI159">
        <f>AVERAGE(BH159:BH161)</f>
        <v>420.01166666666671</v>
      </c>
      <c r="BJ159">
        <f>BI159-BJ$105</f>
        <v>334.8760944444445</v>
      </c>
      <c r="BN159">
        <v>7</v>
      </c>
      <c r="BO159">
        <v>264.24700000000001</v>
      </c>
      <c r="BP159">
        <f>AVERAGE(BO159:BO161)</f>
        <v>276.37200000000001</v>
      </c>
      <c r="BQ159">
        <f>BP159-BQ$105</f>
        <v>223.78668000000002</v>
      </c>
    </row>
    <row r="160" spans="1:71" x14ac:dyDescent="0.35">
      <c r="A160">
        <v>8</v>
      </c>
      <c r="B160">
        <v>485.92200000000003</v>
      </c>
      <c r="H160">
        <v>9</v>
      </c>
      <c r="I160">
        <v>512.07799999999997</v>
      </c>
      <c r="Q160">
        <v>8</v>
      </c>
      <c r="R160">
        <v>417.05</v>
      </c>
      <c r="X160">
        <v>5</v>
      </c>
      <c r="AE160">
        <v>8</v>
      </c>
      <c r="AF160">
        <v>554.65899999999999</v>
      </c>
      <c r="AL160">
        <v>9</v>
      </c>
      <c r="AM160">
        <v>486.39699999999999</v>
      </c>
      <c r="AS160">
        <v>8</v>
      </c>
      <c r="AT160">
        <v>572.26300000000003</v>
      </c>
      <c r="AZ160">
        <v>8</v>
      </c>
      <c r="BA160">
        <v>442.65600000000001</v>
      </c>
      <c r="BG160">
        <v>8</v>
      </c>
      <c r="BH160">
        <v>460.34399999999999</v>
      </c>
      <c r="BN160">
        <v>8</v>
      </c>
      <c r="BO160">
        <v>301.06599999999997</v>
      </c>
    </row>
    <row r="161" spans="1:69" x14ac:dyDescent="0.35">
      <c r="A161">
        <v>9</v>
      </c>
      <c r="B161">
        <v>378.084</v>
      </c>
      <c r="H161">
        <v>10</v>
      </c>
      <c r="I161">
        <v>399.90300000000002</v>
      </c>
      <c r="Q161">
        <v>9</v>
      </c>
      <c r="R161">
        <v>379.49400000000003</v>
      </c>
      <c r="X161">
        <v>6</v>
      </c>
      <c r="AE161">
        <v>9</v>
      </c>
      <c r="AF161">
        <v>476.31200000000001</v>
      </c>
      <c r="AL161">
        <v>10</v>
      </c>
      <c r="AM161">
        <v>394.86200000000002</v>
      </c>
      <c r="AS161">
        <v>9</v>
      </c>
      <c r="AT161">
        <v>525.70899999999995</v>
      </c>
      <c r="AZ161">
        <v>9</v>
      </c>
      <c r="BA161">
        <v>370.10899999999998</v>
      </c>
      <c r="BG161">
        <v>9</v>
      </c>
      <c r="BH161">
        <v>351.90300000000002</v>
      </c>
      <c r="BN161">
        <v>9</v>
      </c>
      <c r="BO161">
        <v>263.803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7</v>
      </c>
      <c r="B164">
        <v>689.947</v>
      </c>
      <c r="C164">
        <f>AVERAGE(B164:B166)</f>
        <v>728.08966666666674</v>
      </c>
      <c r="D164">
        <f>C164-D$112</f>
        <v>503.80647222222228</v>
      </c>
      <c r="H164">
        <v>8</v>
      </c>
      <c r="I164">
        <v>584.22500000000002</v>
      </c>
      <c r="J164">
        <f>AVERAGE(I164:I166)</f>
        <v>628.572</v>
      </c>
      <c r="K164">
        <f>J164-K$112</f>
        <v>425.38755555555554</v>
      </c>
      <c r="Q164">
        <v>7</v>
      </c>
      <c r="R164">
        <v>559.45899999999995</v>
      </c>
      <c r="S164">
        <f>AVERAGE(R164:R166)</f>
        <v>625.04466666666667</v>
      </c>
      <c r="T164">
        <f>S164-T$112</f>
        <v>377.98972222222221</v>
      </c>
      <c r="X164">
        <v>4</v>
      </c>
      <c r="Z164" t="e">
        <f>AVERAGE(Y164:Y166)</f>
        <v>#DIV/0!</v>
      </c>
      <c r="AA164" t="e">
        <f>Z164-AA$112</f>
        <v>#DIV/0!</v>
      </c>
      <c r="AE164">
        <v>7</v>
      </c>
      <c r="AF164">
        <v>627.45899999999995</v>
      </c>
      <c r="AG164">
        <f>AVERAGE(AF164:AF166)</f>
        <v>629.98333333333323</v>
      </c>
      <c r="AH164">
        <f>AG164-AH$112</f>
        <v>421.37177777777765</v>
      </c>
      <c r="AL164">
        <v>8</v>
      </c>
      <c r="AM164">
        <v>595.97199999999998</v>
      </c>
      <c r="AN164">
        <f>AVERAGE(AM164:AM166)</f>
        <v>591.7116666666667</v>
      </c>
      <c r="AO164">
        <f>AN164-AO$112</f>
        <v>392.28299444444451</v>
      </c>
      <c r="AS164">
        <v>7</v>
      </c>
      <c r="AT164">
        <v>549.21299999999997</v>
      </c>
      <c r="AU164">
        <f>AVERAGE(AT164:AT166)</f>
        <v>592.81900000000007</v>
      </c>
      <c r="AV164">
        <f>AU164-AV$112</f>
        <v>375.39005555555559</v>
      </c>
      <c r="AZ164">
        <v>7</v>
      </c>
      <c r="BA164">
        <v>452.166</v>
      </c>
      <c r="BB164">
        <f>AVERAGE(BA164:BA166)</f>
        <v>487.37000000000006</v>
      </c>
      <c r="BC164">
        <f>BB164-BC$112</f>
        <v>300.19835555555562</v>
      </c>
      <c r="BG164">
        <v>7</v>
      </c>
      <c r="BH164">
        <v>425.3</v>
      </c>
      <c r="BI164">
        <f>AVERAGE(BH164:BH166)</f>
        <v>429.12733333333335</v>
      </c>
      <c r="BJ164">
        <f>BI164-BJ$112</f>
        <v>273.4989888888889</v>
      </c>
      <c r="BN164">
        <v>7</v>
      </c>
      <c r="BO164">
        <v>426.22199999999998</v>
      </c>
      <c r="BP164">
        <f>AVERAGE(BO164:BO166)</f>
        <v>459.92833333333328</v>
      </c>
      <c r="BQ164">
        <f>BP164-BQ$112</f>
        <v>232.00224666666665</v>
      </c>
    </row>
    <row r="165" spans="1:69" x14ac:dyDescent="0.35">
      <c r="A165">
        <v>8</v>
      </c>
      <c r="B165">
        <v>730.61900000000003</v>
      </c>
      <c r="H165">
        <v>9</v>
      </c>
      <c r="I165">
        <v>615.74099999999999</v>
      </c>
      <c r="Q165">
        <v>8</v>
      </c>
      <c r="R165">
        <v>656.95</v>
      </c>
      <c r="X165">
        <v>5</v>
      </c>
      <c r="AE165">
        <v>8</v>
      </c>
      <c r="AF165">
        <v>633.61599999999999</v>
      </c>
      <c r="AL165">
        <v>9</v>
      </c>
      <c r="AM165">
        <v>607.34100000000001</v>
      </c>
      <c r="AS165">
        <v>8</v>
      </c>
      <c r="AT165">
        <v>603.21600000000001</v>
      </c>
      <c r="AZ165">
        <v>8</v>
      </c>
      <c r="BA165">
        <v>499.03100000000001</v>
      </c>
      <c r="BG165">
        <v>8</v>
      </c>
      <c r="BH165">
        <v>444.89100000000002</v>
      </c>
      <c r="BN165">
        <v>8</v>
      </c>
      <c r="BO165">
        <v>480.166</v>
      </c>
    </row>
    <row r="166" spans="1:69" x14ac:dyDescent="0.35">
      <c r="A166">
        <v>9</v>
      </c>
      <c r="B166">
        <v>763.70299999999997</v>
      </c>
      <c r="H166">
        <v>10</v>
      </c>
      <c r="I166">
        <v>685.75</v>
      </c>
      <c r="Q166">
        <v>9</v>
      </c>
      <c r="R166">
        <v>658.72500000000002</v>
      </c>
      <c r="X166">
        <v>6</v>
      </c>
      <c r="AE166">
        <v>9</v>
      </c>
      <c r="AF166">
        <v>628.875</v>
      </c>
      <c r="AL166">
        <v>10</v>
      </c>
      <c r="AM166">
        <v>571.822</v>
      </c>
      <c r="AS166">
        <v>9</v>
      </c>
      <c r="AT166">
        <v>626.02800000000002</v>
      </c>
      <c r="AZ166">
        <v>9</v>
      </c>
      <c r="BA166">
        <v>510.91300000000001</v>
      </c>
      <c r="BG166">
        <v>9</v>
      </c>
      <c r="BH166">
        <v>417.19099999999997</v>
      </c>
      <c r="BN166">
        <v>9</v>
      </c>
      <c r="BO166">
        <v>473.39699999999999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5</v>
      </c>
      <c r="B169">
        <v>272.49099999999999</v>
      </c>
      <c r="C169">
        <f>AVERAGE(B169:B171)</f>
        <v>257.98366666666669</v>
      </c>
      <c r="D169">
        <f>C169-D$105</f>
        <v>190.14531111111114</v>
      </c>
      <c r="H169">
        <v>6</v>
      </c>
      <c r="I169">
        <v>321.79700000000003</v>
      </c>
      <c r="J169">
        <f>AVERAGE(I169:I171)</f>
        <v>307.85733333333332</v>
      </c>
      <c r="K169">
        <f>J169-K$105</f>
        <v>180.01252777777773</v>
      </c>
      <c r="Q169">
        <v>5</v>
      </c>
      <c r="R169">
        <v>192.566</v>
      </c>
      <c r="S169">
        <f>AVERAGE(R169:R171)</f>
        <v>211.0086666666667</v>
      </c>
      <c r="T169">
        <f>S169-T$105</f>
        <v>169.49209444444449</v>
      </c>
      <c r="X169">
        <v>4</v>
      </c>
      <c r="Z169" t="e">
        <f>AVERAGE(Y169:Y171)</f>
        <v>#DIV/0!</v>
      </c>
      <c r="AA169" t="e">
        <f>Z169-AA$105</f>
        <v>#DIV/0!</v>
      </c>
      <c r="AE169">
        <v>6</v>
      </c>
      <c r="AF169">
        <v>269.40300000000002</v>
      </c>
      <c r="AG169">
        <f>AVERAGE(AF169:AF171)</f>
        <v>259.59066666666666</v>
      </c>
      <c r="AH169">
        <f>AG169-AH$105</f>
        <v>168.57065555555556</v>
      </c>
      <c r="AL169">
        <v>6</v>
      </c>
      <c r="AM169">
        <v>293.33699999999999</v>
      </c>
      <c r="AN169">
        <f>AVERAGE(AM169:AM171)</f>
        <v>276.68200000000002</v>
      </c>
      <c r="AO169">
        <f>AN169-AO$105</f>
        <v>191.4726277777778</v>
      </c>
      <c r="AS169">
        <v>5</v>
      </c>
      <c r="AT169">
        <v>308.10300000000001</v>
      </c>
      <c r="AU169">
        <f>AVERAGE(AT169:AT171)</f>
        <v>346.53433333333334</v>
      </c>
      <c r="AV169">
        <f>AU169-AV$105</f>
        <v>225.93135555555557</v>
      </c>
      <c r="AZ169">
        <v>5</v>
      </c>
      <c r="BA169">
        <v>253.77199999999999</v>
      </c>
      <c r="BB169">
        <f>AVERAGE(BA169:BA171)</f>
        <v>263.1656666666666</v>
      </c>
      <c r="BC169">
        <f>BB169-BC$105</f>
        <v>199.30663333333325</v>
      </c>
      <c r="BG169">
        <v>6</v>
      </c>
      <c r="BH169">
        <v>259.62200000000001</v>
      </c>
      <c r="BI169">
        <f>AVERAGE(BH169:BH171)</f>
        <v>232.19066666666666</v>
      </c>
      <c r="BJ169">
        <f>BI169-BJ$105</f>
        <v>147.05509444444442</v>
      </c>
      <c r="BN169">
        <v>6</v>
      </c>
      <c r="BO169">
        <v>148.97200000000001</v>
      </c>
      <c r="BP169">
        <f>AVERAGE(BO169:BO171)</f>
        <v>141.87933333333334</v>
      </c>
      <c r="BQ169">
        <f>BP169-BQ$105</f>
        <v>89.294013333333339</v>
      </c>
    </row>
    <row r="170" spans="1:69" x14ac:dyDescent="0.35">
      <c r="A170">
        <v>6</v>
      </c>
      <c r="B170">
        <v>284.14100000000002</v>
      </c>
      <c r="H170">
        <v>7</v>
      </c>
      <c r="I170">
        <v>333.85599999999999</v>
      </c>
      <c r="Q170">
        <v>6</v>
      </c>
      <c r="R170">
        <v>225.49100000000001</v>
      </c>
      <c r="X170">
        <v>5</v>
      </c>
      <c r="AE170">
        <v>7</v>
      </c>
      <c r="AF170">
        <v>277.14699999999999</v>
      </c>
      <c r="AL170">
        <v>7</v>
      </c>
      <c r="AM170">
        <v>293.88400000000001</v>
      </c>
      <c r="AS170">
        <v>6</v>
      </c>
      <c r="AT170">
        <v>366.459</v>
      </c>
      <c r="AZ170">
        <v>6</v>
      </c>
      <c r="BA170">
        <v>273.07799999999997</v>
      </c>
      <c r="BG170">
        <v>7</v>
      </c>
      <c r="BH170">
        <v>237.50899999999999</v>
      </c>
      <c r="BN170">
        <v>7</v>
      </c>
      <c r="BO170">
        <v>141.01900000000001</v>
      </c>
    </row>
    <row r="171" spans="1:69" x14ac:dyDescent="0.35">
      <c r="A171">
        <v>7</v>
      </c>
      <c r="B171">
        <v>217.31899999999999</v>
      </c>
      <c r="H171">
        <v>8</v>
      </c>
      <c r="I171">
        <v>267.91899999999998</v>
      </c>
      <c r="Q171">
        <v>7</v>
      </c>
      <c r="R171">
        <v>214.96899999999999</v>
      </c>
      <c r="X171">
        <v>6</v>
      </c>
      <c r="AE171">
        <v>8</v>
      </c>
      <c r="AF171">
        <v>232.22200000000001</v>
      </c>
      <c r="AL171">
        <v>8</v>
      </c>
      <c r="AM171">
        <v>242.82499999999999</v>
      </c>
      <c r="AS171">
        <v>7</v>
      </c>
      <c r="AT171">
        <v>365.041</v>
      </c>
      <c r="AZ171">
        <v>7</v>
      </c>
      <c r="BA171">
        <v>262.64699999999999</v>
      </c>
      <c r="BG171">
        <v>8</v>
      </c>
      <c r="BH171">
        <v>199.441</v>
      </c>
      <c r="BN171">
        <v>8</v>
      </c>
      <c r="BO171">
        <v>135.64699999999999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5</v>
      </c>
      <c r="B174">
        <v>391.09699999999998</v>
      </c>
      <c r="C174">
        <f>AVERAGE(B174:B176)</f>
        <v>390.02833333333336</v>
      </c>
      <c r="D174">
        <f>C174-D$112</f>
        <v>165.7451388888889</v>
      </c>
      <c r="H174">
        <v>6</v>
      </c>
      <c r="I174">
        <v>362.24059999999997</v>
      </c>
      <c r="J174">
        <f>AVERAGE(I174:I176)</f>
        <v>358.93333333333334</v>
      </c>
      <c r="K174">
        <f>J174-K$112</f>
        <v>155.74888888888887</v>
      </c>
      <c r="Q174">
        <v>5</v>
      </c>
      <c r="R174">
        <v>423.52199999999999</v>
      </c>
      <c r="S174">
        <f>AVERAGE(R174:R176)</f>
        <v>449.24266666666671</v>
      </c>
      <c r="T174">
        <f>S174-T$112</f>
        <v>202.18772222222225</v>
      </c>
      <c r="X174">
        <v>4</v>
      </c>
      <c r="Z174" t="e">
        <f>AVERAGE(Y174:Y176)</f>
        <v>#DIV/0!</v>
      </c>
      <c r="AA174" t="e">
        <f>Z174-AA$112</f>
        <v>#DIV/0!</v>
      </c>
      <c r="AE174">
        <v>6</v>
      </c>
      <c r="AF174">
        <v>349.20310000000001</v>
      </c>
      <c r="AG174">
        <f>AVERAGE(AF174:AF176)</f>
        <v>346.22393333333338</v>
      </c>
      <c r="AH174">
        <f>AG174-AH$112</f>
        <v>137.61237777777779</v>
      </c>
      <c r="AL174">
        <v>6</v>
      </c>
      <c r="AM174">
        <v>403.07799999999997</v>
      </c>
      <c r="AN174">
        <f>AVERAGE(AM174:AM176)</f>
        <v>367.3633333333334</v>
      </c>
      <c r="AO174">
        <f>AN174-AO$112</f>
        <v>167.93466111111118</v>
      </c>
      <c r="AS174">
        <v>5</v>
      </c>
      <c r="AT174">
        <v>376.3</v>
      </c>
      <c r="AU174">
        <f>AVERAGE(AT174:AT176)</f>
        <v>398.72166666666664</v>
      </c>
      <c r="AV174">
        <f>AU174-AV$112</f>
        <v>181.29272222222218</v>
      </c>
      <c r="AZ174">
        <v>5</v>
      </c>
      <c r="BA174">
        <v>360.19400000000002</v>
      </c>
      <c r="BB174">
        <f>AVERAGE(BA174:BA176)</f>
        <v>343.64899999999994</v>
      </c>
      <c r="BC174">
        <f>BB174-BC$112</f>
        <v>156.47735555555548</v>
      </c>
      <c r="BG174">
        <v>6</v>
      </c>
      <c r="BH174">
        <v>275.90300000000002</v>
      </c>
      <c r="BI174">
        <f>AVERAGE(BH174:BH176)</f>
        <v>257.22566666666665</v>
      </c>
      <c r="BJ174">
        <f>BI174-BJ$112</f>
        <v>101.5973222222222</v>
      </c>
      <c r="BN174">
        <v>6</v>
      </c>
      <c r="BO174">
        <v>279.88400000000001</v>
      </c>
      <c r="BP174">
        <f>AVERAGE(BO174:BO176)</f>
        <v>281.83</v>
      </c>
      <c r="BQ174">
        <f>BP174-BQ$112</f>
        <v>53.90391333333335</v>
      </c>
    </row>
    <row r="175" spans="1:69" x14ac:dyDescent="0.35">
      <c r="A175">
        <v>6</v>
      </c>
      <c r="B175">
        <v>391.572</v>
      </c>
      <c r="H175">
        <v>7</v>
      </c>
      <c r="I175">
        <v>378.71879999999999</v>
      </c>
      <c r="Q175">
        <v>6</v>
      </c>
      <c r="R175">
        <v>477.08100000000002</v>
      </c>
      <c r="X175">
        <v>5</v>
      </c>
      <c r="AE175">
        <v>7</v>
      </c>
      <c r="AF175">
        <v>341.82499999999999</v>
      </c>
      <c r="AL175">
        <v>7</v>
      </c>
      <c r="AM175">
        <v>369.95</v>
      </c>
      <c r="AS175">
        <v>6</v>
      </c>
      <c r="AT175">
        <v>417.53100000000001</v>
      </c>
      <c r="AZ175">
        <v>6</v>
      </c>
      <c r="BA175">
        <v>336.73099999999999</v>
      </c>
      <c r="BG175">
        <v>7</v>
      </c>
      <c r="BH175">
        <v>261.56200000000001</v>
      </c>
      <c r="BN175">
        <v>7</v>
      </c>
      <c r="BO175">
        <v>271.92500000000001</v>
      </c>
    </row>
    <row r="176" spans="1:69" x14ac:dyDescent="0.35">
      <c r="A176">
        <v>7</v>
      </c>
      <c r="B176">
        <v>387.416</v>
      </c>
      <c r="H176">
        <v>8</v>
      </c>
      <c r="I176">
        <v>335.84059999999999</v>
      </c>
      <c r="Q176">
        <v>7</v>
      </c>
      <c r="R176">
        <v>447.125</v>
      </c>
      <c r="X176">
        <v>6</v>
      </c>
      <c r="AE176">
        <v>8</v>
      </c>
      <c r="AF176">
        <v>347.64370000000002</v>
      </c>
      <c r="AL176">
        <v>8</v>
      </c>
      <c r="AM176">
        <v>329.06200000000001</v>
      </c>
      <c r="AS176">
        <v>7</v>
      </c>
      <c r="AT176">
        <v>402.334</v>
      </c>
      <c r="AZ176">
        <v>7</v>
      </c>
      <c r="BA176">
        <v>334.02199999999999</v>
      </c>
      <c r="BG176">
        <v>8</v>
      </c>
      <c r="BH176">
        <v>234.21199999999999</v>
      </c>
      <c r="BN176">
        <v>8</v>
      </c>
      <c r="BO176">
        <v>293.68099999999998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3</v>
      </c>
      <c r="B179">
        <v>265.47800000000001</v>
      </c>
      <c r="C179">
        <f>AVERAGE(B179:B181)</f>
        <v>313.00200000000001</v>
      </c>
      <c r="D179">
        <f>C179-D$105</f>
        <v>245.16364444444446</v>
      </c>
      <c r="H179">
        <v>5</v>
      </c>
      <c r="I179">
        <v>364.37200000000001</v>
      </c>
      <c r="J179">
        <f>AVERAGE(I179:I181)</f>
        <v>343.16466666666662</v>
      </c>
      <c r="K179">
        <f>J179-K$105</f>
        <v>215.31986111111104</v>
      </c>
      <c r="Q179">
        <v>4</v>
      </c>
      <c r="R179">
        <v>254.197</v>
      </c>
      <c r="S179">
        <f>AVERAGE(R179:R181)</f>
        <v>282.798</v>
      </c>
      <c r="T179">
        <f>S179-T$105</f>
        <v>241.28142777777779</v>
      </c>
      <c r="X179">
        <v>5</v>
      </c>
      <c r="Z179" t="e">
        <f>AVERAGE(Y179:Y181)</f>
        <v>#DIV/0!</v>
      </c>
      <c r="AA179" t="e">
        <f>Z179-AA$105</f>
        <v>#DIV/0!</v>
      </c>
      <c r="AE179">
        <v>4</v>
      </c>
      <c r="AF179">
        <v>389.32799999999997</v>
      </c>
      <c r="AG179">
        <f>AVERAGE(AF179:AF181)</f>
        <v>384.30933333333337</v>
      </c>
      <c r="AH179">
        <f>AG179-AH$105</f>
        <v>293.28932222222227</v>
      </c>
      <c r="AL179">
        <v>4</v>
      </c>
      <c r="AM179">
        <v>369.78800000000001</v>
      </c>
      <c r="AN179">
        <f>AVERAGE(AM179:AM181)</f>
        <v>392.17933333333332</v>
      </c>
      <c r="AO179">
        <f>AN179-AO$105</f>
        <v>306.9699611111111</v>
      </c>
      <c r="AS179">
        <v>4</v>
      </c>
      <c r="AT179">
        <v>415.17200000000003</v>
      </c>
      <c r="AU179">
        <f>AVERAGE(AT179:AT181)</f>
        <v>407.15533333333332</v>
      </c>
      <c r="AV179">
        <f>AU179-AV$105</f>
        <v>286.55235555555555</v>
      </c>
      <c r="AZ179">
        <v>4</v>
      </c>
      <c r="BA179">
        <v>341.73399999999998</v>
      </c>
      <c r="BB179">
        <f>AVERAGE(BA179:BA181)</f>
        <v>324.06033333333335</v>
      </c>
      <c r="BC179">
        <f>BB179-BC$105</f>
        <v>260.2013</v>
      </c>
      <c r="BG179">
        <v>3</v>
      </c>
      <c r="BH179">
        <v>289.85599999999999</v>
      </c>
      <c r="BI179">
        <f>AVERAGE(BH179:BH181)</f>
        <v>315.07499999999999</v>
      </c>
      <c r="BJ179">
        <f>BI179-BJ$105</f>
        <v>229.93942777777778</v>
      </c>
      <c r="BN179">
        <v>5</v>
      </c>
      <c r="BO179">
        <v>298.02499999999998</v>
      </c>
      <c r="BP179">
        <f>AVERAGE(BO179:BO181)</f>
        <v>245.12800000000001</v>
      </c>
      <c r="BQ179">
        <f>BP179-BQ$105</f>
        <v>192.54268000000002</v>
      </c>
    </row>
    <row r="180" spans="1:69" x14ac:dyDescent="0.35">
      <c r="A180">
        <v>4</v>
      </c>
      <c r="B180">
        <v>345.416</v>
      </c>
      <c r="H180">
        <v>6</v>
      </c>
      <c r="I180">
        <v>355.15</v>
      </c>
      <c r="Q180">
        <v>5</v>
      </c>
      <c r="R180">
        <v>316.50900000000001</v>
      </c>
      <c r="X180">
        <v>6</v>
      </c>
      <c r="AE180">
        <v>5</v>
      </c>
      <c r="AF180">
        <v>417.85300000000001</v>
      </c>
      <c r="AL180">
        <v>5</v>
      </c>
      <c r="AM180">
        <v>434.62200000000001</v>
      </c>
      <c r="AS180">
        <v>5</v>
      </c>
      <c r="AT180">
        <v>442.10599999999999</v>
      </c>
      <c r="AZ180">
        <v>5</v>
      </c>
      <c r="BA180">
        <v>355.02499999999998</v>
      </c>
      <c r="BG180">
        <v>4</v>
      </c>
      <c r="BH180">
        <v>334.375</v>
      </c>
      <c r="BN180">
        <v>6</v>
      </c>
      <c r="BO180">
        <v>262.85599999999999</v>
      </c>
    </row>
    <row r="181" spans="1:69" x14ac:dyDescent="0.35">
      <c r="A181">
        <v>5</v>
      </c>
      <c r="B181">
        <v>328.11200000000002</v>
      </c>
      <c r="H181">
        <v>7</v>
      </c>
      <c r="I181">
        <v>309.97199999999998</v>
      </c>
      <c r="Q181">
        <v>6</v>
      </c>
      <c r="R181">
        <v>277.68799999999999</v>
      </c>
      <c r="X181">
        <v>7</v>
      </c>
      <c r="AE181">
        <v>6</v>
      </c>
      <c r="AF181">
        <v>345.74700000000001</v>
      </c>
      <c r="AL181">
        <v>6</v>
      </c>
      <c r="AM181">
        <v>372.12799999999999</v>
      </c>
      <c r="AS181">
        <v>6</v>
      </c>
      <c r="AT181">
        <v>364.18799999999999</v>
      </c>
      <c r="AZ181">
        <v>6</v>
      </c>
      <c r="BA181">
        <v>275.42200000000003</v>
      </c>
      <c r="BG181">
        <v>5</v>
      </c>
      <c r="BH181">
        <v>320.99400000000003</v>
      </c>
      <c r="BN181">
        <v>7</v>
      </c>
      <c r="BO181">
        <v>174.50299999999999</v>
      </c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3</v>
      </c>
      <c r="B184">
        <v>697.25599999999997</v>
      </c>
      <c r="C184">
        <f>AVERAGE(B184:B186)</f>
        <v>617.52066666666667</v>
      </c>
      <c r="D184">
        <f>C184-D$112</f>
        <v>393.23747222222221</v>
      </c>
      <c r="H184">
        <v>5</v>
      </c>
      <c r="I184">
        <v>544.93100000000004</v>
      </c>
      <c r="J184">
        <f>AVERAGE(I184:I186)</f>
        <v>519.0386666666667</v>
      </c>
      <c r="K184">
        <f>J184-K$112</f>
        <v>315.85422222222223</v>
      </c>
      <c r="Q184">
        <v>4</v>
      </c>
      <c r="R184">
        <v>626.04399999999998</v>
      </c>
      <c r="S184">
        <f>AVERAGE(R184:R186)</f>
        <v>554.24266666666665</v>
      </c>
      <c r="T184">
        <f>S184-T$112</f>
        <v>307.18772222222219</v>
      </c>
      <c r="X184">
        <v>5</v>
      </c>
      <c r="Z184" t="e">
        <f>AVERAGE(Y184:Y186)</f>
        <v>#DIV/0!</v>
      </c>
      <c r="AA184" t="e">
        <f>Z184-AA$112</f>
        <v>#DIV/0!</v>
      </c>
      <c r="AE184">
        <v>4</v>
      </c>
      <c r="AF184">
        <v>551.64099999999996</v>
      </c>
      <c r="AG184">
        <f>AVERAGE(AF184:AF186)</f>
        <v>506.64166666666665</v>
      </c>
      <c r="AH184">
        <f>AG184-AH$112</f>
        <v>298.03011111111107</v>
      </c>
      <c r="AL184">
        <v>4</v>
      </c>
      <c r="AM184">
        <v>533.00599999999997</v>
      </c>
      <c r="AN184">
        <f>AVERAGE(AM184:AM186)</f>
        <v>499.65599999999995</v>
      </c>
      <c r="AO184">
        <f>AN184-AO$112</f>
        <v>300.22732777777776</v>
      </c>
      <c r="AS184">
        <v>4</v>
      </c>
      <c r="AT184">
        <v>549.73099999999999</v>
      </c>
      <c r="AU184">
        <f>AVERAGE(AT184:AT186)</f>
        <v>492.95633333333336</v>
      </c>
      <c r="AV184">
        <f>AU184-AV$112</f>
        <v>275.52738888888894</v>
      </c>
      <c r="AZ184">
        <v>4</v>
      </c>
      <c r="BA184">
        <v>530.01900000000001</v>
      </c>
      <c r="BB184">
        <f>AVERAGE(BA184:BA186)</f>
        <v>468.25733333333329</v>
      </c>
      <c r="BC184">
        <f>BB184-BC$112</f>
        <v>281.08568888888885</v>
      </c>
      <c r="BG184">
        <v>3</v>
      </c>
      <c r="BH184">
        <v>404.87799999999999</v>
      </c>
      <c r="BI184">
        <f>AVERAGE(BH184:BH186)</f>
        <v>378.81566666666669</v>
      </c>
      <c r="BJ184">
        <f>BI184-BJ$112</f>
        <v>223.18732222222224</v>
      </c>
      <c r="BN184">
        <v>5</v>
      </c>
      <c r="BO184">
        <v>505.47500000000002</v>
      </c>
      <c r="BP184">
        <f>AVERAGE(BO184:BO186)</f>
        <v>481.125</v>
      </c>
      <c r="BQ184">
        <f>BP184-BQ$112</f>
        <v>253.19891333333337</v>
      </c>
    </row>
    <row r="185" spans="1:69" x14ac:dyDescent="0.35">
      <c r="A185">
        <v>4</v>
      </c>
      <c r="B185">
        <v>628.98699999999997</v>
      </c>
      <c r="H185">
        <v>6</v>
      </c>
      <c r="I185">
        <v>519.96900000000005</v>
      </c>
      <c r="Q185">
        <v>5</v>
      </c>
      <c r="R185">
        <v>530.06200000000001</v>
      </c>
      <c r="X185">
        <v>6</v>
      </c>
      <c r="AE185">
        <v>5</v>
      </c>
      <c r="AF185">
        <v>506.25299999999999</v>
      </c>
      <c r="AL185">
        <v>5</v>
      </c>
      <c r="AM185">
        <v>506.13099999999997</v>
      </c>
      <c r="AS185">
        <v>5</v>
      </c>
      <c r="AT185">
        <v>504.24700000000001</v>
      </c>
      <c r="AZ185">
        <v>5</v>
      </c>
      <c r="BA185">
        <v>452.666</v>
      </c>
      <c r="BG185">
        <v>4</v>
      </c>
      <c r="BH185">
        <v>401.65</v>
      </c>
      <c r="BN185">
        <v>6</v>
      </c>
      <c r="BO185">
        <v>481.51600000000002</v>
      </c>
    </row>
    <row r="186" spans="1:69" x14ac:dyDescent="0.35">
      <c r="A186">
        <v>5</v>
      </c>
      <c r="B186">
        <v>526.31899999999996</v>
      </c>
      <c r="H186">
        <v>7</v>
      </c>
      <c r="I186">
        <v>492.21600000000001</v>
      </c>
      <c r="Q186">
        <v>6</v>
      </c>
      <c r="R186">
        <v>506.62200000000001</v>
      </c>
      <c r="X186">
        <v>7</v>
      </c>
      <c r="AE186">
        <v>6</v>
      </c>
      <c r="AF186">
        <v>462.03100000000001</v>
      </c>
      <c r="AL186">
        <v>6</v>
      </c>
      <c r="AM186">
        <v>459.83100000000002</v>
      </c>
      <c r="AS186">
        <v>6</v>
      </c>
      <c r="AT186">
        <v>424.89100000000002</v>
      </c>
      <c r="AZ186">
        <v>6</v>
      </c>
      <c r="BA186">
        <v>422.08699999999999</v>
      </c>
      <c r="BG186">
        <v>5</v>
      </c>
      <c r="BH186">
        <v>329.91899999999998</v>
      </c>
      <c r="BN186">
        <v>7</v>
      </c>
      <c r="BO186">
        <v>456.38400000000001</v>
      </c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1</v>
      </c>
      <c r="B189">
        <v>644.41200000000003</v>
      </c>
      <c r="C189">
        <f>AVERAGE(B189:B191)</f>
        <v>663.48733333333337</v>
      </c>
      <c r="D189">
        <f>C189-D$105</f>
        <v>595.64897777777787</v>
      </c>
      <c r="H189">
        <v>2</v>
      </c>
      <c r="I189">
        <v>684.70299999999997</v>
      </c>
      <c r="J189">
        <f>AVERAGE(I189:I191)</f>
        <v>655.58233333333328</v>
      </c>
      <c r="K189">
        <f>J189-K$105</f>
        <v>527.7375277777777</v>
      </c>
      <c r="Q189">
        <v>1</v>
      </c>
      <c r="R189">
        <v>474.93099999999998</v>
      </c>
      <c r="S189">
        <f>AVERAGE(R189:R191)</f>
        <v>560.7936666666667</v>
      </c>
      <c r="T189">
        <f>S189-T$105</f>
        <v>519.27709444444451</v>
      </c>
      <c r="X189">
        <v>5</v>
      </c>
      <c r="Z189" t="e">
        <f>AVERAGE(Y189:Y191)</f>
        <v>#DIV/0!</v>
      </c>
      <c r="AA189" t="e">
        <f>Z189-AA$105</f>
        <v>#DIV/0!</v>
      </c>
      <c r="AE189">
        <v>2</v>
      </c>
      <c r="AF189">
        <v>680.70600000000002</v>
      </c>
      <c r="AG189">
        <f>AVERAGE(AF189:AF191)</f>
        <v>584.27166666666665</v>
      </c>
      <c r="AH189">
        <f>AG189-AH$105</f>
        <v>493.25165555555554</v>
      </c>
      <c r="AL189">
        <v>2</v>
      </c>
      <c r="AM189">
        <v>624.43799999999999</v>
      </c>
      <c r="AN189">
        <f>AVERAGE(AM189:AM191)</f>
        <v>544.49300000000005</v>
      </c>
      <c r="AO189">
        <f>AN189-AO$105</f>
        <v>459.28362777777784</v>
      </c>
      <c r="AS189">
        <v>2</v>
      </c>
      <c r="AT189">
        <v>725.23699999999997</v>
      </c>
      <c r="AU189">
        <f>AVERAGE(AT189:AT191)</f>
        <v>607.14366666666672</v>
      </c>
      <c r="AV189">
        <f>AU189-AV$105</f>
        <v>486.54068888888895</v>
      </c>
      <c r="AZ189">
        <v>3</v>
      </c>
      <c r="BA189">
        <v>542.77499999999998</v>
      </c>
      <c r="BB189">
        <f>AVERAGE(BA189:BA191)</f>
        <v>409.74600000000004</v>
      </c>
      <c r="BC189">
        <f>BB189-BC$105</f>
        <v>345.88696666666669</v>
      </c>
      <c r="BG189">
        <v>2</v>
      </c>
      <c r="BH189">
        <v>546.83799999999997</v>
      </c>
      <c r="BI189">
        <f>AVERAGE(BH189:BH191)</f>
        <v>417.5</v>
      </c>
      <c r="BJ189">
        <f>BI189-BJ$105</f>
        <v>332.36442777777779</v>
      </c>
      <c r="BN189">
        <v>5</v>
      </c>
      <c r="BO189">
        <v>274.416</v>
      </c>
      <c r="BP189">
        <f>AVERAGE(BO189:BO191)</f>
        <v>235.0856666666667</v>
      </c>
      <c r="BQ189">
        <f>BP189-BQ$105</f>
        <v>182.5003466666667</v>
      </c>
    </row>
    <row r="190" spans="1:69" x14ac:dyDescent="0.35">
      <c r="A190">
        <v>2</v>
      </c>
      <c r="B190">
        <v>738.63400000000001</v>
      </c>
      <c r="H190">
        <v>3</v>
      </c>
      <c r="I190">
        <v>725.875</v>
      </c>
      <c r="Q190">
        <v>2</v>
      </c>
      <c r="R190">
        <v>622.96900000000005</v>
      </c>
      <c r="X190">
        <v>6</v>
      </c>
      <c r="AE190">
        <v>3</v>
      </c>
      <c r="AF190">
        <v>624.053</v>
      </c>
      <c r="AL190">
        <v>3</v>
      </c>
      <c r="AM190">
        <v>580.36599999999999</v>
      </c>
      <c r="AS190">
        <v>3</v>
      </c>
      <c r="AT190">
        <v>645.34100000000001</v>
      </c>
      <c r="AZ190">
        <v>4</v>
      </c>
      <c r="BA190">
        <v>391.51900000000001</v>
      </c>
      <c r="BG190">
        <v>3</v>
      </c>
      <c r="BH190">
        <v>388.43099999999998</v>
      </c>
      <c r="BN190">
        <v>6</v>
      </c>
      <c r="BO190">
        <v>250.42500000000001</v>
      </c>
    </row>
    <row r="191" spans="1:69" x14ac:dyDescent="0.35">
      <c r="A191">
        <v>3</v>
      </c>
      <c r="B191">
        <v>607.41600000000005</v>
      </c>
      <c r="H191">
        <v>4</v>
      </c>
      <c r="I191">
        <v>556.16899999999998</v>
      </c>
      <c r="Q191">
        <v>3</v>
      </c>
      <c r="R191">
        <v>584.48099999999999</v>
      </c>
      <c r="X191">
        <v>7</v>
      </c>
      <c r="AE191">
        <v>4</v>
      </c>
      <c r="AF191">
        <v>448.05599999999998</v>
      </c>
      <c r="AL191">
        <v>4</v>
      </c>
      <c r="AM191">
        <v>428.67500000000001</v>
      </c>
      <c r="AS191">
        <v>4</v>
      </c>
      <c r="AT191">
        <v>450.85300000000001</v>
      </c>
      <c r="AZ191">
        <v>5</v>
      </c>
      <c r="BA191">
        <v>294.94400000000002</v>
      </c>
      <c r="BG191">
        <v>4</v>
      </c>
      <c r="BH191">
        <v>317.23099999999999</v>
      </c>
      <c r="BN191">
        <v>7</v>
      </c>
      <c r="BO191">
        <v>180.416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1</v>
      </c>
      <c r="B194">
        <v>1219.4780000000001</v>
      </c>
      <c r="C194">
        <f>AVERAGE(B194:B196)</f>
        <v>1328.2893333333334</v>
      </c>
      <c r="D194">
        <f>C194-D$112</f>
        <v>1104.0061388888889</v>
      </c>
      <c r="H194">
        <v>2</v>
      </c>
      <c r="I194">
        <v>1298.3</v>
      </c>
      <c r="J194">
        <f>AVERAGE(I194:I196)</f>
        <v>1228.5240000000001</v>
      </c>
      <c r="K194">
        <f>J194-K$112</f>
        <v>1025.3395555555558</v>
      </c>
      <c r="Q194">
        <v>1</v>
      </c>
      <c r="R194">
        <v>1086.2909999999999</v>
      </c>
      <c r="S194">
        <f>AVERAGE(R194:R196)</f>
        <v>1285.6656666666665</v>
      </c>
      <c r="T194">
        <f>S194-T$112</f>
        <v>1038.6107222222222</v>
      </c>
      <c r="X194">
        <v>5</v>
      </c>
      <c r="Z194" t="e">
        <f>AVERAGE(Y194:Y196)</f>
        <v>#DIV/0!</v>
      </c>
      <c r="AA194" t="e">
        <f>Z194-AA$112</f>
        <v>#DIV/0!</v>
      </c>
      <c r="AE194">
        <v>2</v>
      </c>
      <c r="AF194">
        <v>1306.1969999999999</v>
      </c>
      <c r="AG194">
        <f>AVERAGE(AF194:AF196)</f>
        <v>1165.126</v>
      </c>
      <c r="AH194">
        <f>AG194-AH$112</f>
        <v>956.51444444444439</v>
      </c>
      <c r="AL194">
        <v>2</v>
      </c>
      <c r="AM194">
        <v>1152.2529999999999</v>
      </c>
      <c r="AN194">
        <f>AVERAGE(AM194:AM196)</f>
        <v>1020.0136666666667</v>
      </c>
      <c r="AO194">
        <f>AN194-AO$112</f>
        <v>820.58499444444453</v>
      </c>
      <c r="AS194">
        <v>2</v>
      </c>
      <c r="AT194">
        <v>1337.8440000000001</v>
      </c>
      <c r="AU194">
        <f>AVERAGE(AT194:AT196)</f>
        <v>1116.5043333333333</v>
      </c>
      <c r="AV194">
        <f>AU194-AV$112</f>
        <v>899.07538888888882</v>
      </c>
      <c r="AZ194">
        <v>3</v>
      </c>
      <c r="BA194">
        <v>1096.0250000000001</v>
      </c>
      <c r="BB194">
        <f>AVERAGE(BA194:BA196)</f>
        <v>862.89266666666674</v>
      </c>
      <c r="BC194">
        <f>BB194-BC$112</f>
        <v>675.72102222222225</v>
      </c>
      <c r="BG194">
        <v>2</v>
      </c>
      <c r="BH194">
        <v>997.92499999999995</v>
      </c>
      <c r="BI194">
        <f>AVERAGE(BH194:BH196)</f>
        <v>752.27499999999998</v>
      </c>
      <c r="BJ194">
        <f>BI194-BJ$112</f>
        <v>596.64665555555553</v>
      </c>
      <c r="BN194">
        <v>5</v>
      </c>
      <c r="BO194">
        <v>663.61199999999997</v>
      </c>
      <c r="BP194">
        <f>AVERAGE(BO194:BO196)</f>
        <v>577.35299999999995</v>
      </c>
      <c r="BQ194">
        <f>BP194-BQ$112</f>
        <v>349.42691333333335</v>
      </c>
    </row>
    <row r="195" spans="1:69" x14ac:dyDescent="0.35">
      <c r="A195">
        <v>2</v>
      </c>
      <c r="B195">
        <v>1530.7339999999999</v>
      </c>
      <c r="H195">
        <v>3</v>
      </c>
      <c r="I195">
        <v>1370.481</v>
      </c>
      <c r="Q195">
        <v>2</v>
      </c>
      <c r="R195">
        <v>1367.394</v>
      </c>
      <c r="X195">
        <v>6</v>
      </c>
      <c r="AE195">
        <v>3</v>
      </c>
      <c r="AF195">
        <v>1260.453</v>
      </c>
      <c r="AL195">
        <v>3</v>
      </c>
      <c r="AM195">
        <v>1068.95</v>
      </c>
      <c r="AS195">
        <v>3</v>
      </c>
      <c r="AT195">
        <v>1178.0909999999999</v>
      </c>
      <c r="AZ195">
        <v>4</v>
      </c>
      <c r="BA195">
        <v>823.53399999999999</v>
      </c>
      <c r="BG195">
        <v>3</v>
      </c>
      <c r="BH195">
        <v>711.428</v>
      </c>
      <c r="BN195">
        <v>6</v>
      </c>
      <c r="BO195">
        <v>576.80899999999997</v>
      </c>
    </row>
    <row r="196" spans="1:69" x14ac:dyDescent="0.35">
      <c r="A196">
        <v>3</v>
      </c>
      <c r="B196">
        <v>1234.6559999999999</v>
      </c>
      <c r="H196">
        <v>4</v>
      </c>
      <c r="I196">
        <v>1016.7910000000001</v>
      </c>
      <c r="Q196">
        <v>3</v>
      </c>
      <c r="R196">
        <v>1403.3119999999999</v>
      </c>
      <c r="X196">
        <v>7</v>
      </c>
      <c r="AE196">
        <v>4</v>
      </c>
      <c r="AF196">
        <v>928.72799999999995</v>
      </c>
      <c r="AL196">
        <v>4</v>
      </c>
      <c r="AM196">
        <v>838.83799999999997</v>
      </c>
      <c r="AS196">
        <v>4</v>
      </c>
      <c r="AT196">
        <v>833.57799999999997</v>
      </c>
      <c r="AZ196">
        <v>5</v>
      </c>
      <c r="BA196">
        <v>669.11900000000003</v>
      </c>
      <c r="BG196">
        <v>4</v>
      </c>
      <c r="BH196">
        <v>547.47199999999998</v>
      </c>
      <c r="BN196">
        <v>7</v>
      </c>
      <c r="BO196">
        <v>491.63799999999998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2</v>
      </c>
      <c r="B199">
        <v>444.23099999999999</v>
      </c>
      <c r="C199">
        <f>AVERAGE(B199:B201)</f>
        <v>494.36566666666664</v>
      </c>
      <c r="D199">
        <f>C199-D$105</f>
        <v>426.52731111111109</v>
      </c>
      <c r="H199">
        <v>3</v>
      </c>
      <c r="I199">
        <v>537.01599999999996</v>
      </c>
      <c r="J199">
        <f>AVERAGE(I199:I201)</f>
        <v>521.31466666666665</v>
      </c>
      <c r="K199">
        <f>J199-K$105</f>
        <v>393.46986111111107</v>
      </c>
      <c r="Q199">
        <v>3</v>
      </c>
      <c r="R199">
        <v>451.03800000000001</v>
      </c>
      <c r="S199">
        <f>AVERAGE(R199:R201)</f>
        <v>421.68133333333338</v>
      </c>
      <c r="T199">
        <f>S199-T$105</f>
        <v>380.16476111111115</v>
      </c>
      <c r="X199">
        <v>7</v>
      </c>
      <c r="Z199" t="e">
        <f>AVERAGE(Y199:Y201)</f>
        <v>#DIV/0!</v>
      </c>
      <c r="AA199" t="e">
        <f>Z199-AA$105</f>
        <v>#DIV/0!</v>
      </c>
      <c r="AE199">
        <v>3</v>
      </c>
      <c r="AF199">
        <v>477.53399999999999</v>
      </c>
      <c r="AG199">
        <f>AVERAGE(AF199:AF201)</f>
        <v>459.02500000000003</v>
      </c>
      <c r="AH199">
        <f>AG199-AH$105</f>
        <v>368.00498888888893</v>
      </c>
      <c r="AL199">
        <v>2</v>
      </c>
      <c r="AM199">
        <v>397.39100000000002</v>
      </c>
      <c r="AN199">
        <f>AVERAGE(AM199:AM201)</f>
        <v>437.74900000000002</v>
      </c>
      <c r="AO199">
        <f>AN199-AO$105</f>
        <v>352.53962777777781</v>
      </c>
      <c r="AS199">
        <v>2</v>
      </c>
      <c r="AT199">
        <v>511.34399999999999</v>
      </c>
      <c r="AU199">
        <f>AVERAGE(AT199:AT201)</f>
        <v>547.7166666666667</v>
      </c>
      <c r="AV199">
        <f>AU199-AV$105</f>
        <v>427.11368888888893</v>
      </c>
      <c r="AZ199">
        <v>3</v>
      </c>
      <c r="BA199">
        <v>627.20899999999995</v>
      </c>
      <c r="BB199">
        <f>AVERAGE(BA199:BA201)</f>
        <v>461.90399999999994</v>
      </c>
      <c r="BC199">
        <f>BB199-BC$105</f>
        <v>398.0449666666666</v>
      </c>
      <c r="BG199">
        <v>2</v>
      </c>
      <c r="BH199">
        <v>523.83799999999997</v>
      </c>
      <c r="BI199">
        <f>AVERAGE(BH199:BH201)</f>
        <v>400.94166666666666</v>
      </c>
      <c r="BJ199">
        <f>BI199-BJ$105</f>
        <v>315.80609444444445</v>
      </c>
      <c r="BN199">
        <v>7</v>
      </c>
      <c r="BO199" s="10"/>
      <c r="BP199" t="e">
        <f>AVERAGE(BO199:BO201)</f>
        <v>#DIV/0!</v>
      </c>
      <c r="BQ199" t="e">
        <f>BP199-BQ$105</f>
        <v>#DIV/0!</v>
      </c>
    </row>
    <row r="200" spans="1:69" x14ac:dyDescent="0.35">
      <c r="A200">
        <v>3</v>
      </c>
      <c r="B200">
        <v>565.18799999999999</v>
      </c>
      <c r="H200">
        <v>4</v>
      </c>
      <c r="I200">
        <v>582.60299999999995</v>
      </c>
      <c r="Q200">
        <v>4</v>
      </c>
      <c r="R200">
        <v>476.17200000000003</v>
      </c>
      <c r="X200">
        <v>8</v>
      </c>
      <c r="AE200">
        <v>4</v>
      </c>
      <c r="AF200">
        <v>501.31900000000002</v>
      </c>
      <c r="AL200">
        <v>3</v>
      </c>
      <c r="AM200">
        <v>488.67500000000001</v>
      </c>
      <c r="AS200">
        <v>3</v>
      </c>
      <c r="AT200">
        <v>595.79700000000003</v>
      </c>
      <c r="AZ200">
        <v>4</v>
      </c>
      <c r="BA200">
        <v>450.25</v>
      </c>
      <c r="BG200">
        <v>3</v>
      </c>
      <c r="BH200">
        <v>401.959</v>
      </c>
      <c r="BN200">
        <v>8</v>
      </c>
      <c r="BO200" s="10"/>
    </row>
    <row r="201" spans="1:69" x14ac:dyDescent="0.35">
      <c r="A201">
        <v>4</v>
      </c>
      <c r="B201">
        <v>473.678</v>
      </c>
      <c r="H201">
        <v>5</v>
      </c>
      <c r="I201">
        <v>444.32499999999999</v>
      </c>
      <c r="Q201">
        <v>5</v>
      </c>
      <c r="R201">
        <v>337.834</v>
      </c>
      <c r="X201">
        <v>9</v>
      </c>
      <c r="AE201">
        <v>5</v>
      </c>
      <c r="AF201">
        <v>398.22199999999998</v>
      </c>
      <c r="AL201">
        <v>4</v>
      </c>
      <c r="AM201">
        <v>427.18099999999998</v>
      </c>
      <c r="AS201">
        <v>4</v>
      </c>
      <c r="AT201">
        <v>536.00900000000001</v>
      </c>
      <c r="AZ201">
        <v>5</v>
      </c>
      <c r="BA201">
        <v>308.25299999999999</v>
      </c>
      <c r="BG201">
        <v>4</v>
      </c>
      <c r="BH201">
        <v>277.02800000000002</v>
      </c>
      <c r="BN201">
        <v>9</v>
      </c>
      <c r="BO201" s="10"/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2</v>
      </c>
      <c r="B204">
        <v>848.31600000000003</v>
      </c>
      <c r="C204">
        <f>AVERAGE(B204:B206)</f>
        <v>973.9430000000001</v>
      </c>
      <c r="D204">
        <f>C204-D$112</f>
        <v>749.65980555555564</v>
      </c>
      <c r="H204">
        <v>3</v>
      </c>
      <c r="I204">
        <v>799.22500000000002</v>
      </c>
      <c r="J204">
        <f>AVERAGE(I204:I206)</f>
        <v>842.85600000000011</v>
      </c>
      <c r="K204">
        <f>J204-K$112</f>
        <v>639.67155555555564</v>
      </c>
      <c r="Q204">
        <v>3</v>
      </c>
      <c r="R204">
        <v>1104.819</v>
      </c>
      <c r="S204">
        <f>AVERAGE(R204:R206)</f>
        <v>1027.498</v>
      </c>
      <c r="T204">
        <f>S204-T$112</f>
        <v>780.44305555555559</v>
      </c>
      <c r="X204">
        <v>7</v>
      </c>
      <c r="Z204" t="e">
        <f>AVERAGE(Y204:Y206)</f>
        <v>#DIV/0!</v>
      </c>
      <c r="AA204" t="e">
        <f>Z204-AA$112</f>
        <v>#DIV/0!</v>
      </c>
      <c r="AE204">
        <v>3</v>
      </c>
      <c r="AF204">
        <v>911.43100000000004</v>
      </c>
      <c r="AG204">
        <f>AVERAGE(AF204:AF206)</f>
        <v>884.26866666666672</v>
      </c>
      <c r="AH204">
        <f>AG204-AH$112</f>
        <v>675.65711111111113</v>
      </c>
      <c r="AL204">
        <v>2</v>
      </c>
      <c r="AM204">
        <v>704.77499999999998</v>
      </c>
      <c r="AN204">
        <f>AVERAGE(AM204:AM206)</f>
        <v>794.87800000000004</v>
      </c>
      <c r="AO204">
        <f>AN204-AO$112</f>
        <v>595.44932777777785</v>
      </c>
      <c r="AS204">
        <v>2</v>
      </c>
      <c r="AT204">
        <v>841.47199999999998</v>
      </c>
      <c r="AU204">
        <f>AVERAGE(AT204:AT206)</f>
        <v>923.899</v>
      </c>
      <c r="AV204">
        <f>AU204-AV$112</f>
        <v>706.47005555555552</v>
      </c>
      <c r="AZ204">
        <v>3</v>
      </c>
      <c r="BA204">
        <v>1145.1880000000001</v>
      </c>
      <c r="BB204">
        <f>AVERAGE(BA204:BA206)</f>
        <v>858.00433333333331</v>
      </c>
      <c r="BC204">
        <f>BB204-BC$112</f>
        <v>670.83268888888881</v>
      </c>
      <c r="BG204">
        <v>2</v>
      </c>
      <c r="BH204">
        <v>986.91899999999998</v>
      </c>
      <c r="BI204">
        <f>AVERAGE(BH204:BH206)</f>
        <v>684.6253333333334</v>
      </c>
      <c r="BJ204">
        <f>BI204-BJ$112</f>
        <v>528.99698888888895</v>
      </c>
      <c r="BN204">
        <v>7</v>
      </c>
      <c r="BO204" s="10"/>
      <c r="BP204" t="e">
        <f>AVERAGE(BO204:BO206)</f>
        <v>#DIV/0!</v>
      </c>
      <c r="BQ204" t="e">
        <f>BP204-BQ$112</f>
        <v>#DIV/0!</v>
      </c>
    </row>
    <row r="205" spans="1:69" x14ac:dyDescent="0.35">
      <c r="A205">
        <v>3</v>
      </c>
      <c r="B205">
        <v>1092.297</v>
      </c>
      <c r="H205">
        <v>4</v>
      </c>
      <c r="I205">
        <v>984.91200000000003</v>
      </c>
      <c r="Q205">
        <v>4</v>
      </c>
      <c r="R205">
        <v>1112.731</v>
      </c>
      <c r="X205">
        <v>8</v>
      </c>
      <c r="AE205">
        <v>4</v>
      </c>
      <c r="AF205">
        <v>979.9</v>
      </c>
      <c r="AL205">
        <v>3</v>
      </c>
      <c r="AM205">
        <v>881.22799999999995</v>
      </c>
      <c r="AS205">
        <v>3</v>
      </c>
      <c r="AT205">
        <v>1017.675</v>
      </c>
      <c r="AZ205">
        <v>4</v>
      </c>
      <c r="BA205">
        <v>848.3</v>
      </c>
      <c r="BG205">
        <v>3</v>
      </c>
      <c r="BH205">
        <v>643.76300000000003</v>
      </c>
      <c r="BN205">
        <v>8</v>
      </c>
      <c r="BO205" s="10"/>
    </row>
    <row r="206" spans="1:69" x14ac:dyDescent="0.35">
      <c r="A206">
        <v>4</v>
      </c>
      <c r="B206">
        <v>981.21600000000001</v>
      </c>
      <c r="H206">
        <v>5</v>
      </c>
      <c r="I206">
        <v>744.43100000000004</v>
      </c>
      <c r="Q206">
        <v>5</v>
      </c>
      <c r="R206">
        <v>864.94399999999996</v>
      </c>
      <c r="X206">
        <v>9</v>
      </c>
      <c r="AE206">
        <v>5</v>
      </c>
      <c r="AF206">
        <v>761.47500000000002</v>
      </c>
      <c r="AL206">
        <v>4</v>
      </c>
      <c r="AM206">
        <v>798.63099999999997</v>
      </c>
      <c r="AS206">
        <v>4</v>
      </c>
      <c r="AT206">
        <v>912.55</v>
      </c>
      <c r="AZ206">
        <v>5</v>
      </c>
      <c r="BA206">
        <v>580.52499999999998</v>
      </c>
      <c r="BG206">
        <v>4</v>
      </c>
      <c r="BH206">
        <v>423.19400000000002</v>
      </c>
      <c r="BN206">
        <v>9</v>
      </c>
      <c r="BO206" s="10"/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6</v>
      </c>
      <c r="B209">
        <v>325.49700000000001</v>
      </c>
      <c r="C209">
        <f>AVERAGE(B209:B211)</f>
        <v>373.74500000000006</v>
      </c>
      <c r="D209">
        <f>C209-D$105</f>
        <v>305.90664444444451</v>
      </c>
      <c r="H209">
        <v>8</v>
      </c>
      <c r="I209">
        <v>398.28199999999998</v>
      </c>
      <c r="J209">
        <f>AVERAGE(I209:I211)</f>
        <v>425.27299999999997</v>
      </c>
      <c r="K209">
        <f>J209-K$105</f>
        <v>297.42819444444439</v>
      </c>
      <c r="Q209">
        <v>8</v>
      </c>
      <c r="R209">
        <v>311.20499999999998</v>
      </c>
      <c r="S209">
        <f>AVERAGE(R209:R211)</f>
        <v>324.7473333333333</v>
      </c>
      <c r="T209">
        <f>S209-T$105</f>
        <v>283.23076111111106</v>
      </c>
      <c r="X209">
        <v>6</v>
      </c>
      <c r="Z209" t="e">
        <f>AVERAGE(Y209:Y211)</f>
        <v>#DIV/0!</v>
      </c>
      <c r="AA209" t="e">
        <f>Z209-AA$105</f>
        <v>#DIV/0!</v>
      </c>
      <c r="AE209">
        <v>7</v>
      </c>
      <c r="AF209">
        <v>394.69799999999998</v>
      </c>
      <c r="AG209">
        <f>AVERAGE(AF209:AF211)</f>
        <v>401.18566666666669</v>
      </c>
      <c r="AH209">
        <f>AG209-AH$105</f>
        <v>310.16565555555559</v>
      </c>
      <c r="AL209">
        <v>8</v>
      </c>
      <c r="AM209">
        <v>386.55</v>
      </c>
      <c r="AN209">
        <f>AVERAGE(AM209:AM211)</f>
        <v>378.24466666666666</v>
      </c>
      <c r="AO209">
        <f>AN209-AO$105</f>
        <v>293.03529444444445</v>
      </c>
      <c r="AS209">
        <v>7</v>
      </c>
      <c r="AT209">
        <v>422.35199999999998</v>
      </c>
      <c r="AU209">
        <f>AVERAGE(AT209:AT211)</f>
        <v>415.52433333333329</v>
      </c>
      <c r="AV209">
        <f>AU209-AV$105</f>
        <v>294.92135555555552</v>
      </c>
      <c r="AZ209">
        <v>7</v>
      </c>
      <c r="BA209">
        <v>262.29899999999998</v>
      </c>
      <c r="BB209">
        <f>AVERAGE(BA209:BA211)</f>
        <v>306.6756666666667</v>
      </c>
      <c r="BC209">
        <f>BB209-BC$105</f>
        <v>242.81663333333336</v>
      </c>
      <c r="BG209">
        <v>7</v>
      </c>
      <c r="BH209">
        <v>302.14800000000002</v>
      </c>
      <c r="BI209">
        <f>AVERAGE(BH209:BH211)</f>
        <v>307.58933333333334</v>
      </c>
      <c r="BJ209">
        <f>BI209-BJ$105</f>
        <v>222.45376111111113</v>
      </c>
      <c r="BN209">
        <v>9</v>
      </c>
      <c r="BO209">
        <v>256.85899999999998</v>
      </c>
      <c r="BP209">
        <f>AVERAGE(BO209:BO211)</f>
        <v>253.56266666666667</v>
      </c>
      <c r="BQ209">
        <f>BP209-BQ$105</f>
        <v>200.97734666666668</v>
      </c>
    </row>
    <row r="210" spans="1:69" x14ac:dyDescent="0.35">
      <c r="A210">
        <v>7</v>
      </c>
      <c r="B210">
        <v>398.97</v>
      </c>
      <c r="H210">
        <v>9</v>
      </c>
      <c r="I210">
        <v>442.96</v>
      </c>
      <c r="Q210">
        <v>9</v>
      </c>
      <c r="R210">
        <v>358.24799999999999</v>
      </c>
      <c r="X210">
        <v>7</v>
      </c>
      <c r="AE210">
        <v>8</v>
      </c>
      <c r="AF210">
        <v>427.05399999999997</v>
      </c>
      <c r="AL210">
        <v>9</v>
      </c>
      <c r="AM210">
        <v>411.67399999999998</v>
      </c>
      <c r="AS210">
        <v>8</v>
      </c>
      <c r="AT210">
        <v>441.95600000000002</v>
      </c>
      <c r="AZ210">
        <v>8</v>
      </c>
      <c r="BA210">
        <v>332.34199999999998</v>
      </c>
      <c r="BG210">
        <v>8</v>
      </c>
      <c r="BH210">
        <v>327.36200000000002</v>
      </c>
      <c r="BN210">
        <v>10</v>
      </c>
      <c r="BO210">
        <v>267.517</v>
      </c>
    </row>
    <row r="211" spans="1:69" x14ac:dyDescent="0.35">
      <c r="A211">
        <v>8</v>
      </c>
      <c r="B211">
        <v>396.76799999999997</v>
      </c>
      <c r="H211">
        <v>10</v>
      </c>
      <c r="I211">
        <v>434.577</v>
      </c>
      <c r="Q211">
        <v>10</v>
      </c>
      <c r="R211">
        <v>304.78899999999999</v>
      </c>
      <c r="X211">
        <v>8</v>
      </c>
      <c r="AE211">
        <v>9</v>
      </c>
      <c r="AF211">
        <v>381.80500000000001</v>
      </c>
      <c r="AL211">
        <v>10</v>
      </c>
      <c r="AM211">
        <v>336.51</v>
      </c>
      <c r="AS211">
        <v>9</v>
      </c>
      <c r="AT211">
        <v>382.26499999999999</v>
      </c>
      <c r="AZ211">
        <v>9</v>
      </c>
      <c r="BA211">
        <v>325.38600000000002</v>
      </c>
      <c r="BG211">
        <v>9</v>
      </c>
      <c r="BH211">
        <v>293.25799999999998</v>
      </c>
      <c r="BN211">
        <v>11</v>
      </c>
      <c r="BO211">
        <v>236.31200000000001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6</v>
      </c>
      <c r="B214">
        <v>622.899</v>
      </c>
      <c r="C214">
        <f>AVERAGE(B214:B216)</f>
        <v>645.54800000000012</v>
      </c>
      <c r="D214">
        <f>C214-D$112</f>
        <v>421.26480555555565</v>
      </c>
      <c r="H214">
        <v>8</v>
      </c>
      <c r="I214">
        <v>536.25800000000004</v>
      </c>
      <c r="J214">
        <f>AVERAGE(I214:I216)</f>
        <v>542.5436666666667</v>
      </c>
      <c r="K214">
        <f>J214-K$112</f>
        <v>339.35922222222223</v>
      </c>
      <c r="Q214">
        <v>8</v>
      </c>
      <c r="R214">
        <v>594.56399999999996</v>
      </c>
      <c r="S214">
        <f>AVERAGE(R214:R216)</f>
        <v>591.72800000000007</v>
      </c>
      <c r="T214">
        <f>S214-T$112</f>
        <v>344.67305555555561</v>
      </c>
      <c r="X214">
        <v>6</v>
      </c>
      <c r="Z214" t="e">
        <f>AVERAGE(Y214:Y216)</f>
        <v>#DIV/0!</v>
      </c>
      <c r="AA214" t="e">
        <f>Z214-AA$112</f>
        <v>#DIV/0!</v>
      </c>
      <c r="AE214">
        <v>7</v>
      </c>
      <c r="AF214">
        <v>578.64800000000002</v>
      </c>
      <c r="AG214">
        <f>AVERAGE(AF214:AF216)</f>
        <v>543.06933333333325</v>
      </c>
      <c r="AH214">
        <f>AG214-AH$112</f>
        <v>334.45777777777766</v>
      </c>
      <c r="AL214">
        <v>8</v>
      </c>
      <c r="AM214">
        <v>523.61699999999996</v>
      </c>
      <c r="AN214">
        <f>AVERAGE(AM214:AM216)</f>
        <v>497.39133333333331</v>
      </c>
      <c r="AO214">
        <f>AN214-AO$112</f>
        <v>297.96266111111106</v>
      </c>
      <c r="AS214">
        <v>7</v>
      </c>
      <c r="AT214">
        <v>553.69799999999998</v>
      </c>
      <c r="AU214">
        <f>AVERAGE(AT214:AT216)</f>
        <v>532.37366666666674</v>
      </c>
      <c r="AV214">
        <f>AU214-AV$112</f>
        <v>314.94472222222225</v>
      </c>
      <c r="AZ214">
        <v>7</v>
      </c>
      <c r="BA214">
        <v>385.416</v>
      </c>
      <c r="BB214">
        <f>AVERAGE(BA214:BA216)</f>
        <v>413.02466666666669</v>
      </c>
      <c r="BC214">
        <f>BB214-BC$112</f>
        <v>225.85302222222222</v>
      </c>
      <c r="BG214">
        <v>7</v>
      </c>
      <c r="BH214">
        <v>364.661</v>
      </c>
      <c r="BI214">
        <f>AVERAGE(BH214:BH216)</f>
        <v>341.99566666666669</v>
      </c>
      <c r="BJ214">
        <f>BI214-BJ$112</f>
        <v>186.36732222222224</v>
      </c>
      <c r="BN214">
        <v>9</v>
      </c>
      <c r="BO214">
        <v>532.36599999999999</v>
      </c>
      <c r="BP214">
        <f>AVERAGE(BO214:BO216)</f>
        <v>481.74366666666668</v>
      </c>
      <c r="BQ214">
        <f>BP214-BQ$112</f>
        <v>253.81758000000005</v>
      </c>
    </row>
    <row r="215" spans="1:69" x14ac:dyDescent="0.35">
      <c r="A215">
        <v>7</v>
      </c>
      <c r="B215">
        <v>704.44299999999998</v>
      </c>
      <c r="H215">
        <v>9</v>
      </c>
      <c r="I215">
        <v>584.43299999999999</v>
      </c>
      <c r="Q215">
        <v>9</v>
      </c>
      <c r="R215">
        <v>611.61699999999996</v>
      </c>
      <c r="X215">
        <v>7</v>
      </c>
      <c r="AE215">
        <v>8</v>
      </c>
      <c r="AF215">
        <v>587.99</v>
      </c>
      <c r="AL215">
        <v>9</v>
      </c>
      <c r="AM215">
        <v>527.28899999999999</v>
      </c>
      <c r="AS215">
        <v>8</v>
      </c>
      <c r="AT215">
        <v>564.94299999999998</v>
      </c>
      <c r="AZ215">
        <v>8</v>
      </c>
      <c r="BA215">
        <v>433.13099999999997</v>
      </c>
      <c r="BG215">
        <v>8</v>
      </c>
      <c r="BH215">
        <v>330.346</v>
      </c>
      <c r="BN215">
        <v>10</v>
      </c>
      <c r="BO215">
        <v>470.84199999999998</v>
      </c>
    </row>
    <row r="216" spans="1:69" x14ac:dyDescent="0.35">
      <c r="A216">
        <v>8</v>
      </c>
      <c r="B216">
        <v>609.30200000000002</v>
      </c>
      <c r="H216">
        <v>10</v>
      </c>
      <c r="I216">
        <v>506.94</v>
      </c>
      <c r="Q216">
        <v>10</v>
      </c>
      <c r="R216">
        <v>569.00300000000004</v>
      </c>
      <c r="X216">
        <v>8</v>
      </c>
      <c r="AE216">
        <v>9</v>
      </c>
      <c r="AF216">
        <v>462.57</v>
      </c>
      <c r="AL216">
        <v>10</v>
      </c>
      <c r="AM216">
        <v>441.26799999999997</v>
      </c>
      <c r="AS216">
        <v>9</v>
      </c>
      <c r="AT216">
        <v>478.48</v>
      </c>
      <c r="AZ216">
        <v>9</v>
      </c>
      <c r="BA216">
        <v>420.52699999999999</v>
      </c>
      <c r="BG216">
        <v>9</v>
      </c>
      <c r="BH216">
        <v>330.98</v>
      </c>
      <c r="BN216">
        <v>11</v>
      </c>
      <c r="BO216">
        <v>442.02300000000002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2</v>
      </c>
      <c r="B219">
        <v>682.10799999999995</v>
      </c>
      <c r="C219">
        <f>AVERAGE(B219:B221)</f>
        <v>635.46</v>
      </c>
      <c r="D219">
        <f>C219-D$105</f>
        <v>567.62164444444443</v>
      </c>
      <c r="H219">
        <v>2</v>
      </c>
      <c r="I219">
        <v>509.49299999999999</v>
      </c>
      <c r="J219">
        <f>AVERAGE(I219:I221)</f>
        <v>673.58233333333328</v>
      </c>
      <c r="K219">
        <f>J219-K$105</f>
        <v>545.7375277777777</v>
      </c>
      <c r="Q219">
        <v>2</v>
      </c>
      <c r="R219">
        <v>423.399</v>
      </c>
      <c r="S219">
        <f>AVERAGE(R219:R221)</f>
        <v>538.98633333333328</v>
      </c>
      <c r="T219">
        <f>S219-T$105</f>
        <v>497.46976111111104</v>
      </c>
      <c r="X219">
        <v>5</v>
      </c>
      <c r="Z219" t="e">
        <f>AVERAGE(Y219:Y221)</f>
        <v>#DIV/0!</v>
      </c>
      <c r="AA219" t="e">
        <f>Z219-AA$105</f>
        <v>#DIV/0!</v>
      </c>
      <c r="AE219">
        <v>2</v>
      </c>
      <c r="AF219">
        <v>701.62300000000005</v>
      </c>
      <c r="AG219">
        <f>AVERAGE(AF219:AF221)</f>
        <v>724.71033333333332</v>
      </c>
      <c r="AH219">
        <f>AG219-AH$105</f>
        <v>633.69032222222222</v>
      </c>
      <c r="AL219">
        <v>2</v>
      </c>
      <c r="AM219">
        <v>537.65700000000004</v>
      </c>
      <c r="AN219">
        <f>AVERAGE(AM219:AM221)</f>
        <v>617.86933333333343</v>
      </c>
      <c r="AO219">
        <f>AN219-AO$105</f>
        <v>532.65996111111122</v>
      </c>
      <c r="AS219">
        <v>2</v>
      </c>
      <c r="AT219">
        <v>658.20899999999995</v>
      </c>
      <c r="AU219">
        <f>AVERAGE(AT219:AT221)</f>
        <v>714.71033333333332</v>
      </c>
      <c r="AV219">
        <f>AU219-AV$105</f>
        <v>594.1073555555555</v>
      </c>
      <c r="AZ219">
        <v>3</v>
      </c>
      <c r="BA219">
        <v>739.35799999999995</v>
      </c>
      <c r="BB219">
        <f>AVERAGE(BA219:BA221)</f>
        <v>630.71999999999991</v>
      </c>
      <c r="BC219">
        <f>BB219-BC$105</f>
        <v>566.86096666666663</v>
      </c>
      <c r="BG219">
        <v>2</v>
      </c>
      <c r="BH219">
        <v>540.85400000000004</v>
      </c>
      <c r="BI219">
        <f>AVERAGE(BH219:BH221)</f>
        <v>504.0743333333333</v>
      </c>
      <c r="BJ219">
        <f>BI219-BJ$105</f>
        <v>418.93876111111109</v>
      </c>
      <c r="BN219">
        <v>6</v>
      </c>
      <c r="BO219">
        <v>228.46299999999999</v>
      </c>
      <c r="BP219">
        <f>AVERAGE(BO219:BO221)</f>
        <v>218.21899999999997</v>
      </c>
      <c r="BQ219">
        <f>BP219-BQ$105</f>
        <v>165.63367999999997</v>
      </c>
    </row>
    <row r="220" spans="1:69" x14ac:dyDescent="0.35">
      <c r="A220">
        <v>3</v>
      </c>
      <c r="B220">
        <v>686.38800000000003</v>
      </c>
      <c r="H220">
        <v>3</v>
      </c>
      <c r="I220">
        <v>739.46299999999997</v>
      </c>
      <c r="Q220">
        <v>3</v>
      </c>
      <c r="R220">
        <v>612.06700000000001</v>
      </c>
      <c r="X220">
        <v>6</v>
      </c>
      <c r="AE220">
        <v>3</v>
      </c>
      <c r="AF220">
        <v>811.49300000000005</v>
      </c>
      <c r="AL220">
        <v>3</v>
      </c>
      <c r="AM220">
        <v>647.13400000000001</v>
      </c>
      <c r="AS220">
        <v>3</v>
      </c>
      <c r="AT220">
        <v>786.62300000000005</v>
      </c>
      <c r="AZ220">
        <v>4</v>
      </c>
      <c r="BA220">
        <v>645.31700000000001</v>
      </c>
      <c r="BG220">
        <v>3</v>
      </c>
      <c r="BH220">
        <v>539.34699999999998</v>
      </c>
      <c r="BN220">
        <v>7</v>
      </c>
      <c r="BO220">
        <v>248.84299999999999</v>
      </c>
    </row>
    <row r="221" spans="1:69" x14ac:dyDescent="0.35">
      <c r="A221">
        <v>4</v>
      </c>
      <c r="B221">
        <v>537.88400000000001</v>
      </c>
      <c r="H221">
        <v>4</v>
      </c>
      <c r="I221">
        <v>771.79100000000005</v>
      </c>
      <c r="Q221">
        <v>4</v>
      </c>
      <c r="R221">
        <v>581.49300000000005</v>
      </c>
      <c r="X221">
        <v>7</v>
      </c>
      <c r="AE221">
        <v>4</v>
      </c>
      <c r="AF221">
        <v>661.01499999999999</v>
      </c>
      <c r="AL221">
        <v>4</v>
      </c>
      <c r="AM221">
        <v>668.81700000000001</v>
      </c>
      <c r="AS221">
        <v>4</v>
      </c>
      <c r="AT221">
        <v>699.29899999999998</v>
      </c>
      <c r="AZ221">
        <v>5</v>
      </c>
      <c r="BA221">
        <v>507.48500000000001</v>
      </c>
      <c r="BG221">
        <v>4</v>
      </c>
      <c r="BH221">
        <v>432.02199999999999</v>
      </c>
      <c r="BN221">
        <v>8</v>
      </c>
      <c r="BO221">
        <v>177.351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2</v>
      </c>
      <c r="B224">
        <v>501.56</v>
      </c>
      <c r="C224">
        <f>AVERAGE(B224:B226)</f>
        <v>461.33066666666667</v>
      </c>
      <c r="D224">
        <f>C224-D$112</f>
        <v>237.04747222222221</v>
      </c>
      <c r="H224">
        <v>2</v>
      </c>
      <c r="I224">
        <v>400.35399999999998</v>
      </c>
      <c r="J224">
        <f>AVERAGE(I224:I226)</f>
        <v>447.10699999999997</v>
      </c>
      <c r="K224">
        <f>J224-K$112</f>
        <v>243.9225555555555</v>
      </c>
      <c r="Q224">
        <v>2</v>
      </c>
      <c r="R224">
        <v>477.12700000000001</v>
      </c>
      <c r="S224">
        <f>AVERAGE(R224:R226)</f>
        <v>476.16799999999995</v>
      </c>
      <c r="T224">
        <f>S224-T$112</f>
        <v>229.11305555555549</v>
      </c>
      <c r="X224">
        <v>5</v>
      </c>
      <c r="Z224" t="e">
        <f>AVERAGE(Y224:Y226)</f>
        <v>#DIV/0!</v>
      </c>
      <c r="AA224" t="e">
        <f>Z224-AA$112</f>
        <v>#DIV/0!</v>
      </c>
      <c r="AE224">
        <v>2</v>
      </c>
      <c r="AF224">
        <v>461.16399999999999</v>
      </c>
      <c r="AG224">
        <f>AVERAGE(AF224:AF226)</f>
        <v>436.24866666666668</v>
      </c>
      <c r="AH224">
        <f>AG224-AH$112</f>
        <v>227.6371111111111</v>
      </c>
      <c r="AL224">
        <v>2</v>
      </c>
      <c r="AM224">
        <v>426.791</v>
      </c>
      <c r="AN224">
        <f>AVERAGE(AM224:AM226)</f>
        <v>438.41666666666669</v>
      </c>
      <c r="AO224">
        <f>AN224-AO$112</f>
        <v>238.98799444444447</v>
      </c>
      <c r="AS224">
        <v>2</v>
      </c>
      <c r="AT224">
        <v>436.51900000000001</v>
      </c>
      <c r="AU224">
        <f>AVERAGE(AT224:AT226)</f>
        <v>439.3966666666667</v>
      </c>
      <c r="AV224">
        <f>AU224-AV$112</f>
        <v>221.96772222222225</v>
      </c>
      <c r="AZ224">
        <v>3</v>
      </c>
      <c r="BA224">
        <v>434.66399999999999</v>
      </c>
      <c r="BB224">
        <f>AVERAGE(BA224:BA226)</f>
        <v>371.14066666666668</v>
      </c>
      <c r="BC224">
        <f>BB224-BC$112</f>
        <v>183.96902222222221</v>
      </c>
      <c r="BG224">
        <v>2</v>
      </c>
      <c r="BH224">
        <v>309.03699999999998</v>
      </c>
      <c r="BI224">
        <f>AVERAGE(BH224:BH226)</f>
        <v>279.14166666666665</v>
      </c>
      <c r="BJ224">
        <f>BI224-BJ$112</f>
        <v>123.5133222222222</v>
      </c>
      <c r="BN224">
        <v>6</v>
      </c>
      <c r="BO224">
        <v>282.04480000000001</v>
      </c>
      <c r="BP224">
        <f>AVERAGE(BO224:BO226)</f>
        <v>272.86689999999999</v>
      </c>
      <c r="BQ224">
        <f>BP224-BQ$112</f>
        <v>44.940813333333352</v>
      </c>
    </row>
    <row r="225" spans="1:69" x14ac:dyDescent="0.35">
      <c r="A225">
        <v>3</v>
      </c>
      <c r="B225">
        <v>476.548</v>
      </c>
      <c r="H225">
        <v>3</v>
      </c>
      <c r="I225">
        <v>478.81</v>
      </c>
      <c r="Q225">
        <v>3</v>
      </c>
      <c r="R225">
        <v>502.47800000000001</v>
      </c>
      <c r="X225">
        <v>6</v>
      </c>
      <c r="AE225">
        <v>3</v>
      </c>
      <c r="AF225">
        <v>462.91</v>
      </c>
      <c r="AL225">
        <v>3</v>
      </c>
      <c r="AM225">
        <v>472.26499999999999</v>
      </c>
      <c r="AS225">
        <v>3</v>
      </c>
      <c r="AT225">
        <v>460.00700000000001</v>
      </c>
      <c r="AZ225">
        <v>4</v>
      </c>
      <c r="BA225">
        <v>392.82100000000003</v>
      </c>
      <c r="BG225">
        <v>3</v>
      </c>
      <c r="BH225">
        <v>271.17899999999997</v>
      </c>
      <c r="BN225">
        <v>7</v>
      </c>
      <c r="BO225">
        <v>279.24250000000001</v>
      </c>
    </row>
    <row r="226" spans="1:69" x14ac:dyDescent="0.35">
      <c r="A226">
        <v>4</v>
      </c>
      <c r="B226">
        <v>405.88400000000001</v>
      </c>
      <c r="H226">
        <v>4</v>
      </c>
      <c r="I226">
        <v>462.15699999999998</v>
      </c>
      <c r="Q226">
        <v>4</v>
      </c>
      <c r="R226">
        <v>448.899</v>
      </c>
      <c r="X226">
        <v>7</v>
      </c>
      <c r="AE226">
        <v>4</v>
      </c>
      <c r="AF226">
        <v>384.67200000000003</v>
      </c>
      <c r="AL226">
        <v>4</v>
      </c>
      <c r="AM226">
        <v>416.19400000000002</v>
      </c>
      <c r="AS226">
        <v>4</v>
      </c>
      <c r="AT226">
        <v>421.66399999999999</v>
      </c>
      <c r="AZ226">
        <v>5</v>
      </c>
      <c r="BA226">
        <v>285.93700000000001</v>
      </c>
      <c r="BG226">
        <v>4</v>
      </c>
      <c r="BH226">
        <v>257.209</v>
      </c>
      <c r="BN226">
        <v>8</v>
      </c>
      <c r="BO226">
        <v>257.3134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11</v>
      </c>
      <c r="B229">
        <v>256.13799999999998</v>
      </c>
      <c r="C229">
        <f>AVERAGE(B229:B231)</f>
        <v>287.33699999999999</v>
      </c>
      <c r="D229">
        <f>C229-D$105</f>
        <v>219.49864444444444</v>
      </c>
      <c r="H229">
        <v>11</v>
      </c>
      <c r="I229">
        <v>274.01499999999999</v>
      </c>
      <c r="J229">
        <f>AVERAGE(I229:I231)</f>
        <v>312.15300000000002</v>
      </c>
      <c r="K229">
        <f>J229-K$105</f>
        <v>184.30819444444444</v>
      </c>
      <c r="Q229">
        <v>11</v>
      </c>
      <c r="R229">
        <v>155.65299999999999</v>
      </c>
      <c r="S229">
        <f>AVERAGE(R229:R231)</f>
        <v>159.94766666666666</v>
      </c>
      <c r="T229">
        <f>S229-T$105</f>
        <v>118.43109444444445</v>
      </c>
      <c r="X229">
        <v>5</v>
      </c>
      <c r="Z229" t="e">
        <f>AVERAGE(Y229:Y231)</f>
        <v>#DIV/0!</v>
      </c>
      <c r="AA229" t="e">
        <f>Z229-AA$105</f>
        <v>#DIV/0!</v>
      </c>
      <c r="AE229">
        <v>11</v>
      </c>
      <c r="AF229">
        <v>255.672</v>
      </c>
      <c r="AG229">
        <f>AVERAGE(AF229:AF231)</f>
        <v>279.98499999999996</v>
      </c>
      <c r="AH229">
        <f>AG229-AH$105</f>
        <v>188.96498888888885</v>
      </c>
      <c r="AL229">
        <v>11</v>
      </c>
      <c r="AM229">
        <v>301.399</v>
      </c>
      <c r="AN229">
        <f>AVERAGE(AM229:AM231)</f>
        <v>301.84799999999996</v>
      </c>
      <c r="AO229">
        <f>AN229-AO$105</f>
        <v>216.63862777777774</v>
      </c>
      <c r="AS229">
        <v>11</v>
      </c>
      <c r="AT229">
        <v>358.709</v>
      </c>
      <c r="AU229">
        <f>AVERAGE(AT229:AT231)</f>
        <v>401.49633333333333</v>
      </c>
      <c r="AV229">
        <f>AU229-AV$105</f>
        <v>280.89335555555556</v>
      </c>
      <c r="AZ229">
        <v>11</v>
      </c>
      <c r="BA229">
        <v>305.87700000000001</v>
      </c>
      <c r="BB229">
        <f>AVERAGE(BA229:BA231)</f>
        <v>350.51633333333331</v>
      </c>
      <c r="BC229">
        <f>BB229-BC$105</f>
        <v>286.65729999999996</v>
      </c>
      <c r="BG229">
        <v>11</v>
      </c>
      <c r="BH229">
        <v>406.01100000000002</v>
      </c>
      <c r="BI229">
        <f>AVERAGE(BH229:BH231)</f>
        <v>399.73633333333333</v>
      </c>
      <c r="BJ229">
        <f>BI229-BJ$105</f>
        <v>314.60076111111113</v>
      </c>
      <c r="BN229">
        <v>11</v>
      </c>
      <c r="BO229">
        <v>126.646</v>
      </c>
      <c r="BP229">
        <f>AVERAGE(BO229:BO231)</f>
        <v>170.56</v>
      </c>
      <c r="BQ229">
        <f>BP229-BQ$105</f>
        <v>117.97468000000001</v>
      </c>
    </row>
    <row r="230" spans="1:69" x14ac:dyDescent="0.35">
      <c r="A230">
        <v>12</v>
      </c>
      <c r="B230">
        <v>327.97399999999999</v>
      </c>
      <c r="H230">
        <v>12</v>
      </c>
      <c r="I230">
        <v>360.98500000000001</v>
      </c>
      <c r="Q230">
        <v>12</v>
      </c>
      <c r="R230">
        <v>174.369</v>
      </c>
      <c r="X230">
        <v>6</v>
      </c>
      <c r="AE230">
        <v>12</v>
      </c>
      <c r="AF230">
        <v>311.34300000000002</v>
      </c>
      <c r="AL230">
        <v>12</v>
      </c>
      <c r="AM230">
        <v>337.60399999999998</v>
      </c>
      <c r="AS230">
        <v>12</v>
      </c>
      <c r="AT230">
        <v>441.26100000000002</v>
      </c>
      <c r="AZ230">
        <v>12</v>
      </c>
      <c r="BA230">
        <v>391.19400000000002</v>
      </c>
      <c r="BG230">
        <v>12</v>
      </c>
      <c r="BH230">
        <v>434.26499999999999</v>
      </c>
      <c r="BN230">
        <v>12</v>
      </c>
      <c r="BO230">
        <v>203.24299999999999</v>
      </c>
    </row>
    <row r="231" spans="1:69" x14ac:dyDescent="0.35">
      <c r="A231">
        <v>13</v>
      </c>
      <c r="B231">
        <v>277.899</v>
      </c>
      <c r="H231">
        <v>13</v>
      </c>
      <c r="I231">
        <v>301.459</v>
      </c>
      <c r="Q231">
        <v>13</v>
      </c>
      <c r="R231">
        <v>149.821</v>
      </c>
      <c r="X231">
        <v>7</v>
      </c>
      <c r="AE231">
        <v>13</v>
      </c>
      <c r="AF231">
        <v>272.94</v>
      </c>
      <c r="AL231">
        <v>13</v>
      </c>
      <c r="AM231">
        <v>266.541</v>
      </c>
      <c r="AS231">
        <v>13</v>
      </c>
      <c r="AT231">
        <v>404.51900000000001</v>
      </c>
      <c r="AZ231">
        <v>13</v>
      </c>
      <c r="BA231">
        <v>354.47800000000001</v>
      </c>
      <c r="BG231">
        <v>13</v>
      </c>
      <c r="BH231">
        <v>358.93299999999999</v>
      </c>
      <c r="BN231">
        <v>13</v>
      </c>
      <c r="BO231">
        <v>181.791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11</v>
      </c>
      <c r="B234">
        <v>673.44</v>
      </c>
      <c r="C234">
        <f>AVERAGE(B234:B236)</f>
        <v>598.34199999999998</v>
      </c>
      <c r="D234">
        <f>C234-D$112</f>
        <v>374.05880555555552</v>
      </c>
      <c r="H234">
        <v>11</v>
      </c>
      <c r="I234">
        <v>643.94399999999996</v>
      </c>
      <c r="J234">
        <f>AVERAGE(I234:I236)</f>
        <v>550.48533333333319</v>
      </c>
      <c r="K234">
        <f>J234-K$112</f>
        <v>347.30088888888872</v>
      </c>
      <c r="Q234">
        <v>11</v>
      </c>
      <c r="R234">
        <v>618.36599999999999</v>
      </c>
      <c r="S234">
        <f>AVERAGE(R234:R236)</f>
        <v>542.47800000000007</v>
      </c>
      <c r="T234">
        <f>S234-T$112</f>
        <v>295.42305555555561</v>
      </c>
      <c r="X234">
        <v>5</v>
      </c>
      <c r="Z234" t="e">
        <f>AVERAGE(Y234:Y236)</f>
        <v>#DIV/0!</v>
      </c>
      <c r="AA234" t="e">
        <f>Z234-AA$112</f>
        <v>#DIV/0!</v>
      </c>
      <c r="AE234">
        <v>11</v>
      </c>
      <c r="AF234">
        <v>728.28</v>
      </c>
      <c r="AG234">
        <f>AVERAGE(AF234:AF236)</f>
        <v>618.83833333333337</v>
      </c>
      <c r="AH234">
        <f>AG234-AH$112</f>
        <v>410.22677777777778</v>
      </c>
      <c r="AL234">
        <v>11</v>
      </c>
      <c r="AM234">
        <v>637.63800000000003</v>
      </c>
      <c r="AN234">
        <f>AVERAGE(AM234:AM236)</f>
        <v>539.41800000000001</v>
      </c>
      <c r="AO234">
        <f>AN234-AO$112</f>
        <v>339.98932777777782</v>
      </c>
      <c r="AS234">
        <v>11</v>
      </c>
      <c r="AT234">
        <v>691.73099999999999</v>
      </c>
      <c r="AU234">
        <f>AVERAGE(AT234:AT236)</f>
        <v>621.09299999999996</v>
      </c>
      <c r="AV234">
        <f>AU234-AV$112</f>
        <v>403.66405555555548</v>
      </c>
      <c r="AZ234">
        <v>11</v>
      </c>
      <c r="BA234">
        <v>539.35799999999995</v>
      </c>
      <c r="BB234">
        <f>AVERAGE(BA234:BA236)</f>
        <v>512.19533333333334</v>
      </c>
      <c r="BC234">
        <f>BB234-BC$112</f>
        <v>325.02368888888884</v>
      </c>
      <c r="BG234">
        <v>11</v>
      </c>
      <c r="BH234">
        <v>478.08199999999999</v>
      </c>
      <c r="BI234">
        <f>AVERAGE(BH234:BH236)</f>
        <v>429.52100000000002</v>
      </c>
      <c r="BJ234">
        <f>BI234-BJ$112</f>
        <v>273.89265555555556</v>
      </c>
      <c r="BN234">
        <v>11</v>
      </c>
      <c r="BO234">
        <v>638.52200000000005</v>
      </c>
      <c r="BP234">
        <f>AVERAGE(BO234:BO236)</f>
        <v>534.74733333333336</v>
      </c>
      <c r="BQ234">
        <f>BP234-BQ$112</f>
        <v>306.82124666666675</v>
      </c>
    </row>
    <row r="235" spans="1:69" x14ac:dyDescent="0.35">
      <c r="A235">
        <v>12</v>
      </c>
      <c r="B235">
        <v>610.39599999999996</v>
      </c>
      <c r="H235">
        <v>12</v>
      </c>
      <c r="I235">
        <v>497.88099999999997</v>
      </c>
      <c r="Q235">
        <v>12</v>
      </c>
      <c r="R235">
        <v>546.53399999999999</v>
      </c>
      <c r="X235">
        <v>6</v>
      </c>
      <c r="AE235">
        <v>12</v>
      </c>
      <c r="AF235">
        <v>605.20500000000004</v>
      </c>
      <c r="AL235">
        <v>12</v>
      </c>
      <c r="AM235">
        <v>529.66800000000001</v>
      </c>
      <c r="AS235">
        <v>12</v>
      </c>
      <c r="AT235">
        <v>633.16</v>
      </c>
      <c r="AZ235">
        <v>12</v>
      </c>
      <c r="BA235">
        <v>529.26499999999999</v>
      </c>
      <c r="BG235">
        <v>12</v>
      </c>
      <c r="BH235">
        <v>418.40300000000002</v>
      </c>
      <c r="BN235">
        <v>12</v>
      </c>
      <c r="BO235">
        <v>527.27599999999995</v>
      </c>
    </row>
    <row r="236" spans="1:69" x14ac:dyDescent="0.35">
      <c r="A236">
        <v>13</v>
      </c>
      <c r="B236">
        <v>511.19</v>
      </c>
      <c r="H236">
        <v>13</v>
      </c>
      <c r="I236">
        <v>509.63099999999997</v>
      </c>
      <c r="Q236">
        <v>13</v>
      </c>
      <c r="R236">
        <v>462.53399999999999</v>
      </c>
      <c r="X236">
        <v>7</v>
      </c>
      <c r="AE236">
        <v>13</v>
      </c>
      <c r="AF236">
        <v>523.03</v>
      </c>
      <c r="AL236">
        <v>13</v>
      </c>
      <c r="AM236">
        <v>450.94799999999998</v>
      </c>
      <c r="AS236">
        <v>13</v>
      </c>
      <c r="AT236">
        <v>538.38800000000003</v>
      </c>
      <c r="AZ236">
        <v>13</v>
      </c>
      <c r="BA236">
        <v>467.96300000000002</v>
      </c>
      <c r="BG236">
        <v>13</v>
      </c>
      <c r="BH236">
        <v>392.07799999999997</v>
      </c>
      <c r="BN236">
        <v>13</v>
      </c>
      <c r="BO236">
        <v>438.44400000000002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7"/>
  <sheetViews>
    <sheetView topLeftCell="AX139" workbookViewId="0">
      <selection activeCell="BR149" sqref="BR149"/>
    </sheetView>
  </sheetViews>
  <sheetFormatPr defaultRowHeight="14.5" x14ac:dyDescent="0.35"/>
  <cols>
    <col min="6" max="8" width="10" customWidth="1"/>
    <col min="14" max="14" width="10" customWidth="1"/>
    <col min="16" max="16" width="10.81640625" style="2" customWidth="1"/>
    <col min="23" max="23" width="10" customWidth="1"/>
    <col min="30" max="30" width="10" customWidth="1"/>
    <col min="37" max="37" width="10" customWidth="1"/>
    <col min="44" max="44" width="10" customWidth="1"/>
    <col min="51" max="51" width="10" customWidth="1"/>
    <col min="58" max="58" width="10" customWidth="1"/>
    <col min="65" max="65" width="10" customWidth="1"/>
    <col min="72" max="72" width="10" customWidth="1"/>
  </cols>
  <sheetData>
    <row r="1" spans="1:89" x14ac:dyDescent="0.35">
      <c r="B1" t="s">
        <v>0</v>
      </c>
      <c r="G1" s="1"/>
      <c r="I1" t="s">
        <v>1</v>
      </c>
      <c r="N1" s="1"/>
      <c r="R1" t="s">
        <v>2</v>
      </c>
      <c r="W1" s="1"/>
      <c r="Y1" t="s">
        <v>3</v>
      </c>
      <c r="AD1" s="1"/>
      <c r="AF1" t="s">
        <v>4</v>
      </c>
      <c r="AK1" s="1"/>
      <c r="AM1" t="s">
        <v>5</v>
      </c>
      <c r="AR1" s="1"/>
      <c r="AT1" t="s">
        <v>62</v>
      </c>
      <c r="AY1" s="1"/>
      <c r="BA1" t="s">
        <v>63</v>
      </c>
      <c r="BF1" s="1"/>
      <c r="BH1" t="s">
        <v>8</v>
      </c>
      <c r="BM1" s="1"/>
      <c r="BO1" t="s">
        <v>9</v>
      </c>
      <c r="BT1" s="1"/>
      <c r="BW1" s="3" t="s">
        <v>10</v>
      </c>
    </row>
    <row r="2" spans="1:89" x14ac:dyDescent="0.35">
      <c r="A2" t="s">
        <v>11</v>
      </c>
      <c r="B2" s="4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I2" s="4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P2" s="2" t="s">
        <v>18</v>
      </c>
      <c r="R2" s="4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Y2" s="4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F2" s="4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M2" s="4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T2" s="4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BA2" s="4" t="s">
        <v>12</v>
      </c>
      <c r="BB2" t="s">
        <v>13</v>
      </c>
      <c r="BC2" t="s">
        <v>14</v>
      </c>
      <c r="BD2" t="s">
        <v>15</v>
      </c>
      <c r="BE2" t="s">
        <v>16</v>
      </c>
      <c r="BF2" t="s">
        <v>17</v>
      </c>
      <c r="BH2" s="4" t="s">
        <v>12</v>
      </c>
      <c r="BI2" t="s">
        <v>13</v>
      </c>
      <c r="BJ2" t="s">
        <v>14</v>
      </c>
      <c r="BK2" t="s">
        <v>15</v>
      </c>
      <c r="BL2" t="s">
        <v>16</v>
      </c>
      <c r="BM2" t="s">
        <v>17</v>
      </c>
      <c r="BO2" s="4" t="s">
        <v>12</v>
      </c>
      <c r="BP2" t="s">
        <v>13</v>
      </c>
      <c r="BQ2" t="s">
        <v>14</v>
      </c>
      <c r="BR2" t="s">
        <v>15</v>
      </c>
      <c r="BS2" t="s">
        <v>16</v>
      </c>
      <c r="BT2" t="s">
        <v>17</v>
      </c>
      <c r="BX2" t="s">
        <v>0</v>
      </c>
      <c r="BY2" t="s">
        <v>1</v>
      </c>
      <c r="BZ2" t="s">
        <v>2</v>
      </c>
      <c r="CA2" t="s">
        <v>3</v>
      </c>
      <c r="CB2" t="s">
        <v>4</v>
      </c>
      <c r="CC2" t="s">
        <v>5</v>
      </c>
      <c r="CD2" t="s">
        <v>6</v>
      </c>
      <c r="CE2" t="s">
        <v>7</v>
      </c>
      <c r="CF2" t="s">
        <v>8</v>
      </c>
      <c r="CG2" t="s">
        <v>9</v>
      </c>
    </row>
    <row r="3" spans="1:89" x14ac:dyDescent="0.35">
      <c r="A3">
        <v>6</v>
      </c>
      <c r="B3">
        <v>321.37</v>
      </c>
      <c r="C3">
        <f>AVERAGE(B3:B5)</f>
        <v>298.25766666666669</v>
      </c>
      <c r="D3">
        <f>C3-D$105</f>
        <v>251.87661833333337</v>
      </c>
      <c r="E3">
        <f>D3/$P3</f>
        <v>1.0145498549370302</v>
      </c>
      <c r="F3">
        <f>E3/F$149</f>
        <v>1.0064386938948515</v>
      </c>
      <c r="G3">
        <f>1-((1-F3)/(1-$V8))</f>
        <v>1.0173943440808435</v>
      </c>
      <c r="H3">
        <v>6</v>
      </c>
      <c r="I3">
        <v>312.28199999999998</v>
      </c>
      <c r="J3">
        <f>AVERAGE(I3:I5)</f>
        <v>313.72300000000001</v>
      </c>
      <c r="K3">
        <f>J3-K$105</f>
        <v>244.6521961111111</v>
      </c>
      <c r="L3">
        <f>K3/$P3</f>
        <v>0.98545014506296968</v>
      </c>
      <c r="M3">
        <f>L3/M$149</f>
        <v>0.99345668055619019</v>
      </c>
      <c r="N3">
        <f>1-((1-M3)/(1-$V8))</f>
        <v>0.98232300654523885</v>
      </c>
      <c r="P3" s="2">
        <f>AVERAGE(D3,K3)</f>
        <v>248.26440722222225</v>
      </c>
      <c r="Q3">
        <v>6</v>
      </c>
      <c r="R3">
        <v>337.61799999999999</v>
      </c>
      <c r="S3">
        <f>AVERAGE(R3:R5)</f>
        <v>333.74666666666667</v>
      </c>
      <c r="T3">
        <f>S3-T$105</f>
        <v>250.70070055555556</v>
      </c>
      <c r="U3">
        <f>T3/$P3</f>
        <v>1.009813300910076</v>
      </c>
      <c r="V3">
        <f>U3/V$149</f>
        <v>1.1799927778723569</v>
      </c>
      <c r="W3">
        <f>1-((1-V3)/(1-$V8))</f>
        <v>1.4862564304978185</v>
      </c>
      <c r="X3">
        <v>4</v>
      </c>
      <c r="Z3" t="e">
        <f>AVERAGE(Y3:Y5)</f>
        <v>#DIV/0!</v>
      </c>
      <c r="AA3" t="e">
        <f>Z3-AA$105</f>
        <v>#DIV/0!</v>
      </c>
      <c r="AB3" t="e">
        <f>AA3/$P3</f>
        <v>#DIV/0!</v>
      </c>
      <c r="AC3" t="e">
        <f>AB3/AC$149</f>
        <v>#DIV/0!</v>
      </c>
      <c r="AD3" t="e">
        <f>1-((1-AC3)/(1-$V8))</f>
        <v>#DIV/0!</v>
      </c>
      <c r="AE3">
        <v>5</v>
      </c>
      <c r="AF3">
        <v>339.21</v>
      </c>
      <c r="AG3">
        <f>AVERAGE(AF3:AF5)</f>
        <v>426.37100000000004</v>
      </c>
      <c r="AH3">
        <f>AG3-AH$105</f>
        <v>375.94551666666672</v>
      </c>
      <c r="AI3">
        <f>AH3/$P3</f>
        <v>1.5142948635812974</v>
      </c>
      <c r="AJ3">
        <f>AI3/AJ$149</f>
        <v>1.4059128353798513</v>
      </c>
      <c r="AK3">
        <f>1-((1-AJ3)/(1-$V8))</f>
        <v>2.0965869228654657</v>
      </c>
      <c r="AL3">
        <v>5</v>
      </c>
      <c r="AM3">
        <v>446.55500000000001</v>
      </c>
      <c r="AN3">
        <f>AVERAGE(AM3:AM5)</f>
        <v>459.82066666666668</v>
      </c>
      <c r="AO3">
        <f>AN3-AO$105</f>
        <v>416.26401444444446</v>
      </c>
      <c r="AP3">
        <f>AO3/$P3</f>
        <v>1.6766963057730835</v>
      </c>
      <c r="AQ3">
        <f>AP3/AQ$149</f>
        <v>1.6325801453315103</v>
      </c>
      <c r="AR3">
        <f>1-((1-AQ3)/(1-$V8))</f>
        <v>2.7089361423758089</v>
      </c>
      <c r="AS3">
        <v>6</v>
      </c>
      <c r="AT3">
        <v>363.74799999999999</v>
      </c>
      <c r="AU3">
        <f>AVERAGE(AT3:AT5)</f>
        <v>359.65100000000001</v>
      </c>
      <c r="AV3">
        <f>AU3-AV$105</f>
        <v>327.92245555555559</v>
      </c>
      <c r="AW3">
        <f>AV3/$P3</f>
        <v>1.3208597205882644</v>
      </c>
      <c r="AX3">
        <f>AW3/AX$149</f>
        <v>1.4074159767169621</v>
      </c>
      <c r="AY3">
        <f>1-((1-AX3)/(1-$V8))</f>
        <v>2.1006477088023074</v>
      </c>
      <c r="AZ3">
        <v>6</v>
      </c>
      <c r="BA3">
        <v>425.34</v>
      </c>
      <c r="BB3">
        <f>AVERAGE(BA3:BA5)</f>
        <v>375.93400000000003</v>
      </c>
      <c r="BC3">
        <f>BB3-BC$105</f>
        <v>332.42224444444446</v>
      </c>
      <c r="BD3">
        <f>BC3/$P3</f>
        <v>1.3389847065225595</v>
      </c>
      <c r="BE3">
        <f>BD3/BE$149</f>
        <v>1.2830377036431238</v>
      </c>
      <c r="BF3">
        <f>1-((1-BE3)/(1-$V8))</f>
        <v>1.7646356987023402</v>
      </c>
      <c r="BG3">
        <v>6</v>
      </c>
      <c r="BH3">
        <v>270.91199999999998</v>
      </c>
      <c r="BI3">
        <f>AVERAGE(BH3:BH5)</f>
        <v>275.09833333333336</v>
      </c>
      <c r="BJ3">
        <f>BI3-BJ$105</f>
        <v>235.79070222222225</v>
      </c>
      <c r="BK3">
        <f>BJ3/$P3</f>
        <v>0.94975637007509195</v>
      </c>
      <c r="BL3">
        <f>BK3/BL$149</f>
        <v>1.0433776688000558</v>
      </c>
      <c r="BM3">
        <f>1-((1-BL3)/(1-$V8))</f>
        <v>1.1171862040430851</v>
      </c>
      <c r="BN3">
        <v>6</v>
      </c>
      <c r="BO3">
        <v>300.24799999999999</v>
      </c>
      <c r="BP3">
        <f>AVERAGE(BO3:BO5)</f>
        <v>272.59366666666671</v>
      </c>
      <c r="BQ3">
        <f>BP3-BQ$105</f>
        <v>221.42320733333338</v>
      </c>
      <c r="BR3">
        <f>BQ3/$P3</f>
        <v>0.89188462337711094</v>
      </c>
      <c r="BS3">
        <f>BR3/BS$149</f>
        <v>1.3114432425230063</v>
      </c>
      <c r="BT3">
        <f>1-((1-BS3)/(1-$V8))</f>
        <v>1.841374199576491</v>
      </c>
      <c r="BW3" t="s">
        <v>19</v>
      </c>
      <c r="BX3">
        <f>F$3</f>
        <v>1.0064386938948515</v>
      </c>
      <c r="BY3">
        <f>M$3</f>
        <v>0.99345668055619019</v>
      </c>
      <c r="BZ3">
        <f>V$3</f>
        <v>1.1799927778723569</v>
      </c>
      <c r="CA3" t="e">
        <f>AC$3</f>
        <v>#DIV/0!</v>
      </c>
      <c r="CB3">
        <f>AJ$3</f>
        <v>1.4059128353798513</v>
      </c>
      <c r="CC3">
        <f>AQ$3</f>
        <v>1.6325801453315103</v>
      </c>
      <c r="CD3">
        <f>AX$3</f>
        <v>1.4074159767169621</v>
      </c>
      <c r="CE3">
        <f>BE$3</f>
        <v>1.2830377036431238</v>
      </c>
      <c r="CF3">
        <f>BL$3</f>
        <v>1.0433776688000558</v>
      </c>
      <c r="CG3">
        <f>BS$3</f>
        <v>1.3114432425230063</v>
      </c>
      <c r="CJ3" s="10"/>
      <c r="CK3" t="s">
        <v>67</v>
      </c>
    </row>
    <row r="4" spans="1:89" x14ac:dyDescent="0.35">
      <c r="A4">
        <v>7</v>
      </c>
      <c r="B4">
        <v>353.25200000000001</v>
      </c>
      <c r="H4">
        <v>7</v>
      </c>
      <c r="I4">
        <v>353.55500000000001</v>
      </c>
      <c r="Q4">
        <v>7</v>
      </c>
      <c r="R4">
        <v>379.89100000000002</v>
      </c>
      <c r="X4">
        <v>5</v>
      </c>
      <c r="AE4">
        <v>6</v>
      </c>
      <c r="AF4">
        <v>486.10500000000002</v>
      </c>
      <c r="AL4">
        <v>6</v>
      </c>
      <c r="AM4">
        <v>536.34</v>
      </c>
      <c r="AS4">
        <v>7</v>
      </c>
      <c r="AT4">
        <v>427.13400000000001</v>
      </c>
      <c r="AZ4">
        <v>7</v>
      </c>
      <c r="BA4">
        <v>438.05900000000003</v>
      </c>
      <c r="BG4">
        <v>7</v>
      </c>
      <c r="BH4">
        <v>333.971</v>
      </c>
      <c r="BN4">
        <v>7</v>
      </c>
      <c r="BO4">
        <v>287.92399999999998</v>
      </c>
      <c r="BW4" t="s">
        <v>20</v>
      </c>
      <c r="BX4">
        <f>F$13</f>
        <v>1.0380992547984136</v>
      </c>
      <c r="BY4">
        <f>M$13</f>
        <v>0.96128165140503707</v>
      </c>
      <c r="BZ4">
        <f>V$13</f>
        <v>1.2336886655666812</v>
      </c>
      <c r="CA4" t="e">
        <f>AC$13</f>
        <v>#DIV/0!</v>
      </c>
      <c r="CB4">
        <f>AJ$13</f>
        <v>1.2932093523279187</v>
      </c>
      <c r="CC4">
        <f>AQ$13</f>
        <v>1.2694033570351073</v>
      </c>
      <c r="CD4">
        <f>AX$13</f>
        <v>1.0673190595508757</v>
      </c>
      <c r="CE4">
        <f>BE$13</f>
        <v>1.2914586852013759</v>
      </c>
      <c r="CF4">
        <f>BL$13</f>
        <v>1.0496915743975757</v>
      </c>
      <c r="CG4">
        <f>BS$13</f>
        <v>1.0597000317584513</v>
      </c>
      <c r="CK4" t="s">
        <v>69</v>
      </c>
    </row>
    <row r="5" spans="1:89" x14ac:dyDescent="0.35">
      <c r="A5">
        <v>8</v>
      </c>
      <c r="B5">
        <v>220.15100000000001</v>
      </c>
      <c r="H5">
        <v>8</v>
      </c>
      <c r="I5">
        <v>275.33199999999999</v>
      </c>
      <c r="Q5">
        <v>8</v>
      </c>
      <c r="R5">
        <v>283.73099999999999</v>
      </c>
      <c r="X5">
        <v>6</v>
      </c>
      <c r="AE5">
        <v>7</v>
      </c>
      <c r="AF5">
        <v>453.798</v>
      </c>
      <c r="AL5">
        <v>7</v>
      </c>
      <c r="AM5">
        <v>396.56700000000001</v>
      </c>
      <c r="AS5">
        <v>8</v>
      </c>
      <c r="AT5">
        <v>288.07100000000003</v>
      </c>
      <c r="AZ5">
        <v>8</v>
      </c>
      <c r="BA5">
        <v>264.40300000000002</v>
      </c>
      <c r="BG5">
        <v>8</v>
      </c>
      <c r="BH5">
        <v>220.41200000000001</v>
      </c>
      <c r="BN5">
        <v>8</v>
      </c>
      <c r="BO5">
        <v>229.60900000000001</v>
      </c>
      <c r="BW5" t="s">
        <v>21</v>
      </c>
      <c r="BX5">
        <f>F$23</f>
        <v>1.0588750476581501</v>
      </c>
      <c r="BY5">
        <f>M$23</f>
        <v>0.94016826232338169</v>
      </c>
      <c r="BZ5">
        <f>V$23</f>
        <v>0.78582278179397047</v>
      </c>
      <c r="CA5" t="e">
        <f>AC$23</f>
        <v>#DIV/0!</v>
      </c>
      <c r="CB5">
        <f>AJ$23</f>
        <v>1.1670835734360201</v>
      </c>
      <c r="CC5">
        <f>AQ$23</f>
        <v>1.0347840289495707</v>
      </c>
      <c r="CD5">
        <f>AX$23</f>
        <v>1.0510416704659573</v>
      </c>
      <c r="CE5">
        <f>BE$23</f>
        <v>1.0868823093976967</v>
      </c>
      <c r="CF5">
        <f>BL$23</f>
        <v>1.2185438054472517</v>
      </c>
      <c r="CG5" s="3">
        <f>BS$23</f>
        <v>0.4440467665718667</v>
      </c>
    </row>
    <row r="6" spans="1:89" x14ac:dyDescent="0.35">
      <c r="BW6" t="s">
        <v>22</v>
      </c>
      <c r="BX6">
        <f>F$33</f>
        <v>1.0015343191374593</v>
      </c>
      <c r="BY6">
        <f>M$33</f>
        <v>0.99844074894550094</v>
      </c>
      <c r="BZ6">
        <f>V$33</f>
        <v>0.52365053523627492</v>
      </c>
      <c r="CA6" t="e">
        <f>AC$33</f>
        <v>#DIV/0!</v>
      </c>
      <c r="CB6">
        <f>AJ$33</f>
        <v>0.72552577209074665</v>
      </c>
      <c r="CC6">
        <f>AQ$33</f>
        <v>0.84831667618264162</v>
      </c>
      <c r="CD6">
        <f>AX$33</f>
        <v>0.81826089490202591</v>
      </c>
      <c r="CE6">
        <f>BE$33</f>
        <v>0.790189891636222</v>
      </c>
      <c r="CF6">
        <f>BL$33</f>
        <v>0.69889431973116312</v>
      </c>
      <c r="CG6">
        <f>BS$33</f>
        <v>1.4888005853051434</v>
      </c>
    </row>
    <row r="7" spans="1:89" x14ac:dyDescent="0.35">
      <c r="B7" s="5" t="s">
        <v>23</v>
      </c>
      <c r="I7" s="5" t="s">
        <v>23</v>
      </c>
      <c r="R7" s="5" t="s">
        <v>23</v>
      </c>
      <c r="Y7" s="5" t="s">
        <v>23</v>
      </c>
      <c r="AF7" s="5" t="s">
        <v>23</v>
      </c>
      <c r="AM7" s="5" t="s">
        <v>23</v>
      </c>
      <c r="AT7" s="5" t="s">
        <v>23</v>
      </c>
      <c r="BA7" s="5" t="s">
        <v>23</v>
      </c>
      <c r="BH7" s="5" t="s">
        <v>23</v>
      </c>
      <c r="BO7" s="5" t="s">
        <v>23</v>
      </c>
      <c r="BW7" t="s">
        <v>24</v>
      </c>
      <c r="BX7">
        <f>F$43</f>
        <v>1.0253979045787118</v>
      </c>
      <c r="BY7">
        <f>M$43</f>
        <v>0.97418939220036571</v>
      </c>
      <c r="BZ7">
        <f>V$43</f>
        <v>0.74883355733428747</v>
      </c>
      <c r="CA7" t="e">
        <f>AC$43</f>
        <v>#DIV/0!</v>
      </c>
      <c r="CB7">
        <f>AJ$43</f>
        <v>1.0959199709810097</v>
      </c>
      <c r="CC7">
        <f>AQ$43</f>
        <v>1.164849399480113</v>
      </c>
      <c r="CD7">
        <f>AX$43</f>
        <v>1.010642270565572</v>
      </c>
      <c r="CE7">
        <f>BE$43</f>
        <v>1.1481327398596346</v>
      </c>
      <c r="CF7">
        <f>BL$43</f>
        <v>0.99048256992312944</v>
      </c>
      <c r="CG7">
        <f>BS$43</f>
        <v>1.5329675971408128</v>
      </c>
    </row>
    <row r="8" spans="1:89" x14ac:dyDescent="0.35">
      <c r="A8">
        <v>6</v>
      </c>
      <c r="B8">
        <v>487.42899999999997</v>
      </c>
      <c r="C8">
        <f>AVERAGE(B8:B10)</f>
        <v>434.36833333333334</v>
      </c>
      <c r="D8">
        <f>C8-D$112</f>
        <v>323.15526111111109</v>
      </c>
      <c r="E8">
        <f>D8/$P8</f>
        <v>1.0912733305428617</v>
      </c>
      <c r="F8">
        <f>E8/F$154</f>
        <v>1.0669200376369492</v>
      </c>
      <c r="G8">
        <f>1-((1-F8)/(1-$V8))</f>
        <v>1.1807866905259874</v>
      </c>
      <c r="H8">
        <v>6</v>
      </c>
      <c r="I8">
        <v>402.197</v>
      </c>
      <c r="J8">
        <f>AVERAGE(I8:I10)</f>
        <v>366.99133333333339</v>
      </c>
      <c r="K8">
        <f>J8-K$112</f>
        <v>269.09830555555561</v>
      </c>
      <c r="L8">
        <f>K8/$P8</f>
        <v>0.9087266694571382</v>
      </c>
      <c r="M8">
        <f>L8/M$154</f>
        <v>0.92995359508520758</v>
      </c>
      <c r="N8">
        <f>1-((1-M8)/(1-$V8))</f>
        <v>0.81076732507997595</v>
      </c>
      <c r="P8" s="2">
        <f>AVERAGE(D8,K8)</f>
        <v>296.12678333333338</v>
      </c>
      <c r="Q8">
        <v>6</v>
      </c>
      <c r="R8">
        <v>233.7689</v>
      </c>
      <c r="S8">
        <f>AVERAGE(R8:R10)</f>
        <v>239.94116666666665</v>
      </c>
      <c r="T8">
        <f>S8-T$112</f>
        <v>153.15269999999998</v>
      </c>
      <c r="U8">
        <f>T8/$P8</f>
        <v>0.5171862479848861</v>
      </c>
      <c r="V8">
        <f>U8/V$154</f>
        <v>0.62983979936659285</v>
      </c>
      <c r="W8">
        <f>1-((1-V8)/(1-$V8))</f>
        <v>0</v>
      </c>
      <c r="X8">
        <v>4</v>
      </c>
      <c r="Z8" t="e">
        <f>AVERAGE(Y8:Y10)</f>
        <v>#DIV/0!</v>
      </c>
      <c r="AA8" t="e">
        <f>Z8-AA$112</f>
        <v>#DIV/0!</v>
      </c>
      <c r="AB8" t="e">
        <f>AA8/$P8</f>
        <v>#DIV/0!</v>
      </c>
      <c r="AC8" t="e">
        <f>AB8/AC$154</f>
        <v>#DIV/0!</v>
      </c>
      <c r="AD8" t="e">
        <f>1-((1-AC8)/(1-$V8))</f>
        <v>#DIV/0!</v>
      </c>
      <c r="AE8">
        <v>5</v>
      </c>
      <c r="AF8">
        <v>369.72300000000001</v>
      </c>
      <c r="AG8">
        <f>AVERAGE(AF8:AF10)</f>
        <v>336.27033333333333</v>
      </c>
      <c r="AH8">
        <f>AG8-AH$112</f>
        <v>244.97186666666664</v>
      </c>
      <c r="AI8">
        <f>AH8/$P8</f>
        <v>0.82725332679859453</v>
      </c>
      <c r="AJ8">
        <f>AI8/AJ$154</f>
        <v>0.83144942652623388</v>
      </c>
      <c r="AK8">
        <f>1-((1-AJ8)/(1-$V8))</f>
        <v>0.54465506236124961</v>
      </c>
      <c r="AL8">
        <v>5</v>
      </c>
      <c r="AM8">
        <v>395.33600000000001</v>
      </c>
      <c r="AN8">
        <f>AVERAGE(AM8:AM10)</f>
        <v>360.95233333333334</v>
      </c>
      <c r="AO8">
        <f>AN8-AO$112</f>
        <v>244.18566666666669</v>
      </c>
      <c r="AP8">
        <f>AO8/$P8</f>
        <v>0.82459838288859044</v>
      </c>
      <c r="AQ8">
        <f>AP8/AQ$154</f>
        <v>0.91240968153732793</v>
      </c>
      <c r="AR8">
        <f>1-((1-AQ8)/(1-$V8))</f>
        <v>0.76337186355315856</v>
      </c>
      <c r="AS8">
        <v>6</v>
      </c>
      <c r="AT8">
        <v>305.714</v>
      </c>
      <c r="AU8">
        <f>AVERAGE(AT8:AT10)</f>
        <v>298.13866666666667</v>
      </c>
      <c r="AV8">
        <f>AU8-AV$112</f>
        <v>192.35523333333333</v>
      </c>
      <c r="AW8">
        <f>AV8/$P8</f>
        <v>0.6495705358633832</v>
      </c>
      <c r="AX8">
        <f>AW8/AX$154</f>
        <v>0.71642310273572263</v>
      </c>
      <c r="AY8">
        <f>1-((1-AX8)/(1-$V8))</f>
        <v>0.23390765193278751</v>
      </c>
      <c r="AZ8">
        <v>6</v>
      </c>
      <c r="BA8">
        <v>273.18220000000002</v>
      </c>
      <c r="BB8">
        <f>AVERAGE(BA8:BA10)</f>
        <v>268.12563333333333</v>
      </c>
      <c r="BC8">
        <f>BB8-BC$112</f>
        <v>177.02236666666664</v>
      </c>
      <c r="BD8">
        <f>BC8/$P8</f>
        <v>0.59779248831877008</v>
      </c>
      <c r="BE8">
        <f>BD8/BE$154</f>
        <v>0.66044677681358044</v>
      </c>
      <c r="BF8">
        <f>1-((1-BE8)/(1-$V8))</f>
        <v>8.2685759826728655E-2</v>
      </c>
      <c r="BG8">
        <v>6</v>
      </c>
      <c r="BH8">
        <v>303.83999999999997</v>
      </c>
      <c r="BI8">
        <f>AVERAGE(BH8:BH10)</f>
        <v>320.36833333333334</v>
      </c>
      <c r="BJ8">
        <f>BI8-BJ$112</f>
        <v>195.74611111111113</v>
      </c>
      <c r="BK8">
        <f>BJ8/$P8</f>
        <v>0.66102129941677945</v>
      </c>
      <c r="BL8">
        <f>BK8/BL$154</f>
        <v>0.88197237675902684</v>
      </c>
      <c r="BM8">
        <f>1-((1-BL8)/(1-$V8))</f>
        <v>0.68114448004132322</v>
      </c>
      <c r="BN8">
        <v>6</v>
      </c>
      <c r="BO8">
        <v>294.09699999999998</v>
      </c>
      <c r="BP8">
        <f>AVERAGE(BO8:BO10)</f>
        <v>301.80966666666666</v>
      </c>
      <c r="BQ8">
        <f>BP8-BQ$112</f>
        <v>212.47109999999998</v>
      </c>
      <c r="BR8">
        <f>BQ8/$P8</f>
        <v>0.71750044899124554</v>
      </c>
      <c r="BS8">
        <f>BR8/BS$154</f>
        <v>1.1476046130987223</v>
      </c>
      <c r="BT8">
        <f>1-((1-BS8)/(1-$V8))</f>
        <v>1.3987587343159682</v>
      </c>
      <c r="BW8" t="s">
        <v>25</v>
      </c>
      <c r="BX8">
        <f>F$53</f>
        <v>0.95969762580235785</v>
      </c>
      <c r="BY8">
        <f>M$53</f>
        <v>1.0409572675803083</v>
      </c>
      <c r="BZ8">
        <f>V$53</f>
        <v>0.90716077990668142</v>
      </c>
      <c r="CA8" t="e">
        <f>AC$53</f>
        <v>#DIV/0!</v>
      </c>
      <c r="CB8">
        <f>AJ$53</f>
        <v>0.92073052076899908</v>
      </c>
      <c r="CC8">
        <f>AQ$53</f>
        <v>1.0062939339840227</v>
      </c>
      <c r="CD8">
        <f>AX$53</f>
        <v>1.0989012344118514</v>
      </c>
      <c r="CE8">
        <f>BE$53</f>
        <v>1.3830762856600676</v>
      </c>
      <c r="CF8">
        <f>BL$53</f>
        <v>0.95209552217823534</v>
      </c>
      <c r="CG8">
        <f>BS$53</f>
        <v>0.92022463137387767</v>
      </c>
    </row>
    <row r="9" spans="1:89" x14ac:dyDescent="0.35">
      <c r="A9">
        <v>7</v>
      </c>
      <c r="B9">
        <v>440.298</v>
      </c>
      <c r="H9">
        <v>7</v>
      </c>
      <c r="I9">
        <v>365.67200000000003</v>
      </c>
      <c r="Q9">
        <v>7</v>
      </c>
      <c r="R9">
        <v>257.21850000000001</v>
      </c>
      <c r="X9">
        <v>5</v>
      </c>
      <c r="AE9">
        <v>6</v>
      </c>
      <c r="AF9">
        <v>344.49599999999998</v>
      </c>
      <c r="AL9">
        <v>6</v>
      </c>
      <c r="AM9">
        <v>363.49200000000002</v>
      </c>
      <c r="AS9">
        <v>7</v>
      </c>
      <c r="AT9">
        <v>293.76499999999999</v>
      </c>
      <c r="AZ9">
        <v>7</v>
      </c>
      <c r="BA9">
        <v>268.0342</v>
      </c>
      <c r="BG9">
        <v>7</v>
      </c>
      <c r="BH9">
        <v>329.22300000000001</v>
      </c>
      <c r="BN9">
        <v>7</v>
      </c>
      <c r="BO9">
        <v>313.803</v>
      </c>
      <c r="BW9" t="s">
        <v>26</v>
      </c>
      <c r="BX9">
        <f>F$63</f>
        <v>1.0346338667827961</v>
      </c>
      <c r="BY9">
        <f>M$63</f>
        <v>0.96480335023918484</v>
      </c>
      <c r="BZ9">
        <f>V$63</f>
        <v>0.47842261252010887</v>
      </c>
      <c r="CA9" t="e">
        <f>AC$63</f>
        <v>#DIV/0!</v>
      </c>
      <c r="CB9">
        <f>AJ$63</f>
        <v>0.64217534542788868</v>
      </c>
      <c r="CC9">
        <f>AQ$63</f>
        <v>0.60531245014594304</v>
      </c>
      <c r="CD9">
        <f>AX$63</f>
        <v>0.52413531661089519</v>
      </c>
      <c r="CE9">
        <f>BE$63</f>
        <v>0.71598869985806546</v>
      </c>
      <c r="CF9">
        <f>BL$63</f>
        <v>0.70050271243963147</v>
      </c>
      <c r="CG9" s="3">
        <f>BS$63</f>
        <v>0.39936684917523751</v>
      </c>
    </row>
    <row r="10" spans="1:89" x14ac:dyDescent="0.35">
      <c r="A10">
        <v>8</v>
      </c>
      <c r="B10">
        <v>375.37799999999999</v>
      </c>
      <c r="H10">
        <v>8</v>
      </c>
      <c r="I10">
        <v>333.10500000000002</v>
      </c>
      <c r="Q10">
        <v>8</v>
      </c>
      <c r="R10">
        <v>228.83609999999999</v>
      </c>
      <c r="X10">
        <v>6</v>
      </c>
      <c r="AE10">
        <v>7</v>
      </c>
      <c r="AF10">
        <v>294.59199999999998</v>
      </c>
      <c r="AL10">
        <v>7</v>
      </c>
      <c r="AM10">
        <v>324.029</v>
      </c>
      <c r="AS10">
        <v>8</v>
      </c>
      <c r="AT10">
        <v>294.93700000000001</v>
      </c>
      <c r="AZ10">
        <v>8</v>
      </c>
      <c r="BA10">
        <v>263.16050000000001</v>
      </c>
      <c r="BG10">
        <v>8</v>
      </c>
      <c r="BH10">
        <v>328.04199999999997</v>
      </c>
      <c r="BN10">
        <v>8</v>
      </c>
      <c r="BO10">
        <v>297.529</v>
      </c>
      <c r="BW10" t="s">
        <v>27</v>
      </c>
      <c r="BX10">
        <f>F$73</f>
        <v>0.98845845502485685</v>
      </c>
      <c r="BY10">
        <f>M$73</f>
        <v>1.0117290892967981</v>
      </c>
      <c r="BZ10">
        <f>V$73</f>
        <v>1.7406575301178167</v>
      </c>
      <c r="CA10" t="e">
        <f>AC$73</f>
        <v>#DIV/0!</v>
      </c>
      <c r="CB10">
        <f>AJ$73</f>
        <v>1.2405558546003908</v>
      </c>
      <c r="CC10">
        <f>AQ$73</f>
        <v>1.314579820589441</v>
      </c>
      <c r="CD10">
        <f>AX$73</f>
        <v>1.2206500882425861</v>
      </c>
      <c r="CE10">
        <f>BE$73</f>
        <v>1.0301843910640662</v>
      </c>
      <c r="CF10">
        <f>BL$73</f>
        <v>0.99102529140960105</v>
      </c>
      <c r="CG10">
        <f>BS$73</f>
        <v>0.63022739685311935</v>
      </c>
    </row>
    <row r="11" spans="1:89" x14ac:dyDescent="0.35">
      <c r="BW11" t="s">
        <v>28</v>
      </c>
      <c r="BX11" t="e">
        <f>F$83</f>
        <v>#DIV/0!</v>
      </c>
      <c r="BY11" t="e">
        <f>M$83</f>
        <v>#DIV/0!</v>
      </c>
      <c r="BZ11" t="e">
        <f>V$83</f>
        <v>#DIV/0!</v>
      </c>
      <c r="CA11" t="e">
        <f>AC$83</f>
        <v>#DIV/0!</v>
      </c>
      <c r="CB11" t="e">
        <f>AJ$83</f>
        <v>#DIV/0!</v>
      </c>
      <c r="CC11" t="e">
        <f>AQ$83</f>
        <v>#DIV/0!</v>
      </c>
      <c r="CD11" t="e">
        <f>AX$83</f>
        <v>#DIV/0!</v>
      </c>
      <c r="CE11" t="e">
        <f>BE$83</f>
        <v>#DIV/0!</v>
      </c>
      <c r="CF11" t="e">
        <f>BL$83</f>
        <v>#DIV/0!</v>
      </c>
      <c r="CG11" t="e">
        <f>BS$83</f>
        <v>#DIV/0!</v>
      </c>
    </row>
    <row r="12" spans="1:89" x14ac:dyDescent="0.35">
      <c r="A12" t="s">
        <v>29</v>
      </c>
      <c r="B12" s="4" t="s">
        <v>12</v>
      </c>
      <c r="I12" s="4" t="s">
        <v>12</v>
      </c>
      <c r="R12" s="4" t="s">
        <v>12</v>
      </c>
      <c r="Y12" s="4" t="s">
        <v>12</v>
      </c>
      <c r="AF12" s="4" t="s">
        <v>12</v>
      </c>
      <c r="AM12" s="4" t="s">
        <v>12</v>
      </c>
      <c r="AT12" s="4" t="s">
        <v>12</v>
      </c>
      <c r="BA12" s="4" t="s">
        <v>12</v>
      </c>
      <c r="BH12" s="4" t="s">
        <v>12</v>
      </c>
      <c r="BO12" s="4" t="s">
        <v>12</v>
      </c>
      <c r="BW12" t="s">
        <v>30</v>
      </c>
    </row>
    <row r="13" spans="1:89" x14ac:dyDescent="0.35">
      <c r="A13">
        <v>8</v>
      </c>
      <c r="B13">
        <v>374</v>
      </c>
      <c r="C13">
        <f>AVERAGE(B13:B15)</f>
        <v>389.04</v>
      </c>
      <c r="D13">
        <f>C13-D$105</f>
        <v>342.65895166666667</v>
      </c>
      <c r="E13">
        <f>D13/$P13</f>
        <v>1.0464655768451643</v>
      </c>
      <c r="F13">
        <f>E13/F$149</f>
        <v>1.0380992547984136</v>
      </c>
      <c r="G13">
        <f>1-((1-F13)/(1-$V18))</f>
        <v>1.1533465345879219</v>
      </c>
      <c r="H13">
        <v>8</v>
      </c>
      <c r="I13" s="6">
        <v>328.8</v>
      </c>
      <c r="J13">
        <f>AVERAGE(I13:I15)</f>
        <v>381.3</v>
      </c>
      <c r="K13">
        <f>J13-K$105</f>
        <v>312.22919611111109</v>
      </c>
      <c r="L13">
        <f>K13/$P13</f>
        <v>0.95353442315483594</v>
      </c>
      <c r="M13">
        <f>L13/M$149</f>
        <v>0.96128165140503707</v>
      </c>
      <c r="N13">
        <f>1-((1-M13)/(1-$V18))</f>
        <v>0.84416166107658552</v>
      </c>
      <c r="P13" s="2">
        <f>AVERAGE(D13,K13)</f>
        <v>327.44407388888885</v>
      </c>
      <c r="Q13" s="5">
        <v>8</v>
      </c>
      <c r="R13">
        <v>394.25799999999998</v>
      </c>
      <c r="S13">
        <f>AVERAGE(R13:R15)</f>
        <v>428.75</v>
      </c>
      <c r="T13">
        <f>S13-T$105</f>
        <v>345.70403388888889</v>
      </c>
      <c r="U13">
        <f>T13/$P13</f>
        <v>1.0557651258828284</v>
      </c>
      <c r="V13">
        <f>U13/V$149</f>
        <v>1.2336886655666812</v>
      </c>
      <c r="W13">
        <f>1-((1-V13)/(1-$V18))</f>
        <v>1.9405786865578945</v>
      </c>
      <c r="X13">
        <v>5</v>
      </c>
      <c r="Y13" s="6"/>
      <c r="Z13" t="e">
        <f>AVERAGE(Y13:Y15)</f>
        <v>#DIV/0!</v>
      </c>
      <c r="AA13" t="e">
        <f>Z13-AA$105</f>
        <v>#DIV/0!</v>
      </c>
      <c r="AB13" t="e">
        <f>AA13/$P13</f>
        <v>#DIV/0!</v>
      </c>
      <c r="AC13" t="e">
        <f>AB13/AC$149</f>
        <v>#DIV/0!</v>
      </c>
      <c r="AD13" t="e">
        <f>1-((1-AC13)/(1-$V18))</f>
        <v>#DIV/0!</v>
      </c>
      <c r="AE13">
        <v>8</v>
      </c>
      <c r="AF13" s="6">
        <v>497.86200000000002</v>
      </c>
      <c r="AG13">
        <f>AVERAGE(AF13:AF15)</f>
        <v>506.52333333333331</v>
      </c>
      <c r="AH13">
        <f>AG13-AH$105</f>
        <v>456.09784999999999</v>
      </c>
      <c r="AI13">
        <f>AH13/$P13</f>
        <v>1.3929030523690804</v>
      </c>
      <c r="AJ13">
        <f>AI13/AJ$149</f>
        <v>1.2932093523279187</v>
      </c>
      <c r="AK13">
        <f>1-((1-AJ13)/(1-$V18))</f>
        <v>2.1801448171665441</v>
      </c>
      <c r="AL13">
        <v>8</v>
      </c>
      <c r="AM13" s="6">
        <v>389.85399999999998</v>
      </c>
      <c r="AN13">
        <f>AVERAGE(AM13:AM15)</f>
        <v>470.44733333333335</v>
      </c>
      <c r="AO13">
        <f>AN13-AO$105</f>
        <v>426.89068111111112</v>
      </c>
      <c r="AP13">
        <f>AO13/$P13</f>
        <v>1.3037056253336481</v>
      </c>
      <c r="AQ13">
        <f>AP13/AQ$149</f>
        <v>1.2694033570351073</v>
      </c>
      <c r="AR13">
        <f>1-((1-AQ13)/(1-$V18))</f>
        <v>2.0843275393776617</v>
      </c>
      <c r="AS13">
        <v>8</v>
      </c>
      <c r="AT13" s="6">
        <v>320.55</v>
      </c>
      <c r="AU13">
        <f>AVERAGE(AT13:AT15)</f>
        <v>359.72233333333332</v>
      </c>
      <c r="AV13">
        <f>AU13-AV$105</f>
        <v>327.9937888888889</v>
      </c>
      <c r="AW13">
        <f>AV13/$P13</f>
        <v>1.0016788057681769</v>
      </c>
      <c r="AX13">
        <f>AW13/AX$149</f>
        <v>1.0673190595508757</v>
      </c>
      <c r="AY13">
        <f>1-((1-AX13)/(1-$V18))</f>
        <v>1.2709539739941209</v>
      </c>
      <c r="AZ13">
        <v>8</v>
      </c>
      <c r="BA13" s="6">
        <v>522.27499999999998</v>
      </c>
      <c r="BB13">
        <f>AVERAGE(BA13:BA15)</f>
        <v>484.83200000000005</v>
      </c>
      <c r="BC13">
        <f>BB13-BC$105</f>
        <v>441.32024444444448</v>
      </c>
      <c r="BD13">
        <f>BC13/$P13</f>
        <v>1.3477728859255431</v>
      </c>
      <c r="BE13">
        <f>BD13/BE$149</f>
        <v>1.2914586852013759</v>
      </c>
      <c r="BF13">
        <f>1-((1-BE13)/(1-$V18))</f>
        <v>2.1730985182692883</v>
      </c>
      <c r="BG13">
        <v>8</v>
      </c>
      <c r="BH13" s="6">
        <v>302.13299999999998</v>
      </c>
      <c r="BI13">
        <f>AVERAGE(BH13:BH15)</f>
        <v>352.18166666666667</v>
      </c>
      <c r="BJ13">
        <f>BI13-BJ$105</f>
        <v>312.87403555555557</v>
      </c>
      <c r="BK13">
        <f>BJ13/$P13</f>
        <v>0.95550373485068074</v>
      </c>
      <c r="BL13">
        <f>BK13/BL$149</f>
        <v>1.0496915743975757</v>
      </c>
      <c r="BM13">
        <f>1-((1-BL13)/(1-$V18))</f>
        <v>1.2000047185280753</v>
      </c>
      <c r="BN13">
        <v>9</v>
      </c>
      <c r="BO13" s="6">
        <v>264.67500000000001</v>
      </c>
      <c r="BP13">
        <f>AVERAGE(BO13:BO15)</f>
        <v>287.15266666666668</v>
      </c>
      <c r="BQ13">
        <f>BP13-BQ$105</f>
        <v>235.98220733333335</v>
      </c>
      <c r="BR13">
        <f>BQ13/$P13</f>
        <v>0.72067942635422033</v>
      </c>
      <c r="BS13">
        <f>BR13/BS$149</f>
        <v>1.0597000317584513</v>
      </c>
      <c r="BT13">
        <f>1-((1-BS13)/(1-$V18))</f>
        <v>1.2402879802606686</v>
      </c>
      <c r="BW13" t="s">
        <v>31</v>
      </c>
      <c r="BX13">
        <f>AVERAGE(BX3:BX10)</f>
        <v>1.0141418959596995</v>
      </c>
      <c r="BY13">
        <f t="shared" ref="BY13:CG13" si="0">AVERAGE(BY3:BY10)</f>
        <v>0.98562830531834589</v>
      </c>
      <c r="BZ13">
        <f t="shared" si="0"/>
        <v>0.94977865504352221</v>
      </c>
      <c r="CA13" t="e">
        <f t="shared" si="0"/>
        <v>#DIV/0!</v>
      </c>
      <c r="CB13">
        <f t="shared" si="0"/>
        <v>1.0613891531266031</v>
      </c>
      <c r="CC13">
        <f t="shared" si="0"/>
        <v>1.1095149764622938</v>
      </c>
      <c r="CD13">
        <f t="shared" si="0"/>
        <v>1.0247958139333406</v>
      </c>
      <c r="CE13">
        <f t="shared" si="0"/>
        <v>1.0911188382900314</v>
      </c>
      <c r="CF13">
        <f t="shared" si="0"/>
        <v>0.95557668304083054</v>
      </c>
      <c r="CG13">
        <f t="shared" si="0"/>
        <v>0.97334713758768943</v>
      </c>
    </row>
    <row r="14" spans="1:89" x14ac:dyDescent="0.35">
      <c r="A14">
        <v>9</v>
      </c>
      <c r="B14">
        <v>408.86200000000002</v>
      </c>
      <c r="H14">
        <v>9</v>
      </c>
      <c r="I14">
        <v>402.875</v>
      </c>
      <c r="Q14">
        <v>9</v>
      </c>
      <c r="R14">
        <v>448.18799999999999</v>
      </c>
      <c r="X14">
        <v>6</v>
      </c>
      <c r="AE14">
        <v>9</v>
      </c>
      <c r="AF14">
        <v>564.98699999999997</v>
      </c>
      <c r="AL14">
        <v>9</v>
      </c>
      <c r="AM14">
        <v>538.096</v>
      </c>
      <c r="AS14">
        <v>9</v>
      </c>
      <c r="AT14">
        <v>408.46699999999998</v>
      </c>
      <c r="AZ14">
        <v>9</v>
      </c>
      <c r="BA14">
        <v>544.12099999999998</v>
      </c>
      <c r="BG14">
        <v>9</v>
      </c>
      <c r="BH14">
        <v>376.45</v>
      </c>
      <c r="BN14">
        <v>10</v>
      </c>
      <c r="BO14">
        <v>295.18299999999999</v>
      </c>
    </row>
    <row r="15" spans="1:89" x14ac:dyDescent="0.35">
      <c r="A15">
        <v>10</v>
      </c>
      <c r="B15">
        <v>384.25799999999998</v>
      </c>
      <c r="H15">
        <v>10</v>
      </c>
      <c r="I15">
        <v>412.22500000000002</v>
      </c>
      <c r="Q15">
        <v>10</v>
      </c>
      <c r="R15">
        <v>443.80399999999997</v>
      </c>
      <c r="X15">
        <v>7</v>
      </c>
      <c r="AE15">
        <v>10</v>
      </c>
      <c r="AF15">
        <v>456.721</v>
      </c>
      <c r="AL15">
        <v>10</v>
      </c>
      <c r="AM15">
        <v>483.392</v>
      </c>
      <c r="AS15">
        <v>10</v>
      </c>
      <c r="AT15">
        <v>350.15</v>
      </c>
      <c r="AZ15">
        <v>10</v>
      </c>
      <c r="BA15">
        <v>388.1</v>
      </c>
      <c r="BG15">
        <v>10</v>
      </c>
      <c r="BH15">
        <v>377.96199999999999</v>
      </c>
      <c r="BN15">
        <v>11</v>
      </c>
      <c r="BO15">
        <v>301.60000000000002</v>
      </c>
      <c r="BX15" s="3" t="s">
        <v>64</v>
      </c>
    </row>
    <row r="16" spans="1:89" x14ac:dyDescent="0.35">
      <c r="BY16" t="s">
        <v>0</v>
      </c>
      <c r="BZ16" t="s">
        <v>1</v>
      </c>
      <c r="CA16" t="s">
        <v>2</v>
      </c>
      <c r="CB16" t="s">
        <v>3</v>
      </c>
      <c r="CC16" t="s">
        <v>4</v>
      </c>
      <c r="CD16" t="s">
        <v>5</v>
      </c>
      <c r="CE16" t="s">
        <v>6</v>
      </c>
      <c r="CF16" t="s">
        <v>7</v>
      </c>
      <c r="CG16" t="s">
        <v>8</v>
      </c>
      <c r="CH16" t="s">
        <v>9</v>
      </c>
    </row>
    <row r="17" spans="1:89" x14ac:dyDescent="0.35">
      <c r="B17" s="5" t="s">
        <v>23</v>
      </c>
      <c r="I17" s="5" t="s">
        <v>23</v>
      </c>
      <c r="R17" s="5" t="s">
        <v>23</v>
      </c>
      <c r="Y17" s="5" t="s">
        <v>23</v>
      </c>
      <c r="AF17" s="5" t="s">
        <v>23</v>
      </c>
      <c r="AM17" s="5" t="s">
        <v>23</v>
      </c>
      <c r="AT17" s="5" t="s">
        <v>23</v>
      </c>
      <c r="BA17" s="5" t="s">
        <v>23</v>
      </c>
      <c r="BH17" s="5" t="s">
        <v>23</v>
      </c>
      <c r="BO17" s="5" t="s">
        <v>23</v>
      </c>
      <c r="BX17" t="s">
        <v>19</v>
      </c>
      <c r="BY17">
        <f>G$3</f>
        <v>1.0173943440808435</v>
      </c>
      <c r="BZ17">
        <f>N$3</f>
        <v>0.98232300654523885</v>
      </c>
      <c r="CA17">
        <f>W$3</f>
        <v>1.4862564304978185</v>
      </c>
      <c r="CB17" t="e">
        <f>AD$3</f>
        <v>#DIV/0!</v>
      </c>
      <c r="CC17">
        <f>AK$3</f>
        <v>2.0965869228654657</v>
      </c>
      <c r="CD17">
        <f>AR$3</f>
        <v>2.7089361423758089</v>
      </c>
      <c r="CE17">
        <f>AY$3</f>
        <v>2.1006477088023074</v>
      </c>
      <c r="CF17">
        <f>BF$3</f>
        <v>1.7646356987023402</v>
      </c>
      <c r="CG17">
        <f>BM$3</f>
        <v>1.1171862040430851</v>
      </c>
      <c r="CH17">
        <f>BT$3</f>
        <v>1.841374199576491</v>
      </c>
      <c r="CJ17" s="10"/>
      <c r="CK17" t="s">
        <v>68</v>
      </c>
    </row>
    <row r="18" spans="1:89" x14ac:dyDescent="0.35">
      <c r="A18">
        <v>8</v>
      </c>
      <c r="B18">
        <v>427.66699999999997</v>
      </c>
      <c r="C18">
        <f>AVERAGE(B18:B20)</f>
        <v>420.68333333333334</v>
      </c>
      <c r="D18">
        <f>C18-D$112</f>
        <v>309.47026111111109</v>
      </c>
      <c r="E18">
        <f>D18/$P18</f>
        <v>1.0117938805962314</v>
      </c>
      <c r="F18">
        <f>E18/F$154</f>
        <v>0.98921428294189095</v>
      </c>
      <c r="G18">
        <f>1-((1-F18)/(1-$V18))</f>
        <v>0.95658832849466313</v>
      </c>
      <c r="H18">
        <v>8</v>
      </c>
      <c r="I18">
        <v>377.87900000000002</v>
      </c>
      <c r="J18">
        <f>AVERAGE(I18:I20)</f>
        <v>400.14866666666666</v>
      </c>
      <c r="K18">
        <f>J18-K$112</f>
        <v>302.25563888888888</v>
      </c>
      <c r="L18">
        <f>K18/$P18</f>
        <v>0.98820611940376868</v>
      </c>
      <c r="M18">
        <f>L18/M$154</f>
        <v>1.011289603697586</v>
      </c>
      <c r="N18">
        <f>1-((1-M18)/(1-$V18))</f>
        <v>1.0454397760023353</v>
      </c>
      <c r="P18" s="2">
        <f>AVERAGE(D18,K18)</f>
        <v>305.86294999999996</v>
      </c>
      <c r="Q18">
        <v>8</v>
      </c>
      <c r="R18">
        <v>265.02499999999998</v>
      </c>
      <c r="S18">
        <f>AVERAGE(R18:R20)</f>
        <v>275.54433333333333</v>
      </c>
      <c r="T18">
        <f>S18-T$112</f>
        <v>188.75586666666669</v>
      </c>
      <c r="U18">
        <f>T18/$P18</f>
        <v>0.61712563311988822</v>
      </c>
      <c r="V18">
        <f>U18/V$154</f>
        <v>0.75154798965105274</v>
      </c>
      <c r="W18">
        <f>1-((1-V18)/(1-$V18))</f>
        <v>0</v>
      </c>
      <c r="X18">
        <v>5</v>
      </c>
      <c r="Z18" t="e">
        <f>AVERAGE(Y18:Y20)</f>
        <v>#DIV/0!</v>
      </c>
      <c r="AA18" t="e">
        <f>Z18-AA$112</f>
        <v>#DIV/0!</v>
      </c>
      <c r="AB18" t="e">
        <f>AA18/$P18</f>
        <v>#DIV/0!</v>
      </c>
      <c r="AC18" t="e">
        <f>AB18/AC$154</f>
        <v>#DIV/0!</v>
      </c>
      <c r="AD18" t="e">
        <f>1-((1-AC18)/(1-$V18))</f>
        <v>#DIV/0!</v>
      </c>
      <c r="AE18">
        <v>8</v>
      </c>
      <c r="AF18">
        <v>324.66699999999997</v>
      </c>
      <c r="AG18">
        <f>AVERAGE(AF18:AF20)</f>
        <v>328.26266666666669</v>
      </c>
      <c r="AH18">
        <f>AG18-AH$112</f>
        <v>236.96420000000001</v>
      </c>
      <c r="AI18">
        <f>AH18/$P18</f>
        <v>0.77473979767735857</v>
      </c>
      <c r="AJ18">
        <f>AI18/AJ$154</f>
        <v>0.77866953159164332</v>
      </c>
      <c r="AK18">
        <f>1-((1-AJ18)/(1-$V18))</f>
        <v>0.1091620949353509</v>
      </c>
      <c r="AL18">
        <v>8</v>
      </c>
      <c r="AM18">
        <v>334.71699999999998</v>
      </c>
      <c r="AN18">
        <f>AVERAGE(AM18:AM20)</f>
        <v>331.435</v>
      </c>
      <c r="AO18">
        <f>AN18-AO$112</f>
        <v>214.66833333333335</v>
      </c>
      <c r="AP18">
        <f>AO18/$P18</f>
        <v>0.70184484042063078</v>
      </c>
      <c r="AQ18">
        <f>AP18/AQ$154</f>
        <v>0.77658414159578015</v>
      </c>
      <c r="AR18">
        <f>1-((1-AQ18)/(1-$V18))</f>
        <v>0.10076856254680533</v>
      </c>
      <c r="AS18">
        <v>8</v>
      </c>
      <c r="AT18">
        <v>345.4</v>
      </c>
      <c r="AU18">
        <f>AVERAGE(AT18:AT20)</f>
        <v>319.82499999999999</v>
      </c>
      <c r="AV18">
        <f>AU18-AV$112</f>
        <v>214.04156666666665</v>
      </c>
      <c r="AW18">
        <f>AV18/$P18</f>
        <v>0.69979566556415773</v>
      </c>
      <c r="AX18">
        <f>AW18/AX$154</f>
        <v>0.77181730747394495</v>
      </c>
      <c r="AY18">
        <f>1-((1-AX18)/(1-$V18))</f>
        <v>8.1582426298037358E-2</v>
      </c>
      <c r="AZ18">
        <v>8</v>
      </c>
      <c r="BA18">
        <v>323.1583</v>
      </c>
      <c r="BB18">
        <f>AVERAGE(BA18:BA20)</f>
        <v>327.78469999999999</v>
      </c>
      <c r="BC18">
        <f>BB18-BC$112</f>
        <v>236.6814333333333</v>
      </c>
      <c r="BD18">
        <f>BC18/$P18</f>
        <v>0.77381530954740785</v>
      </c>
      <c r="BE18">
        <f>BD18/BE$154</f>
        <v>0.85491844917105431</v>
      </c>
      <c r="BF18">
        <f>1-((1-BE18)/(1-$V18))</f>
        <v>0.41605805231690118</v>
      </c>
      <c r="BG18">
        <v>8</v>
      </c>
      <c r="BH18">
        <v>359.66300000000001</v>
      </c>
      <c r="BI18">
        <f>AVERAGE(BH18:BH20)</f>
        <v>373.30166666666668</v>
      </c>
      <c r="BJ18">
        <f>BI18-BJ$112</f>
        <v>248.67944444444447</v>
      </c>
      <c r="BK18">
        <f>BJ18/$P18</f>
        <v>0.81304206490012765</v>
      </c>
      <c r="BL18">
        <f>BK18/BL$154</f>
        <v>1.0848071658473251</v>
      </c>
      <c r="BM18">
        <f>1-((1-BL18)/(1-$V18))</f>
        <v>1.3413422404117987</v>
      </c>
      <c r="BN18">
        <v>9</v>
      </c>
      <c r="BO18">
        <v>324.96199999999999</v>
      </c>
      <c r="BP18">
        <f>AVERAGE(BO18:BO20)</f>
        <v>326.91366666666664</v>
      </c>
      <c r="BQ18">
        <f>BP18-BQ$112</f>
        <v>237.57509999999996</v>
      </c>
      <c r="BR18">
        <f>BQ18/$P18</f>
        <v>0.77673709744838337</v>
      </c>
      <c r="BS18">
        <f>BR18/BS$154</f>
        <v>1.2423505482817512</v>
      </c>
      <c r="BT18">
        <f>1-((1-BS18)/(1-$V18))</f>
        <v>1.9754420901701433</v>
      </c>
      <c r="BX18" t="s">
        <v>20</v>
      </c>
      <c r="BY18">
        <f>G$13</f>
        <v>1.1533465345879219</v>
      </c>
      <c r="BZ18">
        <f>N$13</f>
        <v>0.84416166107658552</v>
      </c>
      <c r="CA18">
        <f>W$13</f>
        <v>1.9405786865578945</v>
      </c>
      <c r="CB18" t="e">
        <f>AD$13</f>
        <v>#DIV/0!</v>
      </c>
      <c r="CC18">
        <f>AK$13</f>
        <v>2.1801448171665441</v>
      </c>
      <c r="CD18">
        <f>AR$13</f>
        <v>2.0843275393776617</v>
      </c>
      <c r="CE18">
        <f>AY$13</f>
        <v>1.2709539739941209</v>
      </c>
      <c r="CF18">
        <f>BF$13</f>
        <v>2.1730985182692883</v>
      </c>
      <c r="CG18">
        <f>BM$13</f>
        <v>1.2000047185280753</v>
      </c>
      <c r="CH18">
        <f>BT$13</f>
        <v>1.2402879802606686</v>
      </c>
    </row>
    <row r="19" spans="1:89" x14ac:dyDescent="0.35">
      <c r="A19">
        <v>9</v>
      </c>
      <c r="B19">
        <v>442.67500000000001</v>
      </c>
      <c r="H19">
        <v>9</v>
      </c>
      <c r="I19">
        <v>415.96699999999998</v>
      </c>
      <c r="Q19">
        <v>9</v>
      </c>
      <c r="R19">
        <v>281.14999999999998</v>
      </c>
      <c r="X19">
        <v>6</v>
      </c>
      <c r="AE19">
        <v>9</v>
      </c>
      <c r="AF19">
        <v>367.63799999999998</v>
      </c>
      <c r="AL19">
        <v>9</v>
      </c>
      <c r="AM19">
        <v>342.18799999999999</v>
      </c>
      <c r="AS19">
        <v>9</v>
      </c>
      <c r="AT19">
        <v>318.79199999999997</v>
      </c>
      <c r="AZ19">
        <v>9</v>
      </c>
      <c r="BA19">
        <v>339.51249999999999</v>
      </c>
      <c r="BG19">
        <v>9</v>
      </c>
      <c r="BH19">
        <v>380.39600000000002</v>
      </c>
      <c r="BN19">
        <v>10</v>
      </c>
      <c r="BO19">
        <v>328.25400000000002</v>
      </c>
      <c r="BX19" t="s">
        <v>21</v>
      </c>
      <c r="BY19">
        <f>G$23</f>
        <v>1.3474460998992632</v>
      </c>
      <c r="BZ19">
        <f>N$23</f>
        <v>0.64690807510439274</v>
      </c>
      <c r="CA19">
        <f>W$23</f>
        <v>-0.26394868646288261</v>
      </c>
      <c r="CB19" t="e">
        <f>AD$23</f>
        <v>#DIV/0!</v>
      </c>
      <c r="CC19">
        <f>AK$23</f>
        <v>1.9860295363946272</v>
      </c>
      <c r="CD19">
        <f>AR$23</f>
        <v>1.2052749964209732</v>
      </c>
      <c r="CE19">
        <f>AY$23</f>
        <v>1.3012180888364058</v>
      </c>
      <c r="CF19">
        <f>BF$23</f>
        <v>1.5127285794441652</v>
      </c>
      <c r="CG19">
        <f>BM$23</f>
        <v>2.2897177306875545</v>
      </c>
      <c r="CH19" s="3">
        <f>BT$23</f>
        <v>-2.2809108504262898</v>
      </c>
    </row>
    <row r="20" spans="1:89" x14ac:dyDescent="0.35">
      <c r="A20">
        <v>10</v>
      </c>
      <c r="B20">
        <v>391.70800000000003</v>
      </c>
      <c r="H20">
        <v>10</v>
      </c>
      <c r="I20">
        <v>406.6</v>
      </c>
      <c r="Q20">
        <v>10</v>
      </c>
      <c r="R20">
        <v>280.45800000000003</v>
      </c>
      <c r="X20">
        <v>7</v>
      </c>
      <c r="AE20">
        <v>10</v>
      </c>
      <c r="AF20">
        <v>292.483</v>
      </c>
      <c r="AL20">
        <v>10</v>
      </c>
      <c r="AM20">
        <v>317.39999999999998</v>
      </c>
      <c r="AS20">
        <v>10</v>
      </c>
      <c r="AT20">
        <v>295.28300000000002</v>
      </c>
      <c r="AZ20">
        <v>10</v>
      </c>
      <c r="BA20">
        <v>320.68329999999997</v>
      </c>
      <c r="BG20">
        <v>10</v>
      </c>
      <c r="BH20">
        <v>379.846</v>
      </c>
      <c r="BN20">
        <v>11</v>
      </c>
      <c r="BO20">
        <v>327.52499999999998</v>
      </c>
      <c r="BX20" t="s">
        <v>22</v>
      </c>
      <c r="BY20">
        <f>G$33</f>
        <v>1.0026867031923488</v>
      </c>
      <c r="BZ20">
        <f>N$33</f>
        <v>0.99726963922725165</v>
      </c>
      <c r="CA20">
        <f>W$33</f>
        <v>0.16587781745743024</v>
      </c>
      <c r="CB20" t="e">
        <f>AD$33</f>
        <v>#DIV/0!</v>
      </c>
      <c r="CC20">
        <f>AK$33</f>
        <v>0.51937588058608919</v>
      </c>
      <c r="CD20">
        <f>AR$33</f>
        <v>0.7343915875278606</v>
      </c>
      <c r="CE20">
        <f>AY$33</f>
        <v>0.68176175221935575</v>
      </c>
      <c r="CF20">
        <f>BF$33</f>
        <v>0.63260740600455334</v>
      </c>
      <c r="CG20">
        <f>BM$33</f>
        <v>0.47274229157287884</v>
      </c>
      <c r="CH20">
        <f>BT$33</f>
        <v>1.8559249903745463</v>
      </c>
    </row>
    <row r="21" spans="1:89" x14ac:dyDescent="0.35">
      <c r="BX21" t="s">
        <v>24</v>
      </c>
      <c r="BY21">
        <f>G$43</f>
        <v>1.0459438595575345</v>
      </c>
      <c r="BZ21">
        <f>N$43</f>
        <v>0.95330957575000264</v>
      </c>
      <c r="CA21">
        <f>W$43</f>
        <v>0.54564929828615227</v>
      </c>
      <c r="CB21" t="e">
        <f>AD$43</f>
        <v>#DIV/0!</v>
      </c>
      <c r="CC21">
        <f>AK$43</f>
        <v>1.1735156403102693</v>
      </c>
      <c r="CD21">
        <f>AR$43</f>
        <v>1.2982063986572538</v>
      </c>
      <c r="CE21">
        <f>AY$43</f>
        <v>1.0192514694557815</v>
      </c>
      <c r="CF21">
        <f>BF$43</f>
        <v>1.2679665865698377</v>
      </c>
      <c r="CG21">
        <f>BM$43</f>
        <v>0.98278332492173748</v>
      </c>
      <c r="CH21">
        <f>BT$43</f>
        <v>1.9641184514205359</v>
      </c>
    </row>
    <row r="22" spans="1:89" x14ac:dyDescent="0.35">
      <c r="A22" t="s">
        <v>33</v>
      </c>
      <c r="B22" s="4" t="s">
        <v>12</v>
      </c>
      <c r="I22" s="4" t="s">
        <v>12</v>
      </c>
      <c r="R22" s="4" t="s">
        <v>12</v>
      </c>
      <c r="Y22" s="4" t="s">
        <v>12</v>
      </c>
      <c r="AF22" s="4" t="s">
        <v>12</v>
      </c>
      <c r="AM22" s="4" t="s">
        <v>12</v>
      </c>
      <c r="AT22" s="4" t="s">
        <v>12</v>
      </c>
      <c r="BA22" s="4" t="s">
        <v>12</v>
      </c>
      <c r="BH22" s="4" t="s">
        <v>12</v>
      </c>
      <c r="BO22" s="4" t="s">
        <v>12</v>
      </c>
      <c r="BX22" t="s">
        <v>25</v>
      </c>
      <c r="BY22">
        <f>G$53</f>
        <v>0.90600837613358565</v>
      </c>
      <c r="BZ22">
        <f>N$53</f>
        <v>1.0955189406491501</v>
      </c>
      <c r="CA22">
        <f>W$53</f>
        <v>0.78348399495598531</v>
      </c>
      <c r="CB22" t="e">
        <f>AD$53</f>
        <v>#DIV/0!</v>
      </c>
      <c r="CC22">
        <f>AK$53</f>
        <v>0.81513081488874972</v>
      </c>
      <c r="CD22">
        <f>AR$53</f>
        <v>1.0146784671484914</v>
      </c>
      <c r="CE22">
        <f>AY$53</f>
        <v>1.2306535982018314</v>
      </c>
      <c r="CF22">
        <f>BF$53</f>
        <v>1.8933955597090022</v>
      </c>
      <c r="CG22">
        <f>BM$53</f>
        <v>0.8882790468159637</v>
      </c>
      <c r="CH22">
        <f>BT$53</f>
        <v>0.81395099938926885</v>
      </c>
    </row>
    <row r="23" spans="1:89" x14ac:dyDescent="0.35">
      <c r="A23">
        <v>8</v>
      </c>
      <c r="B23">
        <v>762.298</v>
      </c>
      <c r="C23">
        <f>AVERAGE(B23:B25)</f>
        <v>764.15733333333344</v>
      </c>
      <c r="D23">
        <f>C23-D$105</f>
        <v>717.77628500000014</v>
      </c>
      <c r="E23">
        <f>D23/$P23</f>
        <v>1.0674088074263304</v>
      </c>
      <c r="F23">
        <f>E23/F$149</f>
        <v>1.0588750476581501</v>
      </c>
      <c r="G23">
        <f>1-((1-F23)/(1-$V28))</f>
        <v>1.3474460998992632</v>
      </c>
      <c r="H23">
        <v>8</v>
      </c>
      <c r="I23">
        <v>658.12099999999998</v>
      </c>
      <c r="J23">
        <f>AVERAGE(I23:I25)</f>
        <v>696.18933333333325</v>
      </c>
      <c r="K23">
        <f>J23-K$105</f>
        <v>627.11852944444433</v>
      </c>
      <c r="L23">
        <f>K23/$P23</f>
        <v>0.93259119257366974</v>
      </c>
      <c r="M23">
        <f>L23/M$149</f>
        <v>0.94016826232338169</v>
      </c>
      <c r="N23">
        <f>1-((1-M23)/(1-$V28))</f>
        <v>0.64690807510439274</v>
      </c>
      <c r="P23" s="2">
        <f>AVERAGE(D23,K23)</f>
        <v>672.44740722222218</v>
      </c>
      <c r="Q23">
        <v>8</v>
      </c>
      <c r="R23">
        <v>508.49200000000002</v>
      </c>
      <c r="S23">
        <f>AVERAGE(R23:R25)</f>
        <v>535.26066666666668</v>
      </c>
      <c r="T23">
        <f>S23-T$105</f>
        <v>452.21470055555557</v>
      </c>
      <c r="U23">
        <f>T23/$P23</f>
        <v>0.67249080849844545</v>
      </c>
      <c r="V23">
        <f>U23/V$149</f>
        <v>0.78582278179397047</v>
      </c>
      <c r="W23">
        <f>1-((1-V23)/(1-$V28))</f>
        <v>-0.26394868646288261</v>
      </c>
      <c r="X23">
        <v>3</v>
      </c>
      <c r="Z23" t="e">
        <f>AVERAGE(Y23:Y25)</f>
        <v>#DIV/0!</v>
      </c>
      <c r="AA23" t="e">
        <f>Z23-AA$105</f>
        <v>#DIV/0!</v>
      </c>
      <c r="AB23" t="e">
        <f>AA23/$P23</f>
        <v>#DIV/0!</v>
      </c>
      <c r="AC23" t="e">
        <f>AB23/AC$149</f>
        <v>#DIV/0!</v>
      </c>
      <c r="AD23" t="e">
        <f>1-((1-AC23)/(1-$V28))</f>
        <v>#DIV/0!</v>
      </c>
      <c r="AE23">
        <v>8</v>
      </c>
      <c r="AF23">
        <v>892.00400000000002</v>
      </c>
      <c r="AG23">
        <f>AVERAGE(AF23:AF25)</f>
        <v>895.72833333333335</v>
      </c>
      <c r="AH23">
        <f>AG23-AH$105</f>
        <v>845.30285000000003</v>
      </c>
      <c r="AI23">
        <f>AH23/$P23</f>
        <v>1.2570542185474658</v>
      </c>
      <c r="AJ23">
        <f>AI23/AJ$149</f>
        <v>1.1670835734360201</v>
      </c>
      <c r="AK23">
        <f>1-((1-AJ23)/(1-$V28))</f>
        <v>1.9860295363946272</v>
      </c>
      <c r="AL23">
        <v>8</v>
      </c>
      <c r="AM23">
        <v>684.75400000000002</v>
      </c>
      <c r="AN23">
        <f>AVERAGE(AM23:AM25)</f>
        <v>758.19766666666658</v>
      </c>
      <c r="AO23">
        <f>AN23-AO$105</f>
        <v>714.64101444444441</v>
      </c>
      <c r="AP23">
        <f>AO23/$P23</f>
        <v>1.062746330447637</v>
      </c>
      <c r="AQ23">
        <f>AP23/AQ$149</f>
        <v>1.0347840289495707</v>
      </c>
      <c r="AR23">
        <f>1-((1-AQ23)/(1-$V28))</f>
        <v>1.2052749964209732</v>
      </c>
      <c r="AS23">
        <v>9</v>
      </c>
      <c r="AT23">
        <v>693.327</v>
      </c>
      <c r="AU23">
        <f>AVERAGE(AT23:AT25)</f>
        <v>695.03233333333321</v>
      </c>
      <c r="AV23">
        <f>AU23-AV$105</f>
        <v>663.30378888888879</v>
      </c>
      <c r="AW23">
        <f>AV23/$P23</f>
        <v>0.98640247811928627</v>
      </c>
      <c r="AX23">
        <f>AW23/AX$149</f>
        <v>1.0510416704659573</v>
      </c>
      <c r="AY23">
        <f>1-((1-AX23)/(1-$V28))</f>
        <v>1.3012180888364058</v>
      </c>
      <c r="AZ23">
        <v>8</v>
      </c>
      <c r="BA23">
        <v>693.38699999999994</v>
      </c>
      <c r="BB23">
        <f>AVERAGE(BA23:BA25)</f>
        <v>806.25266666666664</v>
      </c>
      <c r="BC23">
        <f>BB23-BC$105</f>
        <v>762.74091111111102</v>
      </c>
      <c r="BD23">
        <f>BC23/$P23</f>
        <v>1.1342759343245556</v>
      </c>
      <c r="BE23">
        <f>BD23/BE$149</f>
        <v>1.0868823093976967</v>
      </c>
      <c r="BF23">
        <f>1-((1-BE23)/(1-$V28))</f>
        <v>1.5127285794441652</v>
      </c>
      <c r="BG23">
        <v>8</v>
      </c>
      <c r="BH23">
        <v>670.96400000000006</v>
      </c>
      <c r="BI23">
        <f>AVERAGE(BH23:BH25)</f>
        <v>785.18966666666665</v>
      </c>
      <c r="BJ23">
        <f>BI23-BJ$105</f>
        <v>745.88203555555549</v>
      </c>
      <c r="BK23">
        <f>BJ23/$P23</f>
        <v>1.1092050137224569</v>
      </c>
      <c r="BL23">
        <f>BK23/BL$149</f>
        <v>1.2185438054472517</v>
      </c>
      <c r="BM23">
        <f>1-((1-BL23)/(1-$V28))</f>
        <v>2.2897177306875545</v>
      </c>
      <c r="BN23">
        <v>9</v>
      </c>
      <c r="BO23">
        <v>230.06899999999999</v>
      </c>
      <c r="BP23">
        <f>AVERAGE(BO23:BO25)</f>
        <v>254.24066666666667</v>
      </c>
      <c r="BQ23">
        <f>BP23-BQ$105</f>
        <v>203.07020733333334</v>
      </c>
      <c r="BR23">
        <f>BQ23/$P23</f>
        <v>0.30198675041693662</v>
      </c>
      <c r="BS23">
        <f>BR23/BS$149</f>
        <v>0.4440467665718667</v>
      </c>
      <c r="BT23">
        <f>1-((1-BS23)/(1-$V28))</f>
        <v>-2.2809108504262898</v>
      </c>
      <c r="BX23" t="s">
        <v>26</v>
      </c>
      <c r="BY23">
        <f>G$63</f>
        <v>1.0603453514274794</v>
      </c>
      <c r="BZ23">
        <f>N$63</f>
        <v>0.93867406685466193</v>
      </c>
      <c r="CA23">
        <f>W$63</f>
        <v>9.1214072587030071E-2</v>
      </c>
      <c r="CB23" t="e">
        <f>AD$63</f>
        <v>#DIV/0!</v>
      </c>
      <c r="CC23">
        <f>AK$63</f>
        <v>0.37653353392533906</v>
      </c>
      <c r="CD23">
        <f>AR$63</f>
        <v>0.3123043681676082</v>
      </c>
      <c r="CE23">
        <f>AY$63</f>
        <v>0.17086296684301716</v>
      </c>
      <c r="CF23">
        <f>BF$63</f>
        <v>0.50514443495654349</v>
      </c>
      <c r="CG23">
        <f>BM$63</f>
        <v>0.47816196260288979</v>
      </c>
      <c r="CH23" s="3">
        <f>BT$63</f>
        <v>-4.6531096074981848E-2</v>
      </c>
    </row>
    <row r="24" spans="1:89" x14ac:dyDescent="0.35">
      <c r="A24">
        <v>9</v>
      </c>
      <c r="B24">
        <v>790.96</v>
      </c>
      <c r="H24">
        <v>9</v>
      </c>
      <c r="I24">
        <v>732.13699999999994</v>
      </c>
      <c r="Q24">
        <v>9</v>
      </c>
      <c r="R24">
        <v>563.63300000000004</v>
      </c>
      <c r="X24">
        <v>4</v>
      </c>
      <c r="AE24">
        <v>9</v>
      </c>
      <c r="AF24">
        <v>922.75400000000002</v>
      </c>
      <c r="AL24">
        <v>9</v>
      </c>
      <c r="AM24">
        <v>811.46799999999996</v>
      </c>
      <c r="AS24">
        <v>10</v>
      </c>
      <c r="AT24">
        <v>735.41099999999994</v>
      </c>
      <c r="AZ24">
        <v>9</v>
      </c>
      <c r="BA24">
        <v>848.02</v>
      </c>
      <c r="BG24">
        <v>9</v>
      </c>
      <c r="BH24">
        <v>860.46799999999996</v>
      </c>
      <c r="BN24">
        <v>10</v>
      </c>
      <c r="BO24">
        <v>259.80200000000002</v>
      </c>
      <c r="BX24" t="s">
        <v>27</v>
      </c>
      <c r="BY24">
        <f>G$73</f>
        <v>0.95094002528143184</v>
      </c>
      <c r="BZ24">
        <f>N$73</f>
        <v>1.0498571747207184</v>
      </c>
      <c r="CA24">
        <f>W$73</f>
        <v>4.1483341078646667</v>
      </c>
      <c r="CB24" t="e">
        <f>AD$73</f>
        <v>#DIV/0!</v>
      </c>
      <c r="CC24">
        <f>AK$73</f>
        <v>2.022537638636404</v>
      </c>
      <c r="CD24">
        <f>AR$73</f>
        <v>2.3371934241323933</v>
      </c>
      <c r="CE24">
        <f>AY$73</f>
        <v>1.9379236293013578</v>
      </c>
      <c r="CF24">
        <f>BF$73</f>
        <v>1.1283056528123174</v>
      </c>
      <c r="CG24">
        <f>BM$73</f>
        <v>0.96185094998115461</v>
      </c>
      <c r="CH24" s="3">
        <f>BT$73</f>
        <v>-0.57180296061534031</v>
      </c>
    </row>
    <row r="25" spans="1:89" x14ac:dyDescent="0.35">
      <c r="A25">
        <v>10</v>
      </c>
      <c r="B25">
        <v>739.21400000000006</v>
      </c>
      <c r="H25">
        <v>10</v>
      </c>
      <c r="I25">
        <v>698.31</v>
      </c>
      <c r="Q25">
        <v>10</v>
      </c>
      <c r="R25">
        <v>533.65700000000004</v>
      </c>
      <c r="X25">
        <v>5</v>
      </c>
      <c r="AE25">
        <v>10</v>
      </c>
      <c r="AF25">
        <v>872.42700000000002</v>
      </c>
      <c r="AL25">
        <v>10</v>
      </c>
      <c r="AM25">
        <v>778.37099999999998</v>
      </c>
      <c r="AS25">
        <v>11</v>
      </c>
      <c r="AT25">
        <v>656.35900000000004</v>
      </c>
      <c r="AZ25">
        <v>10</v>
      </c>
      <c r="BA25">
        <v>877.351</v>
      </c>
      <c r="BG25">
        <v>10</v>
      </c>
      <c r="BH25">
        <v>824.13699999999994</v>
      </c>
      <c r="BN25">
        <v>11</v>
      </c>
      <c r="BO25">
        <v>272.851</v>
      </c>
      <c r="BX25" t="s">
        <v>28</v>
      </c>
      <c r="BY25" t="e">
        <f>G$83</f>
        <v>#DIV/0!</v>
      </c>
      <c r="BZ25" t="e">
        <f>N$83</f>
        <v>#DIV/0!</v>
      </c>
      <c r="CA25" t="e">
        <f>W$83</f>
        <v>#DIV/0!</v>
      </c>
      <c r="CB25" t="e">
        <f>AD$83</f>
        <v>#DIV/0!</v>
      </c>
      <c r="CC25" t="e">
        <f>AK$83</f>
        <v>#DIV/0!</v>
      </c>
      <c r="CD25" t="e">
        <f>AR$83</f>
        <v>#DIV/0!</v>
      </c>
      <c r="CE25" t="e">
        <f>AY$83</f>
        <v>#DIV/0!</v>
      </c>
      <c r="CF25" t="e">
        <f>BF$83</f>
        <v>#DIV/0!</v>
      </c>
      <c r="CG25" t="e">
        <f>BM$83</f>
        <v>#DIV/0!</v>
      </c>
      <c r="CH25" t="e">
        <f>BT$83</f>
        <v>#DIV/0!</v>
      </c>
    </row>
    <row r="26" spans="1:89" x14ac:dyDescent="0.35">
      <c r="BX26" t="s">
        <v>30</v>
      </c>
    </row>
    <row r="27" spans="1:89" x14ac:dyDescent="0.35">
      <c r="B27" s="5" t="s">
        <v>23</v>
      </c>
      <c r="I27" s="5" t="s">
        <v>23</v>
      </c>
      <c r="R27" s="5" t="s">
        <v>23</v>
      </c>
      <c r="Y27" s="5" t="s">
        <v>23</v>
      </c>
      <c r="AF27" s="5" t="s">
        <v>23</v>
      </c>
      <c r="AM27" s="5" t="s">
        <v>23</v>
      </c>
      <c r="AT27" s="5" t="s">
        <v>23</v>
      </c>
      <c r="BA27" s="5" t="s">
        <v>23</v>
      </c>
      <c r="BH27" s="5" t="s">
        <v>23</v>
      </c>
      <c r="BO27" s="5" t="s">
        <v>23</v>
      </c>
      <c r="BX27" t="s">
        <v>31</v>
      </c>
      <c r="BY27" t="e">
        <f>AVERAGE(BY17:BY26)</f>
        <v>#DIV/0!</v>
      </c>
      <c r="BZ27" t="e">
        <f t="shared" ref="BZ27:CH27" si="1">AVERAGE(BZ17:BZ26)</f>
        <v>#DIV/0!</v>
      </c>
      <c r="CA27" t="e">
        <f t="shared" si="1"/>
        <v>#DIV/0!</v>
      </c>
      <c r="CB27" t="e">
        <f t="shared" si="1"/>
        <v>#DIV/0!</v>
      </c>
      <c r="CC27" t="e">
        <f t="shared" si="1"/>
        <v>#DIV/0!</v>
      </c>
      <c r="CD27" t="e">
        <f t="shared" si="1"/>
        <v>#DIV/0!</v>
      </c>
      <c r="CE27" t="e">
        <f t="shared" si="1"/>
        <v>#DIV/0!</v>
      </c>
      <c r="CF27" t="e">
        <f t="shared" si="1"/>
        <v>#DIV/0!</v>
      </c>
      <c r="CG27" t="e">
        <f t="shared" si="1"/>
        <v>#DIV/0!</v>
      </c>
      <c r="CH27" t="e">
        <f t="shared" si="1"/>
        <v>#DIV/0!</v>
      </c>
    </row>
    <row r="28" spans="1:89" x14ac:dyDescent="0.35">
      <c r="A28">
        <v>8</v>
      </c>
      <c r="B28">
        <v>433.98399999999998</v>
      </c>
      <c r="C28">
        <f>AVERAGE(B28:B30)</f>
        <v>414.125</v>
      </c>
      <c r="D28">
        <f>C28-D$112</f>
        <v>302.91192777777775</v>
      </c>
      <c r="E28">
        <f>D28/$P28</f>
        <v>1.0884851126545316</v>
      </c>
      <c r="F28">
        <f>E28/F$154</f>
        <v>1.0641940427362242</v>
      </c>
      <c r="G28">
        <f>1-((1-F28)/(1-$V28))</f>
        <v>1.3788356981886905</v>
      </c>
      <c r="H28">
        <v>8</v>
      </c>
      <c r="I28">
        <v>346.05200000000002</v>
      </c>
      <c r="J28">
        <f>AVERAGE(I28:I30)</f>
        <v>351.55633333333327</v>
      </c>
      <c r="K28">
        <f>J28-K$112</f>
        <v>253.6633055555555</v>
      </c>
      <c r="L28">
        <f>K28/$P28</f>
        <v>0.91151488734546826</v>
      </c>
      <c r="M28">
        <f>L28/M$154</f>
        <v>0.93280694289185051</v>
      </c>
      <c r="N28">
        <f>1-((1-M28)/(1-$V28))</f>
        <v>0.60346587287554898</v>
      </c>
      <c r="P28" s="2">
        <f>AVERAGE(D28,K28)</f>
        <v>278.28761666666662</v>
      </c>
      <c r="Q28">
        <v>8</v>
      </c>
      <c r="R28">
        <v>277.44</v>
      </c>
      <c r="S28">
        <f>AVERAGE(R28:R30)</f>
        <v>276.5796666666667</v>
      </c>
      <c r="T28">
        <f>S28-T$112</f>
        <v>189.79120000000006</v>
      </c>
      <c r="U28">
        <f>T28/$P28</f>
        <v>0.68199656985575563</v>
      </c>
      <c r="V28">
        <f>U28/V$154</f>
        <v>0.83054911920087737</v>
      </c>
      <c r="W28">
        <f>1-((1-V28)/(1-$V28))</f>
        <v>0</v>
      </c>
      <c r="X28">
        <v>3</v>
      </c>
      <c r="Z28" t="e">
        <f>AVERAGE(Y28:Y30)</f>
        <v>#DIV/0!</v>
      </c>
      <c r="AA28" t="e">
        <f>Z28-AA$112</f>
        <v>#DIV/0!</v>
      </c>
      <c r="AB28" t="e">
        <f>AA28/$P28</f>
        <v>#DIV/0!</v>
      </c>
      <c r="AC28" t="e">
        <f>AB28/AC$154</f>
        <v>#DIV/0!</v>
      </c>
      <c r="AD28" t="e">
        <f>1-((1-AC28)/(1-$V28))</f>
        <v>#DIV/0!</v>
      </c>
      <c r="AE28">
        <v>8</v>
      </c>
      <c r="AF28">
        <v>359.12900000000002</v>
      </c>
      <c r="AG28">
        <f>AVERAGE(AF28:AF30)</f>
        <v>373.29966666666672</v>
      </c>
      <c r="AH28">
        <f>AG28-AH$112</f>
        <v>282.00120000000004</v>
      </c>
      <c r="AI28">
        <f>AH28/$P28</f>
        <v>1.013344407407756</v>
      </c>
      <c r="AJ28">
        <f>AI28/AJ$154</f>
        <v>1.0184844220250242</v>
      </c>
      <c r="AK28">
        <f>1-((1-AJ28)/(1-$V28))</f>
        <v>1.1090842487088441</v>
      </c>
      <c r="AL28">
        <v>8</v>
      </c>
      <c r="AM28">
        <v>319.74599999999998</v>
      </c>
      <c r="AN28">
        <f>AVERAGE(AM28:AM30)</f>
        <v>328.01466666666664</v>
      </c>
      <c r="AO28">
        <f>AN28-AO$112</f>
        <v>211.24799999999999</v>
      </c>
      <c r="AP28">
        <f>AO28/$P28</f>
        <v>0.75909953353416082</v>
      </c>
      <c r="AQ28">
        <f>AP28/AQ$154</f>
        <v>0.83993587426257987</v>
      </c>
      <c r="AR28">
        <f>1-((1-AQ28)/(1-$V28))</f>
        <v>5.5395138800311883E-2</v>
      </c>
      <c r="AS28">
        <v>9</v>
      </c>
      <c r="AT28">
        <v>322.53629999999998</v>
      </c>
      <c r="AU28">
        <f>AVERAGE(AT28:AT30)</f>
        <v>342.68549999999999</v>
      </c>
      <c r="AV28">
        <f>AU28-AV$112</f>
        <v>236.90206666666666</v>
      </c>
      <c r="AW28">
        <f>AV28/$P28</f>
        <v>0.85128497453204444</v>
      </c>
      <c r="AX28">
        <f>AW28/AX$154</f>
        <v>0.93889760864217697</v>
      </c>
      <c r="AY28">
        <f>1-((1-AX28)/(1-$V28))</f>
        <v>0.63940942018320035</v>
      </c>
      <c r="AZ28">
        <v>8</v>
      </c>
      <c r="BA28">
        <v>316.50400000000002</v>
      </c>
      <c r="BB28">
        <f>AVERAGE(BA28:BA30)</f>
        <v>356.19333333333333</v>
      </c>
      <c r="BC28">
        <f>BB28-BC$112</f>
        <v>265.09006666666664</v>
      </c>
      <c r="BD28">
        <f>BC28/$P28</f>
        <v>0.95257586320914878</v>
      </c>
      <c r="BE28">
        <f>BD28/BE$154</f>
        <v>1.0524147941307318</v>
      </c>
      <c r="BF28">
        <f>1-((1-BE28)/(1-$V28))</f>
        <v>1.3093214616740028</v>
      </c>
      <c r="BG28">
        <v>8</v>
      </c>
      <c r="BH28">
        <v>345.363</v>
      </c>
      <c r="BI28">
        <f>AVERAGE(BH28:BH30)</f>
        <v>372.02566666666667</v>
      </c>
      <c r="BJ28">
        <f>BI28-BJ$112</f>
        <v>247.40344444444446</v>
      </c>
      <c r="BK28">
        <f>BJ28/$P28</f>
        <v>0.88902067367512339</v>
      </c>
      <c r="BL28">
        <f>BK28/BL$154</f>
        <v>1.1861821657501288</v>
      </c>
      <c r="BM28">
        <f>1-((1-BL28)/(1-$V28))</f>
        <v>2.09873825896981</v>
      </c>
      <c r="BN28">
        <v>9</v>
      </c>
      <c r="BO28">
        <v>217.38310000000001</v>
      </c>
      <c r="BP28">
        <f>AVERAGE(BO28:BO30)</f>
        <v>222.09946666666667</v>
      </c>
      <c r="BQ28">
        <f>BP28-BQ$112</f>
        <v>132.76089999999999</v>
      </c>
      <c r="BR28">
        <f>BQ28/$P28</f>
        <v>0.47706362787612366</v>
      </c>
      <c r="BS28">
        <f>BR28/BS$154</f>
        <v>0.76303843553264683</v>
      </c>
      <c r="BT28">
        <f>1-((1-BS28)/(1-$V28))</f>
        <v>-0.39840857332728663</v>
      </c>
    </row>
    <row r="29" spans="1:89" x14ac:dyDescent="0.35">
      <c r="A29">
        <v>9</v>
      </c>
      <c r="B29">
        <v>428.12099999999998</v>
      </c>
      <c r="H29">
        <v>9</v>
      </c>
      <c r="I29">
        <v>347.87099999999998</v>
      </c>
      <c r="Q29">
        <v>9</v>
      </c>
      <c r="R29">
        <v>278.33100000000002</v>
      </c>
      <c r="X29">
        <v>4</v>
      </c>
      <c r="AE29">
        <v>9</v>
      </c>
      <c r="AF29">
        <v>360.81</v>
      </c>
      <c r="AL29">
        <v>9</v>
      </c>
      <c r="AM29">
        <v>318.30200000000002</v>
      </c>
      <c r="AS29">
        <v>10</v>
      </c>
      <c r="AT29">
        <v>354.17340000000002</v>
      </c>
      <c r="AZ29">
        <v>9</v>
      </c>
      <c r="BA29">
        <v>364.64499999999998</v>
      </c>
      <c r="BG29">
        <v>9</v>
      </c>
      <c r="BH29">
        <v>384.59300000000002</v>
      </c>
      <c r="BN29">
        <v>10</v>
      </c>
      <c r="BO29">
        <v>220.92740000000001</v>
      </c>
      <c r="BW29" s="7" t="s">
        <v>34</v>
      </c>
    </row>
    <row r="30" spans="1:89" x14ac:dyDescent="0.35">
      <c r="A30">
        <v>10</v>
      </c>
      <c r="B30">
        <v>380.27</v>
      </c>
      <c r="H30">
        <v>10</v>
      </c>
      <c r="I30">
        <v>360.74599999999998</v>
      </c>
      <c r="Q30">
        <v>10</v>
      </c>
      <c r="R30">
        <v>273.96800000000002</v>
      </c>
      <c r="X30">
        <v>5</v>
      </c>
      <c r="AE30">
        <v>10</v>
      </c>
      <c r="AF30">
        <v>399.96</v>
      </c>
      <c r="AL30">
        <v>10</v>
      </c>
      <c r="AM30">
        <v>345.99599999999998</v>
      </c>
      <c r="AS30">
        <v>11</v>
      </c>
      <c r="AT30">
        <v>351.34679999999997</v>
      </c>
      <c r="AZ30">
        <v>10</v>
      </c>
      <c r="BA30">
        <v>387.43099999999998</v>
      </c>
      <c r="BG30">
        <v>10</v>
      </c>
      <c r="BH30">
        <v>386.12099999999998</v>
      </c>
      <c r="BN30">
        <v>11</v>
      </c>
      <c r="BO30">
        <v>227.9879</v>
      </c>
      <c r="BX30" t="s">
        <v>0</v>
      </c>
      <c r="BY30" t="s">
        <v>1</v>
      </c>
      <c r="BZ30" t="s">
        <v>2</v>
      </c>
      <c r="CA30" t="s">
        <v>3</v>
      </c>
      <c r="CB30" t="s">
        <v>4</v>
      </c>
      <c r="CC30" t="s">
        <v>5</v>
      </c>
      <c r="CD30" t="s">
        <v>6</v>
      </c>
      <c r="CE30" t="s">
        <v>7</v>
      </c>
      <c r="CF30" t="s">
        <v>8</v>
      </c>
      <c r="CG30" t="s">
        <v>9</v>
      </c>
    </row>
    <row r="31" spans="1:89" x14ac:dyDescent="0.35">
      <c r="BW31" t="s">
        <v>19</v>
      </c>
      <c r="BX31">
        <f>F$8</f>
        <v>1.0669200376369492</v>
      </c>
      <c r="BY31">
        <f>M$8</f>
        <v>0.92995359508520758</v>
      </c>
      <c r="BZ31">
        <f>V$8</f>
        <v>0.62983979936659285</v>
      </c>
      <c r="CA31" t="e">
        <f>AC$8</f>
        <v>#DIV/0!</v>
      </c>
      <c r="CB31">
        <f>AJ$8</f>
        <v>0.83144942652623388</v>
      </c>
      <c r="CC31">
        <f>AQ$8</f>
        <v>0.91240968153732793</v>
      </c>
      <c r="CD31">
        <f>AX$8</f>
        <v>0.71642310273572263</v>
      </c>
      <c r="CE31">
        <f>BE$8</f>
        <v>0.66044677681358044</v>
      </c>
      <c r="CF31">
        <f>BL$8</f>
        <v>0.88197237675902684</v>
      </c>
      <c r="CG31">
        <f>BS$8</f>
        <v>1.1476046130987223</v>
      </c>
    </row>
    <row r="32" spans="1:89" x14ac:dyDescent="0.35">
      <c r="A32" t="s">
        <v>35</v>
      </c>
      <c r="B32" s="4" t="s">
        <v>12</v>
      </c>
      <c r="I32" s="4" t="s">
        <v>12</v>
      </c>
      <c r="R32" s="4" t="s">
        <v>12</v>
      </c>
      <c r="Y32" s="4" t="s">
        <v>12</v>
      </c>
      <c r="AF32" s="4" t="s">
        <v>12</v>
      </c>
      <c r="AM32" s="4" t="s">
        <v>12</v>
      </c>
      <c r="AT32" s="4" t="s">
        <v>12</v>
      </c>
      <c r="BA32" s="4" t="s">
        <v>12</v>
      </c>
      <c r="BH32" s="4" t="s">
        <v>12</v>
      </c>
      <c r="BO32" s="4" t="s">
        <v>12</v>
      </c>
      <c r="BW32" t="s">
        <v>20</v>
      </c>
      <c r="BX32">
        <f>F$18</f>
        <v>0.98921428294189095</v>
      </c>
      <c r="BY32">
        <f>M$18</f>
        <v>1.011289603697586</v>
      </c>
      <c r="BZ32">
        <f>V$18</f>
        <v>0.75154798965105274</v>
      </c>
      <c r="CA32" t="e">
        <f>AC$18</f>
        <v>#DIV/0!</v>
      </c>
      <c r="CB32">
        <f>AJ$18</f>
        <v>0.77866953159164332</v>
      </c>
      <c r="CC32">
        <f>AQ$18</f>
        <v>0.77658414159578015</v>
      </c>
      <c r="CD32">
        <f>AX$18</f>
        <v>0.77181730747394495</v>
      </c>
      <c r="CE32">
        <f>BE$18</f>
        <v>0.85491844917105431</v>
      </c>
      <c r="CF32">
        <f>BL$18</f>
        <v>1.0848071658473251</v>
      </c>
      <c r="CG32">
        <f>BS$18</f>
        <v>1.2423505482817512</v>
      </c>
    </row>
    <row r="33" spans="1:89" x14ac:dyDescent="0.35">
      <c r="A33">
        <v>6</v>
      </c>
      <c r="B33">
        <v>639.56299999999999</v>
      </c>
      <c r="C33">
        <f>AVERAGE(B33:B35)</f>
        <v>565.16966666666667</v>
      </c>
      <c r="D33">
        <f>C33-D$105</f>
        <v>518.78861833333337</v>
      </c>
      <c r="E33">
        <f>D33/$P33</f>
        <v>1.0096059544999221</v>
      </c>
      <c r="F33">
        <f>E33/F$149</f>
        <v>1.0015343191374593</v>
      </c>
      <c r="G33">
        <f>1-((1-F33)/(1-$V38))</f>
        <v>1.0026867031923488</v>
      </c>
      <c r="H33">
        <v>6</v>
      </c>
      <c r="I33">
        <v>566.89200000000005</v>
      </c>
      <c r="J33">
        <f>AVERAGE(I33:I35)</f>
        <v>577.98733333333337</v>
      </c>
      <c r="K33">
        <f>J33-K$105</f>
        <v>508.91652944444445</v>
      </c>
      <c r="L33">
        <f>K33/$P33</f>
        <v>0.99039404550007815</v>
      </c>
      <c r="M33">
        <f>L33/M$149</f>
        <v>0.99844074894550094</v>
      </c>
      <c r="N33">
        <f>1-((1-M33)/(1-$V38))</f>
        <v>0.99726963922725165</v>
      </c>
      <c r="P33" s="2">
        <f>AVERAGE(D33,K33)</f>
        <v>513.85257388888886</v>
      </c>
      <c r="Q33">
        <v>6</v>
      </c>
      <c r="R33">
        <v>318.73399999999998</v>
      </c>
      <c r="S33">
        <f>AVERAGE(R33:R35)</f>
        <v>313.31833333333333</v>
      </c>
      <c r="T33">
        <f>S33-T$105</f>
        <v>230.27236722222221</v>
      </c>
      <c r="U33">
        <f>T33/$P33</f>
        <v>0.44812924742109861</v>
      </c>
      <c r="V33">
        <f>U33/V$149</f>
        <v>0.52365053523627492</v>
      </c>
      <c r="W33">
        <f>1-((1-V33)/(1-$V38))</f>
        <v>0.16587781745743024</v>
      </c>
      <c r="X33">
        <v>3</v>
      </c>
      <c r="Z33" t="e">
        <f>AVERAGE(Y33:Y35)</f>
        <v>#DIV/0!</v>
      </c>
      <c r="AA33" t="e">
        <f>Z33-AA$105</f>
        <v>#DIV/0!</v>
      </c>
      <c r="AB33" t="e">
        <f>AA33/$P33</f>
        <v>#DIV/0!</v>
      </c>
      <c r="AC33" t="e">
        <f>AB33/AC$149</f>
        <v>#DIV/0!</v>
      </c>
      <c r="AD33" t="e">
        <f>1-((1-AC33)/(1-$V38))</f>
        <v>#DIV/0!</v>
      </c>
      <c r="AE33">
        <v>6</v>
      </c>
      <c r="AF33">
        <v>452.108</v>
      </c>
      <c r="AG33">
        <f>AVERAGE(AF33:AF35)</f>
        <v>451.97899999999998</v>
      </c>
      <c r="AH33">
        <f>AG33-AH$105</f>
        <v>401.55351666666667</v>
      </c>
      <c r="AI33">
        <f>AH33/$P33</f>
        <v>0.78145666105682521</v>
      </c>
      <c r="AJ33">
        <f>AI33/AJ$149</f>
        <v>0.72552577209074665</v>
      </c>
      <c r="AK33">
        <f>1-((1-AJ33)/(1-$V38))</f>
        <v>0.51937588058608919</v>
      </c>
      <c r="AL33">
        <v>6</v>
      </c>
      <c r="AM33">
        <v>463.88299999999998</v>
      </c>
      <c r="AN33">
        <f>AVERAGE(AM33:AM35)</f>
        <v>491.24566666666669</v>
      </c>
      <c r="AO33">
        <f>AN33-AO$105</f>
        <v>447.68901444444447</v>
      </c>
      <c r="AP33">
        <f>AO33/$P33</f>
        <v>0.87124019065680303</v>
      </c>
      <c r="AQ33">
        <f>AP33/AQ$149</f>
        <v>0.84831667618264162</v>
      </c>
      <c r="AR33">
        <f>1-((1-AQ33)/(1-$V38))</f>
        <v>0.7343915875278606</v>
      </c>
      <c r="AS33">
        <v>6</v>
      </c>
      <c r="AT33">
        <v>442.23099999999999</v>
      </c>
      <c r="AU33">
        <f>AVERAGE(AT33:AT35)</f>
        <v>426.33533333333338</v>
      </c>
      <c r="AV33">
        <f>AU33-AV$105</f>
        <v>394.60678888888896</v>
      </c>
      <c r="AW33">
        <f>AV33/$P33</f>
        <v>0.76793774895874201</v>
      </c>
      <c r="AX33">
        <f>AW33/AX$149</f>
        <v>0.81826089490202591</v>
      </c>
      <c r="AY33">
        <f>1-((1-AX33)/(1-$V38))</f>
        <v>0.68176175221935575</v>
      </c>
      <c r="AZ33">
        <v>6</v>
      </c>
      <c r="BA33">
        <v>528.96799999999996</v>
      </c>
      <c r="BB33">
        <f>AVERAGE(BA33:BA35)</f>
        <v>467.25833333333338</v>
      </c>
      <c r="BC33">
        <f>BB33-BC$105</f>
        <v>423.74657777777782</v>
      </c>
      <c r="BD33">
        <f>BC33/$P33</f>
        <v>0.82464621043117559</v>
      </c>
      <c r="BE33">
        <f>BD33/BE$149</f>
        <v>0.790189891636222</v>
      </c>
      <c r="BF33">
        <f>1-((1-BE33)/(1-$V38))</f>
        <v>0.63260740600455334</v>
      </c>
      <c r="BG33">
        <v>6</v>
      </c>
      <c r="BH33">
        <v>389.02800000000002</v>
      </c>
      <c r="BI33">
        <f>AVERAGE(BH33:BH35)</f>
        <v>366.21199999999999</v>
      </c>
      <c r="BJ33">
        <f>BI33-BJ$105</f>
        <v>326.90436888888888</v>
      </c>
      <c r="BK33">
        <f>BJ33/$P33</f>
        <v>0.63618318852592903</v>
      </c>
      <c r="BL33">
        <f>BK33/BL$149</f>
        <v>0.69889431973116312</v>
      </c>
      <c r="BM33">
        <f>1-((1-BL33)/(1-$V38))</f>
        <v>0.47274229157287884</v>
      </c>
      <c r="BN33">
        <v>6</v>
      </c>
      <c r="BO33">
        <v>577.19899999999996</v>
      </c>
      <c r="BP33">
        <f>AVERAGE(BO33:BO35)</f>
        <v>571.447</v>
      </c>
      <c r="BQ33">
        <f>BP33-BQ$105</f>
        <v>520.27654066666673</v>
      </c>
      <c r="BR33">
        <f>BQ33/$P33</f>
        <v>1.0125015755572861</v>
      </c>
      <c r="BS33">
        <f>BR33/BS$149</f>
        <v>1.4888005853051434</v>
      </c>
      <c r="BT33">
        <f>1-((1-BS33)/(1-$V38))</f>
        <v>1.8559249903745463</v>
      </c>
      <c r="BW33" t="s">
        <v>21</v>
      </c>
      <c r="BX33">
        <f>F$28</f>
        <v>1.0641940427362242</v>
      </c>
      <c r="BY33">
        <f>M$28</f>
        <v>0.93280694289185051</v>
      </c>
      <c r="BZ33">
        <f>V$28</f>
        <v>0.83054911920087737</v>
      </c>
      <c r="CA33" t="e">
        <f>AC$28</f>
        <v>#DIV/0!</v>
      </c>
      <c r="CB33">
        <f>AJ$28</f>
        <v>1.0184844220250242</v>
      </c>
      <c r="CC33">
        <f>AQ$28</f>
        <v>0.83993587426257987</v>
      </c>
      <c r="CD33">
        <f>AX$28</f>
        <v>0.93889760864217697</v>
      </c>
      <c r="CE33">
        <f>BE$28</f>
        <v>1.0524147941307318</v>
      </c>
      <c r="CF33">
        <f>BL$28</f>
        <v>1.1861821657501288</v>
      </c>
      <c r="CG33">
        <f>BS$28</f>
        <v>0.76303843553264683</v>
      </c>
    </row>
    <row r="34" spans="1:89" x14ac:dyDescent="0.35">
      <c r="A34">
        <v>7</v>
      </c>
      <c r="B34">
        <v>596.87300000000005</v>
      </c>
      <c r="H34">
        <v>7</v>
      </c>
      <c r="I34">
        <v>630.88</v>
      </c>
      <c r="Q34">
        <v>7</v>
      </c>
      <c r="R34">
        <v>330.101</v>
      </c>
      <c r="X34">
        <v>4</v>
      </c>
      <c r="AE34">
        <v>7</v>
      </c>
      <c r="AF34">
        <v>497.02199999999999</v>
      </c>
      <c r="AL34">
        <v>7</v>
      </c>
      <c r="AM34">
        <v>556.06600000000003</v>
      </c>
      <c r="AS34">
        <v>7</v>
      </c>
      <c r="AT34">
        <v>480.29700000000003</v>
      </c>
      <c r="AZ34">
        <v>7</v>
      </c>
      <c r="BA34">
        <v>512.79100000000005</v>
      </c>
      <c r="BG34">
        <v>7</v>
      </c>
      <c r="BH34">
        <v>366.649</v>
      </c>
      <c r="BN34">
        <v>7</v>
      </c>
      <c r="BO34">
        <v>622.17700000000002</v>
      </c>
      <c r="BW34" t="s">
        <v>22</v>
      </c>
      <c r="BX34">
        <f>F$38</f>
        <v>1.0046704574058143</v>
      </c>
      <c r="BY34">
        <f>M$38</f>
        <v>0.99511134837730097</v>
      </c>
      <c r="BZ34">
        <f>V$38</f>
        <v>0.42892123632089785</v>
      </c>
      <c r="CA34" t="e">
        <f>AC$38</f>
        <v>#DIV/0!</v>
      </c>
      <c r="CB34">
        <f>AJ$38</f>
        <v>0.54293543490746499</v>
      </c>
      <c r="CC34">
        <f>AQ$38</f>
        <v>0.63419991156282718</v>
      </c>
      <c r="CD34">
        <f>AX$38</f>
        <v>0.68933459495236515</v>
      </c>
      <c r="CE34">
        <f>BE$38</f>
        <v>0.74494827445974166</v>
      </c>
      <c r="CF34">
        <f>BL$38</f>
        <v>0.8535953965008457</v>
      </c>
      <c r="CG34">
        <f>BS$38</f>
        <v>1.4618605299001945</v>
      </c>
    </row>
    <row r="35" spans="1:89" x14ac:dyDescent="0.35">
      <c r="A35">
        <v>8</v>
      </c>
      <c r="B35">
        <v>459.07299999999998</v>
      </c>
      <c r="H35">
        <v>8</v>
      </c>
      <c r="I35">
        <v>536.19000000000005</v>
      </c>
      <c r="Q35">
        <v>8</v>
      </c>
      <c r="R35">
        <v>291.12</v>
      </c>
      <c r="X35">
        <v>5</v>
      </c>
      <c r="AE35">
        <v>8</v>
      </c>
      <c r="AF35">
        <v>406.80700000000002</v>
      </c>
      <c r="AL35">
        <v>8</v>
      </c>
      <c r="AM35">
        <v>453.78800000000001</v>
      </c>
      <c r="AS35">
        <v>8</v>
      </c>
      <c r="AT35">
        <v>356.47800000000001</v>
      </c>
      <c r="AZ35">
        <v>8</v>
      </c>
      <c r="BA35">
        <v>360.01600000000002</v>
      </c>
      <c r="BG35">
        <v>8</v>
      </c>
      <c r="BH35">
        <v>342.959</v>
      </c>
      <c r="BN35">
        <v>8</v>
      </c>
      <c r="BO35">
        <v>514.96500000000003</v>
      </c>
      <c r="BW35" t="s">
        <v>24</v>
      </c>
      <c r="BX35">
        <f>F$48</f>
        <v>0.98720850359868206</v>
      </c>
      <c r="BY35">
        <f>M$48</f>
        <v>1.0133890889490194</v>
      </c>
      <c r="BZ35">
        <f>V$48</f>
        <v>0.44719697423533777</v>
      </c>
      <c r="CA35" t="e">
        <f>AC$48</f>
        <v>#DIV/0!</v>
      </c>
      <c r="CB35">
        <f>AJ$48</f>
        <v>0.64777451537787989</v>
      </c>
      <c r="CC35">
        <f>AQ$48</f>
        <v>0.70655672753558874</v>
      </c>
      <c r="CD35">
        <f>AX$48</f>
        <v>0.66346216980360273</v>
      </c>
      <c r="CE35">
        <f>BE$48</f>
        <v>0.7477569909474524</v>
      </c>
      <c r="CF35">
        <f>BL$48</f>
        <v>0.80892940267376268</v>
      </c>
      <c r="CG35">
        <f>BS$48</f>
        <v>1.3987436435226654</v>
      </c>
    </row>
    <row r="36" spans="1:89" x14ac:dyDescent="0.35">
      <c r="BW36" t="s">
        <v>25</v>
      </c>
      <c r="BX36">
        <f>F$58</f>
        <v>0.97687476901388748</v>
      </c>
      <c r="BY36">
        <f>M$58</f>
        <v>1.0242055944766382</v>
      </c>
      <c r="BZ36">
        <f>V$58</f>
        <v>0.57121313006654795</v>
      </c>
      <c r="CA36" t="e">
        <f>AC$58</f>
        <v>#DIV/0!</v>
      </c>
      <c r="CB36">
        <f>AJ$58</f>
        <v>0.6425476515967159</v>
      </c>
      <c r="CC36">
        <f>AQ$58</f>
        <v>0.71726214853548498</v>
      </c>
      <c r="CD36">
        <f>AX$58</f>
        <v>0.80790174718452024</v>
      </c>
      <c r="CE36">
        <f>BE$58</f>
        <v>0.96404734918390367</v>
      </c>
      <c r="CF36">
        <f>BL$58</f>
        <v>1.0123187996123113</v>
      </c>
      <c r="CG36">
        <f>BS$58</f>
        <v>0.95987519530309473</v>
      </c>
    </row>
    <row r="37" spans="1:89" x14ac:dyDescent="0.35">
      <c r="B37" s="5" t="s">
        <v>23</v>
      </c>
      <c r="I37" s="5" t="s">
        <v>23</v>
      </c>
      <c r="R37" s="5" t="s">
        <v>23</v>
      </c>
      <c r="Y37" s="5" t="s">
        <v>23</v>
      </c>
      <c r="AF37" s="5" t="s">
        <v>23</v>
      </c>
      <c r="AM37" s="5" t="s">
        <v>23</v>
      </c>
      <c r="AT37" s="5" t="s">
        <v>23</v>
      </c>
      <c r="BA37" s="5" t="s">
        <v>23</v>
      </c>
      <c r="BH37" s="5" t="s">
        <v>23</v>
      </c>
      <c r="BO37" s="5" t="s">
        <v>23</v>
      </c>
      <c r="BW37" t="s">
        <v>26</v>
      </c>
      <c r="BX37">
        <f>F$68</f>
        <v>0.99669400419303922</v>
      </c>
      <c r="BY37">
        <f>M$68</f>
        <v>1.0034604451688642</v>
      </c>
      <c r="BZ37">
        <f>V$68</f>
        <v>0.42607233260680072</v>
      </c>
      <c r="CA37" t="e">
        <f>AC$68</f>
        <v>#DIV/0!</v>
      </c>
      <c r="CB37">
        <f>AJ$68</f>
        <v>0.51654455252552955</v>
      </c>
      <c r="CC37">
        <f>AQ$68</f>
        <v>0.57908879916785283</v>
      </c>
      <c r="CD37">
        <f>AX$68</f>
        <v>0.55625033720833827</v>
      </c>
      <c r="CE37">
        <f>BE$68</f>
        <v>0.66033001167445571</v>
      </c>
      <c r="CF37">
        <f>BL$68</f>
        <v>0.81323025586368014</v>
      </c>
      <c r="CG37">
        <f>BS$68</f>
        <v>0.34064433565874713</v>
      </c>
    </row>
    <row r="38" spans="1:89" x14ac:dyDescent="0.35">
      <c r="A38">
        <v>6</v>
      </c>
      <c r="B38">
        <v>645.44000000000005</v>
      </c>
      <c r="C38">
        <f>AVERAGE(B38:B40)</f>
        <v>640.56533333333334</v>
      </c>
      <c r="D38">
        <f>C38-D$112</f>
        <v>529.35226111111115</v>
      </c>
      <c r="E38">
        <f>D38/$P38</f>
        <v>1.0276028544552795</v>
      </c>
      <c r="F38">
        <f>E38/F$154</f>
        <v>1.0046704574058143</v>
      </c>
      <c r="G38">
        <f>1-((1-F38)/(1-$V38))</f>
        <v>1.0081783069216679</v>
      </c>
      <c r="H38">
        <v>6</v>
      </c>
      <c r="I38">
        <v>561.44899999999996</v>
      </c>
      <c r="J38">
        <f>AVERAGE(I38:I40)</f>
        <v>598.8069999999999</v>
      </c>
      <c r="K38">
        <f>J38-K$112</f>
        <v>500.91397222222213</v>
      </c>
      <c r="L38">
        <f>K38/$P38</f>
        <v>0.97239714554472045</v>
      </c>
      <c r="M38">
        <f>L38/M$154</f>
        <v>0.99511134837730097</v>
      </c>
      <c r="N38">
        <f>1-((1-M38)/(1-$V38))</f>
        <v>0.9914396193071433</v>
      </c>
      <c r="P38" s="2">
        <f>AVERAGE(D38,K38)</f>
        <v>515.13311666666664</v>
      </c>
      <c r="Q38">
        <v>6</v>
      </c>
      <c r="R38">
        <v>270.83229999999998</v>
      </c>
      <c r="S38">
        <f>AVERAGE(R38:R40)</f>
        <v>268.22046666666665</v>
      </c>
      <c r="T38">
        <f>S38-T$112</f>
        <v>181.43200000000002</v>
      </c>
      <c r="U38">
        <f>T38/$P38</f>
        <v>0.35220410827790244</v>
      </c>
      <c r="V38">
        <f>U38/V$154</f>
        <v>0.42892123632089785</v>
      </c>
      <c r="W38">
        <f>1-((1-V38)/(1-$V38))</f>
        <v>0</v>
      </c>
      <c r="X38">
        <v>3</v>
      </c>
      <c r="Z38" t="e">
        <f>AVERAGE(Y38:Y40)</f>
        <v>#DIV/0!</v>
      </c>
      <c r="AA38" t="e">
        <f>Z38-AA$112</f>
        <v>#DIV/0!</v>
      </c>
      <c r="AB38" t="e">
        <f>AA38/$P38</f>
        <v>#DIV/0!</v>
      </c>
      <c r="AC38" t="e">
        <f>AB38/AC$154</f>
        <v>#DIV/0!</v>
      </c>
      <c r="AD38" t="e">
        <f>1-((1-AC38)/(1-$V38))</f>
        <v>#DIV/0!</v>
      </c>
      <c r="AE38">
        <v>6</v>
      </c>
      <c r="AF38">
        <v>383.95299999999997</v>
      </c>
      <c r="AG38">
        <f>AVERAGE(AF38:AF40)</f>
        <v>369.57099999999997</v>
      </c>
      <c r="AH38">
        <f>AG38-AH$112</f>
        <v>278.27253333333329</v>
      </c>
      <c r="AI38">
        <f>AH38/$P38</f>
        <v>0.54019538703701397</v>
      </c>
      <c r="AJ38">
        <f>AI38/AJ$154</f>
        <v>0.54293543490746499</v>
      </c>
      <c r="AK38">
        <f>1-((1-AJ38)/(1-$V38))</f>
        <v>0.19964706418436085</v>
      </c>
      <c r="AL38">
        <v>6</v>
      </c>
      <c r="AM38">
        <v>385.23399999999998</v>
      </c>
      <c r="AN38">
        <f>AVERAGE(AM38:AM40)</f>
        <v>412.02233333333334</v>
      </c>
      <c r="AO38">
        <f>AN38-AO$112</f>
        <v>295.25566666666668</v>
      </c>
      <c r="AP38">
        <f>AO38/$P38</f>
        <v>0.57316382331854876</v>
      </c>
      <c r="AQ38">
        <f>AP38/AQ$154</f>
        <v>0.63419991156282718</v>
      </c>
      <c r="AR38">
        <f>1-((1-AQ38)/(1-$V38))</f>
        <v>0.3594577285967484</v>
      </c>
      <c r="AS38">
        <v>6</v>
      </c>
      <c r="AT38">
        <v>460.08199999999999</v>
      </c>
      <c r="AU38">
        <f>AVERAGE(AT38:AT40)</f>
        <v>427.74666666666667</v>
      </c>
      <c r="AV38">
        <f>AU38-AV$112</f>
        <v>321.96323333333333</v>
      </c>
      <c r="AW38">
        <f>AV38/$P38</f>
        <v>0.6250097749814636</v>
      </c>
      <c r="AX38">
        <f>AW38/AX$154</f>
        <v>0.68933459495236515</v>
      </c>
      <c r="AY38">
        <f>1-((1-AX38)/(1-$V38))</f>
        <v>0.45600252573530742</v>
      </c>
      <c r="AZ38">
        <v>6</v>
      </c>
      <c r="BA38">
        <v>436.80700000000002</v>
      </c>
      <c r="BB38">
        <f>AVERAGE(BA38:BA40)</f>
        <v>438.44599999999997</v>
      </c>
      <c r="BC38">
        <f>BB38-BC$112</f>
        <v>347.34273333333329</v>
      </c>
      <c r="BD38">
        <f>BC38/$P38</f>
        <v>0.67427762280345205</v>
      </c>
      <c r="BE38">
        <f>BD38/BE$154</f>
        <v>0.74494827445974166</v>
      </c>
      <c r="BF38">
        <f>1-((1-BE38)/(1-$V38))</f>
        <v>0.55338607953634955</v>
      </c>
      <c r="BG38">
        <v>6</v>
      </c>
      <c r="BH38">
        <v>441.04399999999998</v>
      </c>
      <c r="BI38">
        <f>AVERAGE(BH38:BH40)</f>
        <v>454.18033333333329</v>
      </c>
      <c r="BJ38">
        <f>BI38-BJ$112</f>
        <v>329.55811111111109</v>
      </c>
      <c r="BK38">
        <f>BJ38/$P38</f>
        <v>0.63975329958132399</v>
      </c>
      <c r="BL38">
        <f>BK38/BL$154</f>
        <v>0.8535953965008457</v>
      </c>
      <c r="BM38">
        <f>1-((1-BL38)/(1-$V38))</f>
        <v>0.74363500656903914</v>
      </c>
      <c r="BN38">
        <v>6</v>
      </c>
      <c r="BO38">
        <v>548.17700000000002</v>
      </c>
      <c r="BP38">
        <f>AVERAGE(BO38:BO40)</f>
        <v>560.15899999999999</v>
      </c>
      <c r="BQ38">
        <f>BP38-BQ$112</f>
        <v>470.82043333333331</v>
      </c>
      <c r="BR38">
        <f>BQ38/$P38</f>
        <v>0.91397818952104515</v>
      </c>
      <c r="BS38">
        <f>BR38/BS$154</f>
        <v>1.4618605299001945</v>
      </c>
      <c r="BT38">
        <f>1-((1-BS38)/(1-$V38))</f>
        <v>1.8087510152272464</v>
      </c>
      <c r="BW38" t="s">
        <v>27</v>
      </c>
      <c r="BX38">
        <f>F$78</f>
        <v>0.98136040902284605</v>
      </c>
      <c r="BY38">
        <f>M$78</f>
        <v>1.0195103945415438</v>
      </c>
      <c r="BZ38">
        <f>V$78</f>
        <v>0.76474621029971879</v>
      </c>
      <c r="CA38" t="e">
        <f>AC$78</f>
        <v>#DIV/0!</v>
      </c>
      <c r="CB38">
        <f>AJ$78</f>
        <v>0.75089787570133515</v>
      </c>
      <c r="CC38">
        <f>AQ$78</f>
        <v>1.0008585417286804</v>
      </c>
      <c r="CD38">
        <f>AX$78</f>
        <v>1.0321921163127312</v>
      </c>
      <c r="CE38">
        <f>BE$78</f>
        <v>1.0483324665370308</v>
      </c>
      <c r="CF38">
        <f>BL$78</f>
        <v>1.1849866522969481</v>
      </c>
      <c r="CG38">
        <f>BS$78</f>
        <v>0.84685674454733117</v>
      </c>
    </row>
    <row r="39" spans="1:89" x14ac:dyDescent="0.35">
      <c r="A39">
        <v>7</v>
      </c>
      <c r="B39">
        <v>640.10400000000004</v>
      </c>
      <c r="H39">
        <v>7</v>
      </c>
      <c r="I39">
        <v>617.649</v>
      </c>
      <c r="Q39">
        <v>7</v>
      </c>
      <c r="R39">
        <v>271.72469999999998</v>
      </c>
      <c r="X39">
        <v>4</v>
      </c>
      <c r="AE39">
        <v>7</v>
      </c>
      <c r="AF39">
        <v>363.76299999999998</v>
      </c>
      <c r="AL39">
        <v>7</v>
      </c>
      <c r="AM39">
        <v>417.95600000000002</v>
      </c>
      <c r="AS39">
        <v>7</v>
      </c>
      <c r="AT39">
        <v>440.62</v>
      </c>
      <c r="AZ39">
        <v>7</v>
      </c>
      <c r="BA39">
        <v>459.23399999999998</v>
      </c>
      <c r="BG39">
        <v>7</v>
      </c>
      <c r="BH39">
        <v>436.11099999999999</v>
      </c>
      <c r="BN39">
        <v>7</v>
      </c>
      <c r="BO39">
        <v>553.851</v>
      </c>
      <c r="BW39" t="s">
        <v>28</v>
      </c>
      <c r="BX39" t="e">
        <f>F$88</f>
        <v>#DIV/0!</v>
      </c>
      <c r="BY39" t="e">
        <f>M$88</f>
        <v>#DIV/0!</v>
      </c>
      <c r="BZ39" t="e">
        <f>V$88</f>
        <v>#DIV/0!</v>
      </c>
      <c r="CA39" t="e">
        <f>AC$88</f>
        <v>#DIV/0!</v>
      </c>
      <c r="CB39" t="e">
        <f>AJ$88</f>
        <v>#DIV/0!</v>
      </c>
      <c r="CC39" t="e">
        <f>AQ$88</f>
        <v>#DIV/0!</v>
      </c>
      <c r="CD39" t="e">
        <f>AX$88</f>
        <v>#DIV/0!</v>
      </c>
      <c r="CE39" t="e">
        <f>BE$88</f>
        <v>#DIV/0!</v>
      </c>
      <c r="CF39" t="e">
        <f>BL$88</f>
        <v>#DIV/0!</v>
      </c>
      <c r="CG39" t="e">
        <f>BS$88</f>
        <v>#DIV/0!</v>
      </c>
    </row>
    <row r="40" spans="1:89" x14ac:dyDescent="0.35">
      <c r="A40">
        <v>8</v>
      </c>
      <c r="B40">
        <v>636.15200000000004</v>
      </c>
      <c r="H40">
        <v>8</v>
      </c>
      <c r="I40">
        <v>617.32299999999998</v>
      </c>
      <c r="Q40">
        <v>8</v>
      </c>
      <c r="R40">
        <v>262.1044</v>
      </c>
      <c r="X40">
        <v>5</v>
      </c>
      <c r="AE40">
        <v>8</v>
      </c>
      <c r="AF40">
        <v>360.99700000000001</v>
      </c>
      <c r="AL40">
        <v>8</v>
      </c>
      <c r="AM40">
        <v>432.87700000000001</v>
      </c>
      <c r="AS40">
        <v>8</v>
      </c>
      <c r="AT40">
        <v>382.53800000000001</v>
      </c>
      <c r="AZ40">
        <v>8</v>
      </c>
      <c r="BA40">
        <v>419.29700000000003</v>
      </c>
      <c r="BG40">
        <v>8</v>
      </c>
      <c r="BH40">
        <v>485.38600000000002</v>
      </c>
      <c r="BN40">
        <v>8</v>
      </c>
      <c r="BO40">
        <v>578.44899999999996</v>
      </c>
      <c r="BW40" t="s">
        <v>30</v>
      </c>
    </row>
    <row r="41" spans="1:89" x14ac:dyDescent="0.35">
      <c r="BW41" t="s">
        <v>31</v>
      </c>
      <c r="BX41">
        <f>AVERAGE(BX31:BX38)</f>
        <v>1.0083920633186667</v>
      </c>
      <c r="BY41">
        <f t="shared" ref="BY41:CG41" si="2">AVERAGE(BY31:BY38)</f>
        <v>0.9912158766485013</v>
      </c>
      <c r="BZ41">
        <f t="shared" si="2"/>
        <v>0.60626084896847821</v>
      </c>
      <c r="CA41" t="e">
        <f t="shared" si="2"/>
        <v>#DIV/0!</v>
      </c>
      <c r="CB41">
        <f t="shared" si="2"/>
        <v>0.71616292628147837</v>
      </c>
      <c r="CC41">
        <f t="shared" si="2"/>
        <v>0.7708619782407653</v>
      </c>
      <c r="CD41">
        <f t="shared" si="2"/>
        <v>0.77203487303917528</v>
      </c>
      <c r="CE41">
        <f t="shared" si="2"/>
        <v>0.84164938911474374</v>
      </c>
      <c r="CF41">
        <f t="shared" si="2"/>
        <v>0.97825277691300361</v>
      </c>
      <c r="CG41">
        <f t="shared" si="2"/>
        <v>1.0201217557306443</v>
      </c>
    </row>
    <row r="42" spans="1:89" x14ac:dyDescent="0.35">
      <c r="A42" t="s">
        <v>36</v>
      </c>
      <c r="B42" s="4" t="s">
        <v>12</v>
      </c>
      <c r="I42" s="4" t="s">
        <v>12</v>
      </c>
      <c r="R42" s="4" t="s">
        <v>12</v>
      </c>
      <c r="Y42" s="4" t="s">
        <v>12</v>
      </c>
      <c r="AF42" s="4" t="s">
        <v>12</v>
      </c>
      <c r="AM42" s="4" t="s">
        <v>12</v>
      </c>
      <c r="AT42" s="4" t="s">
        <v>12</v>
      </c>
      <c r="BA42" s="4" t="s">
        <v>12</v>
      </c>
      <c r="BH42" s="4" t="s">
        <v>12</v>
      </c>
      <c r="BO42" s="4" t="s">
        <v>12</v>
      </c>
    </row>
    <row r="43" spans="1:89" x14ac:dyDescent="0.35">
      <c r="A43">
        <v>5</v>
      </c>
      <c r="B43">
        <v>446.81299999999999</v>
      </c>
      <c r="C43">
        <f>AVERAGE(B43:B45)</f>
        <v>492.94200000000001</v>
      </c>
      <c r="D43">
        <f>C43-D$105</f>
        <v>446.56095166666665</v>
      </c>
      <c r="E43">
        <f>D43/$P43</f>
        <v>1.0336618630163228</v>
      </c>
      <c r="F43">
        <f>E43/F$149</f>
        <v>1.0253979045787118</v>
      </c>
      <c r="G43">
        <f>1-((1-F43)/(1-$V48))</f>
        <v>1.0459438595575345</v>
      </c>
      <c r="H43">
        <v>6</v>
      </c>
      <c r="I43">
        <v>483.72500000000002</v>
      </c>
      <c r="J43">
        <f>AVERAGE(I43:I45)</f>
        <v>486.54666666666662</v>
      </c>
      <c r="K43">
        <f>J43-K$105</f>
        <v>417.47586277777771</v>
      </c>
      <c r="L43">
        <f>K43/$P43</f>
        <v>0.96633813698367699</v>
      </c>
      <c r="M43">
        <f>L43/M$149</f>
        <v>0.97418939220036571</v>
      </c>
      <c r="N43">
        <f>1-((1-M43)/(1-$V48))</f>
        <v>0.95330957575000264</v>
      </c>
      <c r="P43" s="2">
        <f>AVERAGE(D43,K43)</f>
        <v>432.01840722222221</v>
      </c>
      <c r="Q43">
        <v>6</v>
      </c>
      <c r="R43">
        <v>351.49400000000003</v>
      </c>
      <c r="S43">
        <f>AVERAGE(R43:R45)</f>
        <v>359.89900000000006</v>
      </c>
      <c r="T43">
        <f>S43-T$105</f>
        <v>276.85303388888894</v>
      </c>
      <c r="U43">
        <f>T43/$P43</f>
        <v>0.64083619878372666</v>
      </c>
      <c r="V43">
        <f>U43/V$149</f>
        <v>0.74883355733428747</v>
      </c>
      <c r="W43">
        <f>1-((1-V43)/(1-$V48))</f>
        <v>0.54564929828615227</v>
      </c>
      <c r="X43">
        <v>4</v>
      </c>
      <c r="Z43" t="e">
        <f>AVERAGE(Y43:Y45)</f>
        <v>#DIV/0!</v>
      </c>
      <c r="AA43" t="e">
        <f>Z43-AA$105</f>
        <v>#DIV/0!</v>
      </c>
      <c r="AB43" t="e">
        <f>AA43/$P43</f>
        <v>#DIV/0!</v>
      </c>
      <c r="AC43" t="e">
        <f>AB43/AC$149</f>
        <v>#DIV/0!</v>
      </c>
      <c r="AD43" t="e">
        <f>1-((1-AC43)/(1-$V48))</f>
        <v>#DIV/0!</v>
      </c>
      <c r="AE43">
        <v>6</v>
      </c>
      <c r="AF43">
        <v>537.26599999999996</v>
      </c>
      <c r="AG43">
        <f>AVERAGE(AF43:AF45)</f>
        <v>560.38200000000006</v>
      </c>
      <c r="AH43">
        <f>AG43-AH$105</f>
        <v>509.95651666666674</v>
      </c>
      <c r="AI43">
        <f>AH43/$P43</f>
        <v>1.1804046034648579</v>
      </c>
      <c r="AJ43">
        <f>AI43/AJ$149</f>
        <v>1.0959199709810097</v>
      </c>
      <c r="AK43">
        <f>1-((1-AJ43)/(1-$V48))</f>
        <v>1.1735156403102693</v>
      </c>
      <c r="AL43">
        <v>6</v>
      </c>
      <c r="AM43">
        <v>544.45299999999997</v>
      </c>
      <c r="AN43">
        <f>AVERAGE(AM43:AM45)</f>
        <v>560.39166666666665</v>
      </c>
      <c r="AO43">
        <f>AN43-AO$105</f>
        <v>516.83501444444448</v>
      </c>
      <c r="AP43">
        <f>AO43/$P43</f>
        <v>1.1963263736088776</v>
      </c>
      <c r="AQ43">
        <f>AP43/AQ$149</f>
        <v>1.164849399480113</v>
      </c>
      <c r="AR43">
        <f>1-((1-AQ43)/(1-$V48))</f>
        <v>1.2982063986572538</v>
      </c>
      <c r="AS43">
        <v>6</v>
      </c>
      <c r="AT43">
        <v>423.09199999999998</v>
      </c>
      <c r="AU43">
        <f>AVERAGE(AT43:AT45)</f>
        <v>441.49266666666671</v>
      </c>
      <c r="AV43">
        <f>AU43-AV$105</f>
        <v>409.76412222222228</v>
      </c>
      <c r="AW43">
        <f>AV43/$P43</f>
        <v>0.948487646294773</v>
      </c>
      <c r="AX43">
        <f>AW43/AX$149</f>
        <v>1.010642270565572</v>
      </c>
      <c r="AY43">
        <f>1-((1-AX43)/(1-$V48))</f>
        <v>1.0192514694557815</v>
      </c>
      <c r="AZ43">
        <v>6</v>
      </c>
      <c r="BA43">
        <v>576.68700000000001</v>
      </c>
      <c r="BB43">
        <f>AVERAGE(BA43:BA45)</f>
        <v>561.15500000000009</v>
      </c>
      <c r="BC43">
        <f>BB43-BC$105</f>
        <v>517.64324444444446</v>
      </c>
      <c r="BD43">
        <f>BC43/$P43</f>
        <v>1.1981971966721743</v>
      </c>
      <c r="BE43">
        <f>BD43/BE$149</f>
        <v>1.1481327398596346</v>
      </c>
      <c r="BF43">
        <f>1-((1-BE43)/(1-$V48))</f>
        <v>1.2679665865698377</v>
      </c>
      <c r="BG43">
        <v>5</v>
      </c>
      <c r="BH43">
        <v>363.64600000000002</v>
      </c>
      <c r="BI43">
        <f>AVERAGE(BH43:BH45)</f>
        <v>428.81866666666673</v>
      </c>
      <c r="BJ43">
        <f>BI43-BJ$105</f>
        <v>389.51103555555562</v>
      </c>
      <c r="BK43">
        <f>BJ43/$P43</f>
        <v>0.90160749876381641</v>
      </c>
      <c r="BL43">
        <f>BK43/BL$149</f>
        <v>0.99048256992312944</v>
      </c>
      <c r="BM43">
        <f>1-((1-BL43)/(1-$V48))</f>
        <v>0.98278332492173748</v>
      </c>
      <c r="BN43">
        <v>6</v>
      </c>
      <c r="BO43">
        <v>505.69</v>
      </c>
      <c r="BP43">
        <f>AVERAGE(BO43:BO45)</f>
        <v>501.56633333333338</v>
      </c>
      <c r="BQ43">
        <f>BP43-BQ$105</f>
        <v>450.39587400000005</v>
      </c>
      <c r="BR43">
        <f>BQ43/$P43</f>
        <v>1.0425386198146989</v>
      </c>
      <c r="BS43">
        <f>BR43/BS$149</f>
        <v>1.5329675971408128</v>
      </c>
      <c r="BT43">
        <f>1-((1-BS43)/(1-$V48))</f>
        <v>1.9641184514205359</v>
      </c>
      <c r="BX43" s="7" t="s">
        <v>37</v>
      </c>
    </row>
    <row r="44" spans="1:89" x14ac:dyDescent="0.35">
      <c r="A44">
        <v>6</v>
      </c>
      <c r="B44">
        <v>536.03800000000001</v>
      </c>
      <c r="H44">
        <v>7</v>
      </c>
      <c r="I44">
        <v>512.05399999999997</v>
      </c>
      <c r="Q44">
        <v>7</v>
      </c>
      <c r="R44">
        <v>375.21199999999999</v>
      </c>
      <c r="X44">
        <v>5</v>
      </c>
      <c r="AE44">
        <v>7</v>
      </c>
      <c r="AF44">
        <v>613.92399999999998</v>
      </c>
      <c r="AL44">
        <v>7</v>
      </c>
      <c r="AM44">
        <v>580.64599999999996</v>
      </c>
      <c r="AS44">
        <v>7</v>
      </c>
      <c r="AT44">
        <v>462.49700000000001</v>
      </c>
      <c r="AZ44">
        <v>7</v>
      </c>
      <c r="BA44">
        <v>611.13900000000001</v>
      </c>
      <c r="BG44">
        <v>6</v>
      </c>
      <c r="BH44">
        <v>480.11399999999998</v>
      </c>
      <c r="BN44">
        <v>7</v>
      </c>
      <c r="BO44">
        <v>535.49</v>
      </c>
      <c r="BY44" t="s">
        <v>0</v>
      </c>
      <c r="BZ44" t="s">
        <v>1</v>
      </c>
      <c r="CA44" t="s">
        <v>2</v>
      </c>
      <c r="CB44" t="s">
        <v>3</v>
      </c>
      <c r="CC44" t="s">
        <v>4</v>
      </c>
      <c r="CD44" t="s">
        <v>5</v>
      </c>
      <c r="CE44" t="s">
        <v>6</v>
      </c>
      <c r="CF44" t="s">
        <v>7</v>
      </c>
      <c r="CG44" t="s">
        <v>8</v>
      </c>
      <c r="CH44" t="s">
        <v>9</v>
      </c>
    </row>
    <row r="45" spans="1:89" x14ac:dyDescent="0.35">
      <c r="A45">
        <v>7</v>
      </c>
      <c r="B45">
        <v>495.97500000000002</v>
      </c>
      <c r="H45">
        <v>8</v>
      </c>
      <c r="I45">
        <v>463.86099999999999</v>
      </c>
      <c r="Q45">
        <v>8</v>
      </c>
      <c r="R45">
        <v>352.99099999999999</v>
      </c>
      <c r="X45">
        <v>6</v>
      </c>
      <c r="AE45">
        <v>8</v>
      </c>
      <c r="AF45">
        <v>529.95600000000002</v>
      </c>
      <c r="AL45">
        <v>8</v>
      </c>
      <c r="AM45">
        <v>556.07600000000002</v>
      </c>
      <c r="AS45">
        <v>8</v>
      </c>
      <c r="AT45">
        <v>438.88900000000001</v>
      </c>
      <c r="AZ45">
        <v>8</v>
      </c>
      <c r="BA45">
        <v>495.63900000000001</v>
      </c>
      <c r="BG45">
        <v>7</v>
      </c>
      <c r="BH45">
        <v>442.69600000000003</v>
      </c>
      <c r="BN45">
        <v>8</v>
      </c>
      <c r="BO45">
        <v>463.51900000000001</v>
      </c>
      <c r="BX45" t="s">
        <v>19</v>
      </c>
      <c r="BY45">
        <f>G$8</f>
        <v>1.1807866905259874</v>
      </c>
      <c r="BZ45">
        <f>N$8</f>
        <v>0.81076732507997595</v>
      </c>
      <c r="CA45">
        <f>W$8</f>
        <v>0</v>
      </c>
      <c r="CB45" t="e">
        <f>AD$8</f>
        <v>#DIV/0!</v>
      </c>
      <c r="CC45">
        <f>AK$8</f>
        <v>0.54465506236124961</v>
      </c>
      <c r="CD45">
        <f>AR$8</f>
        <v>0.76337186355315856</v>
      </c>
      <c r="CE45">
        <f>AY$8</f>
        <v>0.23390765193278751</v>
      </c>
      <c r="CF45">
        <f>BF$8</f>
        <v>8.2685759826728655E-2</v>
      </c>
      <c r="CG45">
        <f>BM$8</f>
        <v>0.68114448004132322</v>
      </c>
      <c r="CH45">
        <f>BT$8</f>
        <v>1.3987587343159682</v>
      </c>
      <c r="CJ45" s="10"/>
      <c r="CK45" t="s">
        <v>68</v>
      </c>
    </row>
    <row r="46" spans="1:89" x14ac:dyDescent="0.35">
      <c r="BX46" t="s">
        <v>20</v>
      </c>
      <c r="BY46">
        <f>G$18</f>
        <v>0.95658832849466313</v>
      </c>
      <c r="BZ46">
        <f>N$18</f>
        <v>1.0454397760023353</v>
      </c>
      <c r="CA46">
        <f>W$18</f>
        <v>0</v>
      </c>
      <c r="CB46" t="e">
        <f>AD$18</f>
        <v>#DIV/0!</v>
      </c>
      <c r="CC46">
        <f>AK$18</f>
        <v>0.1091620949353509</v>
      </c>
      <c r="CD46">
        <f>AR$18</f>
        <v>0.10076856254680533</v>
      </c>
      <c r="CE46">
        <f>AY$18</f>
        <v>8.1582426298037358E-2</v>
      </c>
      <c r="CF46">
        <f>BF$18</f>
        <v>0.41605805231690118</v>
      </c>
      <c r="CG46">
        <f>BM$18</f>
        <v>1.3413422404117987</v>
      </c>
      <c r="CH46">
        <f>BT$18</f>
        <v>1.9754420901701433</v>
      </c>
    </row>
    <row r="47" spans="1:89" x14ac:dyDescent="0.35">
      <c r="B47" s="5" t="s">
        <v>23</v>
      </c>
      <c r="I47" s="5" t="s">
        <v>23</v>
      </c>
      <c r="R47" s="5" t="s">
        <v>23</v>
      </c>
      <c r="Y47" s="5" t="s">
        <v>23</v>
      </c>
      <c r="AF47" s="5" t="s">
        <v>23</v>
      </c>
      <c r="AM47" s="5" t="s">
        <v>23</v>
      </c>
      <c r="AT47" s="5" t="s">
        <v>23</v>
      </c>
      <c r="BA47" s="5" t="s">
        <v>23</v>
      </c>
      <c r="BH47" s="5" t="s">
        <v>23</v>
      </c>
      <c r="BO47" s="5" t="s">
        <v>23</v>
      </c>
      <c r="BX47" t="s">
        <v>21</v>
      </c>
      <c r="BY47">
        <f>G$28</f>
        <v>1.3788356981886905</v>
      </c>
      <c r="BZ47">
        <f>N$28</f>
        <v>0.60346587287554898</v>
      </c>
      <c r="CA47">
        <f>W$28</f>
        <v>0</v>
      </c>
      <c r="CB47" t="e">
        <f>AD$28</f>
        <v>#DIV/0!</v>
      </c>
      <c r="CC47">
        <f>AK$28</f>
        <v>1.1090842487088441</v>
      </c>
      <c r="CD47">
        <f>AR$28</f>
        <v>5.5395138800311883E-2</v>
      </c>
      <c r="CE47">
        <f>AY$28</f>
        <v>0.63940942018320035</v>
      </c>
      <c r="CF47">
        <f>BF$28</f>
        <v>1.3093214616740028</v>
      </c>
      <c r="CG47">
        <f>BM$28</f>
        <v>2.09873825896981</v>
      </c>
      <c r="CH47" s="3">
        <f>BT$28</f>
        <v>-0.39840857332728663</v>
      </c>
    </row>
    <row r="48" spans="1:89" x14ac:dyDescent="0.35">
      <c r="A48">
        <v>5</v>
      </c>
      <c r="B48">
        <v>657.75599999999997</v>
      </c>
      <c r="C48">
        <f>AVERAGE(B48:B50)</f>
        <v>694.73199999999997</v>
      </c>
      <c r="D48">
        <f>C48-D$112</f>
        <v>583.51892777777778</v>
      </c>
      <c r="E48">
        <f>D48/$P48</f>
        <v>1.0097423177546097</v>
      </c>
      <c r="F48">
        <f>E48/F$154</f>
        <v>0.98720850359868206</v>
      </c>
      <c r="G48">
        <f>1-((1-F48)/(1-$V48))</f>
        <v>0.97686066138363814</v>
      </c>
      <c r="H48">
        <v>6</v>
      </c>
      <c r="I48">
        <v>651.68399999999997</v>
      </c>
      <c r="J48">
        <f>AVERAGE(I48:I50)</f>
        <v>670.15200000000004</v>
      </c>
      <c r="K48">
        <f>J48-K$112</f>
        <v>572.25897222222227</v>
      </c>
      <c r="L48">
        <f>K48/$P48</f>
        <v>0.99025768224539035</v>
      </c>
      <c r="M48">
        <f>L48/M$154</f>
        <v>1.0133890889490194</v>
      </c>
      <c r="N48">
        <f>1-((1-M48)/(1-$V48))</f>
        <v>1.0242203611865166</v>
      </c>
      <c r="P48" s="2">
        <f>AVERAGE(D48,K48)</f>
        <v>577.88895000000002</v>
      </c>
      <c r="Q48">
        <v>6</v>
      </c>
      <c r="R48">
        <v>305.08199999999999</v>
      </c>
      <c r="S48">
        <f>AVERAGE(R48:R50)</f>
        <v>298.99566666666664</v>
      </c>
      <c r="T48">
        <f>S48-T$112</f>
        <v>212.2072</v>
      </c>
      <c r="U48">
        <f>T48/$P48</f>
        <v>0.3672110359611479</v>
      </c>
      <c r="V48">
        <f>U48/V$154</f>
        <v>0.44719697423533777</v>
      </c>
      <c r="W48">
        <f>1-((1-V48)/(1-$V48))</f>
        <v>0</v>
      </c>
      <c r="X48">
        <v>4</v>
      </c>
      <c r="Z48" t="e">
        <f>AVERAGE(Y48:Y50)</f>
        <v>#DIV/0!</v>
      </c>
      <c r="AA48" t="e">
        <f>Z48-AA$112</f>
        <v>#DIV/0!</v>
      </c>
      <c r="AB48" t="e">
        <f>AA48/$P48</f>
        <v>#DIV/0!</v>
      </c>
      <c r="AC48" t="e">
        <f>AB48/AC$154</f>
        <v>#DIV/0!</v>
      </c>
      <c r="AD48" t="e">
        <f>1-((1-AC48)/(1-$V48))</f>
        <v>#DIV/0!</v>
      </c>
      <c r="AE48">
        <v>6</v>
      </c>
      <c r="AF48">
        <v>436.13299999999998</v>
      </c>
      <c r="AG48">
        <f>AVERAGE(AF48:AF50)</f>
        <v>463.75099999999998</v>
      </c>
      <c r="AH48">
        <f>AG48-AH$112</f>
        <v>372.45253333333329</v>
      </c>
      <c r="AI48">
        <f>AH48/$P48</f>
        <v>0.6445053731055651</v>
      </c>
      <c r="AJ48">
        <f>AI48/AJ$154</f>
        <v>0.64777451537787989</v>
      </c>
      <c r="AK48">
        <f>1-((1-AJ48)/(1-$V48))</f>
        <v>0.3628372707712556</v>
      </c>
      <c r="AL48">
        <v>6</v>
      </c>
      <c r="AM48">
        <v>455.31599999999997</v>
      </c>
      <c r="AN48">
        <f>AVERAGE(AM48:AM50)</f>
        <v>485.78166666666669</v>
      </c>
      <c r="AO48">
        <f>AN48-AO$112</f>
        <v>369.01500000000004</v>
      </c>
      <c r="AP48">
        <f>AO48/$P48</f>
        <v>0.63855694074095037</v>
      </c>
      <c r="AQ48">
        <f>AP48/AQ$154</f>
        <v>0.70655672753558874</v>
      </c>
      <c r="AR48">
        <f>1-((1-AQ48)/(1-$V48))</f>
        <v>0.46917209424006456</v>
      </c>
      <c r="AS48">
        <v>6</v>
      </c>
      <c r="AT48">
        <v>442.61070000000001</v>
      </c>
      <c r="AU48">
        <f>AVERAGE(AT48:AT50)</f>
        <v>453.41346666666669</v>
      </c>
      <c r="AV48">
        <f>AU48-AV$112</f>
        <v>347.63003333333336</v>
      </c>
      <c r="AW48">
        <f>AV48/$P48</f>
        <v>0.60155161875535668</v>
      </c>
      <c r="AX48">
        <f>AW48/AX$154</f>
        <v>0.66346216980360273</v>
      </c>
      <c r="AY48">
        <f>1-((1-AX48)/(1-$V48))</f>
        <v>0.39121565094387301</v>
      </c>
      <c r="AZ48">
        <v>6</v>
      </c>
      <c r="BA48">
        <v>472.97199999999998</v>
      </c>
      <c r="BB48">
        <f>AVERAGE(BA48:BA50)</f>
        <v>482.23</v>
      </c>
      <c r="BC48">
        <f>BB48-BC$112</f>
        <v>391.12673333333333</v>
      </c>
      <c r="BD48">
        <f>BC48/$P48</f>
        <v>0.67681988612748745</v>
      </c>
      <c r="BE48">
        <f>BD48/BE$154</f>
        <v>0.7477569909474524</v>
      </c>
      <c r="BF48">
        <f>1-((1-BE48)/(1-$V48))</f>
        <v>0.54370182995356509</v>
      </c>
      <c r="BG48">
        <v>5</v>
      </c>
      <c r="BH48">
        <v>459.52800000000002</v>
      </c>
      <c r="BI48">
        <f>AVERAGE(BH48:BH50)</f>
        <v>474.983</v>
      </c>
      <c r="BJ48">
        <f>BI48-BJ$112</f>
        <v>350.3607777777778</v>
      </c>
      <c r="BK48">
        <f>BJ48/$P48</f>
        <v>0.60627699799031942</v>
      </c>
      <c r="BL48">
        <f>BK48/BL$154</f>
        <v>0.80892940267376268</v>
      </c>
      <c r="BM48">
        <f>1-((1-BL48)/(1-$V48))</f>
        <v>0.65436043505380637</v>
      </c>
      <c r="BN48">
        <v>6</v>
      </c>
      <c r="BO48">
        <v>632.88</v>
      </c>
      <c r="BP48">
        <f>AVERAGE(BO48:BO50)</f>
        <v>594.71199999999999</v>
      </c>
      <c r="BQ48">
        <f>BP48-BQ$112</f>
        <v>505.37343333333331</v>
      </c>
      <c r="BR48">
        <f>BQ48/$P48</f>
        <v>0.87451651971080824</v>
      </c>
      <c r="BS48">
        <f>BR48/BS$154</f>
        <v>1.3987436435226654</v>
      </c>
      <c r="BT48">
        <f>1-((1-BS48)/(1-$V48))</f>
        <v>1.7213123390037621</v>
      </c>
      <c r="BX48" t="s">
        <v>22</v>
      </c>
      <c r="BY48">
        <f>G$38</f>
        <v>1.0081783069216679</v>
      </c>
      <c r="BZ48">
        <f>N$38</f>
        <v>0.9914396193071433</v>
      </c>
      <c r="CA48">
        <f>W$38</f>
        <v>0</v>
      </c>
      <c r="CB48" t="e">
        <f>AD$38</f>
        <v>#DIV/0!</v>
      </c>
      <c r="CC48">
        <f>AK$38</f>
        <v>0.19964706418436085</v>
      </c>
      <c r="CD48">
        <f>AR$38</f>
        <v>0.3594577285967484</v>
      </c>
      <c r="CE48">
        <f>AY$38</f>
        <v>0.45600252573530742</v>
      </c>
      <c r="CF48">
        <f>BF$38</f>
        <v>0.55338607953634955</v>
      </c>
      <c r="CG48">
        <f>BM$38</f>
        <v>0.74363500656903914</v>
      </c>
      <c r="CH48">
        <f>BT$38</f>
        <v>1.8087510152272464</v>
      </c>
    </row>
    <row r="49" spans="1:86" x14ac:dyDescent="0.35">
      <c r="A49">
        <v>6</v>
      </c>
      <c r="B49">
        <v>722.93399999999997</v>
      </c>
      <c r="H49">
        <v>7</v>
      </c>
      <c r="I49">
        <v>699.37300000000005</v>
      </c>
      <c r="Q49">
        <v>7</v>
      </c>
      <c r="R49">
        <v>306.351</v>
      </c>
      <c r="X49">
        <v>5</v>
      </c>
      <c r="AE49">
        <v>7</v>
      </c>
      <c r="AF49">
        <v>465.08499999999998</v>
      </c>
      <c r="AL49">
        <v>7</v>
      </c>
      <c r="AM49">
        <v>512.83900000000006</v>
      </c>
      <c r="AS49">
        <v>7</v>
      </c>
      <c r="AT49">
        <v>460.68349999999998</v>
      </c>
      <c r="AZ49">
        <v>7</v>
      </c>
      <c r="BA49">
        <v>509.28800000000001</v>
      </c>
      <c r="BG49">
        <v>6</v>
      </c>
      <c r="BH49">
        <v>484.40199999999999</v>
      </c>
      <c r="BN49">
        <v>7</v>
      </c>
      <c r="BO49">
        <v>603.5</v>
      </c>
      <c r="BX49" t="s">
        <v>24</v>
      </c>
      <c r="BY49">
        <f>G$48</f>
        <v>0.97686066138363814</v>
      </c>
      <c r="BZ49">
        <f>N$48</f>
        <v>1.0242203611865166</v>
      </c>
      <c r="CA49">
        <f>W$48</f>
        <v>0</v>
      </c>
      <c r="CB49" t="e">
        <f>AD$48</f>
        <v>#DIV/0!</v>
      </c>
      <c r="CC49">
        <f>AK$48</f>
        <v>0.3628372707712556</v>
      </c>
      <c r="CD49">
        <f>AR$48</f>
        <v>0.46917209424006456</v>
      </c>
      <c r="CE49">
        <f>AY$48</f>
        <v>0.39121565094387301</v>
      </c>
      <c r="CF49">
        <f>BF$48</f>
        <v>0.54370182995356509</v>
      </c>
      <c r="CG49">
        <f>BM$48</f>
        <v>0.65436043505380637</v>
      </c>
      <c r="CH49">
        <f>BT$48</f>
        <v>1.7213123390037621</v>
      </c>
    </row>
    <row r="50" spans="1:86" x14ac:dyDescent="0.35">
      <c r="A50">
        <v>7</v>
      </c>
      <c r="B50">
        <v>703.50599999999997</v>
      </c>
      <c r="H50">
        <v>8</v>
      </c>
      <c r="I50">
        <v>659.399</v>
      </c>
      <c r="Q50">
        <v>8</v>
      </c>
      <c r="R50">
        <v>285.55399999999997</v>
      </c>
      <c r="X50">
        <v>6</v>
      </c>
      <c r="AE50">
        <v>8</v>
      </c>
      <c r="AF50">
        <v>490.03500000000003</v>
      </c>
      <c r="AL50">
        <v>8</v>
      </c>
      <c r="AM50">
        <v>489.19</v>
      </c>
      <c r="AS50">
        <v>8</v>
      </c>
      <c r="AT50">
        <v>456.94619999999998</v>
      </c>
      <c r="AZ50">
        <v>8</v>
      </c>
      <c r="BA50">
        <v>464.43</v>
      </c>
      <c r="BG50">
        <v>7</v>
      </c>
      <c r="BH50">
        <v>481.01900000000001</v>
      </c>
      <c r="BN50">
        <v>8</v>
      </c>
      <c r="BO50">
        <v>547.75599999999997</v>
      </c>
      <c r="BX50" t="s">
        <v>25</v>
      </c>
      <c r="BY50">
        <f>G$58</f>
        <v>0.94606823900717485</v>
      </c>
      <c r="BZ50">
        <f>N$58</f>
        <v>1.0564513425525248</v>
      </c>
      <c r="CA50">
        <f>W$58</f>
        <v>0</v>
      </c>
      <c r="CB50" t="e">
        <f>AD$58</f>
        <v>#DIV/0!</v>
      </c>
      <c r="CC50">
        <f>AK$58</f>
        <v>0.16636358650916505</v>
      </c>
      <c r="CD50">
        <f>AR$58</f>
        <v>0.34060981972606552</v>
      </c>
      <c r="CE50">
        <f>AY$58</f>
        <v>0.55199595350180963</v>
      </c>
      <c r="CF50">
        <f>BF$58</f>
        <v>0.9161526312088889</v>
      </c>
      <c r="CG50">
        <f>BM$58</f>
        <v>1.0287294235810513</v>
      </c>
      <c r="CH50">
        <f>BT$58</f>
        <v>0.90642249679162834</v>
      </c>
    </row>
    <row r="51" spans="1:86" x14ac:dyDescent="0.35">
      <c r="BX51" t="s">
        <v>26</v>
      </c>
      <c r="BY51">
        <f>G$68</f>
        <v>0.99423969953918279</v>
      </c>
      <c r="BZ51">
        <f>N$68</f>
        <v>1.0060294099160294</v>
      </c>
      <c r="CA51">
        <f>W$68</f>
        <v>0</v>
      </c>
      <c r="CB51" t="e">
        <f>AD$68</f>
        <v>#DIV/0!</v>
      </c>
      <c r="CC51">
        <f>AK$68</f>
        <v>0.1576369724945601</v>
      </c>
      <c r="CD51">
        <f>AR$68</f>
        <v>0.26661280724809544</v>
      </c>
      <c r="CE51">
        <f>AY$68</f>
        <v>0.22681953144515721</v>
      </c>
      <c r="CF51">
        <f>BF$68</f>
        <v>0.40816585848119502</v>
      </c>
      <c r="CG51">
        <f>BM$68</f>
        <v>0.67457616221111105</v>
      </c>
      <c r="CH51" s="3">
        <f>BT$68</f>
        <v>-0.14884802005812103</v>
      </c>
    </row>
    <row r="52" spans="1:86" x14ac:dyDescent="0.35">
      <c r="A52" t="s">
        <v>38</v>
      </c>
      <c r="B52" s="4" t="s">
        <v>12</v>
      </c>
      <c r="I52" s="4" t="s">
        <v>12</v>
      </c>
      <c r="R52" s="4" t="s">
        <v>12</v>
      </c>
      <c r="Y52" s="4" t="s">
        <v>12</v>
      </c>
      <c r="AF52" s="4" t="s">
        <v>12</v>
      </c>
      <c r="AM52" s="4" t="s">
        <v>12</v>
      </c>
      <c r="AT52" s="4" t="s">
        <v>12</v>
      </c>
      <c r="BA52" s="4" t="s">
        <v>12</v>
      </c>
      <c r="BH52" s="4" t="s">
        <v>12</v>
      </c>
      <c r="BO52" s="4" t="s">
        <v>12</v>
      </c>
      <c r="BX52" t="s">
        <v>27</v>
      </c>
      <c r="BY52">
        <f>G$78</f>
        <v>0.92076815850277605</v>
      </c>
      <c r="BZ52">
        <f>N$78</f>
        <v>1.0829333910684307</v>
      </c>
      <c r="CA52">
        <f>W$78</f>
        <v>0</v>
      </c>
      <c r="CB52" t="e">
        <f>AD$78</f>
        <v>#DIV/0!</v>
      </c>
      <c r="CC52">
        <f>AK$78</f>
        <v>-5.8865511225246303E-2</v>
      </c>
      <c r="CD52">
        <f>AR$78</f>
        <v>1.0036494278361008</v>
      </c>
      <c r="CE52">
        <f>AY$78</f>
        <v>1.136839947844176</v>
      </c>
      <c r="CF52">
        <f>BF$78</f>
        <v>1.2054481953238989</v>
      </c>
      <c r="CG52">
        <f>BM$78</f>
        <v>1.7863280439929379</v>
      </c>
      <c r="CH52">
        <f>BT$78</f>
        <v>0.34902959205130391</v>
      </c>
    </row>
    <row r="53" spans="1:86" x14ac:dyDescent="0.35">
      <c r="A53">
        <v>6</v>
      </c>
      <c r="B53">
        <v>436.91500000000002</v>
      </c>
      <c r="C53">
        <f>AVERAGE(B53:B55)</f>
        <v>508.24899999999997</v>
      </c>
      <c r="D53">
        <f>C53-D$105</f>
        <v>461.86795166666661</v>
      </c>
      <c r="E53">
        <f>D53/$P53</f>
        <v>0.96743208796274516</v>
      </c>
      <c r="F53">
        <f>E53/F$149</f>
        <v>0.95969762580235785</v>
      </c>
      <c r="G53">
        <f>1-((1-F53)/(1-$V58))</f>
        <v>0.90600837613358565</v>
      </c>
      <c r="H53">
        <v>7</v>
      </c>
      <c r="I53">
        <v>546.90800000000002</v>
      </c>
      <c r="J53">
        <f>AVERAGE(I53:I55)</f>
        <v>562.03566666666666</v>
      </c>
      <c r="K53">
        <f>J53-K$105</f>
        <v>492.96486277777774</v>
      </c>
      <c r="L53">
        <f>K53/$P53</f>
        <v>1.0325679120372548</v>
      </c>
      <c r="M53">
        <f>L53/M$149</f>
        <v>1.0409572675803083</v>
      </c>
      <c r="N53">
        <f>1-((1-M53)/(1-$V58))</f>
        <v>1.0955189406491501</v>
      </c>
      <c r="P53" s="2">
        <f>AVERAGE(D53,K53)</f>
        <v>477.41640722222218</v>
      </c>
      <c r="Q53">
        <v>7</v>
      </c>
      <c r="R53">
        <v>457.86399999999998</v>
      </c>
      <c r="S53">
        <f>AVERAGE(R53:R55)</f>
        <v>453.67833333333334</v>
      </c>
      <c r="T53">
        <f>S53-T$105</f>
        <v>370.63236722222223</v>
      </c>
      <c r="U53">
        <f>T53/$P53</f>
        <v>0.77632934607064019</v>
      </c>
      <c r="V53">
        <f>U53/V$149</f>
        <v>0.90716077990668142</v>
      </c>
      <c r="W53">
        <f>1-((1-V53)/(1-$V58))</f>
        <v>0.78348399495598531</v>
      </c>
      <c r="X53">
        <v>5</v>
      </c>
      <c r="Z53" t="e">
        <f>AVERAGE(Y53:Y55)</f>
        <v>#DIV/0!</v>
      </c>
      <c r="AA53" t="e">
        <f>Z53-AA$105</f>
        <v>#DIV/0!</v>
      </c>
      <c r="AB53" t="e">
        <f>AA53/$P53</f>
        <v>#DIV/0!</v>
      </c>
      <c r="AC53" t="e">
        <f>AB53/AC$149</f>
        <v>#DIV/0!</v>
      </c>
      <c r="AD53" t="e">
        <f>1-((1-AC53)/(1-$V58))</f>
        <v>#DIV/0!</v>
      </c>
      <c r="AE53">
        <v>8</v>
      </c>
      <c r="AF53">
        <v>645.42399999999998</v>
      </c>
      <c r="AG53">
        <f>AVERAGE(AF53:AF55)</f>
        <v>523.88400000000001</v>
      </c>
      <c r="AH53">
        <f>AG53-AH$105</f>
        <v>473.4585166666667</v>
      </c>
      <c r="AI53">
        <f>AH53/$P53</f>
        <v>0.99170977265196247</v>
      </c>
      <c r="AJ53">
        <f>AI53/AJ$149</f>
        <v>0.92073052076899908</v>
      </c>
      <c r="AK53">
        <f>1-((1-AJ53)/(1-$V58))</f>
        <v>0.81513081488874972</v>
      </c>
      <c r="AL53">
        <v>8</v>
      </c>
      <c r="AM53">
        <v>610.53200000000004</v>
      </c>
      <c r="AN53">
        <f>AVERAGE(AM53:AM55)</f>
        <v>536.96</v>
      </c>
      <c r="AO53">
        <f>AN53-AO$105</f>
        <v>493.40334777777781</v>
      </c>
      <c r="AP53">
        <f>AO53/$P53</f>
        <v>1.0334863660186573</v>
      </c>
      <c r="AQ53">
        <f>AP53/AQ$149</f>
        <v>1.0062939339840227</v>
      </c>
      <c r="AR53">
        <f>1-((1-AQ53)/(1-$V58))</f>
        <v>1.0146784671484914</v>
      </c>
      <c r="AS53">
        <v>7</v>
      </c>
      <c r="AT53">
        <v>468.59800000000001</v>
      </c>
      <c r="AU53">
        <f>AVERAGE(AT53:AT55)</f>
        <v>524.09699999999998</v>
      </c>
      <c r="AV53">
        <f>AU53-AV$105</f>
        <v>492.36845555555556</v>
      </c>
      <c r="AW53">
        <f>AV53/$P53</f>
        <v>1.0313186729805321</v>
      </c>
      <c r="AX53">
        <f>AW53/AX$149</f>
        <v>1.0989012344118514</v>
      </c>
      <c r="AY53">
        <f>1-((1-AX53)/(1-$V58))</f>
        <v>1.2306535982018314</v>
      </c>
      <c r="AZ53">
        <v>7</v>
      </c>
      <c r="BA53">
        <v>738.26</v>
      </c>
      <c r="BB53">
        <f>AVERAGE(BA53:BA55)</f>
        <v>732.60766666666677</v>
      </c>
      <c r="BC53">
        <f>BB53-BC$105</f>
        <v>689.09591111111126</v>
      </c>
      <c r="BD53">
        <f>BC53/$P53</f>
        <v>1.4433854821213947</v>
      </c>
      <c r="BE53">
        <f>BD53/BE$149</f>
        <v>1.3830762856600676</v>
      </c>
      <c r="BF53">
        <f>1-((1-BE53)/(1-$V58))</f>
        <v>1.8933955597090022</v>
      </c>
      <c r="BG53">
        <v>7</v>
      </c>
      <c r="BH53">
        <v>421.66800000000001</v>
      </c>
      <c r="BI53">
        <f>AVERAGE(BH53:BH55)</f>
        <v>453.06766666666664</v>
      </c>
      <c r="BJ53">
        <f>BI53-BJ$105</f>
        <v>413.76003555555553</v>
      </c>
      <c r="BK53">
        <f>BJ53/$P53</f>
        <v>0.86666488477628578</v>
      </c>
      <c r="BL53">
        <f>BK53/BL$149</f>
        <v>0.95209552217823534</v>
      </c>
      <c r="BM53">
        <f>1-((1-BL53)/(1-$V58))</f>
        <v>0.8882790468159637</v>
      </c>
      <c r="BN53">
        <v>10</v>
      </c>
      <c r="BO53">
        <v>355.13600000000002</v>
      </c>
      <c r="BP53">
        <f>AVERAGE(BO53:BO55)</f>
        <v>349.94966666666664</v>
      </c>
      <c r="BQ53">
        <f>BP53-BQ$105</f>
        <v>298.77920733333332</v>
      </c>
      <c r="BR53">
        <f>BQ53/$P53</f>
        <v>0.62582517654082437</v>
      </c>
      <c r="BS53">
        <f>BR53/BS$149</f>
        <v>0.92022463137387767</v>
      </c>
      <c r="BT53">
        <f>1-((1-BS53)/(1-$V58))</f>
        <v>0.81395099938926885</v>
      </c>
      <c r="BX53" t="s">
        <v>28</v>
      </c>
      <c r="BY53" t="e">
        <f>G$88</f>
        <v>#DIV/0!</v>
      </c>
      <c r="BZ53" t="e">
        <f>N$88</f>
        <v>#DIV/0!</v>
      </c>
      <c r="CA53" t="e">
        <f>W$88</f>
        <v>#DIV/0!</v>
      </c>
      <c r="CB53" t="e">
        <f>AD$88</f>
        <v>#DIV/0!</v>
      </c>
      <c r="CC53" t="e">
        <f>AK$88</f>
        <v>#DIV/0!</v>
      </c>
      <c r="CD53" t="e">
        <f>AR$88</f>
        <v>#DIV/0!</v>
      </c>
      <c r="CE53" t="e">
        <f>AY$88</f>
        <v>#DIV/0!</v>
      </c>
      <c r="CF53" t="e">
        <f>BF$88</f>
        <v>#DIV/0!</v>
      </c>
      <c r="CG53" t="e">
        <f>BM$88</f>
        <v>#DIV/0!</v>
      </c>
      <c r="CH53" t="e">
        <f>BT$88</f>
        <v>#DIV/0!</v>
      </c>
    </row>
    <row r="54" spans="1:86" x14ac:dyDescent="0.35">
      <c r="A54">
        <v>7</v>
      </c>
      <c r="B54">
        <v>552.04700000000003</v>
      </c>
      <c r="H54">
        <v>8</v>
      </c>
      <c r="I54">
        <v>599.65200000000004</v>
      </c>
      <c r="Q54">
        <v>8</v>
      </c>
      <c r="R54">
        <v>485.55700000000002</v>
      </c>
      <c r="X54">
        <v>6</v>
      </c>
      <c r="AE54">
        <v>9</v>
      </c>
      <c r="AF54">
        <v>523.80399999999997</v>
      </c>
      <c r="AL54">
        <v>9</v>
      </c>
      <c r="AM54">
        <v>565.19000000000005</v>
      </c>
      <c r="AS54">
        <v>8</v>
      </c>
      <c r="AT54">
        <v>573.11699999999996</v>
      </c>
      <c r="AZ54">
        <v>8</v>
      </c>
      <c r="BA54">
        <v>759.95899999999995</v>
      </c>
      <c r="BG54">
        <v>8</v>
      </c>
      <c r="BH54">
        <v>482.63299999999998</v>
      </c>
      <c r="BN54">
        <v>11</v>
      </c>
      <c r="BO54">
        <v>374.49099999999999</v>
      </c>
      <c r="BX54" t="s">
        <v>30</v>
      </c>
    </row>
    <row r="55" spans="1:86" x14ac:dyDescent="0.35">
      <c r="A55">
        <v>8</v>
      </c>
      <c r="B55">
        <v>535.78499999999997</v>
      </c>
      <c r="H55">
        <v>9</v>
      </c>
      <c r="I55">
        <v>539.54700000000003</v>
      </c>
      <c r="Q55">
        <v>9</v>
      </c>
      <c r="R55">
        <v>417.61399999999998</v>
      </c>
      <c r="X55">
        <v>7</v>
      </c>
      <c r="AE55">
        <v>10</v>
      </c>
      <c r="AF55">
        <v>402.42399999999998</v>
      </c>
      <c r="AL55">
        <v>10</v>
      </c>
      <c r="AM55">
        <v>435.15800000000002</v>
      </c>
      <c r="AS55">
        <v>9</v>
      </c>
      <c r="AT55">
        <v>530.57600000000002</v>
      </c>
      <c r="AZ55">
        <v>9</v>
      </c>
      <c r="BA55">
        <v>699.60400000000004</v>
      </c>
      <c r="BG55">
        <v>9</v>
      </c>
      <c r="BH55">
        <v>454.90199999999999</v>
      </c>
      <c r="BN55">
        <v>12</v>
      </c>
      <c r="BO55">
        <v>320.22199999999998</v>
      </c>
      <c r="BX55" t="s">
        <v>31</v>
      </c>
      <c r="BY55">
        <f>AVERAGE(BY45:BY52)</f>
        <v>1.0452907228204724</v>
      </c>
      <c r="BZ55">
        <f t="shared" ref="BZ55:CH55" si="3">AVERAGE(BZ45:BZ52)</f>
        <v>0.95259338724856313</v>
      </c>
      <c r="CA55">
        <f t="shared" si="3"/>
        <v>0</v>
      </c>
      <c r="CB55" t="e">
        <f t="shared" si="3"/>
        <v>#DIV/0!</v>
      </c>
      <c r="CC55">
        <f t="shared" si="3"/>
        <v>0.32381509859244251</v>
      </c>
      <c r="CD55">
        <f t="shared" si="3"/>
        <v>0.41987968031841882</v>
      </c>
      <c r="CE55">
        <f t="shared" si="3"/>
        <v>0.4647216384855436</v>
      </c>
      <c r="CF55">
        <f t="shared" si="3"/>
        <v>0.67936498354019126</v>
      </c>
      <c r="CG55">
        <f t="shared" si="3"/>
        <v>1.1261067563538596</v>
      </c>
      <c r="CH55">
        <f t="shared" si="3"/>
        <v>0.95155745927183055</v>
      </c>
    </row>
    <row r="57" spans="1:86" x14ac:dyDescent="0.35">
      <c r="B57" s="5" t="s">
        <v>23</v>
      </c>
      <c r="I57" s="5" t="s">
        <v>23</v>
      </c>
      <c r="R57" s="5" t="s">
        <v>23</v>
      </c>
      <c r="Y57" s="5" t="s">
        <v>23</v>
      </c>
      <c r="AF57" s="5" t="s">
        <v>23</v>
      </c>
      <c r="AM57" s="5" t="s">
        <v>23</v>
      </c>
      <c r="AT57" s="5" t="s">
        <v>23</v>
      </c>
      <c r="BA57" s="5" t="s">
        <v>23</v>
      </c>
      <c r="BH57" s="5" t="s">
        <v>23</v>
      </c>
      <c r="BO57" s="5" t="s">
        <v>23</v>
      </c>
      <c r="BV57" s="7" t="s">
        <v>184</v>
      </c>
    </row>
    <row r="58" spans="1:86" x14ac:dyDescent="0.35">
      <c r="A58">
        <v>6</v>
      </c>
      <c r="B58">
        <v>586.98400000000004</v>
      </c>
      <c r="C58">
        <f>AVERAGE(B58:B60)</f>
        <v>625.74666666666656</v>
      </c>
      <c r="D58">
        <f>C58-D$112</f>
        <v>514.53359444444436</v>
      </c>
      <c r="E58">
        <f>D58/$P58</f>
        <v>0.99917270751252318</v>
      </c>
      <c r="F58">
        <f>E58/F$154</f>
        <v>0.97687476901388748</v>
      </c>
      <c r="G58">
        <f>1-((1-F58)/(1-$V58))</f>
        <v>0.94606823900717485</v>
      </c>
      <c r="H58">
        <v>7</v>
      </c>
      <c r="I58">
        <v>645.74400000000003</v>
      </c>
      <c r="J58">
        <f>AVERAGE(I58:I60)</f>
        <v>613.27866666666671</v>
      </c>
      <c r="K58">
        <f>J58-K$112</f>
        <v>515.38563888888893</v>
      </c>
      <c r="L58">
        <f>K58/$P58</f>
        <v>1.0008272924874768</v>
      </c>
      <c r="M58">
        <f>L58/M$154</f>
        <v>1.0242055944766382</v>
      </c>
      <c r="N58">
        <f>1-((1-M58)/(1-$V58))</f>
        <v>1.0564513425525248</v>
      </c>
      <c r="P58" s="2">
        <f>AVERAGE(D58,K58)</f>
        <v>514.95961666666665</v>
      </c>
      <c r="Q58">
        <v>7</v>
      </c>
      <c r="R58">
        <v>323.70600000000002</v>
      </c>
      <c r="S58">
        <f>AVERAGE(R58:R60)</f>
        <v>328.32799999999997</v>
      </c>
      <c r="T58">
        <f>S58-T$112</f>
        <v>241.53953333333334</v>
      </c>
      <c r="U58">
        <f>T58/$P58</f>
        <v>0.46904558244162642</v>
      </c>
      <c r="V58">
        <f>U58/V$154</f>
        <v>0.57121313006654795</v>
      </c>
      <c r="W58">
        <f>1-((1-V58)/(1-$V58))</f>
        <v>0</v>
      </c>
      <c r="X58">
        <v>5</v>
      </c>
      <c r="Z58" t="e">
        <f>AVERAGE(Y58:Y60)</f>
        <v>#DIV/0!</v>
      </c>
      <c r="AA58" t="e">
        <f>Z58-AA$112</f>
        <v>#DIV/0!</v>
      </c>
      <c r="AB58" t="e">
        <f>AA58/$P58</f>
        <v>#DIV/0!</v>
      </c>
      <c r="AC58" t="e">
        <f>AB58/AC$154</f>
        <v>#DIV/0!</v>
      </c>
      <c r="AD58" t="e">
        <f>1-((1-AC58)/(1-$V58))</f>
        <v>#DIV/0!</v>
      </c>
      <c r="AE58">
        <v>8</v>
      </c>
      <c r="AF58">
        <v>480.98700000000002</v>
      </c>
      <c r="AG58">
        <f>AVERAGE(AF58:AF60)</f>
        <v>420.51466666666664</v>
      </c>
      <c r="AH58">
        <f>AG58-AH$112</f>
        <v>329.21619999999996</v>
      </c>
      <c r="AI58">
        <f>AH58/$P58</f>
        <v>0.63930488788813433</v>
      </c>
      <c r="AJ58">
        <f>AI58/AJ$154</f>
        <v>0.6425476515967159</v>
      </c>
      <c r="AK58">
        <f>1-((1-AJ58)/(1-$V58))</f>
        <v>0.16636358650916505</v>
      </c>
      <c r="AL58">
        <v>8</v>
      </c>
      <c r="AM58">
        <v>472.642</v>
      </c>
      <c r="AN58">
        <f>AVERAGE(AM58:AM60)</f>
        <v>450.58</v>
      </c>
      <c r="AO58">
        <f>AN58-AO$112</f>
        <v>333.81333333333333</v>
      </c>
      <c r="AP58">
        <f>AO58/$P58</f>
        <v>0.64823206039748682</v>
      </c>
      <c r="AQ58">
        <f>AP58/AQ$154</f>
        <v>0.71726214853548498</v>
      </c>
      <c r="AR58">
        <f>1-((1-AQ58)/(1-$V58))</f>
        <v>0.34060981972606552</v>
      </c>
      <c r="AS58">
        <v>7</v>
      </c>
      <c r="AT58">
        <v>482.46199999999999</v>
      </c>
      <c r="AU58">
        <f>AVERAGE(AT58:AT60)</f>
        <v>482.99800000000005</v>
      </c>
      <c r="AV58">
        <f>AU58-AV$112</f>
        <v>377.21456666666671</v>
      </c>
      <c r="AW58">
        <f>AV58/$P58</f>
        <v>0.73251290869830998</v>
      </c>
      <c r="AX58">
        <f>AW58/AX$154</f>
        <v>0.80790174718452024</v>
      </c>
      <c r="AY58">
        <f>1-((1-AX58)/(1-$V58))</f>
        <v>0.55199595350180963</v>
      </c>
      <c r="AZ58">
        <v>7</v>
      </c>
      <c r="BA58">
        <v>532.17399999999998</v>
      </c>
      <c r="BB58">
        <f>AVERAGE(BA58:BA60)</f>
        <v>540.45266666666669</v>
      </c>
      <c r="BC58">
        <f>BB58-BC$112</f>
        <v>449.3494</v>
      </c>
      <c r="BD58">
        <f>BC58/$P58</f>
        <v>0.87259153039735127</v>
      </c>
      <c r="BE58">
        <f>BD58/BE$154</f>
        <v>0.96404734918390367</v>
      </c>
      <c r="BF58">
        <f>1-((1-BE58)/(1-$V58))</f>
        <v>0.9161526312088889</v>
      </c>
      <c r="BG58">
        <v>7</v>
      </c>
      <c r="BH58">
        <v>519.54100000000005</v>
      </c>
      <c r="BI58">
        <f>AVERAGE(BH58:BH60)</f>
        <v>515.32900000000006</v>
      </c>
      <c r="BJ58">
        <f>BI58-BJ$112</f>
        <v>390.70677777777786</v>
      </c>
      <c r="BK58">
        <f>BJ58/$P58</f>
        <v>0.75871343136928415</v>
      </c>
      <c r="BL58">
        <f>BK58/BL$154</f>
        <v>1.0123187996123113</v>
      </c>
      <c r="BM58">
        <f>1-((1-BL58)/(1-$V58))</f>
        <v>1.0287294235810513</v>
      </c>
      <c r="BN58">
        <v>10</v>
      </c>
      <c r="BO58">
        <v>410.59809999999999</v>
      </c>
      <c r="BP58">
        <f>AVERAGE(BO58:BO60)</f>
        <v>398.38079999999997</v>
      </c>
      <c r="BQ58">
        <f>BP58-BQ$112</f>
        <v>309.04223333333329</v>
      </c>
      <c r="BR58">
        <f>BQ58/$P58</f>
        <v>0.6001290651367257</v>
      </c>
      <c r="BS58">
        <f>BR58/BS$154</f>
        <v>0.95987519530309473</v>
      </c>
      <c r="BT58">
        <f>1-((1-BS58)/(1-$V58))</f>
        <v>0.90642249679162834</v>
      </c>
      <c r="BW58" t="s">
        <v>0</v>
      </c>
      <c r="BX58" t="s">
        <v>1</v>
      </c>
      <c r="BY58" t="s">
        <v>2</v>
      </c>
      <c r="BZ58" t="s">
        <v>3</v>
      </c>
      <c r="CA58" t="s">
        <v>4</v>
      </c>
      <c r="CB58" t="s">
        <v>5</v>
      </c>
      <c r="CC58" t="s">
        <v>62</v>
      </c>
      <c r="CD58" t="s">
        <v>63</v>
      </c>
      <c r="CE58" t="s">
        <v>8</v>
      </c>
      <c r="CF58" t="s">
        <v>9</v>
      </c>
    </row>
    <row r="59" spans="1:86" x14ac:dyDescent="0.35">
      <c r="A59">
        <v>7</v>
      </c>
      <c r="B59">
        <v>643.32600000000002</v>
      </c>
      <c r="H59">
        <v>8</v>
      </c>
      <c r="I59">
        <v>622.51599999999996</v>
      </c>
      <c r="Q59">
        <v>8</v>
      </c>
      <c r="R59">
        <v>334.96800000000002</v>
      </c>
      <c r="X59">
        <v>6</v>
      </c>
      <c r="AE59">
        <v>9</v>
      </c>
      <c r="AF59">
        <v>379.33499999999998</v>
      </c>
      <c r="AL59">
        <v>9</v>
      </c>
      <c r="AM59">
        <v>457.661</v>
      </c>
      <c r="AS59">
        <v>8</v>
      </c>
      <c r="AT59">
        <v>502.78800000000001</v>
      </c>
      <c r="AZ59">
        <v>8</v>
      </c>
      <c r="BA59">
        <v>556.01599999999996</v>
      </c>
      <c r="BG59">
        <v>8</v>
      </c>
      <c r="BH59">
        <v>532.75599999999997</v>
      </c>
      <c r="BN59">
        <v>11</v>
      </c>
      <c r="BO59">
        <v>401.01900000000001</v>
      </c>
      <c r="BV59" t="s">
        <v>19</v>
      </c>
      <c r="BW59">
        <f>E$8</f>
        <v>1.0912733305428617</v>
      </c>
      <c r="BX59">
        <f>L$8</f>
        <v>0.9087266694571382</v>
      </c>
      <c r="BY59">
        <f>U$8</f>
        <v>0.5171862479848861</v>
      </c>
      <c r="BZ59" t="e">
        <f>AB$8</f>
        <v>#DIV/0!</v>
      </c>
      <c r="CA59">
        <f>AI$8</f>
        <v>0.82725332679859453</v>
      </c>
      <c r="CB59">
        <f>AP$8</f>
        <v>0.82459838288859044</v>
      </c>
      <c r="CC59">
        <f>AW$8</f>
        <v>0.6495705358633832</v>
      </c>
      <c r="CD59">
        <f>BD$8</f>
        <v>0.59779248831877008</v>
      </c>
      <c r="CE59">
        <f>BK$8</f>
        <v>0.66102129941677945</v>
      </c>
      <c r="CF59">
        <f>BR$8</f>
        <v>0.71750044899124554</v>
      </c>
    </row>
    <row r="60" spans="1:86" x14ac:dyDescent="0.35">
      <c r="A60">
        <v>8</v>
      </c>
      <c r="B60">
        <v>646.92999999999995</v>
      </c>
      <c r="H60">
        <v>9</v>
      </c>
      <c r="I60">
        <v>571.57600000000002</v>
      </c>
      <c r="Q60">
        <v>9</v>
      </c>
      <c r="R60">
        <v>326.31</v>
      </c>
      <c r="X60">
        <v>7</v>
      </c>
      <c r="AE60">
        <v>10</v>
      </c>
      <c r="AF60">
        <v>401.22199999999998</v>
      </c>
      <c r="AL60">
        <v>10</v>
      </c>
      <c r="AM60">
        <v>421.43700000000001</v>
      </c>
      <c r="AS60">
        <v>9</v>
      </c>
      <c r="AT60">
        <v>463.74400000000003</v>
      </c>
      <c r="AZ60">
        <v>9</v>
      </c>
      <c r="BA60">
        <v>533.16800000000001</v>
      </c>
      <c r="BG60">
        <v>9</v>
      </c>
      <c r="BH60">
        <v>493.69</v>
      </c>
      <c r="BN60">
        <v>12</v>
      </c>
      <c r="BO60">
        <v>383.52530000000002</v>
      </c>
      <c r="BV60" t="s">
        <v>20</v>
      </c>
      <c r="BW60">
        <f>E$18</f>
        <v>1.0117938805962314</v>
      </c>
      <c r="BX60">
        <f>L$18</f>
        <v>0.98820611940376868</v>
      </c>
      <c r="BY60">
        <f>U$18</f>
        <v>0.61712563311988822</v>
      </c>
      <c r="BZ60" t="e">
        <f>AB$18</f>
        <v>#DIV/0!</v>
      </c>
      <c r="CA60">
        <f>AI$18</f>
        <v>0.77473979767735857</v>
      </c>
      <c r="CB60">
        <f>AP$18</f>
        <v>0.70184484042063078</v>
      </c>
      <c r="CC60">
        <f>AW$18</f>
        <v>0.69979566556415773</v>
      </c>
      <c r="CD60">
        <f>BD$18</f>
        <v>0.77381530954740785</v>
      </c>
      <c r="CE60">
        <f>BK$18</f>
        <v>0.81304206490012765</v>
      </c>
      <c r="CF60">
        <f>BR$18</f>
        <v>0.77673709744838337</v>
      </c>
    </row>
    <row r="61" spans="1:86" x14ac:dyDescent="0.35">
      <c r="BV61" t="s">
        <v>21</v>
      </c>
      <c r="BW61">
        <f>E$28</f>
        <v>1.0884851126545316</v>
      </c>
      <c r="BX61">
        <f>L$28</f>
        <v>0.91151488734546826</v>
      </c>
      <c r="BY61">
        <f>U$28</f>
        <v>0.68199656985575563</v>
      </c>
      <c r="BZ61" t="e">
        <f>AB$28</f>
        <v>#DIV/0!</v>
      </c>
      <c r="CA61">
        <f>AI$28</f>
        <v>1.013344407407756</v>
      </c>
      <c r="CB61">
        <f>AP$28</f>
        <v>0.75909953353416082</v>
      </c>
      <c r="CC61">
        <f>AW$28</f>
        <v>0.85128497453204444</v>
      </c>
      <c r="CD61">
        <f>BD$28</f>
        <v>0.95257586320914878</v>
      </c>
      <c r="CE61">
        <f>BK$28</f>
        <v>0.88902067367512339</v>
      </c>
      <c r="CF61">
        <f>BR$28</f>
        <v>0.47706362787612366</v>
      </c>
    </row>
    <row r="62" spans="1:86" x14ac:dyDescent="0.35">
      <c r="A62" t="s">
        <v>39</v>
      </c>
      <c r="B62" s="4" t="s">
        <v>12</v>
      </c>
      <c r="I62" s="4" t="s">
        <v>12</v>
      </c>
      <c r="R62" s="4" t="s">
        <v>12</v>
      </c>
      <c r="Y62" s="4" t="s">
        <v>12</v>
      </c>
      <c r="AF62" s="4" t="s">
        <v>12</v>
      </c>
      <c r="AM62" s="4" t="s">
        <v>12</v>
      </c>
      <c r="AT62" s="4" t="s">
        <v>12</v>
      </c>
      <c r="BA62" s="4" t="s">
        <v>12</v>
      </c>
      <c r="BH62" s="4" t="s">
        <v>12</v>
      </c>
      <c r="BO62" s="4" t="s">
        <v>12</v>
      </c>
      <c r="BV62" t="s">
        <v>22</v>
      </c>
      <c r="BW62">
        <f>E$38</f>
        <v>1.0276028544552795</v>
      </c>
      <c r="BX62">
        <f>L$38</f>
        <v>0.97239714554472045</v>
      </c>
      <c r="BY62">
        <f>U$38</f>
        <v>0.35220410827790244</v>
      </c>
      <c r="BZ62" t="e">
        <f>AB$38</f>
        <v>#DIV/0!</v>
      </c>
      <c r="CA62">
        <f>AI$38</f>
        <v>0.54019538703701397</v>
      </c>
      <c r="CB62">
        <f>AP$38</f>
        <v>0.57316382331854876</v>
      </c>
      <c r="CC62">
        <f>AW$38</f>
        <v>0.6250097749814636</v>
      </c>
      <c r="CD62">
        <f>BD$38</f>
        <v>0.67427762280345205</v>
      </c>
      <c r="CE62">
        <f>BK$38</f>
        <v>0.63975329958132399</v>
      </c>
      <c r="CF62">
        <f>BR$38</f>
        <v>0.91397818952104515</v>
      </c>
    </row>
    <row r="63" spans="1:86" x14ac:dyDescent="0.35">
      <c r="A63">
        <v>6</v>
      </c>
      <c r="B63">
        <v>552.19299999999998</v>
      </c>
      <c r="C63">
        <f>AVERAGE(B63:B65)</f>
        <v>593.87533333333329</v>
      </c>
      <c r="D63">
        <f>C63-D$105</f>
        <v>547.49428499999999</v>
      </c>
      <c r="E63">
        <f>D63/$P63</f>
        <v>1.042972260332323</v>
      </c>
      <c r="F63">
        <f>E63/F$149</f>
        <v>1.0346338667827961</v>
      </c>
      <c r="G63">
        <f>1-((1-F63)/(1-$V68))</f>
        <v>1.0603453514274794</v>
      </c>
      <c r="H63">
        <v>6</v>
      </c>
      <c r="I63">
        <v>467.43299999999999</v>
      </c>
      <c r="J63">
        <f>AVERAGE(I63:I65)</f>
        <v>571.44966666666664</v>
      </c>
      <c r="K63">
        <f>J63-K$105</f>
        <v>502.37886277777773</v>
      </c>
      <c r="L63">
        <f>K63/$P63</f>
        <v>0.95702773966767674</v>
      </c>
      <c r="M63">
        <f>L63/M$149</f>
        <v>0.96480335023918484</v>
      </c>
      <c r="N63">
        <f>1-((1-M63)/(1-$V68))</f>
        <v>0.93867406685466193</v>
      </c>
      <c r="P63" s="2">
        <f>AVERAGE(D63,K63)</f>
        <v>524.93657388888892</v>
      </c>
      <c r="Q63">
        <v>7</v>
      </c>
      <c r="R63">
        <v>289.65499999999997</v>
      </c>
      <c r="S63">
        <f>AVERAGE(R63:R65)</f>
        <v>297.96766666666667</v>
      </c>
      <c r="T63">
        <f>S63-T$105</f>
        <v>214.92170055555556</v>
      </c>
      <c r="U63">
        <f>T63/$P63</f>
        <v>0.4094241309256671</v>
      </c>
      <c r="V63">
        <f>U63/V$149</f>
        <v>0.47842261252010887</v>
      </c>
      <c r="W63">
        <f>1-((1-V63)/(1-$V68))</f>
        <v>9.1214072587030071E-2</v>
      </c>
      <c r="X63">
        <v>4</v>
      </c>
      <c r="Z63" t="e">
        <f>AVERAGE(Y63:Y65)</f>
        <v>#DIV/0!</v>
      </c>
      <c r="AA63" t="e">
        <f>Z63-AA$105</f>
        <v>#DIV/0!</v>
      </c>
      <c r="AB63" t="e">
        <f>AA63/$P63</f>
        <v>#DIV/0!</v>
      </c>
      <c r="AC63" t="e">
        <f>AB63/AC$149</f>
        <v>#DIV/0!</v>
      </c>
      <c r="AD63" t="e">
        <f>1-((1-AC63)/(1-$V68))</f>
        <v>#DIV/0!</v>
      </c>
      <c r="AE63">
        <v>7</v>
      </c>
      <c r="AF63">
        <v>377.44099999999997</v>
      </c>
      <c r="AG63">
        <f>AVERAGE(AF63:AF65)</f>
        <v>413.51399999999995</v>
      </c>
      <c r="AH63">
        <f>AG63-AH$105</f>
        <v>363.08851666666664</v>
      </c>
      <c r="AI63">
        <f>AH63/$P63</f>
        <v>0.6916807376875973</v>
      </c>
      <c r="AJ63">
        <f>AI63/AJ$149</f>
        <v>0.64217534542788868</v>
      </c>
      <c r="AK63">
        <f>1-((1-AJ63)/(1-$V68))</f>
        <v>0.37653353392533906</v>
      </c>
      <c r="AL63">
        <v>7</v>
      </c>
      <c r="AM63">
        <v>324.27300000000002</v>
      </c>
      <c r="AN63">
        <f>AVERAGE(AM63:AM65)</f>
        <v>369.89366666666666</v>
      </c>
      <c r="AO63">
        <f>AN63-AO$105</f>
        <v>326.33701444444443</v>
      </c>
      <c r="AP63">
        <f>AO63/$P63</f>
        <v>0.62166941812958687</v>
      </c>
      <c r="AQ63">
        <f>AP63/AQ$149</f>
        <v>0.60531245014594304</v>
      </c>
      <c r="AR63">
        <f>1-((1-AQ63)/(1-$V68))</f>
        <v>0.3123043681676082</v>
      </c>
      <c r="AS63">
        <v>7</v>
      </c>
      <c r="AT63">
        <v>258.75200000000001</v>
      </c>
      <c r="AU63">
        <f>AVERAGE(AT63:AT65)</f>
        <v>289.94533333333334</v>
      </c>
      <c r="AV63">
        <f>AU63-AV$105</f>
        <v>258.21678888888891</v>
      </c>
      <c r="AW63">
        <f>AV63/$P63</f>
        <v>0.49190093000367802</v>
      </c>
      <c r="AX63">
        <f>AW63/AX$149</f>
        <v>0.52413531661089519</v>
      </c>
      <c r="AY63">
        <f>1-((1-AX63)/(1-$V68))</f>
        <v>0.17086296684301716</v>
      </c>
      <c r="AZ63">
        <v>7</v>
      </c>
      <c r="BA63">
        <v>397.15100000000001</v>
      </c>
      <c r="BB63">
        <f>AVERAGE(BA63:BA65)</f>
        <v>435.74933333333337</v>
      </c>
      <c r="BC63">
        <f>BB63-BC$105</f>
        <v>392.2375777777778</v>
      </c>
      <c r="BD63">
        <f>BC63/$P63</f>
        <v>0.74720946736853022</v>
      </c>
      <c r="BE63">
        <f>BD63/BE$149</f>
        <v>0.71598869985806546</v>
      </c>
      <c r="BF63">
        <f>1-((1-BE63)/(1-$V68))</f>
        <v>0.50514443495654349</v>
      </c>
      <c r="BG63">
        <v>7</v>
      </c>
      <c r="BH63">
        <v>320.04199999999997</v>
      </c>
      <c r="BI63">
        <f>AVERAGE(BH63:BH65)</f>
        <v>374.03199999999998</v>
      </c>
      <c r="BJ63">
        <f>BI63-BJ$105</f>
        <v>334.72436888888888</v>
      </c>
      <c r="BK63">
        <f>BJ63/$P63</f>
        <v>0.63764726166658481</v>
      </c>
      <c r="BL63">
        <f>BK63/BL$149</f>
        <v>0.70050271243963147</v>
      </c>
      <c r="BM63">
        <f>1-((1-BL63)/(1-$V68))</f>
        <v>0.47816196260288979</v>
      </c>
      <c r="BN63">
        <v>11</v>
      </c>
      <c r="BO63">
        <v>187.5042</v>
      </c>
      <c r="BP63">
        <f>AVERAGE(BO63:BO65)</f>
        <v>193.74369999999999</v>
      </c>
      <c r="BQ63">
        <f>BP63-BQ$105</f>
        <v>142.57324066666666</v>
      </c>
      <c r="BR63">
        <f>BQ63/$P63</f>
        <v>0.27160089000932242</v>
      </c>
      <c r="BS63">
        <f>BR63/BS$149</f>
        <v>0.39936684917523751</v>
      </c>
      <c r="BT63">
        <f>1-((1-BS63)/(1-$V68))</f>
        <v>-4.6531096074981848E-2</v>
      </c>
      <c r="BV63" t="s">
        <v>24</v>
      </c>
      <c r="BW63">
        <f>E$48</f>
        <v>1.0097423177546097</v>
      </c>
      <c r="BX63">
        <f>L$48</f>
        <v>0.99025768224539035</v>
      </c>
      <c r="BY63">
        <f>U$48</f>
        <v>0.3672110359611479</v>
      </c>
      <c r="BZ63" t="e">
        <f>AB$48</f>
        <v>#DIV/0!</v>
      </c>
      <c r="CA63">
        <f>AI$48</f>
        <v>0.6445053731055651</v>
      </c>
      <c r="CB63">
        <f>AP$48</f>
        <v>0.63855694074095037</v>
      </c>
      <c r="CC63">
        <f>AW$48</f>
        <v>0.60155161875535668</v>
      </c>
      <c r="CD63">
        <f>BD$48</f>
        <v>0.67681988612748745</v>
      </c>
      <c r="CE63">
        <f>BK$48</f>
        <v>0.60627699799031942</v>
      </c>
      <c r="CF63">
        <f>BR$48</f>
        <v>0.87451651971080824</v>
      </c>
    </row>
    <row r="64" spans="1:86" x14ac:dyDescent="0.35">
      <c r="A64">
        <v>7</v>
      </c>
      <c r="B64">
        <v>677.94100000000003</v>
      </c>
      <c r="H64">
        <v>7</v>
      </c>
      <c r="I64">
        <v>627.02099999999996</v>
      </c>
      <c r="Q64">
        <v>8</v>
      </c>
      <c r="R64">
        <v>311.96600000000001</v>
      </c>
      <c r="X64">
        <v>5</v>
      </c>
      <c r="AE64">
        <v>8</v>
      </c>
      <c r="AF64">
        <v>424.79399999999998</v>
      </c>
      <c r="AL64">
        <v>8</v>
      </c>
      <c r="AM64">
        <v>399.54199999999997</v>
      </c>
      <c r="AS64">
        <v>8</v>
      </c>
      <c r="AT64">
        <v>299.87799999999999</v>
      </c>
      <c r="AZ64">
        <v>8</v>
      </c>
      <c r="BA64">
        <v>455.34899999999999</v>
      </c>
      <c r="BG64">
        <v>8</v>
      </c>
      <c r="BH64">
        <v>397.87799999999999</v>
      </c>
      <c r="BN64">
        <v>12</v>
      </c>
      <c r="BO64">
        <v>195.1387</v>
      </c>
      <c r="BV64" t="s">
        <v>25</v>
      </c>
      <c r="BW64">
        <f>E$58</f>
        <v>0.99917270751252318</v>
      </c>
      <c r="BX64">
        <f>L$58</f>
        <v>1.0008272924874768</v>
      </c>
      <c r="BY64">
        <f>U$58</f>
        <v>0.46904558244162642</v>
      </c>
      <c r="BZ64" t="e">
        <f>AB$58</f>
        <v>#DIV/0!</v>
      </c>
      <c r="CA64">
        <f>AI$58</f>
        <v>0.63930488788813433</v>
      </c>
      <c r="CB64">
        <f>AP$58</f>
        <v>0.64823206039748682</v>
      </c>
      <c r="CC64">
        <f>AW$58</f>
        <v>0.73251290869830998</v>
      </c>
      <c r="CD64">
        <f>BD$58</f>
        <v>0.87259153039735127</v>
      </c>
      <c r="CE64">
        <f>BK$58</f>
        <v>0.75871343136928415</v>
      </c>
      <c r="CF64">
        <f>BR$58</f>
        <v>0.6001290651367257</v>
      </c>
    </row>
    <row r="65" spans="1:84" x14ac:dyDescent="0.35">
      <c r="A65">
        <v>8</v>
      </c>
      <c r="B65">
        <v>551.49199999999996</v>
      </c>
      <c r="H65">
        <v>8</v>
      </c>
      <c r="I65">
        <v>619.89499999999998</v>
      </c>
      <c r="Q65">
        <v>9</v>
      </c>
      <c r="R65">
        <v>292.28199999999998</v>
      </c>
      <c r="X65">
        <v>6</v>
      </c>
      <c r="AE65">
        <v>9</v>
      </c>
      <c r="AF65">
        <v>438.30700000000002</v>
      </c>
      <c r="AL65">
        <v>9</v>
      </c>
      <c r="AM65">
        <v>385.86599999999999</v>
      </c>
      <c r="AS65">
        <v>9</v>
      </c>
      <c r="AT65">
        <v>311.20600000000002</v>
      </c>
      <c r="AZ65">
        <v>9</v>
      </c>
      <c r="BA65">
        <v>454.74799999999999</v>
      </c>
      <c r="BG65">
        <v>9</v>
      </c>
      <c r="BH65">
        <v>404.17599999999999</v>
      </c>
      <c r="BN65">
        <v>13</v>
      </c>
      <c r="BO65">
        <v>198.5882</v>
      </c>
      <c r="BV65" t="s">
        <v>26</v>
      </c>
      <c r="BW65">
        <f>E$68</f>
        <v>1.019444332395179</v>
      </c>
      <c r="BX65">
        <f>L$68</f>
        <v>0.98055566760482116</v>
      </c>
      <c r="BY65">
        <f>U$68</f>
        <v>0.34986476131341104</v>
      </c>
      <c r="BZ65" t="e">
        <f>AB$68</f>
        <v>#DIV/0!</v>
      </c>
      <c r="CA65">
        <f>AI$68</f>
        <v>0.5139376922800164</v>
      </c>
      <c r="CB65">
        <f>AP$68</f>
        <v>0.52335666423238336</v>
      </c>
      <c r="CC65">
        <f>AW$68</f>
        <v>0.50434419023460031</v>
      </c>
      <c r="CD65">
        <f>BD$68</f>
        <v>0.59768680028225185</v>
      </c>
      <c r="CE65">
        <f>BK$68</f>
        <v>0.60950040457210719</v>
      </c>
      <c r="CF65">
        <f>BR$68</f>
        <v>0.21297619492964703</v>
      </c>
    </row>
    <row r="66" spans="1:84" x14ac:dyDescent="0.35">
      <c r="BV66" t="s">
        <v>27</v>
      </c>
      <c r="BW66">
        <f>E$78</f>
        <v>1.0037607357990987</v>
      </c>
      <c r="BX66">
        <f>L$78</f>
        <v>0.99623926420090125</v>
      </c>
      <c r="BY66">
        <f>U$78</f>
        <v>0.62796321153939239</v>
      </c>
      <c r="BZ66" t="e">
        <f>AB$78</f>
        <v>#DIV/0!</v>
      </c>
      <c r="CA66">
        <f>AI$78</f>
        <v>0.74710829780135457</v>
      </c>
      <c r="CB66">
        <f>AP$78</f>
        <v>0.90453482871766122</v>
      </c>
      <c r="CC66">
        <f>AW$78</f>
        <v>0.93587376446534076</v>
      </c>
      <c r="CD66">
        <f>BD$78</f>
        <v>0.94888081183476713</v>
      </c>
      <c r="CE66">
        <f>BK$78</f>
        <v>0.88812465938134721</v>
      </c>
      <c r="CF66">
        <f>BR$78</f>
        <v>0.52946815262732339</v>
      </c>
    </row>
    <row r="67" spans="1:84" x14ac:dyDescent="0.35">
      <c r="B67" s="5" t="s">
        <v>23</v>
      </c>
      <c r="I67" s="5" t="s">
        <v>23</v>
      </c>
      <c r="R67" s="5" t="s">
        <v>23</v>
      </c>
      <c r="Y67" s="5" t="s">
        <v>23</v>
      </c>
      <c r="AF67" s="5" t="s">
        <v>23</v>
      </c>
      <c r="AM67" s="5" t="s">
        <v>23</v>
      </c>
      <c r="AT67" s="5" t="s">
        <v>23</v>
      </c>
      <c r="BA67" s="5" t="s">
        <v>23</v>
      </c>
      <c r="BH67" s="5" t="s">
        <v>23</v>
      </c>
      <c r="BO67" s="5" t="s">
        <v>23</v>
      </c>
      <c r="BV67" t="s">
        <v>28</v>
      </c>
      <c r="BW67" t="e">
        <f>E$88</f>
        <v>#DIV/0!</v>
      </c>
      <c r="BX67" t="e">
        <f>L$88</f>
        <v>#DIV/0!</v>
      </c>
      <c r="BY67" t="e">
        <f>U$88</f>
        <v>#DIV/0!</v>
      </c>
      <c r="BZ67" t="e">
        <f>AB$88</f>
        <v>#DIV/0!</v>
      </c>
      <c r="CA67" t="e">
        <f>AI$88</f>
        <v>#DIV/0!</v>
      </c>
      <c r="CB67" t="e">
        <f>AP$88</f>
        <v>#DIV/0!</v>
      </c>
      <c r="CC67" t="e">
        <f>AW$88</f>
        <v>#DIV/0!</v>
      </c>
      <c r="CD67" t="e">
        <f>BD$88</f>
        <v>#DIV/0!</v>
      </c>
      <c r="CE67" t="e">
        <f>BK$88</f>
        <v>#DIV/0!</v>
      </c>
      <c r="CF67" t="e">
        <f>BR$88</f>
        <v>#DIV/0!</v>
      </c>
    </row>
    <row r="68" spans="1:84" x14ac:dyDescent="0.35">
      <c r="A68">
        <v>6</v>
      </c>
      <c r="B68">
        <v>1061.752</v>
      </c>
      <c r="C68">
        <f>AVERAGE(B68:B70)</f>
        <v>1109.0643333333335</v>
      </c>
      <c r="D68">
        <f>C68-D$112</f>
        <v>997.85126111111128</v>
      </c>
      <c r="E68">
        <f>D68/$P68</f>
        <v>1.019444332395179</v>
      </c>
      <c r="F68">
        <f>E68/F$154</f>
        <v>0.99669400419303922</v>
      </c>
      <c r="G68">
        <f>1-((1-F68)/(1-$V68))</f>
        <v>0.99423969953918279</v>
      </c>
      <c r="H68">
        <v>6</v>
      </c>
      <c r="I68">
        <v>937.26499999999999</v>
      </c>
      <c r="J68">
        <f>AVERAGE(I68:I70)</f>
        <v>1057.6793333333333</v>
      </c>
      <c r="K68">
        <f>J68-K$112</f>
        <v>959.78630555555549</v>
      </c>
      <c r="L68">
        <f>K68/$P68</f>
        <v>0.98055566760482116</v>
      </c>
      <c r="M68">
        <f>L68/M$154</f>
        <v>1.0034604451688642</v>
      </c>
      <c r="N68">
        <f>1-((1-M68)/(1-$V68))</f>
        <v>1.0060294099160294</v>
      </c>
      <c r="P68" s="2">
        <f>AVERAGE(D68,K68)</f>
        <v>978.81878333333339</v>
      </c>
      <c r="Q68">
        <v>7</v>
      </c>
      <c r="R68">
        <v>435.22300000000001</v>
      </c>
      <c r="S68">
        <f>AVERAGE(R68:R70)</f>
        <v>429.24266666666671</v>
      </c>
      <c r="T68">
        <f>S68-T$112</f>
        <v>342.45420000000007</v>
      </c>
      <c r="U68">
        <f>T68/$P68</f>
        <v>0.34986476131341104</v>
      </c>
      <c r="V68">
        <f>U68/V$154</f>
        <v>0.42607233260680072</v>
      </c>
      <c r="W68">
        <f>1-((1-V68)/(1-$V68))</f>
        <v>0</v>
      </c>
      <c r="X68">
        <v>4</v>
      </c>
      <c r="Z68" t="e">
        <f>AVERAGE(Y68:Y70)</f>
        <v>#DIV/0!</v>
      </c>
      <c r="AA68" t="e">
        <f>Z68-AA$112</f>
        <v>#DIV/0!</v>
      </c>
      <c r="AB68" t="e">
        <f>AA68/$P68</f>
        <v>#DIV/0!</v>
      </c>
      <c r="AC68" t="e">
        <f>AB68/AC$154</f>
        <v>#DIV/0!</v>
      </c>
      <c r="AD68" t="e">
        <f>1-((1-AC68)/(1-$V68))</f>
        <v>#DIV/0!</v>
      </c>
      <c r="AE68">
        <v>7</v>
      </c>
      <c r="AF68">
        <v>638.03800000000001</v>
      </c>
      <c r="AG68">
        <f>AVERAGE(AF68:AF70)</f>
        <v>594.35033333333342</v>
      </c>
      <c r="AH68">
        <f>AG68-AH$112</f>
        <v>503.05186666666674</v>
      </c>
      <c r="AI68">
        <f>AH68/$P68</f>
        <v>0.5139376922800164</v>
      </c>
      <c r="AJ68">
        <f>AI68/AJ$154</f>
        <v>0.51654455252552955</v>
      </c>
      <c r="AK68">
        <f>1-((1-AJ68)/(1-$V68))</f>
        <v>0.1576369724945601</v>
      </c>
      <c r="AL68">
        <v>7</v>
      </c>
      <c r="AM68">
        <v>676.45</v>
      </c>
      <c r="AN68">
        <f>AVERAGE(AM68:AM70)</f>
        <v>629.03800000000001</v>
      </c>
      <c r="AO68">
        <f>AN68-AO$112</f>
        <v>512.27133333333336</v>
      </c>
      <c r="AP68">
        <f>AO68/$P68</f>
        <v>0.52335666423238336</v>
      </c>
      <c r="AQ68">
        <f>AP68/AQ$154</f>
        <v>0.57908879916785283</v>
      </c>
      <c r="AR68">
        <f>1-((1-AQ68)/(1-$V68))</f>
        <v>0.26661280724809544</v>
      </c>
      <c r="AS68">
        <v>7</v>
      </c>
      <c r="AT68">
        <v>582.44500000000005</v>
      </c>
      <c r="AU68">
        <f>AVERAGE(AT68:AT70)</f>
        <v>599.44500000000005</v>
      </c>
      <c r="AV68">
        <f>AU68-AV$112</f>
        <v>493.66156666666672</v>
      </c>
      <c r="AW68">
        <f>AV68/$P68</f>
        <v>0.50434419023460031</v>
      </c>
      <c r="AX68">
        <f>AW68/AX$154</f>
        <v>0.55625033720833827</v>
      </c>
      <c r="AY68">
        <f>1-((1-AX68)/(1-$V68))</f>
        <v>0.22681953144515721</v>
      </c>
      <c r="AZ68">
        <v>7</v>
      </c>
      <c r="BA68">
        <v>707.74800000000005</v>
      </c>
      <c r="BB68">
        <f>AVERAGE(BA68:BA70)</f>
        <v>676.1303333333334</v>
      </c>
      <c r="BC68">
        <f>BB68-BC$112</f>
        <v>585.02706666666677</v>
      </c>
      <c r="BD68">
        <f>BC68/$P68</f>
        <v>0.59768680028225185</v>
      </c>
      <c r="BE68">
        <f>BD68/BE$154</f>
        <v>0.66033001167445571</v>
      </c>
      <c r="BF68">
        <f>1-((1-BE68)/(1-$V68))</f>
        <v>0.40816585848119502</v>
      </c>
      <c r="BG68">
        <v>7</v>
      </c>
      <c r="BH68">
        <v>700.14300000000003</v>
      </c>
      <c r="BI68">
        <f>AVERAGE(BH68:BH70)</f>
        <v>721.21266666666668</v>
      </c>
      <c r="BJ68">
        <f>BI68-BJ$112</f>
        <v>596.59044444444442</v>
      </c>
      <c r="BK68">
        <f>BJ68/$P68</f>
        <v>0.60950040457210719</v>
      </c>
      <c r="BL68">
        <f>BK68/BL$154</f>
        <v>0.81323025586368014</v>
      </c>
      <c r="BM68">
        <f>1-((1-BL68)/(1-$V68))</f>
        <v>0.67457616221111105</v>
      </c>
      <c r="BN68">
        <v>11</v>
      </c>
      <c r="BO68">
        <v>326.38200000000001</v>
      </c>
      <c r="BP68">
        <f>AVERAGE(BO68:BO70)</f>
        <v>297.80366666666663</v>
      </c>
      <c r="BQ68">
        <f>BP68-BQ$112</f>
        <v>208.46509999999995</v>
      </c>
      <c r="BR68">
        <f>BQ68/$P68</f>
        <v>0.21297619492964703</v>
      </c>
      <c r="BS68">
        <f>BR68/BS$154</f>
        <v>0.34064433565874713</v>
      </c>
      <c r="BT68">
        <f>1-((1-BS68)/(1-$V68))</f>
        <v>-0.14884802005812103</v>
      </c>
      <c r="BV68" t="s">
        <v>30</v>
      </c>
    </row>
    <row r="69" spans="1:84" x14ac:dyDescent="0.35">
      <c r="A69">
        <v>7</v>
      </c>
      <c r="B69">
        <v>1218.0920000000001</v>
      </c>
      <c r="H69">
        <v>7</v>
      </c>
      <c r="I69">
        <v>1154.298</v>
      </c>
      <c r="Q69">
        <v>8</v>
      </c>
      <c r="R69">
        <v>458.45</v>
      </c>
      <c r="X69">
        <v>5</v>
      </c>
      <c r="AE69">
        <v>8</v>
      </c>
      <c r="AF69">
        <v>609.24400000000003</v>
      </c>
      <c r="AL69">
        <v>8</v>
      </c>
      <c r="AM69">
        <v>657.44100000000003</v>
      </c>
      <c r="AS69">
        <v>8</v>
      </c>
      <c r="AT69">
        <v>653.28099999999995</v>
      </c>
      <c r="AZ69">
        <v>8</v>
      </c>
      <c r="BA69">
        <v>713.37</v>
      </c>
      <c r="BG69">
        <v>8</v>
      </c>
      <c r="BH69">
        <v>771.65499999999997</v>
      </c>
      <c r="BN69">
        <v>12</v>
      </c>
      <c r="BO69">
        <v>296.697</v>
      </c>
      <c r="BV69" t="s">
        <v>31</v>
      </c>
      <c r="BW69" t="e">
        <f>AVERAGE(BW59:BW68)</f>
        <v>#DIV/0!</v>
      </c>
      <c r="BX69" t="e">
        <f t="shared" ref="BX69:CF69" si="4">AVERAGE(BX59:BX68)</f>
        <v>#DIV/0!</v>
      </c>
      <c r="BY69" t="e">
        <f t="shared" si="4"/>
        <v>#DIV/0!</v>
      </c>
      <c r="BZ69" t="e">
        <f t="shared" si="4"/>
        <v>#DIV/0!</v>
      </c>
      <c r="CA69" t="e">
        <f t="shared" si="4"/>
        <v>#DIV/0!</v>
      </c>
      <c r="CB69" t="e">
        <f t="shared" si="4"/>
        <v>#DIV/0!</v>
      </c>
      <c r="CC69" t="e">
        <f t="shared" si="4"/>
        <v>#DIV/0!</v>
      </c>
      <c r="CD69" t="e">
        <f t="shared" si="4"/>
        <v>#DIV/0!</v>
      </c>
      <c r="CE69" t="e">
        <f t="shared" si="4"/>
        <v>#DIV/0!</v>
      </c>
      <c r="CF69" t="e">
        <f t="shared" si="4"/>
        <v>#DIV/0!</v>
      </c>
    </row>
    <row r="70" spans="1:84" x14ac:dyDescent="0.35">
      <c r="A70">
        <v>8</v>
      </c>
      <c r="B70">
        <v>1047.3489999999999</v>
      </c>
      <c r="H70">
        <v>8</v>
      </c>
      <c r="I70">
        <v>1081.4749999999999</v>
      </c>
      <c r="Q70">
        <v>9</v>
      </c>
      <c r="R70">
        <v>394.05500000000001</v>
      </c>
      <c r="X70">
        <v>6</v>
      </c>
      <c r="AE70">
        <v>9</v>
      </c>
      <c r="AF70">
        <v>535.76900000000001</v>
      </c>
      <c r="AL70">
        <v>9</v>
      </c>
      <c r="AM70">
        <v>553.22299999999996</v>
      </c>
      <c r="AS70">
        <v>9</v>
      </c>
      <c r="AT70">
        <v>562.60900000000004</v>
      </c>
      <c r="AZ70">
        <v>9</v>
      </c>
      <c r="BA70">
        <v>607.27300000000002</v>
      </c>
      <c r="BG70">
        <v>9</v>
      </c>
      <c r="BH70">
        <v>691.84</v>
      </c>
      <c r="BN70">
        <v>13</v>
      </c>
      <c r="BO70">
        <v>270.33199999999999</v>
      </c>
    </row>
    <row r="71" spans="1:84" x14ac:dyDescent="0.35">
      <c r="BV71" s="20" t="s">
        <v>185</v>
      </c>
      <c r="BW71" s="20"/>
      <c r="BX71" s="20"/>
      <c r="BY71" s="20"/>
      <c r="BZ71" s="20"/>
      <c r="CA71" s="20"/>
      <c r="CB71" s="20"/>
    </row>
    <row r="72" spans="1:84" x14ac:dyDescent="0.35">
      <c r="A72" t="s">
        <v>40</v>
      </c>
      <c r="B72" s="4" t="s">
        <v>12</v>
      </c>
      <c r="I72" s="4" t="s">
        <v>12</v>
      </c>
      <c r="R72" s="4" t="s">
        <v>12</v>
      </c>
      <c r="Y72" s="4" t="s">
        <v>12</v>
      </c>
      <c r="AF72" s="4" t="s">
        <v>12</v>
      </c>
      <c r="AM72" s="4" t="s">
        <v>12</v>
      </c>
      <c r="AT72" s="4" t="s">
        <v>12</v>
      </c>
      <c r="BA72" s="4" t="s">
        <v>12</v>
      </c>
      <c r="BH72" s="4" t="s">
        <v>12</v>
      </c>
      <c r="BO72" s="4" t="s">
        <v>12</v>
      </c>
      <c r="BW72" t="s">
        <v>0</v>
      </c>
      <c r="BX72" t="s">
        <v>1</v>
      </c>
      <c r="BY72" t="s">
        <v>2</v>
      </c>
      <c r="BZ72" t="s">
        <v>3</v>
      </c>
      <c r="CA72" t="s">
        <v>4</v>
      </c>
      <c r="CB72" t="s">
        <v>5</v>
      </c>
      <c r="CC72" t="s">
        <v>62</v>
      </c>
      <c r="CD72" t="s">
        <v>63</v>
      </c>
      <c r="CE72" t="s">
        <v>8</v>
      </c>
      <c r="CF72" t="s">
        <v>9</v>
      </c>
    </row>
    <row r="73" spans="1:84" x14ac:dyDescent="0.35">
      <c r="A73">
        <v>6</v>
      </c>
      <c r="B73">
        <v>277.935</v>
      </c>
      <c r="C73">
        <f>AVERAGE(B73:B75)</f>
        <v>273.60000000000002</v>
      </c>
      <c r="D73">
        <f>C73-D$105</f>
        <v>227.2189516666667</v>
      </c>
      <c r="E73">
        <f>D73/$P73</f>
        <v>0.9964247084696467</v>
      </c>
      <c r="F73">
        <f>E73/F$149</f>
        <v>0.98845845502485685</v>
      </c>
      <c r="G73">
        <f>1-((1-F73)/(1-$V78))</f>
        <v>0.95094002528143184</v>
      </c>
      <c r="H73">
        <v>6</v>
      </c>
      <c r="I73">
        <v>280.553</v>
      </c>
      <c r="J73">
        <f>AVERAGE(I73:I75)</f>
        <v>297.9203333333333</v>
      </c>
      <c r="K73">
        <f>J73-K$105</f>
        <v>228.84952944444439</v>
      </c>
      <c r="L73">
        <f>K73/$P73</f>
        <v>1.0035752915303535</v>
      </c>
      <c r="M73">
        <f>L73/M$149</f>
        <v>1.0117290892967981</v>
      </c>
      <c r="N73">
        <f>1-((1-M73)/(1-$V78))</f>
        <v>1.0498571747207184</v>
      </c>
      <c r="P73" s="2">
        <f>AVERAGE(D73,K73)</f>
        <v>228.03424055555553</v>
      </c>
      <c r="Q73">
        <v>6</v>
      </c>
      <c r="R73">
        <v>403.529</v>
      </c>
      <c r="S73">
        <f>AVERAGE(R73:R75)</f>
        <v>422.73</v>
      </c>
      <c r="T73">
        <f>S73-T$105</f>
        <v>339.68403388888891</v>
      </c>
      <c r="U73">
        <f>T73/$P73</f>
        <v>1.4896185461504512</v>
      </c>
      <c r="V73">
        <f>U73/V$149</f>
        <v>1.7406575301178167</v>
      </c>
      <c r="W73">
        <f>1-((1-V73)/(1-$V78))</f>
        <v>4.1483341078646667</v>
      </c>
      <c r="X73">
        <v>3</v>
      </c>
      <c r="Z73" t="e">
        <f>AVERAGE(Y73:Y75)</f>
        <v>#DIV/0!</v>
      </c>
      <c r="AA73" t="e">
        <f>Z73-AA$105</f>
        <v>#DIV/0!</v>
      </c>
      <c r="AB73" t="e">
        <f>AA73/$P73</f>
        <v>#DIV/0!</v>
      </c>
      <c r="AC73" t="e">
        <f>AB73/AC$149</f>
        <v>#DIV/0!</v>
      </c>
      <c r="AD73" t="e">
        <f>1-((1-AC73)/(1-$V78))</f>
        <v>#DIV/0!</v>
      </c>
      <c r="AE73">
        <v>6</v>
      </c>
      <c r="AF73">
        <v>303.87099999999998</v>
      </c>
      <c r="AG73">
        <f>AVERAGE(AF73:AF75)</f>
        <v>355.12266666666665</v>
      </c>
      <c r="AH73">
        <f>AG73-AH$105</f>
        <v>304.69718333333333</v>
      </c>
      <c r="AI73">
        <f>AH73/$P73</f>
        <v>1.3361904887222433</v>
      </c>
      <c r="AJ73">
        <f>AI73/AJ$149</f>
        <v>1.2405558546003908</v>
      </c>
      <c r="AK73">
        <f>1-((1-AJ73)/(1-$V78))</f>
        <v>2.022537638636404</v>
      </c>
      <c r="AL73">
        <v>7</v>
      </c>
      <c r="AM73">
        <v>328.92599999999999</v>
      </c>
      <c r="AN73">
        <f>AVERAGE(AM73:AM75)</f>
        <v>351.42633333333333</v>
      </c>
      <c r="AO73">
        <f>AN73-AO$105</f>
        <v>307.86968111111111</v>
      </c>
      <c r="AP73">
        <f>AO73/$P73</f>
        <v>1.3501028633290071</v>
      </c>
      <c r="AQ73">
        <f>AP73/AQ$149</f>
        <v>1.314579820589441</v>
      </c>
      <c r="AR73">
        <f>1-((1-AQ73)/(1-$V78))</f>
        <v>2.3371934241323933</v>
      </c>
      <c r="AS73">
        <v>7</v>
      </c>
      <c r="AT73">
        <v>282.07400000000001</v>
      </c>
      <c r="AU73">
        <f>AVERAGE(AT73:AT75)</f>
        <v>292.95999999999998</v>
      </c>
      <c r="AV73">
        <f>AU73-AV$105</f>
        <v>261.23145555555556</v>
      </c>
      <c r="AW73">
        <f>AV73/$P73</f>
        <v>1.1455799572867753</v>
      </c>
      <c r="AX73">
        <f>AW73/AX$149</f>
        <v>1.2206500882425861</v>
      </c>
      <c r="AY73">
        <f>1-((1-AX73)/(1-$V78))</f>
        <v>1.9379236293013578</v>
      </c>
      <c r="AZ73">
        <v>7</v>
      </c>
      <c r="BA73">
        <v>298.60599999999999</v>
      </c>
      <c r="BB73">
        <f>AVERAGE(BA73:BA75)</f>
        <v>288.67266666666666</v>
      </c>
      <c r="BC73">
        <f>BB73-BC$105</f>
        <v>245.16091111111109</v>
      </c>
      <c r="BD73">
        <f>BC73/$P73</f>
        <v>1.0751056969068775</v>
      </c>
      <c r="BE73">
        <f>BD73/BE$149</f>
        <v>1.0301843910640662</v>
      </c>
      <c r="BF73">
        <f>1-((1-BE73)/(1-$V78))</f>
        <v>1.1283056528123174</v>
      </c>
      <c r="BG73">
        <v>7</v>
      </c>
      <c r="BH73">
        <v>236.59399999999999</v>
      </c>
      <c r="BI73">
        <f>AVERAGE(BH73:BH75)</f>
        <v>245.01766666666666</v>
      </c>
      <c r="BJ73">
        <f>BI73-BJ$105</f>
        <v>205.71003555555555</v>
      </c>
      <c r="BK73">
        <f>BJ73/$P73</f>
        <v>0.9021015223608001</v>
      </c>
      <c r="BL73">
        <f>BK73/BL$149</f>
        <v>0.99102529140960105</v>
      </c>
      <c r="BM73">
        <f>1-((1-BL73)/(1-$V78))</f>
        <v>0.96185094998115461</v>
      </c>
      <c r="BN73">
        <v>8</v>
      </c>
      <c r="BO73">
        <v>147.71180000000001</v>
      </c>
      <c r="BP73">
        <f>AVERAGE(BO73:BO75)</f>
        <v>148.90690000000001</v>
      </c>
      <c r="BQ73">
        <f>BP73-BQ$105</f>
        <v>97.736440666666681</v>
      </c>
      <c r="BR73">
        <f>BQ73/$P73</f>
        <v>0.42860423254224117</v>
      </c>
      <c r="BS73">
        <f>BR73/BS$149</f>
        <v>0.63022739685311935</v>
      </c>
      <c r="BT73">
        <f>1-((1-BS73)/(1-$V78))</f>
        <v>-0.57180296061534031</v>
      </c>
      <c r="BV73" t="s">
        <v>19</v>
      </c>
      <c r="BW73">
        <f>$D154</f>
        <v>488.62992777777771</v>
      </c>
      <c r="BX73">
        <f>$K154</f>
        <v>431.78663888888889</v>
      </c>
      <c r="BY73">
        <f>$T154</f>
        <v>411.35653333333335</v>
      </c>
      <c r="BZ73" t="e">
        <f>$AA154</f>
        <v>#DIV/0!</v>
      </c>
      <c r="CA73">
        <f>$AH154</f>
        <v>446.51920000000001</v>
      </c>
      <c r="CB73">
        <f>$AO154</f>
        <v>428.904</v>
      </c>
      <c r="CC73">
        <f>$AV154</f>
        <v>409.42423333333335</v>
      </c>
      <c r="CD73">
        <f>$BC154</f>
        <v>402.93873333333329</v>
      </c>
      <c r="CE73">
        <f>$BJ154</f>
        <v>282.67211111111112</v>
      </c>
      <c r="CF73">
        <f>$BQ154</f>
        <v>378.74576666666661</v>
      </c>
    </row>
    <row r="74" spans="1:84" x14ac:dyDescent="0.35">
      <c r="A74">
        <v>7</v>
      </c>
      <c r="B74">
        <v>294.66800000000001</v>
      </c>
      <c r="H74">
        <v>7</v>
      </c>
      <c r="I74">
        <v>319.07600000000002</v>
      </c>
      <c r="Q74">
        <v>7</v>
      </c>
      <c r="R74">
        <v>463.67899999999997</v>
      </c>
      <c r="X74">
        <v>4</v>
      </c>
      <c r="AE74">
        <v>7</v>
      </c>
      <c r="AF74">
        <v>396.42599999999999</v>
      </c>
      <c r="AL74">
        <v>8</v>
      </c>
      <c r="AM74">
        <v>391.00599999999997</v>
      </c>
      <c r="AS74">
        <v>8</v>
      </c>
      <c r="AT74">
        <v>317.18799999999999</v>
      </c>
      <c r="AZ74">
        <v>8</v>
      </c>
      <c r="BA74">
        <v>309.947</v>
      </c>
      <c r="BG74">
        <v>8</v>
      </c>
      <c r="BH74">
        <v>261.61500000000001</v>
      </c>
      <c r="BN74">
        <v>9</v>
      </c>
      <c r="BO74">
        <v>146.44710000000001</v>
      </c>
      <c r="BV74" t="s">
        <v>20</v>
      </c>
      <c r="BW74">
        <f>$D164</f>
        <v>392.2919277777778</v>
      </c>
      <c r="BX74">
        <f>$K164</f>
        <v>373.52897222222225</v>
      </c>
      <c r="BY74">
        <f>$T164</f>
        <v>334.03113333333334</v>
      </c>
      <c r="BZ74" t="e">
        <f>$AA164</f>
        <v>#DIV/0!</v>
      </c>
      <c r="CA74">
        <f>$AH164</f>
        <v>387.30719999999997</v>
      </c>
      <c r="CB74">
        <f>$AO164</f>
        <v>371.69533333333334</v>
      </c>
      <c r="CC74">
        <f>$AV164</f>
        <v>343.57823333333334</v>
      </c>
      <c r="CD74">
        <f>$BC164</f>
        <v>356.52606666666662</v>
      </c>
      <c r="CE74">
        <f>$BJ164</f>
        <v>179.59051111111114</v>
      </c>
      <c r="CF74">
        <f>$BQ164</f>
        <v>330.41909999999996</v>
      </c>
    </row>
    <row r="75" spans="1:84" x14ac:dyDescent="0.35">
      <c r="A75">
        <v>8</v>
      </c>
      <c r="B75">
        <v>248.197</v>
      </c>
      <c r="H75">
        <v>8</v>
      </c>
      <c r="I75">
        <v>294.13200000000001</v>
      </c>
      <c r="Q75">
        <v>8</v>
      </c>
      <c r="R75">
        <v>400.98200000000003</v>
      </c>
      <c r="X75">
        <v>5</v>
      </c>
      <c r="AE75">
        <v>8</v>
      </c>
      <c r="AF75">
        <v>365.07100000000003</v>
      </c>
      <c r="AL75">
        <v>9</v>
      </c>
      <c r="AM75">
        <v>334.34699999999998</v>
      </c>
      <c r="AS75">
        <v>9</v>
      </c>
      <c r="AT75">
        <v>279.61799999999999</v>
      </c>
      <c r="AZ75">
        <v>9</v>
      </c>
      <c r="BA75">
        <v>257.46499999999997</v>
      </c>
      <c r="BG75">
        <v>9</v>
      </c>
      <c r="BH75">
        <v>236.84399999999999</v>
      </c>
      <c r="BN75">
        <v>10</v>
      </c>
      <c r="BO75">
        <v>152.56180000000001</v>
      </c>
      <c r="BV75" t="s">
        <v>21</v>
      </c>
      <c r="BW75">
        <f>$D174</f>
        <v>430.1399277777777</v>
      </c>
      <c r="BX75">
        <f>$K174</f>
        <v>392.33263888888894</v>
      </c>
      <c r="BY75">
        <f>$T174</f>
        <v>349.42353333333335</v>
      </c>
      <c r="BZ75" t="e">
        <f>$AA174</f>
        <v>#DIV/0!</v>
      </c>
      <c r="CA75">
        <f>$AH174</f>
        <v>405.9308666666667</v>
      </c>
      <c r="CB75">
        <f>$AO174</f>
        <v>363.15699999999998</v>
      </c>
      <c r="CC75">
        <f>$AV174</f>
        <v>342.08256666666665</v>
      </c>
      <c r="CD75">
        <f>$BC174</f>
        <v>336.28339999999992</v>
      </c>
      <c r="CE75">
        <f>$BJ174</f>
        <v>247.44027777777779</v>
      </c>
      <c r="CF75">
        <f>$BQ174</f>
        <v>318.00376666666665</v>
      </c>
    </row>
    <row r="76" spans="1:84" x14ac:dyDescent="0.35">
      <c r="BV76" t="s">
        <v>22</v>
      </c>
      <c r="BW76">
        <f>$D184</f>
        <v>1145.1412611111111</v>
      </c>
      <c r="BX76">
        <f>$K184</f>
        <v>1086.1213055555554</v>
      </c>
      <c r="BY76">
        <f>$T184</f>
        <v>823.77653333333342</v>
      </c>
      <c r="BZ76" t="e">
        <f>$AA184</f>
        <v>#DIV/0!</v>
      </c>
      <c r="CA76">
        <f>$AH184</f>
        <v>1109.3235333333334</v>
      </c>
      <c r="CB76">
        <f>$AO184</f>
        <v>909.5913333333333</v>
      </c>
      <c r="CC76">
        <f>$AV184</f>
        <v>1131.4129</v>
      </c>
      <c r="CD76">
        <f>$BC184</f>
        <v>1079.7147333333332</v>
      </c>
      <c r="CE76">
        <f>$BJ184</f>
        <v>768.10944444444442</v>
      </c>
      <c r="CF76" t="e">
        <f>$BQ184</f>
        <v>#DIV/0!</v>
      </c>
    </row>
    <row r="77" spans="1:84" x14ac:dyDescent="0.35">
      <c r="B77" s="5" t="s">
        <v>23</v>
      </c>
      <c r="I77" s="5" t="s">
        <v>23</v>
      </c>
      <c r="R77" s="5" t="s">
        <v>23</v>
      </c>
      <c r="Y77" s="5" t="s">
        <v>23</v>
      </c>
      <c r="AF77" s="5" t="s">
        <v>23</v>
      </c>
      <c r="AM77" s="5" t="s">
        <v>23</v>
      </c>
      <c r="AT77" s="5" t="s">
        <v>23</v>
      </c>
      <c r="BA77" s="5" t="s">
        <v>23</v>
      </c>
      <c r="BH77" s="5" t="s">
        <v>23</v>
      </c>
      <c r="BO77" s="5" t="s">
        <v>23</v>
      </c>
      <c r="BV77" t="s">
        <v>24</v>
      </c>
      <c r="BW77">
        <f>$D194</f>
        <v>335.2675944444444</v>
      </c>
      <c r="BX77">
        <f>$K194</f>
        <v>318.72963888888893</v>
      </c>
      <c r="BY77">
        <f>$T194</f>
        <v>259.3255333333334</v>
      </c>
      <c r="BZ77" t="e">
        <f>$AA194</f>
        <v>#DIV/0!</v>
      </c>
      <c r="CA77">
        <f>$AH194</f>
        <v>340.47019999999998</v>
      </c>
      <c r="CB77">
        <f>$AO194</f>
        <v>255.49199999999996</v>
      </c>
      <c r="CC77">
        <f>$AV194</f>
        <v>290.83789999999999</v>
      </c>
      <c r="CD77">
        <f>$BC194</f>
        <v>261.02673333333325</v>
      </c>
      <c r="CE77">
        <f>$BJ194</f>
        <v>218.54744444444447</v>
      </c>
      <c r="CF77">
        <f>$BQ194</f>
        <v>153.85589999999999</v>
      </c>
    </row>
    <row r="78" spans="1:84" x14ac:dyDescent="0.35">
      <c r="A78">
        <v>6</v>
      </c>
      <c r="B78">
        <v>359.75299999999999</v>
      </c>
      <c r="C78">
        <f>AVERAGE(B78:B80)</f>
        <v>350.04299999999995</v>
      </c>
      <c r="D78">
        <f>C78-D$112</f>
        <v>238.8299277777777</v>
      </c>
      <c r="E78">
        <f>D78/$P78</f>
        <v>1.0037607357990987</v>
      </c>
      <c r="F78">
        <f>E78/F$154</f>
        <v>0.98136040902284605</v>
      </c>
      <c r="G78">
        <f>1-((1-F78)/(1-$V78))</f>
        <v>0.92076815850277605</v>
      </c>
      <c r="H78">
        <v>6</v>
      </c>
      <c r="I78">
        <v>312.738</v>
      </c>
      <c r="J78">
        <f>AVERAGE(I78:I80)</f>
        <v>334.93333333333334</v>
      </c>
      <c r="K78">
        <f>J78-K$112</f>
        <v>237.04030555555556</v>
      </c>
      <c r="L78">
        <f>K78/$P78</f>
        <v>0.99623926420090125</v>
      </c>
      <c r="M78">
        <f>L78/M$154</f>
        <v>1.0195103945415438</v>
      </c>
      <c r="N78">
        <f>1-((1-M78)/(1-$V78))</f>
        <v>1.0829333910684307</v>
      </c>
      <c r="P78" s="2">
        <f>AVERAGE(D78,K78)</f>
        <v>237.93511666666663</v>
      </c>
      <c r="Q78">
        <v>6</v>
      </c>
      <c r="R78">
        <v>248.44710000000001</v>
      </c>
      <c r="S78">
        <f>AVERAGE(R78:R80)</f>
        <v>236.20296666666664</v>
      </c>
      <c r="T78">
        <f>S78-T$112</f>
        <v>149.41449999999998</v>
      </c>
      <c r="U78">
        <f>T78/$P78</f>
        <v>0.62796321153939239</v>
      </c>
      <c r="V78">
        <f>U78/V$154</f>
        <v>0.76474621029971879</v>
      </c>
      <c r="W78">
        <f>1-((1-V78)/(1-$V78))</f>
        <v>0</v>
      </c>
      <c r="X78">
        <v>3</v>
      </c>
      <c r="Z78" t="e">
        <f>AVERAGE(Y78:Y80)</f>
        <v>#DIV/0!</v>
      </c>
      <c r="AA78" t="e">
        <f>Z78-AA$112</f>
        <v>#DIV/0!</v>
      </c>
      <c r="AB78" t="e">
        <f>AA78/$P78</f>
        <v>#DIV/0!</v>
      </c>
      <c r="AC78" t="e">
        <f>AB78/AC$154</f>
        <v>#DIV/0!</v>
      </c>
      <c r="AD78" t="e">
        <f>1-((1-AC78)/(1-$V78))</f>
        <v>#DIV/0!</v>
      </c>
      <c r="AE78">
        <v>6</v>
      </c>
      <c r="AF78">
        <v>258.52940000000001</v>
      </c>
      <c r="AG78">
        <f>AVERAGE(AF78:AF80)</f>
        <v>269.0617666666667</v>
      </c>
      <c r="AH78">
        <f>AG78-AH$112</f>
        <v>177.76330000000002</v>
      </c>
      <c r="AI78">
        <f>AH78/$P78</f>
        <v>0.74710829780135457</v>
      </c>
      <c r="AJ78">
        <f>AI78/AJ$154</f>
        <v>0.75089787570133515</v>
      </c>
      <c r="AK78">
        <f>1-((1-AJ78)/(1-$V78))</f>
        <v>-5.8865511225246303E-2</v>
      </c>
      <c r="AL78">
        <v>7</v>
      </c>
      <c r="AM78">
        <v>335.06180000000001</v>
      </c>
      <c r="AN78">
        <f>AVERAGE(AM78:AM80)</f>
        <v>331.9872666666667</v>
      </c>
      <c r="AO78">
        <f>AN78-AO$112</f>
        <v>215.22060000000005</v>
      </c>
      <c r="AP78">
        <f>AO78/$P78</f>
        <v>0.90453482871766122</v>
      </c>
      <c r="AQ78">
        <f>AP78/AQ$154</f>
        <v>1.0008585417286804</v>
      </c>
      <c r="AR78">
        <f>1-((1-AQ78)/(1-$V78))</f>
        <v>1.0036494278361008</v>
      </c>
      <c r="AS78">
        <v>7</v>
      </c>
      <c r="AT78">
        <v>329.55900000000003</v>
      </c>
      <c r="AU78">
        <f>AVERAGE(AT78:AT80)</f>
        <v>328.46066666666667</v>
      </c>
      <c r="AV78">
        <f>AU78-AV$112</f>
        <v>222.67723333333333</v>
      </c>
      <c r="AW78">
        <f>AV78/$P78</f>
        <v>0.93587376446534076</v>
      </c>
      <c r="AX78">
        <f>AW78/AX$154</f>
        <v>1.0321921163127312</v>
      </c>
      <c r="AY78">
        <f>1-((1-AX78)/(1-$V78))</f>
        <v>1.136839947844176</v>
      </c>
      <c r="AZ78">
        <v>7</v>
      </c>
      <c r="BA78">
        <v>314.20299999999997</v>
      </c>
      <c r="BB78">
        <f>AVERAGE(BA78:BA80)</f>
        <v>316.87533333333334</v>
      </c>
      <c r="BC78">
        <f>BB78-BC$112</f>
        <v>225.77206666666666</v>
      </c>
      <c r="BD78">
        <f>BC78/$P78</f>
        <v>0.94888081183476713</v>
      </c>
      <c r="BE78">
        <f>BD78/BE$154</f>
        <v>1.0483324665370308</v>
      </c>
      <c r="BF78">
        <f>1-((1-BE78)/(1-$V78))</f>
        <v>1.2054481953238989</v>
      </c>
      <c r="BG78">
        <v>7</v>
      </c>
      <c r="BH78">
        <v>313.07650000000001</v>
      </c>
      <c r="BI78">
        <f>AVERAGE(BH78:BH80)</f>
        <v>335.93826666666661</v>
      </c>
      <c r="BJ78">
        <f>BI78-BJ$112</f>
        <v>211.3160444444444</v>
      </c>
      <c r="BK78">
        <f>BJ78/$P78</f>
        <v>0.88812465938134721</v>
      </c>
      <c r="BL78">
        <f>BK78/BL$154</f>
        <v>1.1849866522969481</v>
      </c>
      <c r="BM78">
        <f>1-((1-BL78)/(1-$V78))</f>
        <v>1.7863280439929379</v>
      </c>
      <c r="BN78">
        <v>8</v>
      </c>
      <c r="BO78">
        <v>228.27940000000001</v>
      </c>
      <c r="BP78">
        <f>AVERAGE(BO78:BO80)</f>
        <v>215.31763333333333</v>
      </c>
      <c r="BQ78">
        <f>BP78-BQ$112</f>
        <v>125.97906666666665</v>
      </c>
      <c r="BR78">
        <f>BQ78/$P78</f>
        <v>0.52946815262732339</v>
      </c>
      <c r="BS78">
        <f>BR78/BS$154</f>
        <v>0.84685674454733117</v>
      </c>
      <c r="BT78">
        <f>1-((1-BS78)/(1-$V78))</f>
        <v>0.34902959205130391</v>
      </c>
      <c r="BV78" t="s">
        <v>25</v>
      </c>
      <c r="BW78">
        <f>$D204</f>
        <v>557.60392777777781</v>
      </c>
      <c r="BX78">
        <f>$K204</f>
        <v>541.98297222222232</v>
      </c>
      <c r="BY78">
        <f>$T204</f>
        <v>439.7672</v>
      </c>
      <c r="BZ78" t="e">
        <f>$AA204</f>
        <v>#DIV/0!</v>
      </c>
      <c r="CA78">
        <f>$AH204</f>
        <v>535.42520000000002</v>
      </c>
      <c r="CB78">
        <f>$AO204</f>
        <v>585.98500000000001</v>
      </c>
      <c r="CC78">
        <f>$AV204</f>
        <v>479.3349</v>
      </c>
      <c r="CD78">
        <f>$BC204</f>
        <v>465.1524</v>
      </c>
      <c r="CE78">
        <f>$BJ204</f>
        <v>485.10411111111108</v>
      </c>
      <c r="CF78">
        <f>$BQ204</f>
        <v>481.52876666666657</v>
      </c>
    </row>
    <row r="79" spans="1:84" x14ac:dyDescent="0.35">
      <c r="A79">
        <v>7</v>
      </c>
      <c r="B79">
        <v>365.74700000000001</v>
      </c>
      <c r="H79">
        <v>7</v>
      </c>
      <c r="I79">
        <v>351.29399999999998</v>
      </c>
      <c r="Q79">
        <v>7</v>
      </c>
      <c r="R79">
        <v>247.69120000000001</v>
      </c>
      <c r="X79">
        <v>4</v>
      </c>
      <c r="AE79">
        <v>7</v>
      </c>
      <c r="AF79">
        <v>287.74119999999999</v>
      </c>
      <c r="AL79">
        <v>8</v>
      </c>
      <c r="AM79">
        <v>337.9323</v>
      </c>
      <c r="AS79">
        <v>8</v>
      </c>
      <c r="AT79">
        <v>340.39400000000001</v>
      </c>
      <c r="AZ79">
        <v>8</v>
      </c>
      <c r="BA79">
        <v>322.29700000000003</v>
      </c>
      <c r="BG79">
        <v>8</v>
      </c>
      <c r="BH79">
        <v>349.8177</v>
      </c>
      <c r="BN79">
        <v>9</v>
      </c>
      <c r="BO79">
        <v>205.80590000000001</v>
      </c>
      <c r="BV79" t="s">
        <v>26</v>
      </c>
      <c r="BW79">
        <f>$D214</f>
        <v>682.01059444444456</v>
      </c>
      <c r="BX79">
        <f>$K214</f>
        <v>692.32297222222223</v>
      </c>
      <c r="BY79">
        <f>$T214</f>
        <v>541.8585333333333</v>
      </c>
      <c r="BZ79" t="e">
        <f>$AA214</f>
        <v>#DIV/0!</v>
      </c>
      <c r="CA79">
        <f>$AH214</f>
        <v>656.57486666666671</v>
      </c>
      <c r="CB79">
        <f>$AO214</f>
        <v>603.47866666666664</v>
      </c>
      <c r="CC79">
        <f>$AV214</f>
        <v>590.75356666666653</v>
      </c>
      <c r="CD79">
        <f>$BC214</f>
        <v>610.06206666666674</v>
      </c>
      <c r="CE79">
        <f>$BJ214</f>
        <v>582.975111111111</v>
      </c>
      <c r="CF79">
        <f>$BQ214</f>
        <v>570.87476666666657</v>
      </c>
    </row>
    <row r="80" spans="1:84" x14ac:dyDescent="0.35">
      <c r="A80">
        <v>8</v>
      </c>
      <c r="B80">
        <v>324.62900000000002</v>
      </c>
      <c r="H80">
        <v>8</v>
      </c>
      <c r="I80">
        <v>340.76799999999997</v>
      </c>
      <c r="Q80">
        <v>8</v>
      </c>
      <c r="R80">
        <v>212.47059999999999</v>
      </c>
      <c r="X80">
        <v>5</v>
      </c>
      <c r="AE80">
        <v>8</v>
      </c>
      <c r="AF80">
        <v>260.91469999999998</v>
      </c>
      <c r="AL80">
        <v>9</v>
      </c>
      <c r="AM80">
        <v>322.96769999999998</v>
      </c>
      <c r="AS80">
        <v>9</v>
      </c>
      <c r="AT80">
        <v>315.42899999999997</v>
      </c>
      <c r="AZ80">
        <v>9</v>
      </c>
      <c r="BA80">
        <v>314.12599999999998</v>
      </c>
      <c r="BG80">
        <v>9</v>
      </c>
      <c r="BH80">
        <v>344.92059999999998</v>
      </c>
      <c r="BN80">
        <v>10</v>
      </c>
      <c r="BO80">
        <v>211.86760000000001</v>
      </c>
      <c r="BV80" t="s">
        <v>27</v>
      </c>
      <c r="BW80">
        <f>$D224</f>
        <v>455.50126111111098</v>
      </c>
      <c r="BX80">
        <f>$K224</f>
        <v>422.57030555555548</v>
      </c>
      <c r="BY80">
        <f>$T224</f>
        <v>369.8418666666667</v>
      </c>
      <c r="BZ80" t="e">
        <f>$AA224</f>
        <v>#DIV/0!</v>
      </c>
      <c r="CA80">
        <f>$AH224</f>
        <v>438.55486666666667</v>
      </c>
      <c r="CB80">
        <f>$AO224</f>
        <v>416.82399999999996</v>
      </c>
      <c r="CC80">
        <f>$AV224</f>
        <v>366.5965666666666</v>
      </c>
      <c r="CD80">
        <f>$BC224</f>
        <v>423.69206666666668</v>
      </c>
      <c r="CE80">
        <f>$BJ224</f>
        <v>402.11911111111118</v>
      </c>
      <c r="CF80">
        <f>$BQ224</f>
        <v>123.58943333333332</v>
      </c>
    </row>
    <row r="81" spans="1:84" x14ac:dyDescent="0.35">
      <c r="BV81" t="s">
        <v>28</v>
      </c>
      <c r="BW81">
        <f>$D234</f>
        <v>333.45459444444441</v>
      </c>
      <c r="BX81">
        <f>$K234</f>
        <v>345.5336388888889</v>
      </c>
      <c r="BY81">
        <f>$T234</f>
        <v>340.21786666666668</v>
      </c>
      <c r="BZ81" t="e">
        <f>$AA234</f>
        <v>#DIV/0!</v>
      </c>
      <c r="CA81">
        <f>$AH234</f>
        <v>368.58653333333331</v>
      </c>
      <c r="CB81">
        <f>$AO234</f>
        <v>323.81400000000008</v>
      </c>
      <c r="CC81">
        <f>$AV234</f>
        <v>318.7125666666667</v>
      </c>
      <c r="CD81">
        <f>$BC234</f>
        <v>330.02273333333335</v>
      </c>
      <c r="CE81">
        <f>$BJ234</f>
        <v>365.35111111111115</v>
      </c>
      <c r="CF81">
        <f>$BQ234</f>
        <v>261.9278333333333</v>
      </c>
    </row>
    <row r="82" spans="1:84" x14ac:dyDescent="0.35">
      <c r="A82" t="s">
        <v>41</v>
      </c>
      <c r="B82" s="4" t="s">
        <v>12</v>
      </c>
      <c r="I82" s="4" t="s">
        <v>12</v>
      </c>
      <c r="R82" s="4" t="s">
        <v>12</v>
      </c>
      <c r="Y82" s="4" t="s">
        <v>12</v>
      </c>
      <c r="AF82" s="4" t="s">
        <v>12</v>
      </c>
      <c r="AM82" s="4" t="s">
        <v>12</v>
      </c>
      <c r="AT82" s="4" t="s">
        <v>12</v>
      </c>
      <c r="BA82" s="4" t="s">
        <v>12</v>
      </c>
      <c r="BH82" s="4" t="s">
        <v>12</v>
      </c>
      <c r="BO82" s="4" t="s">
        <v>12</v>
      </c>
      <c r="BV82" t="s">
        <v>30</v>
      </c>
      <c r="BW82">
        <f>$D244</f>
        <v>0</v>
      </c>
      <c r="BX82">
        <f>$K244</f>
        <v>0</v>
      </c>
      <c r="BY82">
        <f>$T244</f>
        <v>0</v>
      </c>
      <c r="BZ82">
        <f>$AA244</f>
        <v>0</v>
      </c>
      <c r="CA82">
        <f>$AH244</f>
        <v>0</v>
      </c>
      <c r="CB82">
        <f>$AO244</f>
        <v>0</v>
      </c>
      <c r="CC82">
        <f>$AV244</f>
        <v>0</v>
      </c>
      <c r="CD82">
        <f>$BC244</f>
        <v>0</v>
      </c>
      <c r="CE82">
        <f>$BJ244</f>
        <v>0</v>
      </c>
      <c r="CF82">
        <f>$BQ244</f>
        <v>0</v>
      </c>
    </row>
    <row r="83" spans="1:84" x14ac:dyDescent="0.35">
      <c r="A83">
        <v>5</v>
      </c>
      <c r="C83" t="e">
        <f>AVERAGE(B83:B85)</f>
        <v>#DIV/0!</v>
      </c>
      <c r="D83" t="e">
        <f>C83-D$105</f>
        <v>#DIV/0!</v>
      </c>
      <c r="E83" t="e">
        <f>D83/$P83</f>
        <v>#DIV/0!</v>
      </c>
      <c r="F83" t="e">
        <f>E83/F$149</f>
        <v>#DIV/0!</v>
      </c>
      <c r="G83" t="e">
        <f>1-((1-F83)/(1-$V88))</f>
        <v>#DIV/0!</v>
      </c>
      <c r="H83">
        <v>5</v>
      </c>
      <c r="I83" s="6"/>
      <c r="J83" t="e">
        <f>AVERAGE(I83:I85)</f>
        <v>#DIV/0!</v>
      </c>
      <c r="K83" t="e">
        <f>J83-K$105</f>
        <v>#DIV/0!</v>
      </c>
      <c r="L83" t="e">
        <f>K83/$P83</f>
        <v>#DIV/0!</v>
      </c>
      <c r="M83" t="e">
        <f>L83/M$149</f>
        <v>#DIV/0!</v>
      </c>
      <c r="N83" t="e">
        <f>1-((1-M83)/(1-$V88))</f>
        <v>#DIV/0!</v>
      </c>
      <c r="P83" s="2" t="e">
        <f>AVERAGE(D83,K83)</f>
        <v>#DIV/0!</v>
      </c>
      <c r="Q83" s="6">
        <v>3</v>
      </c>
      <c r="S83" t="e">
        <f>AVERAGE(R83:R85)</f>
        <v>#DIV/0!</v>
      </c>
      <c r="T83" t="e">
        <f>S83-T$105</f>
        <v>#DIV/0!</v>
      </c>
      <c r="U83" t="e">
        <f>T83/$P83</f>
        <v>#DIV/0!</v>
      </c>
      <c r="V83" t="e">
        <f>U83/V$149</f>
        <v>#DIV/0!</v>
      </c>
      <c r="W83" t="e">
        <f>1-((1-V83)/(1-$V88))</f>
        <v>#DIV/0!</v>
      </c>
      <c r="X83">
        <v>3</v>
      </c>
      <c r="Y83" s="6"/>
      <c r="Z83" t="e">
        <f>AVERAGE(Y83:Y85)</f>
        <v>#DIV/0!</v>
      </c>
      <c r="AA83" t="e">
        <f>Z83-AA$105</f>
        <v>#DIV/0!</v>
      </c>
      <c r="AB83" t="e">
        <f>AA83/$P83</f>
        <v>#DIV/0!</v>
      </c>
      <c r="AC83" t="e">
        <f>AB83/AC$149</f>
        <v>#DIV/0!</v>
      </c>
      <c r="AD83" t="e">
        <f>1-((1-AC83)/(1-$V88))</f>
        <v>#DIV/0!</v>
      </c>
      <c r="AE83">
        <v>2</v>
      </c>
      <c r="AF83" s="6"/>
      <c r="AG83" t="e">
        <f>AVERAGE(AF83:AF85)</f>
        <v>#DIV/0!</v>
      </c>
      <c r="AH83" t="e">
        <f>AG83-AH$105</f>
        <v>#DIV/0!</v>
      </c>
      <c r="AI83" t="e">
        <f>AH83/$P83</f>
        <v>#DIV/0!</v>
      </c>
      <c r="AJ83" t="e">
        <f>AI83/AJ$149</f>
        <v>#DIV/0!</v>
      </c>
      <c r="AK83" t="e">
        <f>1-((1-AJ83)/(1-$V88))</f>
        <v>#DIV/0!</v>
      </c>
      <c r="AL83">
        <v>60</v>
      </c>
      <c r="AM83" s="6"/>
      <c r="AN83" t="e">
        <f>AVERAGE(AM83:AM85)</f>
        <v>#DIV/0!</v>
      </c>
      <c r="AO83" t="e">
        <f>AN83-AO$105</f>
        <v>#DIV/0!</v>
      </c>
      <c r="AP83" t="e">
        <f>AO83/$P83</f>
        <v>#DIV/0!</v>
      </c>
      <c r="AQ83" t="e">
        <f>AP83/AQ$149</f>
        <v>#DIV/0!</v>
      </c>
      <c r="AR83" t="e">
        <f>1-((1-AQ83)/(1-$V88))</f>
        <v>#DIV/0!</v>
      </c>
      <c r="AS83">
        <v>2</v>
      </c>
      <c r="AT83" s="6"/>
      <c r="AU83" t="e">
        <f>AVERAGE(AT83:AT85)</f>
        <v>#DIV/0!</v>
      </c>
      <c r="AV83" t="e">
        <f>AU83-AV$105</f>
        <v>#DIV/0!</v>
      </c>
      <c r="AW83" t="e">
        <f>AV83/$P83</f>
        <v>#DIV/0!</v>
      </c>
      <c r="AX83" t="e">
        <f>AW83/AX$149</f>
        <v>#DIV/0!</v>
      </c>
      <c r="AY83" t="e">
        <f>1-((1-AX83)/(1-$V88))</f>
        <v>#DIV/0!</v>
      </c>
      <c r="AZ83">
        <v>2</v>
      </c>
      <c r="BA83" s="6"/>
      <c r="BB83" t="e">
        <f>AVERAGE(BA83:BA85)</f>
        <v>#DIV/0!</v>
      </c>
      <c r="BC83" t="e">
        <f>BB83-BC$105</f>
        <v>#DIV/0!</v>
      </c>
      <c r="BD83" t="e">
        <f>BC83/$P83</f>
        <v>#DIV/0!</v>
      </c>
      <c r="BE83" t="e">
        <f>BD83/BE$149</f>
        <v>#DIV/0!</v>
      </c>
      <c r="BF83" t="e">
        <f>1-((1-BE83)/(1-$V88))</f>
        <v>#DIV/0!</v>
      </c>
      <c r="BG83">
        <v>5</v>
      </c>
      <c r="BH83" s="6"/>
      <c r="BI83" t="e">
        <f>AVERAGE(BH83:BH85)</f>
        <v>#DIV/0!</v>
      </c>
      <c r="BJ83" t="e">
        <f>BI83-BJ$105</f>
        <v>#DIV/0!</v>
      </c>
      <c r="BK83" t="e">
        <f>BJ83/$P83</f>
        <v>#DIV/0!</v>
      </c>
      <c r="BL83" t="e">
        <f>BK83/BL$149</f>
        <v>#DIV/0!</v>
      </c>
      <c r="BM83" t="e">
        <f>1-((1-BL83)/(1-$V88))</f>
        <v>#DIV/0!</v>
      </c>
      <c r="BN83">
        <v>4</v>
      </c>
      <c r="BO83" s="6"/>
      <c r="BP83" t="e">
        <f>AVERAGE(BO83:BO85)</f>
        <v>#DIV/0!</v>
      </c>
      <c r="BQ83" t="e">
        <f>BP83-BQ$105</f>
        <v>#DIV/0!</v>
      </c>
      <c r="BR83" t="e">
        <f>BQ83/$P83</f>
        <v>#DIV/0!</v>
      </c>
      <c r="BS83" t="e">
        <f>BR83/BS$149</f>
        <v>#DIV/0!</v>
      </c>
      <c r="BT83" t="e">
        <f>1-((1-BS83)/(1-$V88))</f>
        <v>#DIV/0!</v>
      </c>
    </row>
    <row r="84" spans="1:84" x14ac:dyDescent="0.35">
      <c r="A84">
        <v>6</v>
      </c>
      <c r="H84">
        <v>6</v>
      </c>
      <c r="Q84">
        <v>4</v>
      </c>
      <c r="X84">
        <v>4</v>
      </c>
      <c r="AE84">
        <v>3</v>
      </c>
      <c r="AL84">
        <v>90</v>
      </c>
      <c r="AS84">
        <v>3</v>
      </c>
      <c r="AZ84">
        <v>3</v>
      </c>
      <c r="BG84">
        <v>6</v>
      </c>
      <c r="BN84">
        <v>5</v>
      </c>
      <c r="BW84">
        <f>BW73/AVERAGE($BW73,$BX73)</f>
        <v>1.06175822007936</v>
      </c>
      <c r="BX84">
        <f t="shared" ref="BX84:CF84" si="5">BX73/AVERAGE($BW73,$BX73)</f>
        <v>0.93824177992064017</v>
      </c>
      <c r="BY84">
        <f t="shared" si="5"/>
        <v>0.89384860775177288</v>
      </c>
      <c r="BZ84" t="e">
        <f t="shared" si="5"/>
        <v>#DIV/0!</v>
      </c>
      <c r="CA84">
        <f t="shared" si="5"/>
        <v>0.970254591607561</v>
      </c>
      <c r="CB84">
        <f t="shared" si="5"/>
        <v>0.93197800981200662</v>
      </c>
      <c r="CC84">
        <f t="shared" si="5"/>
        <v>0.88964985672972652</v>
      </c>
      <c r="CD84">
        <f t="shared" si="5"/>
        <v>0.87555732464180991</v>
      </c>
      <c r="CE84">
        <f t="shared" si="5"/>
        <v>0.6142264738559019</v>
      </c>
      <c r="CF84">
        <f t="shared" si="5"/>
        <v>0.82298772182754787</v>
      </c>
    </row>
    <row r="85" spans="1:84" x14ac:dyDescent="0.35">
      <c r="A85">
        <v>7</v>
      </c>
      <c r="H85">
        <v>7</v>
      </c>
      <c r="Q85">
        <v>5</v>
      </c>
      <c r="X85">
        <v>5</v>
      </c>
      <c r="AE85">
        <v>4</v>
      </c>
      <c r="AL85">
        <v>120</v>
      </c>
      <c r="AS85">
        <v>4</v>
      </c>
      <c r="AZ85">
        <v>4</v>
      </c>
      <c r="BG85">
        <v>7</v>
      </c>
      <c r="BN85">
        <v>6</v>
      </c>
      <c r="BW85">
        <f t="shared" ref="BW85:CF93" si="6">BW74/AVERAGE($BW74,$BX74)</f>
        <v>1.0245004485455484</v>
      </c>
      <c r="BX85">
        <f t="shared" si="6"/>
        <v>0.97549955145445166</v>
      </c>
      <c r="BY85">
        <f t="shared" si="6"/>
        <v>0.87234791668217282</v>
      </c>
      <c r="BZ85" t="e">
        <f t="shared" si="6"/>
        <v>#DIV/0!</v>
      </c>
      <c r="CA85">
        <f t="shared" si="6"/>
        <v>1.0114824497477151</v>
      </c>
      <c r="CB85">
        <f t="shared" si="6"/>
        <v>0.97071086290106035</v>
      </c>
      <c r="CC85">
        <f t="shared" si="6"/>
        <v>0.89728090036021035</v>
      </c>
      <c r="CD85">
        <f t="shared" si="6"/>
        <v>0.9310951598909526</v>
      </c>
      <c r="CE85">
        <f t="shared" si="6"/>
        <v>0.46901438994707806</v>
      </c>
      <c r="CF85">
        <f t="shared" si="6"/>
        <v>0.86291481467794873</v>
      </c>
    </row>
    <row r="86" spans="1:84" x14ac:dyDescent="0.35">
      <c r="I86" s="5"/>
      <c r="R86" s="5"/>
      <c r="Y86" s="5"/>
      <c r="AF86" s="5"/>
      <c r="AM86" s="5"/>
      <c r="AT86" s="5"/>
      <c r="BA86" s="5"/>
      <c r="BH86" s="5"/>
      <c r="BO86" s="5"/>
      <c r="BW86">
        <f t="shared" si="6"/>
        <v>1.0459678418723617</v>
      </c>
      <c r="BX86">
        <f t="shared" si="6"/>
        <v>0.95403215812763842</v>
      </c>
      <c r="BY86">
        <f t="shared" si="6"/>
        <v>0.84969042736460887</v>
      </c>
      <c r="BZ86" t="e">
        <f t="shared" si="6"/>
        <v>#DIV/0!</v>
      </c>
      <c r="CA86">
        <f t="shared" si="6"/>
        <v>0.98709886048073681</v>
      </c>
      <c r="CB86">
        <f t="shared" si="6"/>
        <v>0.88308598904838853</v>
      </c>
      <c r="CC86">
        <f t="shared" si="6"/>
        <v>0.8318394570971912</v>
      </c>
      <c r="CD86">
        <f t="shared" si="6"/>
        <v>0.81773766962926453</v>
      </c>
      <c r="CE86">
        <f t="shared" si="6"/>
        <v>0.60169855580863629</v>
      </c>
      <c r="CF86">
        <f t="shared" si="6"/>
        <v>0.77328723061360871</v>
      </c>
    </row>
    <row r="87" spans="1:84" x14ac:dyDescent="0.35">
      <c r="B87" s="5" t="s">
        <v>23</v>
      </c>
      <c r="I87" s="5" t="s">
        <v>23</v>
      </c>
      <c r="R87" s="5" t="s">
        <v>23</v>
      </c>
      <c r="Y87" s="5" t="s">
        <v>23</v>
      </c>
      <c r="AF87" s="5" t="s">
        <v>23</v>
      </c>
      <c r="AM87" s="5" t="s">
        <v>23</v>
      </c>
      <c r="AT87" s="5" t="s">
        <v>23</v>
      </c>
      <c r="BA87" s="5" t="s">
        <v>23</v>
      </c>
      <c r="BH87" s="5" t="s">
        <v>23</v>
      </c>
      <c r="BO87" s="5" t="s">
        <v>23</v>
      </c>
      <c r="BW87">
        <f t="shared" si="6"/>
        <v>1.0264513717198811</v>
      </c>
      <c r="BX87">
        <f t="shared" si="6"/>
        <v>0.97354862828011912</v>
      </c>
      <c r="BY87">
        <f t="shared" si="6"/>
        <v>0.73839497479132798</v>
      </c>
      <c r="BZ87" t="e">
        <f t="shared" si="6"/>
        <v>#DIV/0!</v>
      </c>
      <c r="CA87">
        <f t="shared" si="6"/>
        <v>0.99434602624161528</v>
      </c>
      <c r="CB87">
        <f t="shared" si="6"/>
        <v>0.81531537069811766</v>
      </c>
      <c r="CC87">
        <f t="shared" si="6"/>
        <v>1.0141459072566645</v>
      </c>
      <c r="CD87">
        <f t="shared" si="6"/>
        <v>0.96780607487745696</v>
      </c>
      <c r="CE87">
        <f t="shared" si="6"/>
        <v>0.68849758510666048</v>
      </c>
      <c r="CF87" t="e">
        <f t="shared" si="6"/>
        <v>#DIV/0!</v>
      </c>
    </row>
    <row r="88" spans="1:84" x14ac:dyDescent="0.35">
      <c r="A88">
        <v>5</v>
      </c>
      <c r="C88" t="e">
        <f>AVERAGE(B88:B90)</f>
        <v>#DIV/0!</v>
      </c>
      <c r="D88" t="e">
        <f>C88-D$112</f>
        <v>#DIV/0!</v>
      </c>
      <c r="E88" t="e">
        <f>D88/$P88</f>
        <v>#DIV/0!</v>
      </c>
      <c r="F88" t="e">
        <f>E88/F$154</f>
        <v>#DIV/0!</v>
      </c>
      <c r="G88" t="e">
        <f>1-((1-F88)/(1-$V88))</f>
        <v>#DIV/0!</v>
      </c>
      <c r="H88">
        <v>5</v>
      </c>
      <c r="J88" t="e">
        <f>AVERAGE(I88:I90)</f>
        <v>#DIV/0!</v>
      </c>
      <c r="K88" t="e">
        <f>J88-K$112</f>
        <v>#DIV/0!</v>
      </c>
      <c r="L88" t="e">
        <f>K88/$P88</f>
        <v>#DIV/0!</v>
      </c>
      <c r="M88" t="e">
        <f>L88/M$154</f>
        <v>#DIV/0!</v>
      </c>
      <c r="N88" t="e">
        <f>1-((1-M88)/(1-$V88))</f>
        <v>#DIV/0!</v>
      </c>
      <c r="P88" s="2" t="e">
        <f>AVERAGE(D88,K88)</f>
        <v>#DIV/0!</v>
      </c>
      <c r="Q88">
        <v>3</v>
      </c>
      <c r="S88" t="e">
        <f>AVERAGE(R88:R90)</f>
        <v>#DIV/0!</v>
      </c>
      <c r="T88" t="e">
        <f>S88-T$112</f>
        <v>#DIV/0!</v>
      </c>
      <c r="U88" t="e">
        <f>T88/$P88</f>
        <v>#DIV/0!</v>
      </c>
      <c r="V88" t="e">
        <f>U88/V$154</f>
        <v>#DIV/0!</v>
      </c>
      <c r="W88" t="e">
        <f>1-((1-V88)/(1-$V88))</f>
        <v>#DIV/0!</v>
      </c>
      <c r="X88">
        <v>3</v>
      </c>
      <c r="Z88" t="e">
        <f>AVERAGE(Y88:Y90)</f>
        <v>#DIV/0!</v>
      </c>
      <c r="AA88" t="e">
        <f>Z88-AA$112</f>
        <v>#DIV/0!</v>
      </c>
      <c r="AB88" t="e">
        <f>AA88/$P88</f>
        <v>#DIV/0!</v>
      </c>
      <c r="AC88" t="e">
        <f>AB88/AC$154</f>
        <v>#DIV/0!</v>
      </c>
      <c r="AD88" t="e">
        <f>1-((1-AC88)/(1-$V88))</f>
        <v>#DIV/0!</v>
      </c>
      <c r="AE88">
        <v>2</v>
      </c>
      <c r="AG88" t="e">
        <f>AVERAGE(AF88:AF90)</f>
        <v>#DIV/0!</v>
      </c>
      <c r="AH88" t="e">
        <f>AG88-AH$112</f>
        <v>#DIV/0!</v>
      </c>
      <c r="AI88" t="e">
        <f>AH88/$P88</f>
        <v>#DIV/0!</v>
      </c>
      <c r="AJ88" t="e">
        <f>AI88/AJ$154</f>
        <v>#DIV/0!</v>
      </c>
      <c r="AK88" t="e">
        <f>1-((1-AJ88)/(1-$V88))</f>
        <v>#DIV/0!</v>
      </c>
      <c r="AL88">
        <v>60</v>
      </c>
      <c r="AN88" t="e">
        <f>AVERAGE(AM88:AM90)</f>
        <v>#DIV/0!</v>
      </c>
      <c r="AO88" t="e">
        <f>AN88-AO$112</f>
        <v>#DIV/0!</v>
      </c>
      <c r="AP88" t="e">
        <f>AO88/$P88</f>
        <v>#DIV/0!</v>
      </c>
      <c r="AQ88" t="e">
        <f>AP88/AQ$154</f>
        <v>#DIV/0!</v>
      </c>
      <c r="AR88" t="e">
        <f>1-((1-AQ88)/(1-$V88))</f>
        <v>#DIV/0!</v>
      </c>
      <c r="AS88">
        <v>2</v>
      </c>
      <c r="AU88" t="e">
        <f>AVERAGE(AT88:AT90)</f>
        <v>#DIV/0!</v>
      </c>
      <c r="AV88" t="e">
        <f>AU88-AV$112</f>
        <v>#DIV/0!</v>
      </c>
      <c r="AW88" t="e">
        <f>AV88/$P88</f>
        <v>#DIV/0!</v>
      </c>
      <c r="AX88" t="e">
        <f>AW88/AX$154</f>
        <v>#DIV/0!</v>
      </c>
      <c r="AY88" t="e">
        <f>1-((1-AX88)/(1-$V88))</f>
        <v>#DIV/0!</v>
      </c>
      <c r="AZ88">
        <v>2</v>
      </c>
      <c r="BB88" t="e">
        <f>AVERAGE(BA88:BA90)</f>
        <v>#DIV/0!</v>
      </c>
      <c r="BC88" t="e">
        <f>BB88-BC$112</f>
        <v>#DIV/0!</v>
      </c>
      <c r="BD88" t="e">
        <f>BC88/$P88</f>
        <v>#DIV/0!</v>
      </c>
      <c r="BE88" t="e">
        <f>BD88/BE$154</f>
        <v>#DIV/0!</v>
      </c>
      <c r="BF88" t="e">
        <f>1-((1-BE88)/(1-$V88))</f>
        <v>#DIV/0!</v>
      </c>
      <c r="BG88">
        <v>5</v>
      </c>
      <c r="BI88" t="e">
        <f>AVERAGE(BH88:BH90)</f>
        <v>#DIV/0!</v>
      </c>
      <c r="BJ88" t="e">
        <f>BI88-BJ$112</f>
        <v>#DIV/0!</v>
      </c>
      <c r="BK88" t="e">
        <f>BJ88/$P88</f>
        <v>#DIV/0!</v>
      </c>
      <c r="BL88" t="e">
        <f>BK88/BL$154</f>
        <v>#DIV/0!</v>
      </c>
      <c r="BM88" t="e">
        <f>1-((1-BL88)/(1-$V88))</f>
        <v>#DIV/0!</v>
      </c>
      <c r="BN88">
        <v>4</v>
      </c>
      <c r="BP88" t="e">
        <f>AVERAGE(BO88:BO90)</f>
        <v>#DIV/0!</v>
      </c>
      <c r="BQ88" t="e">
        <f>BP88-BQ$112</f>
        <v>#DIV/0!</v>
      </c>
      <c r="BR88" t="e">
        <f>BQ88/$P88</f>
        <v>#DIV/0!</v>
      </c>
      <c r="BS88" t="e">
        <f>BR88/BS$154</f>
        <v>#DIV/0!</v>
      </c>
      <c r="BT88" t="e">
        <f>1-((1-BS88)/(1-$V88))</f>
        <v>#DIV/0!</v>
      </c>
      <c r="BW88">
        <f t="shared" si="6"/>
        <v>1.0252875007915001</v>
      </c>
      <c r="BX88">
        <f t="shared" si="6"/>
        <v>0.97471249920850012</v>
      </c>
      <c r="BY88">
        <f t="shared" si="6"/>
        <v>0.79304779933574665</v>
      </c>
      <c r="BZ88" t="e">
        <f t="shared" si="6"/>
        <v>#DIV/0!</v>
      </c>
      <c r="CA88">
        <f t="shared" si="6"/>
        <v>1.0411976768301314</v>
      </c>
      <c r="CB88">
        <f t="shared" si="6"/>
        <v>0.78132440621435861</v>
      </c>
      <c r="CC88">
        <f t="shared" si="6"/>
        <v>0.88941630079270984</v>
      </c>
      <c r="CD88">
        <f t="shared" si="6"/>
        <v>0.79825026782733055</v>
      </c>
      <c r="CE88">
        <f t="shared" si="6"/>
        <v>0.66834363604426406</v>
      </c>
      <c r="CF88">
        <f t="shared" si="6"/>
        <v>0.47050932988146688</v>
      </c>
    </row>
    <row r="89" spans="1:84" x14ac:dyDescent="0.35">
      <c r="A89">
        <v>6</v>
      </c>
      <c r="H89">
        <v>6</v>
      </c>
      <c r="Q89">
        <v>4</v>
      </c>
      <c r="X89">
        <v>4</v>
      </c>
      <c r="AE89">
        <v>3</v>
      </c>
      <c r="AL89">
        <v>90</v>
      </c>
      <c r="AS89">
        <v>3</v>
      </c>
      <c r="AZ89">
        <v>3</v>
      </c>
      <c r="BG89">
        <v>6</v>
      </c>
      <c r="BN89">
        <v>5</v>
      </c>
      <c r="BW89">
        <f t="shared" si="6"/>
        <v>1.0142062037621178</v>
      </c>
      <c r="BX89">
        <f t="shared" si="6"/>
        <v>0.9857937962378821</v>
      </c>
      <c r="BY89">
        <f t="shared" si="6"/>
        <v>0.79987711748839474</v>
      </c>
      <c r="BZ89" t="e">
        <f t="shared" si="6"/>
        <v>#DIV/0!</v>
      </c>
      <c r="CA89">
        <f t="shared" si="6"/>
        <v>0.97386609462153451</v>
      </c>
      <c r="CB89">
        <f t="shared" si="6"/>
        <v>1.0658275394150292</v>
      </c>
      <c r="CC89">
        <f t="shared" si="6"/>
        <v>0.87184541758363965</v>
      </c>
      <c r="CD89">
        <f t="shared" si="6"/>
        <v>0.84604936635749284</v>
      </c>
      <c r="CE89">
        <f t="shared" si="6"/>
        <v>0.88233883308560879</v>
      </c>
      <c r="CF89">
        <f t="shared" si="6"/>
        <v>0.87583576462518142</v>
      </c>
    </row>
    <row r="90" spans="1:84" x14ac:dyDescent="0.35">
      <c r="A90">
        <v>7</v>
      </c>
      <c r="H90">
        <v>7</v>
      </c>
      <c r="Q90">
        <v>5</v>
      </c>
      <c r="X90">
        <v>5</v>
      </c>
      <c r="AE90">
        <v>4</v>
      </c>
      <c r="AL90">
        <v>120</v>
      </c>
      <c r="AS90">
        <v>4</v>
      </c>
      <c r="AZ90">
        <v>4</v>
      </c>
      <c r="BG90">
        <v>7</v>
      </c>
      <c r="BN90">
        <v>6</v>
      </c>
      <c r="BW90">
        <f t="shared" si="6"/>
        <v>0.99249645207837756</v>
      </c>
      <c r="BX90">
        <f t="shared" si="6"/>
        <v>1.0075035479216226</v>
      </c>
      <c r="BY90">
        <f t="shared" si="6"/>
        <v>0.78854005530486559</v>
      </c>
      <c r="BZ90" t="e">
        <f t="shared" si="6"/>
        <v>#DIV/0!</v>
      </c>
      <c r="CA90">
        <f t="shared" si="6"/>
        <v>0.95548108929498854</v>
      </c>
      <c r="CB90">
        <f t="shared" si="6"/>
        <v>0.87821280263183066</v>
      </c>
      <c r="CC90">
        <f t="shared" si="6"/>
        <v>0.85969459088377043</v>
      </c>
      <c r="CD90">
        <f t="shared" si="6"/>
        <v>0.88779330064144801</v>
      </c>
      <c r="CE90">
        <f t="shared" si="6"/>
        <v>0.84837498734032857</v>
      </c>
      <c r="CF90">
        <f t="shared" si="6"/>
        <v>0.83076595160413125</v>
      </c>
    </row>
    <row r="91" spans="1:84" x14ac:dyDescent="0.35">
      <c r="I91" s="4"/>
      <c r="R91" s="4"/>
      <c r="Y91" s="4"/>
      <c r="AF91" s="4"/>
      <c r="AM91" s="4"/>
      <c r="AT91" s="4"/>
      <c r="BA91" s="4"/>
      <c r="BH91" s="4"/>
      <c r="BO91" s="4"/>
      <c r="BW91">
        <f t="shared" si="6"/>
        <v>1.0375037261262974</v>
      </c>
      <c r="BX91">
        <f t="shared" si="6"/>
        <v>0.96249627387370262</v>
      </c>
      <c r="BY91">
        <f t="shared" si="6"/>
        <v>0.84239572423614539</v>
      </c>
      <c r="BZ91" t="e">
        <f t="shared" si="6"/>
        <v>#DIV/0!</v>
      </c>
      <c r="CA91">
        <f t="shared" si="6"/>
        <v>0.99890460713016316</v>
      </c>
      <c r="CB91">
        <f t="shared" si="6"/>
        <v>0.94940780643278633</v>
      </c>
      <c r="CC91">
        <f t="shared" si="6"/>
        <v>0.83500384384006365</v>
      </c>
      <c r="CD91">
        <f t="shared" si="6"/>
        <v>0.9650513300984922</v>
      </c>
      <c r="CE91">
        <f t="shared" si="6"/>
        <v>0.91591420648691524</v>
      </c>
      <c r="CF91">
        <f t="shared" si="6"/>
        <v>0.28150195957831381</v>
      </c>
    </row>
    <row r="92" spans="1:84" x14ac:dyDescent="0.35">
      <c r="A92" t="s">
        <v>42</v>
      </c>
      <c r="B92" s="4" t="s">
        <v>12</v>
      </c>
      <c r="I92" s="4" t="s">
        <v>12</v>
      </c>
      <c r="R92" s="4" t="s">
        <v>12</v>
      </c>
      <c r="Y92" s="4" t="s">
        <v>12</v>
      </c>
      <c r="AF92" s="4" t="s">
        <v>12</v>
      </c>
      <c r="AM92" s="4" t="s">
        <v>12</v>
      </c>
      <c r="AT92" s="4" t="s">
        <v>12</v>
      </c>
      <c r="BA92" s="4" t="s">
        <v>12</v>
      </c>
      <c r="BH92" s="4" t="s">
        <v>12</v>
      </c>
      <c r="BO92" s="4" t="s">
        <v>12</v>
      </c>
      <c r="BW92">
        <f t="shared" si="6"/>
        <v>0.9822102300872797</v>
      </c>
      <c r="BX92">
        <f t="shared" si="6"/>
        <v>1.0177897699127205</v>
      </c>
      <c r="BY92">
        <f t="shared" si="6"/>
        <v>1.0021318484311488</v>
      </c>
      <c r="BZ92" t="e">
        <f t="shared" si="6"/>
        <v>#DIV/0!</v>
      </c>
      <c r="CA92">
        <f t="shared" si="6"/>
        <v>1.085693433960834</v>
      </c>
      <c r="CB92">
        <f t="shared" si="6"/>
        <v>0.95381328895881246</v>
      </c>
      <c r="CC92">
        <f t="shared" si="6"/>
        <v>0.93878671535152303</v>
      </c>
      <c r="CD92">
        <f t="shared" si="6"/>
        <v>0.97210148020729092</v>
      </c>
      <c r="CE92">
        <f t="shared" si="6"/>
        <v>1.0761633064464333</v>
      </c>
      <c r="CF92">
        <f t="shared" si="6"/>
        <v>0.77152392478868193</v>
      </c>
    </row>
    <row r="93" spans="1:84" x14ac:dyDescent="0.35">
      <c r="P93" s="2" t="e">
        <f>AVERAGE(D93,K93)</f>
        <v>#DIV/0!</v>
      </c>
      <c r="BW93" t="e">
        <f t="shared" si="6"/>
        <v>#DIV/0!</v>
      </c>
      <c r="BX93" t="e">
        <f t="shared" si="6"/>
        <v>#DIV/0!</v>
      </c>
      <c r="BY93" t="e">
        <f t="shared" si="6"/>
        <v>#DIV/0!</v>
      </c>
      <c r="BZ93" t="e">
        <f t="shared" si="6"/>
        <v>#DIV/0!</v>
      </c>
      <c r="CA93" t="e">
        <f t="shared" si="6"/>
        <v>#DIV/0!</v>
      </c>
      <c r="CB93" t="e">
        <f t="shared" si="6"/>
        <v>#DIV/0!</v>
      </c>
      <c r="CC93" t="e">
        <f t="shared" si="6"/>
        <v>#DIV/0!</v>
      </c>
      <c r="CD93" t="e">
        <f t="shared" si="6"/>
        <v>#DIV/0!</v>
      </c>
      <c r="CE93" t="e">
        <f t="shared" si="6"/>
        <v>#DIV/0!</v>
      </c>
      <c r="CF93" t="e">
        <f t="shared" si="6"/>
        <v>#DIV/0!</v>
      </c>
    </row>
    <row r="97" spans="1:72" x14ac:dyDescent="0.35">
      <c r="B97" s="5" t="s">
        <v>23</v>
      </c>
      <c r="I97" s="5" t="s">
        <v>23</v>
      </c>
      <c r="R97" s="5" t="s">
        <v>23</v>
      </c>
      <c r="Y97" s="5" t="s">
        <v>23</v>
      </c>
      <c r="AF97" s="5" t="s">
        <v>23</v>
      </c>
      <c r="AM97" s="5" t="s">
        <v>23</v>
      </c>
      <c r="AT97" s="5" t="s">
        <v>23</v>
      </c>
      <c r="BA97" s="5" t="s">
        <v>23</v>
      </c>
      <c r="BH97" s="5" t="s">
        <v>23</v>
      </c>
      <c r="BO97" s="5" t="s">
        <v>23</v>
      </c>
    </row>
    <row r="98" spans="1:72" x14ac:dyDescent="0.35">
      <c r="B98" s="5"/>
      <c r="P98" s="2" t="e">
        <f>AVERAGE(D98,K98)</f>
        <v>#DIV/0!</v>
      </c>
    </row>
    <row r="99" spans="1:72" x14ac:dyDescent="0.35">
      <c r="B99" s="5"/>
    </row>
    <row r="100" spans="1:72" x14ac:dyDescent="0.35">
      <c r="B100" s="5"/>
    </row>
    <row r="101" spans="1:72" x14ac:dyDescent="0.35">
      <c r="C101" s="3" t="s">
        <v>43</v>
      </c>
      <c r="D101" t="e">
        <f>AVERAGE(F3,F13,F23,F33,F43,F53,F63,F73,F83,F93)</f>
        <v>#DIV/0!</v>
      </c>
      <c r="E101" s="7" t="s">
        <v>44</v>
      </c>
      <c r="F101" t="e">
        <f>AVERAGE(F8,F18,F28,F38,F48,F58,F68,F78,F88,F98)</f>
        <v>#DIV/0!</v>
      </c>
      <c r="J101" s="3" t="s">
        <v>43</v>
      </c>
      <c r="K101" t="e">
        <f>AVERAGE(M3,M13,M23,M33,M43,M53,M63,M73,M83,M93)</f>
        <v>#DIV/0!</v>
      </c>
      <c r="L101" s="7" t="s">
        <v>44</v>
      </c>
      <c r="M101" t="e">
        <f>AVERAGE(M8,M18,M28,M38,M48,M58,M68,M78,M88,M98)</f>
        <v>#DIV/0!</v>
      </c>
      <c r="S101" s="3" t="s">
        <v>43</v>
      </c>
      <c r="T101" t="e">
        <f>AVERAGE(V3,V13,V23,V33,V43,V53,V63,V73,V83,V93)</f>
        <v>#DIV/0!</v>
      </c>
      <c r="U101" s="7" t="s">
        <v>44</v>
      </c>
      <c r="V101" t="e">
        <f>AVERAGE(V8,V18,V28,V38,V48,V58,V68,V78,V88,V98)</f>
        <v>#DIV/0!</v>
      </c>
      <c r="Z101" s="3" t="s">
        <v>43</v>
      </c>
      <c r="AA101" t="e">
        <f>AVERAGE(AC3,AC13,AC23,AC33,AC43,AC53,AC63,AC73,AC83,AC93)</f>
        <v>#DIV/0!</v>
      </c>
      <c r="AB101" s="7" t="s">
        <v>44</v>
      </c>
      <c r="AC101" t="e">
        <f>AVERAGE(AC8,AC18,AC28,AC38,AC48,AC58,AC68,AC78,AC88,AC98)</f>
        <v>#DIV/0!</v>
      </c>
      <c r="AG101" s="3" t="s">
        <v>43</v>
      </c>
      <c r="AH101" t="e">
        <f>AVERAGE(AJ3,AJ13,AJ23,AJ33,AJ43,AJ53,AJ63,AJ73,AJ83,AJ93)</f>
        <v>#DIV/0!</v>
      </c>
      <c r="AI101" s="7" t="s">
        <v>44</v>
      </c>
      <c r="AJ101" t="e">
        <f>AVERAGE(AJ8,AJ18,AJ28,AJ38,AJ48,AJ58,AJ68,AJ78,AJ88,AJ98)</f>
        <v>#DIV/0!</v>
      </c>
      <c r="AN101" s="3" t="s">
        <v>43</v>
      </c>
      <c r="AO101" t="e">
        <f>AVERAGE(AQ3,AQ13,AQ23,AQ33,AQ43,AQ53,AQ63,AQ73,AQ83,AQ93)</f>
        <v>#DIV/0!</v>
      </c>
      <c r="AP101" s="7" t="s">
        <v>44</v>
      </c>
      <c r="AQ101" t="e">
        <f>AVERAGE(AQ8,AQ18,AQ28,AQ38,AQ48,AQ58,AQ68,AQ78,AQ88,AQ98)</f>
        <v>#DIV/0!</v>
      </c>
      <c r="AU101" s="3" t="s">
        <v>43</v>
      </c>
      <c r="AV101" t="e">
        <f>AVERAGE(AX3,AX13,AX23,AX33,AX43,AX53,AX63,AX73,AX83,AX93)</f>
        <v>#DIV/0!</v>
      </c>
      <c r="AW101" s="7" t="s">
        <v>44</v>
      </c>
      <c r="AX101" t="e">
        <f>AVERAGE(AX8,AX18,AX28,AX38,AX48,AX58,AX68,AX78,AX88,AX98)</f>
        <v>#DIV/0!</v>
      </c>
      <c r="BB101" s="3" t="s">
        <v>43</v>
      </c>
      <c r="BC101" t="e">
        <f>AVERAGE(BE3,BE13,BE23,BE33,BE43,BE53,BE63,BE73,BE83,BE93)</f>
        <v>#DIV/0!</v>
      </c>
      <c r="BD101" s="7" t="s">
        <v>44</v>
      </c>
      <c r="BE101" t="e">
        <f>AVERAGE(BE8,BE18,BE28,BE38,BE48,BE58,BE68,BE78,BE88,BE98)</f>
        <v>#DIV/0!</v>
      </c>
      <c r="BI101" s="3" t="s">
        <v>43</v>
      </c>
      <c r="BJ101" t="e">
        <f>AVERAGE(BL3,BL13,BL23,BL33,BL43,BL53,BL63,BL73,BL83,BL93)</f>
        <v>#DIV/0!</v>
      </c>
      <c r="BK101" s="7" t="s">
        <v>44</v>
      </c>
      <c r="BL101" t="e">
        <f>AVERAGE(BL8,BL18,BL28,BL38,BL48,BL58,BL68,BL78,BL88,BL98)</f>
        <v>#DIV/0!</v>
      </c>
      <c r="BP101" s="3" t="s">
        <v>43</v>
      </c>
      <c r="BQ101" t="e">
        <f>AVERAGE(BS3,BS13,BS23,BS33,BS43,BS53,BS63,BS73,BS83,BS93)</f>
        <v>#DIV/0!</v>
      </c>
      <c r="BR101" s="7" t="s">
        <v>44</v>
      </c>
      <c r="BS101" t="e">
        <f>AVERAGE(BS8,BS18,BS28,BS38,BS48,BS58,BS68,BS78,BS88,BS98)</f>
        <v>#DIV/0!</v>
      </c>
    </row>
    <row r="102" spans="1:72" x14ac:dyDescent="0.35">
      <c r="C102" s="3" t="s">
        <v>45</v>
      </c>
      <c r="D102" t="e">
        <f>AVERAGE(G3,G13,G23,G33,G43,G53,G63,G73,G83)</f>
        <v>#DIV/0!</v>
      </c>
      <c r="E102" s="7" t="s">
        <v>46</v>
      </c>
      <c r="F102" t="e">
        <f>AVERAGE(G8,G18,G28,G38,G48,G58,G68,G78,G88)</f>
        <v>#DIV/0!</v>
      </c>
      <c r="J102" s="3" t="s">
        <v>45</v>
      </c>
      <c r="K102" t="e">
        <f>AVERAGE(N3,N13,N23,N33,N43,N53,N63,N73,N83)</f>
        <v>#DIV/0!</v>
      </c>
      <c r="L102" s="7" t="s">
        <v>46</v>
      </c>
      <c r="M102" t="e">
        <f>AVERAGE(N8,N18,N28,N38,N48,N58,N68,N78,N88)</f>
        <v>#DIV/0!</v>
      </c>
      <c r="S102" s="3" t="s">
        <v>45</v>
      </c>
      <c r="T102" t="e">
        <f>AVERAGE(W3,W13,W23,W33,W43,W53,W63,W73,W83)</f>
        <v>#DIV/0!</v>
      </c>
      <c r="U102" s="7" t="s">
        <v>46</v>
      </c>
      <c r="V102" t="e">
        <f>AVERAGE(W8,W18,W28,W38,W48,W58,W68,W78,W88)</f>
        <v>#DIV/0!</v>
      </c>
      <c r="Z102" s="3" t="s">
        <v>45</v>
      </c>
      <c r="AA102" t="e">
        <f>AVERAGE(AD3,AD13,AD23,AD33,AD43,AD53,AD63,AD73,AD83)</f>
        <v>#DIV/0!</v>
      </c>
      <c r="AB102" s="7" t="s">
        <v>46</v>
      </c>
      <c r="AC102" t="e">
        <f>AVERAGE(AD8,AD18,AD28,AD38,AD48,AD58,AD68,AD78,AD88)</f>
        <v>#DIV/0!</v>
      </c>
      <c r="AG102" s="3" t="s">
        <v>45</v>
      </c>
      <c r="AH102" t="e">
        <f>AVERAGE(AK3,AK13,AK23,AK33,AK43,AK53,AK63,AK73,AK83)</f>
        <v>#DIV/0!</v>
      </c>
      <c r="AI102" s="7" t="s">
        <v>46</v>
      </c>
      <c r="AJ102" t="e">
        <f>AVERAGE(AK8,AK18,AK28,AK38,AK48,AK58,AK68,AK78,AK88)</f>
        <v>#DIV/0!</v>
      </c>
      <c r="AN102" s="3" t="s">
        <v>45</v>
      </c>
      <c r="AO102" t="e">
        <f>AVERAGE(AR3,AR13,AR23,AR33,AR43,AR53,AR63,AR73,AR83)</f>
        <v>#DIV/0!</v>
      </c>
      <c r="AP102" s="7" t="s">
        <v>46</v>
      </c>
      <c r="AQ102" t="e">
        <f>AVERAGE(AR8,AR18,AR28,AR38,AR48,AR58,AR68,AR78,AR88)</f>
        <v>#DIV/0!</v>
      </c>
      <c r="AU102" s="3" t="s">
        <v>45</v>
      </c>
      <c r="AV102" t="e">
        <f>AVERAGE(AY3,AY13,AY23,AY33,AY43,AY53,AY63,AY73,AY83)</f>
        <v>#DIV/0!</v>
      </c>
      <c r="AW102" s="7" t="s">
        <v>46</v>
      </c>
      <c r="AX102" t="e">
        <f>AVERAGE(AY8,AY18,AY28,AY38,AY48,AY58,AY68,AY78,AY88)</f>
        <v>#DIV/0!</v>
      </c>
      <c r="BB102" s="3" t="s">
        <v>45</v>
      </c>
      <c r="BC102" t="e">
        <f>AVERAGE(BF3,BF13,BF23,BF33,BF43,BF53,BF63,BF73,BF83)</f>
        <v>#DIV/0!</v>
      </c>
      <c r="BD102" s="7" t="s">
        <v>46</v>
      </c>
      <c r="BE102" t="e">
        <f>AVERAGE(BF8,BF18,BF28,BF38,BF48,BF58,BF68,BF78,BF88)</f>
        <v>#DIV/0!</v>
      </c>
      <c r="BI102" s="3" t="s">
        <v>45</v>
      </c>
      <c r="BJ102" t="e">
        <f>AVERAGE(BM3,BM13,BM23,BM33,BM43,BM53,BM63,BM73,BM83)</f>
        <v>#DIV/0!</v>
      </c>
      <c r="BK102" s="7" t="s">
        <v>46</v>
      </c>
      <c r="BL102" t="e">
        <f>AVERAGE(BM8,BM18,BM28,BM38,BM48,BM58,BM68,BM78,BM88)</f>
        <v>#DIV/0!</v>
      </c>
      <c r="BP102" s="3" t="s">
        <v>45</v>
      </c>
      <c r="BQ102" t="e">
        <f>AVERAGE(BT3,BT13,BT23,BT33,BT43,BT53,BT63,BT73,BT83)</f>
        <v>#DIV/0!</v>
      </c>
      <c r="BR102" s="7" t="s">
        <v>46</v>
      </c>
      <c r="BS102" t="e">
        <f>AVERAGE(BT8,BT18,BT28,BT38,BT48,BT58,BT68,BT78,BT88)</f>
        <v>#DIV/0!</v>
      </c>
    </row>
    <row r="103" spans="1:72" x14ac:dyDescent="0.35">
      <c r="C103" s="3"/>
      <c r="E103" s="7"/>
    </row>
    <row r="104" spans="1:72" x14ac:dyDescent="0.35">
      <c r="A104" t="s">
        <v>47</v>
      </c>
      <c r="B104" s="4" t="s">
        <v>12</v>
      </c>
      <c r="C104" t="s">
        <v>13</v>
      </c>
      <c r="D104" t="s">
        <v>48</v>
      </c>
      <c r="H104" t="s">
        <v>47</v>
      </c>
      <c r="I104" s="4" t="s">
        <v>12</v>
      </c>
      <c r="J104" t="s">
        <v>13</v>
      </c>
      <c r="K104" t="s">
        <v>48</v>
      </c>
      <c r="Q104" t="s">
        <v>47</v>
      </c>
      <c r="R104" s="4" t="s">
        <v>12</v>
      </c>
      <c r="S104" t="s">
        <v>13</v>
      </c>
      <c r="T104" t="s">
        <v>48</v>
      </c>
      <c r="X104" t="s">
        <v>47</v>
      </c>
      <c r="Y104" s="4" t="s">
        <v>12</v>
      </c>
      <c r="Z104" t="s">
        <v>13</v>
      </c>
      <c r="AA104" t="s">
        <v>48</v>
      </c>
      <c r="AE104" t="s">
        <v>47</v>
      </c>
      <c r="AF104" s="4" t="s">
        <v>12</v>
      </c>
      <c r="AG104" t="s">
        <v>13</v>
      </c>
      <c r="AH104" t="s">
        <v>48</v>
      </c>
      <c r="AL104" t="s">
        <v>47</v>
      </c>
      <c r="AM104" s="4" t="s">
        <v>12</v>
      </c>
      <c r="AN104" t="s">
        <v>13</v>
      </c>
      <c r="AO104" t="s">
        <v>48</v>
      </c>
      <c r="AS104" t="s">
        <v>47</v>
      </c>
      <c r="AT104" s="4" t="s">
        <v>12</v>
      </c>
      <c r="AU104" t="s">
        <v>13</v>
      </c>
      <c r="AV104" t="s">
        <v>48</v>
      </c>
      <c r="AZ104" t="s">
        <v>47</v>
      </c>
      <c r="BA104" s="4" t="s">
        <v>12</v>
      </c>
      <c r="BB104" t="s">
        <v>13</v>
      </c>
      <c r="BC104" t="s">
        <v>48</v>
      </c>
      <c r="BG104" t="s">
        <v>47</v>
      </c>
      <c r="BH104" s="4" t="s">
        <v>12</v>
      </c>
      <c r="BI104" t="s">
        <v>13</v>
      </c>
      <c r="BJ104" t="s">
        <v>48</v>
      </c>
      <c r="BN104" t="s">
        <v>47</v>
      </c>
      <c r="BO104" s="4" t="s">
        <v>12</v>
      </c>
      <c r="BP104" t="s">
        <v>13</v>
      </c>
      <c r="BQ104" t="s">
        <v>48</v>
      </c>
    </row>
    <row r="105" spans="1:72" x14ac:dyDescent="0.35">
      <c r="A105">
        <v>5</v>
      </c>
      <c r="B105">
        <v>41.6235</v>
      </c>
      <c r="C105">
        <f>AVERAGE(B105:B110)</f>
        <v>40.067316666666663</v>
      </c>
      <c r="D105" s="3">
        <f>AVERAGE(C105,C119,C133)</f>
        <v>46.381048333333332</v>
      </c>
      <c r="E105" s="3"/>
      <c r="F105" s="3"/>
      <c r="G105" s="3"/>
      <c r="H105">
        <v>5</v>
      </c>
      <c r="I105">
        <v>60.768599999999999</v>
      </c>
      <c r="J105">
        <f>AVERAGE(I105:I110)</f>
        <v>59.546416666666666</v>
      </c>
      <c r="K105" s="3">
        <f>AVERAGE(J105,J119,J133)</f>
        <v>69.070803888888904</v>
      </c>
      <c r="N105" s="3"/>
      <c r="Q105">
        <v>5</v>
      </c>
      <c r="R105">
        <v>68.152940000000001</v>
      </c>
      <c r="S105">
        <f>AVERAGE(R105:R110)</f>
        <v>71.100000000000009</v>
      </c>
      <c r="T105" s="3">
        <f>AVERAGE(S105,S119,S133)</f>
        <v>83.045966111111113</v>
      </c>
      <c r="U105" s="3"/>
      <c r="V105" s="3"/>
      <c r="W105" s="3"/>
      <c r="X105">
        <v>3</v>
      </c>
      <c r="Z105" t="e">
        <f>AVERAGE(Y105:Y110)</f>
        <v>#DIV/0!</v>
      </c>
      <c r="AA105" s="3" t="e">
        <f>AVERAGE(Z105,Z119,Z133)</f>
        <v>#DIV/0!</v>
      </c>
      <c r="AD105" s="3"/>
      <c r="AE105">
        <v>5</v>
      </c>
      <c r="AF105">
        <v>49.278399999999998</v>
      </c>
      <c r="AG105">
        <f>AVERAGE(AF105:AF110)</f>
        <v>43.576466666666668</v>
      </c>
      <c r="AH105" s="3">
        <f>AVERAGE(AG105,AG119,AG133)</f>
        <v>50.425483333333339</v>
      </c>
      <c r="AK105" s="3"/>
      <c r="AL105">
        <v>5</v>
      </c>
      <c r="AM105">
        <v>35.98039</v>
      </c>
      <c r="AN105">
        <f>AVERAGE(AM105:AM110)</f>
        <v>35.950979999999994</v>
      </c>
      <c r="AO105" s="3">
        <f>AVERAGE(AN105,AN119,AN133)</f>
        <v>43.556652222222219</v>
      </c>
      <c r="AR105" s="3"/>
      <c r="AS105">
        <v>5</v>
      </c>
      <c r="AT105">
        <v>32.913699999999999</v>
      </c>
      <c r="AU105">
        <f>AVERAGE(AT105:AT110)</f>
        <v>30.807849999999998</v>
      </c>
      <c r="AV105" s="3">
        <f>AVERAGE(AU105,AU119,AU133)</f>
        <v>31.728544444444442</v>
      </c>
      <c r="AY105" s="3"/>
      <c r="AZ105">
        <v>5</v>
      </c>
      <c r="BA105">
        <v>37.803899999999999</v>
      </c>
      <c r="BB105">
        <f>AVERAGE(BA105:BA110)</f>
        <v>38.645083333333339</v>
      </c>
      <c r="BC105" s="3">
        <f>AVERAGE(BB105,BB119,BB133)</f>
        <v>43.511755555555567</v>
      </c>
      <c r="BF105" s="3"/>
      <c r="BG105">
        <v>5</v>
      </c>
      <c r="BH105">
        <v>40.6706</v>
      </c>
      <c r="BI105">
        <f>AVERAGE(BH105:BH110)</f>
        <v>38.902616666666667</v>
      </c>
      <c r="BJ105" s="3">
        <f>AVERAGE(BI105,BI119,BI133)</f>
        <v>39.307631111111114</v>
      </c>
      <c r="BM105" s="3"/>
      <c r="BN105">
        <v>5</v>
      </c>
      <c r="BO105">
        <v>43.909799999999997</v>
      </c>
      <c r="BP105">
        <f>AVERAGE(BO105:BO109)</f>
        <v>45.260399999999997</v>
      </c>
      <c r="BQ105" s="3">
        <f>AVERAGE(BP105,BP119,BP133)</f>
        <v>51.170459333333326</v>
      </c>
      <c r="BT105" s="3"/>
    </row>
    <row r="106" spans="1:72" x14ac:dyDescent="0.35">
      <c r="A106">
        <v>6</v>
      </c>
      <c r="B106">
        <v>40.333300000000001</v>
      </c>
      <c r="H106">
        <v>6</v>
      </c>
      <c r="I106">
        <v>60.850999999999999</v>
      </c>
      <c r="Q106">
        <v>6</v>
      </c>
      <c r="R106">
        <v>71.968630000000005</v>
      </c>
      <c r="X106">
        <v>4</v>
      </c>
      <c r="AE106">
        <v>6</v>
      </c>
      <c r="AF106">
        <v>46.160800000000002</v>
      </c>
      <c r="AL106">
        <v>6</v>
      </c>
      <c r="AM106">
        <v>35.59216</v>
      </c>
      <c r="AS106">
        <v>6</v>
      </c>
      <c r="AT106">
        <v>28.6157</v>
      </c>
      <c r="AZ106">
        <v>6</v>
      </c>
      <c r="BA106">
        <v>38.454900000000002</v>
      </c>
      <c r="BG106">
        <v>6</v>
      </c>
      <c r="BH106">
        <v>37.909799999999997</v>
      </c>
      <c r="BN106">
        <v>6</v>
      </c>
      <c r="BO106">
        <v>44.811799999999998</v>
      </c>
    </row>
    <row r="107" spans="1:72" x14ac:dyDescent="0.35">
      <c r="A107">
        <v>7</v>
      </c>
      <c r="B107">
        <v>43.784300000000002</v>
      </c>
      <c r="H107">
        <v>7</v>
      </c>
      <c r="I107">
        <v>62.407800000000002</v>
      </c>
      <c r="Q107">
        <v>7</v>
      </c>
      <c r="R107">
        <v>73.674509999999998</v>
      </c>
      <c r="X107">
        <v>5</v>
      </c>
      <c r="AE107">
        <v>7</v>
      </c>
      <c r="AF107">
        <v>47.309800000000003</v>
      </c>
      <c r="AL107">
        <v>7</v>
      </c>
      <c r="AM107">
        <v>34.450980000000001</v>
      </c>
      <c r="AS107">
        <v>7</v>
      </c>
      <c r="AT107">
        <v>29.878399999999999</v>
      </c>
      <c r="AZ107">
        <v>7</v>
      </c>
      <c r="BA107">
        <v>36.309800000000003</v>
      </c>
      <c r="BG107">
        <v>7</v>
      </c>
      <c r="BH107">
        <v>42.415700000000001</v>
      </c>
      <c r="BN107">
        <v>7</v>
      </c>
      <c r="BO107">
        <v>46.019599999999997</v>
      </c>
    </row>
    <row r="108" spans="1:72" x14ac:dyDescent="0.35">
      <c r="A108">
        <v>8</v>
      </c>
      <c r="B108">
        <v>43.258800000000001</v>
      </c>
      <c r="H108">
        <v>8</v>
      </c>
      <c r="I108">
        <v>57.701999999999998</v>
      </c>
      <c r="Q108">
        <v>8</v>
      </c>
      <c r="R108">
        <v>71.580389999999994</v>
      </c>
      <c r="X108">
        <v>6</v>
      </c>
      <c r="AE108">
        <v>8</v>
      </c>
      <c r="AF108">
        <v>42.380400000000002</v>
      </c>
      <c r="AL108">
        <v>8</v>
      </c>
      <c r="AM108">
        <v>35.031370000000003</v>
      </c>
      <c r="AS108">
        <v>8</v>
      </c>
      <c r="AT108">
        <v>33.811799999999998</v>
      </c>
      <c r="AZ108">
        <v>8</v>
      </c>
      <c r="BA108">
        <v>36.698</v>
      </c>
      <c r="BG108">
        <v>8</v>
      </c>
      <c r="BH108">
        <v>38.854900000000001</v>
      </c>
      <c r="BN108">
        <v>8</v>
      </c>
      <c r="BO108">
        <v>48.254899999999999</v>
      </c>
    </row>
    <row r="109" spans="1:72" x14ac:dyDescent="0.35">
      <c r="A109">
        <v>9</v>
      </c>
      <c r="B109" s="6">
        <v>33.701999999999998</v>
      </c>
      <c r="H109">
        <v>9</v>
      </c>
      <c r="I109" s="6">
        <v>57.247100000000003</v>
      </c>
      <c r="Q109">
        <v>9</v>
      </c>
      <c r="R109" s="6">
        <v>70.419610000000006</v>
      </c>
      <c r="X109">
        <v>7</v>
      </c>
      <c r="Y109" s="6"/>
      <c r="AE109">
        <v>9</v>
      </c>
      <c r="AF109" s="6">
        <v>38.129399999999997</v>
      </c>
      <c r="AL109">
        <v>9</v>
      </c>
      <c r="AM109" s="6">
        <v>37.333329999999997</v>
      </c>
      <c r="AS109">
        <v>9</v>
      </c>
      <c r="AT109" s="6">
        <v>29.741199999999999</v>
      </c>
      <c r="AZ109">
        <v>9</v>
      </c>
      <c r="BA109" s="6">
        <v>39.462699999999998</v>
      </c>
      <c r="BG109">
        <v>9</v>
      </c>
      <c r="BH109" s="6">
        <v>36.552900000000001</v>
      </c>
      <c r="BN109">
        <v>9</v>
      </c>
      <c r="BO109" s="6">
        <v>43.305900000000001</v>
      </c>
    </row>
    <row r="110" spans="1:72" x14ac:dyDescent="0.35">
      <c r="A110">
        <v>10</v>
      </c>
      <c r="B110" s="6">
        <v>37.701999999999998</v>
      </c>
      <c r="H110">
        <v>10</v>
      </c>
      <c r="I110" s="6">
        <v>58.302</v>
      </c>
      <c r="Q110">
        <v>10</v>
      </c>
      <c r="R110" s="6">
        <v>70.803920000000005</v>
      </c>
      <c r="X110">
        <v>8</v>
      </c>
      <c r="Y110" s="6"/>
      <c r="AE110">
        <v>10</v>
      </c>
      <c r="AF110" s="6">
        <v>38.200000000000003</v>
      </c>
      <c r="AL110">
        <v>10</v>
      </c>
      <c r="AM110" s="6">
        <v>37.31765</v>
      </c>
      <c r="AS110">
        <v>10</v>
      </c>
      <c r="AT110" s="6">
        <v>29.886299999999999</v>
      </c>
      <c r="AZ110">
        <v>10</v>
      </c>
      <c r="BA110" s="6">
        <v>43.141199999999998</v>
      </c>
      <c r="BG110">
        <v>10</v>
      </c>
      <c r="BH110" s="6">
        <v>37.011800000000001</v>
      </c>
      <c r="BN110">
        <v>10</v>
      </c>
      <c r="BO110" s="6">
        <v>44.541200000000003</v>
      </c>
    </row>
    <row r="111" spans="1:72" x14ac:dyDescent="0.35">
      <c r="B111" s="5" t="s">
        <v>23</v>
      </c>
      <c r="I111" s="5" t="s">
        <v>23</v>
      </c>
      <c r="R111" s="5" t="s">
        <v>23</v>
      </c>
      <c r="Y111" s="5" t="s">
        <v>23</v>
      </c>
      <c r="AF111" s="5" t="s">
        <v>23</v>
      </c>
      <c r="AM111" s="5" t="s">
        <v>23</v>
      </c>
      <c r="AT111" s="5" t="s">
        <v>23</v>
      </c>
      <c r="BA111" s="5" t="s">
        <v>23</v>
      </c>
      <c r="BH111" s="5" t="s">
        <v>23</v>
      </c>
      <c r="BO111" s="5" t="s">
        <v>23</v>
      </c>
    </row>
    <row r="112" spans="1:72" x14ac:dyDescent="0.35">
      <c r="A112">
        <v>5</v>
      </c>
      <c r="B112">
        <v>97.172499999999999</v>
      </c>
      <c r="C112">
        <f>AVERAGE(B112:B117)</f>
        <v>105.12939999999999</v>
      </c>
      <c r="D112" s="7">
        <f>AVERAGE(C112,C126,C140)</f>
        <v>111.21307222222224</v>
      </c>
      <c r="E112" s="7"/>
      <c r="F112" s="7"/>
      <c r="G112" s="7"/>
      <c r="H112">
        <v>5</v>
      </c>
      <c r="I112">
        <v>97.831400000000002</v>
      </c>
      <c r="J112">
        <f>AVERAGE(I112:I117)</f>
        <v>98.776483333333331</v>
      </c>
      <c r="K112" s="7">
        <f>AVERAGE(J112,J126,J140)</f>
        <v>97.893027777777789</v>
      </c>
      <c r="N112" s="7"/>
      <c r="Q112">
        <v>5</v>
      </c>
      <c r="R112">
        <v>96.466700000000003</v>
      </c>
      <c r="S112">
        <f>AVERAGE(R112:R117)</f>
        <v>81.973216666666659</v>
      </c>
      <c r="T112" s="7">
        <f>AVERAGE(S112,S126,S140)</f>
        <v>86.78846666666665</v>
      </c>
      <c r="U112" s="7"/>
      <c r="V112" s="7"/>
      <c r="W112" s="7"/>
      <c r="X112">
        <v>3</v>
      </c>
      <c r="Z112" t="e">
        <f>AVERAGE(Y112:Y117)</f>
        <v>#DIV/0!</v>
      </c>
      <c r="AA112" s="7" t="e">
        <f>AVERAGE(Z112,Z126,Z140)</f>
        <v>#DIV/0!</v>
      </c>
      <c r="AD112" s="7"/>
      <c r="AE112">
        <v>5</v>
      </c>
      <c r="AF112">
        <v>89.097999999999999</v>
      </c>
      <c r="AG112">
        <f>AVERAGE(AF112:AF117)</f>
        <v>85.53788333333334</v>
      </c>
      <c r="AH112" s="7">
        <f>AVERAGE(AG112,AG126,AG140)</f>
        <v>91.29846666666667</v>
      </c>
      <c r="AK112" s="7"/>
      <c r="AL112">
        <v>5</v>
      </c>
      <c r="AM112">
        <v>111.59610000000001</v>
      </c>
      <c r="AN112">
        <f>AVERAGE(AM112:AM117)</f>
        <v>113.9255</v>
      </c>
      <c r="AO112" s="7">
        <f>AVERAGE(AN112,AN126,AN140)</f>
        <v>116.76666666666665</v>
      </c>
      <c r="AR112" s="7"/>
      <c r="AS112">
        <v>5</v>
      </c>
      <c r="AT112">
        <v>101.18040000000001</v>
      </c>
      <c r="AU112">
        <f>AVERAGE(AT112:AT117)</f>
        <v>108.13136666666668</v>
      </c>
      <c r="AV112" s="7">
        <f>AVERAGE(AU112,AU126,AU140)</f>
        <v>105.78343333333333</v>
      </c>
      <c r="AY112" s="7"/>
      <c r="AZ112">
        <v>5</v>
      </c>
      <c r="BA112">
        <v>90.831400000000002</v>
      </c>
      <c r="BB112">
        <f>AVERAGE(BA112:BA117)</f>
        <v>91.251649999999998</v>
      </c>
      <c r="BC112" s="7">
        <f>AVERAGE(BB112,BB126,BB140)</f>
        <v>91.10326666666667</v>
      </c>
      <c r="BF112" s="7"/>
      <c r="BG112">
        <v>5</v>
      </c>
      <c r="BH112">
        <v>141.6</v>
      </c>
      <c r="BI112">
        <f>AVERAGE(BH112:BH117)</f>
        <v>126.94381666666668</v>
      </c>
      <c r="BJ112" s="7">
        <f>AVERAGE(BI112,BI126,BI140)</f>
        <v>124.62222222222222</v>
      </c>
      <c r="BM112" s="7"/>
      <c r="BN112">
        <v>5</v>
      </c>
      <c r="BO112">
        <v>86.682400000000001</v>
      </c>
      <c r="BP112">
        <f>AVERAGE(BO112:BO116)</f>
        <v>83.610200000000006</v>
      </c>
      <c r="BQ112" s="7">
        <f>AVERAGE(BP112,BP126,BP140)</f>
        <v>89.338566666666679</v>
      </c>
      <c r="BT112" s="7"/>
    </row>
    <row r="113" spans="1:68" x14ac:dyDescent="0.35">
      <c r="A113">
        <v>6</v>
      </c>
      <c r="B113">
        <v>89.776499999999999</v>
      </c>
      <c r="H113">
        <v>6</v>
      </c>
      <c r="I113">
        <v>92.690200000000004</v>
      </c>
      <c r="Q113">
        <v>6</v>
      </c>
      <c r="R113">
        <v>98.0471</v>
      </c>
      <c r="X113">
        <v>4</v>
      </c>
      <c r="AE113">
        <v>6</v>
      </c>
      <c r="AF113">
        <v>87.066699999999997</v>
      </c>
      <c r="AL113">
        <v>6</v>
      </c>
      <c r="AM113">
        <v>115.8</v>
      </c>
      <c r="AS113">
        <v>6</v>
      </c>
      <c r="AT113">
        <v>106.1725</v>
      </c>
      <c r="AZ113">
        <v>6</v>
      </c>
      <c r="BA113">
        <v>94.976500000000001</v>
      </c>
      <c r="BG113">
        <v>6</v>
      </c>
      <c r="BH113">
        <v>121.2471</v>
      </c>
      <c r="BN113">
        <v>6</v>
      </c>
      <c r="BO113">
        <v>84.345100000000002</v>
      </c>
    </row>
    <row r="114" spans="1:68" x14ac:dyDescent="0.35">
      <c r="A114">
        <v>7</v>
      </c>
      <c r="B114">
        <v>110.4196</v>
      </c>
      <c r="H114">
        <v>7</v>
      </c>
      <c r="I114">
        <v>98.960800000000006</v>
      </c>
      <c r="Q114">
        <v>7</v>
      </c>
      <c r="R114">
        <v>86.843100000000007</v>
      </c>
      <c r="X114">
        <v>5</v>
      </c>
      <c r="AE114">
        <v>7</v>
      </c>
      <c r="AF114">
        <v>78.568600000000004</v>
      </c>
      <c r="AL114">
        <v>7</v>
      </c>
      <c r="AM114">
        <v>107.79219999999999</v>
      </c>
      <c r="AS114">
        <v>7</v>
      </c>
      <c r="AT114">
        <v>108.1765</v>
      </c>
      <c r="AZ114">
        <v>7</v>
      </c>
      <c r="BA114">
        <v>89.752899999999997</v>
      </c>
      <c r="BG114">
        <v>7</v>
      </c>
      <c r="BH114">
        <v>106.9961</v>
      </c>
      <c r="BN114">
        <v>7</v>
      </c>
      <c r="BO114">
        <v>86.078400000000002</v>
      </c>
    </row>
    <row r="115" spans="1:68" x14ac:dyDescent="0.35">
      <c r="A115">
        <v>8</v>
      </c>
      <c r="B115">
        <v>102.6392</v>
      </c>
      <c r="H115">
        <v>8</v>
      </c>
      <c r="I115">
        <v>107.0157</v>
      </c>
      <c r="Q115">
        <v>8</v>
      </c>
      <c r="R115">
        <v>73.223500000000001</v>
      </c>
      <c r="X115">
        <v>6</v>
      </c>
      <c r="AE115">
        <v>8</v>
      </c>
      <c r="AF115">
        <v>78.717600000000004</v>
      </c>
      <c r="AL115">
        <v>8</v>
      </c>
      <c r="AM115">
        <v>110.8588</v>
      </c>
      <c r="AS115">
        <v>8</v>
      </c>
      <c r="AT115">
        <v>119.1961</v>
      </c>
      <c r="AZ115">
        <v>8</v>
      </c>
      <c r="BA115">
        <v>86.592200000000005</v>
      </c>
      <c r="BG115">
        <v>8</v>
      </c>
      <c r="BH115">
        <v>118.5059</v>
      </c>
      <c r="BN115">
        <v>8</v>
      </c>
      <c r="BO115">
        <v>81.945099999999996</v>
      </c>
    </row>
    <row r="116" spans="1:68" x14ac:dyDescent="0.35">
      <c r="A116">
        <v>9</v>
      </c>
      <c r="B116">
        <v>118.8784</v>
      </c>
      <c r="H116">
        <v>9</v>
      </c>
      <c r="I116">
        <v>101.7255</v>
      </c>
      <c r="Q116">
        <v>9</v>
      </c>
      <c r="R116">
        <v>70.772599999999997</v>
      </c>
      <c r="X116">
        <v>7</v>
      </c>
      <c r="AE116">
        <v>9</v>
      </c>
      <c r="AF116">
        <v>90.298000000000002</v>
      </c>
      <c r="AL116">
        <v>9</v>
      </c>
      <c r="AM116">
        <v>118.08240000000001</v>
      </c>
      <c r="AS116">
        <v>9</v>
      </c>
      <c r="AT116">
        <v>108.5647</v>
      </c>
      <c r="AZ116">
        <v>9</v>
      </c>
      <c r="BA116">
        <v>88.909800000000004</v>
      </c>
      <c r="BG116">
        <v>9</v>
      </c>
      <c r="BH116">
        <v>152.71770000000001</v>
      </c>
      <c r="BN116">
        <v>9</v>
      </c>
      <c r="BO116">
        <v>79</v>
      </c>
    </row>
    <row r="117" spans="1:68" x14ac:dyDescent="0.35">
      <c r="A117">
        <v>10</v>
      </c>
      <c r="B117">
        <v>111.89019999999999</v>
      </c>
      <c r="H117">
        <v>10</v>
      </c>
      <c r="I117">
        <v>94.435299999999998</v>
      </c>
      <c r="Q117">
        <v>10</v>
      </c>
      <c r="R117">
        <v>66.4863</v>
      </c>
      <c r="X117">
        <v>8</v>
      </c>
      <c r="AE117">
        <v>10</v>
      </c>
      <c r="AF117">
        <v>89.478399999999993</v>
      </c>
      <c r="AL117">
        <v>10</v>
      </c>
      <c r="AM117">
        <v>119.4235</v>
      </c>
      <c r="AS117">
        <v>10</v>
      </c>
      <c r="AT117">
        <v>105.498</v>
      </c>
      <c r="AZ117">
        <v>10</v>
      </c>
      <c r="BA117">
        <v>96.447100000000006</v>
      </c>
      <c r="BG117">
        <v>10</v>
      </c>
      <c r="BH117">
        <v>120.59610000000001</v>
      </c>
      <c r="BN117">
        <v>10</v>
      </c>
      <c r="BO117">
        <v>83.878399999999999</v>
      </c>
    </row>
    <row r="118" spans="1:68" x14ac:dyDescent="0.35">
      <c r="A118" t="s">
        <v>49</v>
      </c>
      <c r="B118" s="4" t="s">
        <v>12</v>
      </c>
      <c r="H118" t="s">
        <v>49</v>
      </c>
      <c r="I118" s="4" t="s">
        <v>12</v>
      </c>
      <c r="Q118" t="s">
        <v>49</v>
      </c>
      <c r="R118" s="4" t="s">
        <v>12</v>
      </c>
      <c r="X118" t="s">
        <v>49</v>
      </c>
      <c r="Y118" s="4" t="s">
        <v>12</v>
      </c>
      <c r="AE118" t="s">
        <v>49</v>
      </c>
      <c r="AF118" s="4" t="s">
        <v>12</v>
      </c>
      <c r="AL118" t="s">
        <v>49</v>
      </c>
      <c r="AM118" s="4" t="s">
        <v>12</v>
      </c>
      <c r="AS118" t="s">
        <v>49</v>
      </c>
      <c r="AT118" s="4" t="s">
        <v>12</v>
      </c>
      <c r="AZ118" t="s">
        <v>49</v>
      </c>
      <c r="BA118" s="4" t="s">
        <v>12</v>
      </c>
      <c r="BG118" t="s">
        <v>49</v>
      </c>
      <c r="BH118" s="4" t="s">
        <v>12</v>
      </c>
      <c r="BN118" t="s">
        <v>49</v>
      </c>
      <c r="BO118" s="4" t="s">
        <v>12</v>
      </c>
    </row>
    <row r="119" spans="1:68" x14ac:dyDescent="0.35">
      <c r="A119">
        <v>5</v>
      </c>
      <c r="B119">
        <v>18.854900000000001</v>
      </c>
      <c r="C119">
        <f>AVERAGE(B119:B124)</f>
        <v>21.00196166666667</v>
      </c>
      <c r="H119">
        <v>5</v>
      </c>
      <c r="I119">
        <v>47.749020000000002</v>
      </c>
      <c r="J119">
        <f>AVERAGE(I119:I124)</f>
        <v>46.681045000000005</v>
      </c>
      <c r="Q119">
        <v>5</v>
      </c>
      <c r="R119">
        <v>60.490200000000002</v>
      </c>
      <c r="S119">
        <f>AVERAGE(R119:R124)</f>
        <v>60.039214999999992</v>
      </c>
      <c r="X119">
        <v>3</v>
      </c>
      <c r="Z119" t="e">
        <f>AVERAGE(Y119:Y124)</f>
        <v>#DIV/0!</v>
      </c>
      <c r="AE119">
        <v>5</v>
      </c>
      <c r="AF119">
        <v>32.799999999999997</v>
      </c>
      <c r="AG119">
        <f>AVERAGE(AF119:AF124)</f>
        <v>30.024183333333337</v>
      </c>
      <c r="AL119">
        <v>5</v>
      </c>
      <c r="AM119">
        <v>23.141179999999999</v>
      </c>
      <c r="AN119">
        <f>AVERAGE(AM119:AM124)</f>
        <v>22.798693333333333</v>
      </c>
      <c r="AS119">
        <v>5</v>
      </c>
      <c r="AT119">
        <v>16.0471</v>
      </c>
      <c r="AU119">
        <f>AVERAGE(AT119:AT124)</f>
        <v>13.807850000000002</v>
      </c>
      <c r="AZ119">
        <v>5</v>
      </c>
      <c r="BA119">
        <v>26.745100000000001</v>
      </c>
      <c r="BB119">
        <f>AVERAGE(BA119:BA124)</f>
        <v>24.588883333333339</v>
      </c>
      <c r="BG119">
        <v>5</v>
      </c>
      <c r="BH119">
        <v>24.8</v>
      </c>
      <c r="BI119">
        <f>AVERAGE(BH119:BH124)</f>
        <v>23.928759999999997</v>
      </c>
      <c r="BN119">
        <v>5</v>
      </c>
      <c r="BO119">
        <v>41.1098</v>
      </c>
      <c r="BP119">
        <f>AVERAGE(BO119:BO123)</f>
        <v>38.403919999999999</v>
      </c>
    </row>
    <row r="120" spans="1:68" x14ac:dyDescent="0.35">
      <c r="A120">
        <v>6</v>
      </c>
      <c r="B120">
        <v>20.917649999999998</v>
      </c>
      <c r="H120">
        <v>6</v>
      </c>
      <c r="I120">
        <v>47.68235</v>
      </c>
      <c r="Q120">
        <v>6</v>
      </c>
      <c r="R120">
        <v>59.09019</v>
      </c>
      <c r="X120">
        <v>4</v>
      </c>
      <c r="AE120">
        <v>6</v>
      </c>
      <c r="AF120">
        <v>29.070599999999999</v>
      </c>
      <c r="AL120">
        <v>6</v>
      </c>
      <c r="AM120">
        <v>21.619610000000002</v>
      </c>
      <c r="AS120">
        <v>6</v>
      </c>
      <c r="AT120">
        <v>14.3529</v>
      </c>
      <c r="AZ120">
        <v>6</v>
      </c>
      <c r="BA120">
        <v>25.1373</v>
      </c>
      <c r="BG120">
        <v>6</v>
      </c>
      <c r="BH120">
        <v>25.46275</v>
      </c>
      <c r="BN120">
        <v>6</v>
      </c>
      <c r="BO120">
        <v>41.141199999999998</v>
      </c>
    </row>
    <row r="121" spans="1:68" x14ac:dyDescent="0.35">
      <c r="A121">
        <v>7</v>
      </c>
      <c r="B121">
        <v>22.643139999999999</v>
      </c>
      <c r="H121">
        <v>7</v>
      </c>
      <c r="I121">
        <v>47.729410000000001</v>
      </c>
      <c r="Q121">
        <v>7</v>
      </c>
      <c r="R121">
        <v>58.55686</v>
      </c>
      <c r="X121">
        <v>5</v>
      </c>
      <c r="AE121">
        <v>7</v>
      </c>
      <c r="AF121">
        <v>29.341200000000001</v>
      </c>
      <c r="AL121">
        <v>7</v>
      </c>
      <c r="AM121">
        <v>22.996079999999999</v>
      </c>
      <c r="AS121">
        <v>7</v>
      </c>
      <c r="AT121">
        <v>15.588200000000001</v>
      </c>
      <c r="AZ121">
        <v>7</v>
      </c>
      <c r="BA121">
        <v>18.8627</v>
      </c>
      <c r="BG121">
        <v>7</v>
      </c>
      <c r="BH121">
        <v>23.53725</v>
      </c>
      <c r="BN121">
        <v>7</v>
      </c>
      <c r="BO121">
        <v>36.384300000000003</v>
      </c>
    </row>
    <row r="122" spans="1:68" x14ac:dyDescent="0.35">
      <c r="A122">
        <v>8</v>
      </c>
      <c r="B122">
        <v>23.172550000000001</v>
      </c>
      <c r="H122">
        <v>8</v>
      </c>
      <c r="I122">
        <v>45.98039</v>
      </c>
      <c r="Q122">
        <v>8</v>
      </c>
      <c r="R122">
        <v>59.235289999999999</v>
      </c>
      <c r="X122">
        <v>6</v>
      </c>
      <c r="AE122">
        <v>8</v>
      </c>
      <c r="AF122">
        <v>29.698</v>
      </c>
      <c r="AL122">
        <v>8</v>
      </c>
      <c r="AM122">
        <v>23.909800000000001</v>
      </c>
      <c r="AS122">
        <v>8</v>
      </c>
      <c r="AT122">
        <v>11.8314</v>
      </c>
      <c r="AZ122">
        <v>8</v>
      </c>
      <c r="BA122">
        <v>27.698</v>
      </c>
      <c r="BG122">
        <v>8</v>
      </c>
      <c r="BH122">
        <v>24.086279999999999</v>
      </c>
      <c r="BN122">
        <v>8</v>
      </c>
      <c r="BO122">
        <v>34.223500000000001</v>
      </c>
    </row>
    <row r="123" spans="1:68" x14ac:dyDescent="0.35">
      <c r="A123">
        <v>9</v>
      </c>
      <c r="B123">
        <v>21.082350000000002</v>
      </c>
      <c r="H123">
        <v>9</v>
      </c>
      <c r="I123">
        <v>45.070590000000003</v>
      </c>
      <c r="Q123">
        <v>9</v>
      </c>
      <c r="R123">
        <v>60.725490000000001</v>
      </c>
      <c r="X123">
        <v>7</v>
      </c>
      <c r="AE123">
        <v>9</v>
      </c>
      <c r="AF123">
        <v>29.258800000000001</v>
      </c>
      <c r="AL123">
        <v>9</v>
      </c>
      <c r="AM123">
        <v>22.803920000000002</v>
      </c>
      <c r="AS123">
        <v>9</v>
      </c>
      <c r="AT123">
        <v>11.651</v>
      </c>
      <c r="AZ123">
        <v>9</v>
      </c>
      <c r="BA123">
        <v>24.976500000000001</v>
      </c>
      <c r="BG123">
        <v>9</v>
      </c>
      <c r="BH123">
        <v>22.44706</v>
      </c>
      <c r="BN123">
        <v>9</v>
      </c>
      <c r="BO123">
        <v>39.160800000000002</v>
      </c>
    </row>
    <row r="124" spans="1:68" x14ac:dyDescent="0.35">
      <c r="A124">
        <v>10</v>
      </c>
      <c r="B124">
        <v>19.341180000000001</v>
      </c>
      <c r="H124">
        <v>10</v>
      </c>
      <c r="I124">
        <v>45.874510000000001</v>
      </c>
      <c r="Q124">
        <v>10</v>
      </c>
      <c r="R124">
        <v>62.137259999999998</v>
      </c>
      <c r="X124">
        <v>8</v>
      </c>
      <c r="AE124">
        <v>10</v>
      </c>
      <c r="AF124">
        <v>29.976500000000001</v>
      </c>
      <c r="AL124">
        <v>10</v>
      </c>
      <c r="AM124">
        <v>22.321570000000001</v>
      </c>
      <c r="AS124">
        <v>10</v>
      </c>
      <c r="AT124">
        <v>13.3765</v>
      </c>
      <c r="AZ124">
        <v>10</v>
      </c>
      <c r="BA124">
        <v>24.113700000000001</v>
      </c>
      <c r="BG124">
        <v>10</v>
      </c>
      <c r="BH124">
        <v>23.23922</v>
      </c>
      <c r="BN124">
        <v>10</v>
      </c>
      <c r="BO124">
        <v>39.902000000000001</v>
      </c>
    </row>
    <row r="125" spans="1:68" x14ac:dyDescent="0.35">
      <c r="B125" s="5" t="s">
        <v>23</v>
      </c>
      <c r="I125" s="5" t="s">
        <v>23</v>
      </c>
      <c r="R125" s="5" t="s">
        <v>23</v>
      </c>
      <c r="Y125" s="5" t="s">
        <v>23</v>
      </c>
      <c r="AF125" s="5" t="s">
        <v>23</v>
      </c>
      <c r="AM125" s="5" t="s">
        <v>23</v>
      </c>
      <c r="AT125" s="5" t="s">
        <v>23</v>
      </c>
      <c r="BA125" s="5" t="s">
        <v>23</v>
      </c>
      <c r="BH125" s="5" t="s">
        <v>23</v>
      </c>
      <c r="BO125" s="5" t="s">
        <v>23</v>
      </c>
    </row>
    <row r="126" spans="1:68" x14ac:dyDescent="0.35">
      <c r="A126">
        <v>5</v>
      </c>
      <c r="B126">
        <v>86.607799999999997</v>
      </c>
      <c r="C126">
        <f>AVERAGE(B126:B131)</f>
        <v>94.128100000000003</v>
      </c>
      <c r="H126">
        <v>5</v>
      </c>
      <c r="I126">
        <v>86</v>
      </c>
      <c r="J126">
        <f>AVERAGE(I126:I131)</f>
        <v>80.878433333333334</v>
      </c>
      <c r="Q126">
        <v>5</v>
      </c>
      <c r="R126">
        <v>67.937299999999993</v>
      </c>
      <c r="S126">
        <f>AVERAGE(R126:R131)</f>
        <v>69.573216666666653</v>
      </c>
      <c r="X126">
        <v>3</v>
      </c>
      <c r="Z126" t="e">
        <f>AVERAGE(Y126:Y131)</f>
        <v>#DIV/0!</v>
      </c>
      <c r="AE126">
        <v>5</v>
      </c>
      <c r="AF126">
        <v>82.129400000000004</v>
      </c>
      <c r="AG126">
        <f>AVERAGE(AF126:AF131)</f>
        <v>78.764699999999991</v>
      </c>
      <c r="AL126">
        <v>5</v>
      </c>
      <c r="AM126">
        <v>99.360799999999998</v>
      </c>
      <c r="AN126">
        <f>AVERAGE(AM126:AM131)</f>
        <v>93.381033333333335</v>
      </c>
      <c r="AS126">
        <v>5</v>
      </c>
      <c r="AT126">
        <v>83.462699999999998</v>
      </c>
      <c r="AU126">
        <f>AVERAGE(AT126:AT131)</f>
        <v>93.611749999999986</v>
      </c>
      <c r="AZ126">
        <v>5</v>
      </c>
      <c r="BA126">
        <v>73.184299999999993</v>
      </c>
      <c r="BB126">
        <f>AVERAGE(BA126:BA131)</f>
        <v>75.435933333333324</v>
      </c>
      <c r="BG126">
        <v>5</v>
      </c>
      <c r="BH126">
        <v>111.83920000000001</v>
      </c>
      <c r="BI126">
        <f>AVERAGE(BH126:BH131)</f>
        <v>116.26795</v>
      </c>
      <c r="BN126">
        <v>5</v>
      </c>
      <c r="BO126">
        <v>75.592200000000005</v>
      </c>
      <c r="BP126">
        <f>AVERAGE(BO126:BO130)</f>
        <v>77.559239999999988</v>
      </c>
    </row>
    <row r="127" spans="1:68" x14ac:dyDescent="0.35">
      <c r="A127">
        <v>6</v>
      </c>
      <c r="B127">
        <v>94.670599999999993</v>
      </c>
      <c r="H127">
        <v>6</v>
      </c>
      <c r="I127">
        <v>76.5608</v>
      </c>
      <c r="Q127">
        <v>6</v>
      </c>
      <c r="R127">
        <v>64.431399999999996</v>
      </c>
      <c r="X127">
        <v>4</v>
      </c>
      <c r="AE127">
        <v>6</v>
      </c>
      <c r="AF127">
        <v>74.023499999999999</v>
      </c>
      <c r="AL127">
        <v>6</v>
      </c>
      <c r="AM127">
        <v>98.690200000000004</v>
      </c>
      <c r="AS127">
        <v>6</v>
      </c>
      <c r="AT127">
        <v>95.121600000000001</v>
      </c>
      <c r="AZ127">
        <v>6</v>
      </c>
      <c r="BA127">
        <v>72.537300000000002</v>
      </c>
      <c r="BG127">
        <v>6</v>
      </c>
      <c r="BH127">
        <v>121.47450000000001</v>
      </c>
      <c r="BN127">
        <v>6</v>
      </c>
      <c r="BO127">
        <v>78.086299999999994</v>
      </c>
    </row>
    <row r="128" spans="1:68" x14ac:dyDescent="0.35">
      <c r="A128">
        <v>7</v>
      </c>
      <c r="B128">
        <v>90.905900000000003</v>
      </c>
      <c r="H128">
        <v>7</v>
      </c>
      <c r="I128">
        <v>74.364699999999999</v>
      </c>
      <c r="Q128">
        <v>7</v>
      </c>
      <c r="R128">
        <v>66.607799999999997</v>
      </c>
      <c r="X128">
        <v>5</v>
      </c>
      <c r="AE128">
        <v>7</v>
      </c>
      <c r="AF128">
        <v>73.584299999999999</v>
      </c>
      <c r="AL128">
        <v>7</v>
      </c>
      <c r="AM128">
        <v>91.788200000000003</v>
      </c>
      <c r="AS128">
        <v>7</v>
      </c>
      <c r="AT128">
        <v>98.298000000000002</v>
      </c>
      <c r="AZ128">
        <v>7</v>
      </c>
      <c r="BA128">
        <v>74.097999999999999</v>
      </c>
      <c r="BG128">
        <v>7</v>
      </c>
      <c r="BH128">
        <v>121.2274</v>
      </c>
      <c r="BN128">
        <v>7</v>
      </c>
      <c r="BO128">
        <v>82.721599999999995</v>
      </c>
    </row>
    <row r="129" spans="1:68" x14ac:dyDescent="0.35">
      <c r="A129">
        <v>8</v>
      </c>
      <c r="B129">
        <v>86.533299999999997</v>
      </c>
      <c r="H129">
        <v>8</v>
      </c>
      <c r="I129">
        <v>80.948999999999998</v>
      </c>
      <c r="Q129">
        <v>8</v>
      </c>
      <c r="R129">
        <v>68.592200000000005</v>
      </c>
      <c r="X129">
        <v>6</v>
      </c>
      <c r="AE129">
        <v>8</v>
      </c>
      <c r="AF129">
        <v>76.407799999999995</v>
      </c>
      <c r="AL129">
        <v>8</v>
      </c>
      <c r="AM129">
        <v>85.062700000000007</v>
      </c>
      <c r="AS129">
        <v>8</v>
      </c>
      <c r="AT129">
        <v>96.662700000000001</v>
      </c>
      <c r="AZ129">
        <v>8</v>
      </c>
      <c r="BA129">
        <v>79.713700000000003</v>
      </c>
      <c r="BG129">
        <v>8</v>
      </c>
      <c r="BH129">
        <v>114.5098</v>
      </c>
      <c r="BN129">
        <v>8</v>
      </c>
      <c r="BO129">
        <v>75</v>
      </c>
    </row>
    <row r="130" spans="1:68" x14ac:dyDescent="0.35">
      <c r="A130">
        <v>9</v>
      </c>
      <c r="B130">
        <v>104.08240000000001</v>
      </c>
      <c r="H130">
        <v>9</v>
      </c>
      <c r="I130">
        <v>81</v>
      </c>
      <c r="Q130">
        <v>9</v>
      </c>
      <c r="R130">
        <v>79.435299999999998</v>
      </c>
      <c r="X130">
        <v>7</v>
      </c>
      <c r="AE130">
        <v>9</v>
      </c>
      <c r="AF130">
        <v>87.431399999999996</v>
      </c>
      <c r="AL130">
        <v>9</v>
      </c>
      <c r="AM130">
        <v>91.443100000000001</v>
      </c>
      <c r="AS130">
        <v>9</v>
      </c>
      <c r="AT130">
        <v>96.164699999999996</v>
      </c>
      <c r="AZ130">
        <v>9</v>
      </c>
      <c r="BA130">
        <v>82.003900000000002</v>
      </c>
      <c r="BG130">
        <v>9</v>
      </c>
      <c r="BH130">
        <v>114.2274</v>
      </c>
      <c r="BN130">
        <v>9</v>
      </c>
      <c r="BO130">
        <v>76.396100000000004</v>
      </c>
    </row>
    <row r="131" spans="1:68" x14ac:dyDescent="0.35">
      <c r="A131">
        <v>10</v>
      </c>
      <c r="B131">
        <v>101.9686</v>
      </c>
      <c r="H131">
        <v>10</v>
      </c>
      <c r="I131">
        <v>86.396100000000004</v>
      </c>
      <c r="Q131">
        <v>10</v>
      </c>
      <c r="R131">
        <v>70.435299999999998</v>
      </c>
      <c r="X131">
        <v>8</v>
      </c>
      <c r="AE131">
        <v>10</v>
      </c>
      <c r="AF131">
        <v>79.011799999999994</v>
      </c>
      <c r="AL131">
        <v>10</v>
      </c>
      <c r="AM131">
        <v>93.941199999999995</v>
      </c>
      <c r="AS131">
        <v>10</v>
      </c>
      <c r="AT131">
        <v>91.960800000000006</v>
      </c>
      <c r="AZ131">
        <v>10</v>
      </c>
      <c r="BA131">
        <v>71.078400000000002</v>
      </c>
      <c r="BG131">
        <v>10</v>
      </c>
      <c r="BH131">
        <v>114.32940000000001</v>
      </c>
      <c r="BN131">
        <v>10</v>
      </c>
      <c r="BO131">
        <v>74.305899999999994</v>
      </c>
    </row>
    <row r="132" spans="1:68" x14ac:dyDescent="0.35">
      <c r="A132" t="s">
        <v>50</v>
      </c>
      <c r="B132" s="4" t="s">
        <v>12</v>
      </c>
      <c r="H132" t="s">
        <v>50</v>
      </c>
      <c r="I132" s="4" t="s">
        <v>12</v>
      </c>
      <c r="Q132" t="s">
        <v>50</v>
      </c>
      <c r="R132" s="4" t="s">
        <v>12</v>
      </c>
      <c r="X132" t="s">
        <v>50</v>
      </c>
      <c r="Y132" s="4" t="s">
        <v>12</v>
      </c>
      <c r="AE132" t="s">
        <v>50</v>
      </c>
      <c r="AF132" s="4" t="s">
        <v>12</v>
      </c>
      <c r="AL132" t="s">
        <v>50</v>
      </c>
      <c r="AM132" s="4" t="s">
        <v>12</v>
      </c>
      <c r="AS132" t="s">
        <v>50</v>
      </c>
      <c r="AT132" s="4" t="s">
        <v>12</v>
      </c>
      <c r="AZ132" t="s">
        <v>50</v>
      </c>
      <c r="BA132" s="4" t="s">
        <v>12</v>
      </c>
      <c r="BG132" t="s">
        <v>50</v>
      </c>
      <c r="BH132" s="4" t="s">
        <v>12</v>
      </c>
      <c r="BN132" t="s">
        <v>50</v>
      </c>
      <c r="BO132" s="4" t="s">
        <v>12</v>
      </c>
    </row>
    <row r="133" spans="1:68" x14ac:dyDescent="0.35">
      <c r="A133">
        <v>5</v>
      </c>
      <c r="B133">
        <v>78.654899999999998</v>
      </c>
      <c r="C133">
        <f>AVERAGE(B133:B138)</f>
        <v>78.07386666666666</v>
      </c>
      <c r="H133">
        <v>5</v>
      </c>
      <c r="I133">
        <v>100.498</v>
      </c>
      <c r="J133">
        <f>AVERAGE(I133:I138)</f>
        <v>100.98495000000001</v>
      </c>
      <c r="Q133">
        <v>5</v>
      </c>
      <c r="R133">
        <v>110.4235</v>
      </c>
      <c r="S133">
        <f>AVERAGE(R133:R138)</f>
        <v>117.99868333333332</v>
      </c>
      <c r="X133">
        <v>3</v>
      </c>
      <c r="Z133" t="e">
        <f>AVERAGE(Y133:Y138)</f>
        <v>#DIV/0!</v>
      </c>
      <c r="AE133">
        <v>5</v>
      </c>
      <c r="AF133">
        <v>70.239199999999997</v>
      </c>
      <c r="AG133">
        <f>AVERAGE(AF133:AF138)</f>
        <v>77.675799999999995</v>
      </c>
      <c r="AL133">
        <v>5</v>
      </c>
      <c r="AM133">
        <v>67.670599999999993</v>
      </c>
      <c r="AN133">
        <f>AVERAGE(AM133:AM138)</f>
        <v>71.92028333333333</v>
      </c>
      <c r="AS133">
        <v>5</v>
      </c>
      <c r="AT133">
        <v>54.792200000000001</v>
      </c>
      <c r="AU133">
        <f>AVERAGE(AT133:AT138)</f>
        <v>50.569933333333331</v>
      </c>
      <c r="AZ133">
        <v>5</v>
      </c>
      <c r="BA133">
        <v>64.7059</v>
      </c>
      <c r="BB133">
        <f>AVERAGE(BA133:BA138)</f>
        <v>67.301300000000012</v>
      </c>
      <c r="BG133">
        <v>5</v>
      </c>
      <c r="BH133">
        <v>58.984299999999998</v>
      </c>
      <c r="BI133">
        <f>AVERAGE(BH133:BH138)</f>
        <v>55.091516666666678</v>
      </c>
      <c r="BN133">
        <v>5</v>
      </c>
      <c r="BO133">
        <v>70.396079999999998</v>
      </c>
      <c r="BP133">
        <f>AVERAGE(BO133:BO137)</f>
        <v>69.84705799999999</v>
      </c>
    </row>
    <row r="134" spans="1:68" x14ac:dyDescent="0.35">
      <c r="A134">
        <v>6</v>
      </c>
      <c r="B134">
        <v>79.654899999999998</v>
      </c>
      <c r="H134">
        <v>6</v>
      </c>
      <c r="I134">
        <v>100.6549</v>
      </c>
      <c r="Q134">
        <v>6</v>
      </c>
      <c r="R134">
        <v>115</v>
      </c>
      <c r="X134">
        <v>4</v>
      </c>
      <c r="AE134">
        <v>6</v>
      </c>
      <c r="AF134">
        <v>77.443100000000001</v>
      </c>
      <c r="AL134">
        <v>6</v>
      </c>
      <c r="AM134">
        <v>72.929400000000001</v>
      </c>
      <c r="AS134">
        <v>6</v>
      </c>
      <c r="AT134">
        <v>50.035299999999999</v>
      </c>
      <c r="AZ134">
        <v>6</v>
      </c>
      <c r="BA134">
        <v>63.368600000000001</v>
      </c>
      <c r="BG134">
        <v>6</v>
      </c>
      <c r="BH134">
        <v>49.0824</v>
      </c>
      <c r="BN134">
        <v>6</v>
      </c>
      <c r="BO134">
        <v>69.203919999999997</v>
      </c>
    </row>
    <row r="135" spans="1:68" x14ac:dyDescent="0.35">
      <c r="A135">
        <v>7</v>
      </c>
      <c r="B135">
        <v>84.466700000000003</v>
      </c>
      <c r="H135">
        <v>7</v>
      </c>
      <c r="I135">
        <v>99.125500000000002</v>
      </c>
      <c r="Q135">
        <v>7</v>
      </c>
      <c r="R135">
        <v>120.69410000000001</v>
      </c>
      <c r="X135">
        <v>5</v>
      </c>
      <c r="AE135">
        <v>7</v>
      </c>
      <c r="AF135">
        <v>81.258799999999994</v>
      </c>
      <c r="AL135">
        <v>7</v>
      </c>
      <c r="AM135">
        <v>69.427499999999995</v>
      </c>
      <c r="AS135">
        <v>7</v>
      </c>
      <c r="AT135">
        <v>51.254899999999999</v>
      </c>
      <c r="AZ135">
        <v>7</v>
      </c>
      <c r="BA135">
        <v>69.921599999999998</v>
      </c>
      <c r="BG135">
        <v>7</v>
      </c>
      <c r="BH135">
        <v>55.502000000000002</v>
      </c>
      <c r="BN135">
        <v>7</v>
      </c>
      <c r="BO135">
        <v>66.450980000000001</v>
      </c>
    </row>
    <row r="136" spans="1:68" x14ac:dyDescent="0.35">
      <c r="A136">
        <v>8</v>
      </c>
      <c r="B136">
        <v>77.274500000000003</v>
      </c>
      <c r="H136">
        <v>8</v>
      </c>
      <c r="I136">
        <v>101.20780000000001</v>
      </c>
      <c r="Q136">
        <v>8</v>
      </c>
      <c r="R136">
        <v>119.2902</v>
      </c>
      <c r="X136">
        <v>6</v>
      </c>
      <c r="AE136">
        <v>8</v>
      </c>
      <c r="AF136">
        <v>74.415700000000001</v>
      </c>
      <c r="AL136">
        <v>8</v>
      </c>
      <c r="AM136">
        <v>68.537300000000002</v>
      </c>
      <c r="AS136">
        <v>8</v>
      </c>
      <c r="AT136">
        <v>47.407800000000002</v>
      </c>
      <c r="AZ136">
        <v>8</v>
      </c>
      <c r="BA136">
        <v>71.423500000000004</v>
      </c>
      <c r="BG136">
        <v>8</v>
      </c>
      <c r="BH136">
        <v>57.976500000000001</v>
      </c>
      <c r="BN136">
        <v>8</v>
      </c>
      <c r="BO136">
        <v>71.231369999999998</v>
      </c>
    </row>
    <row r="137" spans="1:68" x14ac:dyDescent="0.35">
      <c r="A137">
        <v>9</v>
      </c>
      <c r="B137">
        <v>77.960800000000006</v>
      </c>
      <c r="H137">
        <v>9</v>
      </c>
      <c r="I137">
        <v>103.7647</v>
      </c>
      <c r="Q137">
        <v>9</v>
      </c>
      <c r="R137">
        <v>120.8</v>
      </c>
      <c r="X137">
        <v>7</v>
      </c>
      <c r="AE137">
        <v>9</v>
      </c>
      <c r="AF137">
        <v>77.152900000000002</v>
      </c>
      <c r="AL137">
        <v>9</v>
      </c>
      <c r="AM137">
        <v>75.592200000000005</v>
      </c>
      <c r="AS137">
        <v>9</v>
      </c>
      <c r="AT137">
        <v>47.729399999999998</v>
      </c>
      <c r="AZ137">
        <v>9</v>
      </c>
      <c r="BA137">
        <v>67.603899999999996</v>
      </c>
      <c r="BG137">
        <v>9</v>
      </c>
      <c r="BH137">
        <v>52.031399999999998</v>
      </c>
      <c r="BN137">
        <v>9</v>
      </c>
      <c r="BO137">
        <v>71.952939999999998</v>
      </c>
    </row>
    <row r="138" spans="1:68" x14ac:dyDescent="0.35">
      <c r="A138">
        <v>10</v>
      </c>
      <c r="B138">
        <v>70.431399999999996</v>
      </c>
      <c r="H138">
        <v>10</v>
      </c>
      <c r="I138">
        <v>100.6588</v>
      </c>
      <c r="Q138">
        <v>10</v>
      </c>
      <c r="R138">
        <v>121.7843</v>
      </c>
      <c r="X138">
        <v>8</v>
      </c>
      <c r="AE138">
        <v>10</v>
      </c>
      <c r="AF138">
        <v>85.545100000000005</v>
      </c>
      <c r="AL138">
        <v>10</v>
      </c>
      <c r="AM138">
        <v>77.364699999999999</v>
      </c>
      <c r="AS138">
        <v>10</v>
      </c>
      <c r="AT138">
        <v>52.2</v>
      </c>
      <c r="AZ138">
        <v>10</v>
      </c>
      <c r="BA138">
        <v>66.784300000000002</v>
      </c>
      <c r="BG138">
        <v>10</v>
      </c>
      <c r="BH138">
        <v>56.972499999999997</v>
      </c>
      <c r="BN138">
        <v>10</v>
      </c>
      <c r="BO138">
        <v>67.525490000000005</v>
      </c>
    </row>
    <row r="139" spans="1:68" x14ac:dyDescent="0.35">
      <c r="B139" s="5" t="s">
        <v>23</v>
      </c>
      <c r="I139" s="5" t="s">
        <v>23</v>
      </c>
      <c r="R139" s="5" t="s">
        <v>23</v>
      </c>
      <c r="Y139" s="5" t="s">
        <v>23</v>
      </c>
      <c r="AF139" s="5" t="s">
        <v>23</v>
      </c>
      <c r="AM139" s="5" t="s">
        <v>23</v>
      </c>
      <c r="AT139" s="5" t="s">
        <v>23</v>
      </c>
      <c r="BA139" s="5" t="s">
        <v>23</v>
      </c>
      <c r="BH139" s="5" t="s">
        <v>23</v>
      </c>
      <c r="BO139" s="5" t="s">
        <v>23</v>
      </c>
    </row>
    <row r="140" spans="1:68" x14ac:dyDescent="0.35">
      <c r="A140">
        <v>5</v>
      </c>
      <c r="B140">
        <v>128.57650000000001</v>
      </c>
      <c r="C140">
        <f>AVERAGE(B140:B145)</f>
        <v>134.38171666666668</v>
      </c>
      <c r="H140">
        <v>5</v>
      </c>
      <c r="I140">
        <v>110.7137</v>
      </c>
      <c r="J140">
        <f>AVERAGE(I140:I145)</f>
        <v>114.02416666666669</v>
      </c>
      <c r="Q140">
        <v>5</v>
      </c>
      <c r="R140">
        <v>103.9961</v>
      </c>
      <c r="S140">
        <f>AVERAGE(R140:R145)</f>
        <v>108.81896666666667</v>
      </c>
      <c r="X140">
        <v>3</v>
      </c>
      <c r="Z140" t="e">
        <f>AVERAGE(Y140:Y145)</f>
        <v>#DIV/0!</v>
      </c>
      <c r="AE140">
        <v>5</v>
      </c>
      <c r="AF140">
        <v>108.749</v>
      </c>
      <c r="AG140">
        <f>AVERAGE(AF140:AF145)</f>
        <v>109.59281666666664</v>
      </c>
      <c r="AL140">
        <v>5</v>
      </c>
      <c r="AM140">
        <v>150.40389999999999</v>
      </c>
      <c r="AN140">
        <f>AVERAGE(AM140:AM145)</f>
        <v>142.99346666666665</v>
      </c>
      <c r="AS140">
        <v>5</v>
      </c>
      <c r="AT140">
        <v>135.03919999999999</v>
      </c>
      <c r="AU140">
        <f>AVERAGE(AT140:AT145)</f>
        <v>115.60718333333334</v>
      </c>
      <c r="AZ140">
        <v>5</v>
      </c>
      <c r="BA140">
        <v>101.54510000000001</v>
      </c>
      <c r="BB140">
        <f>AVERAGE(BA140:BA145)</f>
        <v>106.62221666666665</v>
      </c>
      <c r="BG140">
        <v>5</v>
      </c>
      <c r="BH140">
        <v>133.57650000000001</v>
      </c>
      <c r="BI140">
        <f>AVERAGE(BH140:BH145)</f>
        <v>130.6549</v>
      </c>
      <c r="BN140">
        <v>5</v>
      </c>
      <c r="BO140">
        <v>114.8745</v>
      </c>
      <c r="BP140">
        <f>AVERAGE(BO140:BO144)</f>
        <v>106.84626</v>
      </c>
    </row>
    <row r="141" spans="1:68" x14ac:dyDescent="0.35">
      <c r="A141">
        <v>6</v>
      </c>
      <c r="B141">
        <v>133.7294</v>
      </c>
      <c r="H141">
        <v>6</v>
      </c>
      <c r="I141">
        <v>107.5176</v>
      </c>
      <c r="Q141">
        <v>6</v>
      </c>
      <c r="R141">
        <v>108.96080000000001</v>
      </c>
      <c r="X141">
        <v>4</v>
      </c>
      <c r="AE141">
        <v>6</v>
      </c>
      <c r="AF141">
        <v>108.9961</v>
      </c>
      <c r="AL141">
        <v>6</v>
      </c>
      <c r="AM141">
        <v>141.16470000000001</v>
      </c>
      <c r="AS141">
        <v>6</v>
      </c>
      <c r="AT141">
        <v>117.702</v>
      </c>
      <c r="AZ141">
        <v>6</v>
      </c>
      <c r="BA141">
        <v>107.16079999999999</v>
      </c>
      <c r="BG141">
        <v>6</v>
      </c>
      <c r="BH141">
        <v>126.0157</v>
      </c>
      <c r="BN141">
        <v>6</v>
      </c>
      <c r="BO141">
        <v>113.898</v>
      </c>
    </row>
    <row r="142" spans="1:68" x14ac:dyDescent="0.35">
      <c r="A142">
        <v>7</v>
      </c>
      <c r="B142">
        <v>134.251</v>
      </c>
      <c r="H142">
        <v>7</v>
      </c>
      <c r="I142">
        <v>112.9843</v>
      </c>
      <c r="Q142">
        <v>7</v>
      </c>
      <c r="R142">
        <v>112.25879999999999</v>
      </c>
      <c r="X142">
        <v>5</v>
      </c>
      <c r="AE142">
        <v>7</v>
      </c>
      <c r="AF142">
        <v>107.7216</v>
      </c>
      <c r="AL142">
        <v>7</v>
      </c>
      <c r="AM142">
        <v>136.67060000000001</v>
      </c>
      <c r="AS142">
        <v>7</v>
      </c>
      <c r="AT142">
        <v>105.62739999999999</v>
      </c>
      <c r="AZ142">
        <v>7</v>
      </c>
      <c r="BA142">
        <v>96.748999999999995</v>
      </c>
      <c r="BG142">
        <v>7</v>
      </c>
      <c r="BH142">
        <v>123.25490000000001</v>
      </c>
      <c r="BN142">
        <v>7</v>
      </c>
      <c r="BO142">
        <v>103.01179999999999</v>
      </c>
    </row>
    <row r="143" spans="1:68" x14ac:dyDescent="0.35">
      <c r="A143">
        <v>8</v>
      </c>
      <c r="B143">
        <v>145.95689999999999</v>
      </c>
      <c r="H143">
        <v>8</v>
      </c>
      <c r="I143">
        <v>115.9843</v>
      </c>
      <c r="Q143">
        <v>8</v>
      </c>
      <c r="R143">
        <v>112.9098</v>
      </c>
      <c r="X143">
        <v>6</v>
      </c>
      <c r="AE143">
        <v>8</v>
      </c>
      <c r="AF143">
        <v>110.35290000000001</v>
      </c>
      <c r="AL143">
        <v>8</v>
      </c>
      <c r="AM143">
        <v>138.51769999999999</v>
      </c>
      <c r="AS143">
        <v>8</v>
      </c>
      <c r="AT143">
        <v>111.0745</v>
      </c>
      <c r="AZ143">
        <v>8</v>
      </c>
      <c r="BA143">
        <v>97.051000000000002</v>
      </c>
      <c r="BG143">
        <v>8</v>
      </c>
      <c r="BH143">
        <v>134.2627</v>
      </c>
      <c r="BN143">
        <v>8</v>
      </c>
      <c r="BO143">
        <v>100.35290000000001</v>
      </c>
    </row>
    <row r="144" spans="1:68" x14ac:dyDescent="0.35">
      <c r="A144">
        <v>9</v>
      </c>
      <c r="B144">
        <v>136.3098</v>
      </c>
      <c r="H144">
        <v>9</v>
      </c>
      <c r="I144">
        <v>117.76860000000001</v>
      </c>
      <c r="Q144">
        <v>9</v>
      </c>
      <c r="R144">
        <v>103.051</v>
      </c>
      <c r="X144">
        <v>7</v>
      </c>
      <c r="AE144">
        <v>9</v>
      </c>
      <c r="AF144">
        <v>103.6157</v>
      </c>
      <c r="AL144">
        <v>9</v>
      </c>
      <c r="AM144">
        <v>141.3176</v>
      </c>
      <c r="AS144">
        <v>9</v>
      </c>
      <c r="AT144">
        <v>106.30200000000001</v>
      </c>
      <c r="AZ144">
        <v>9</v>
      </c>
      <c r="BA144">
        <v>107.61960000000001</v>
      </c>
      <c r="BG144">
        <v>9</v>
      </c>
      <c r="BH144">
        <v>133.18819999999999</v>
      </c>
      <c r="BN144">
        <v>9</v>
      </c>
      <c r="BO144">
        <v>102.0941</v>
      </c>
    </row>
    <row r="145" spans="1:71" x14ac:dyDescent="0.35">
      <c r="A145">
        <v>10</v>
      </c>
      <c r="B145">
        <v>127.4667</v>
      </c>
      <c r="H145">
        <v>10</v>
      </c>
      <c r="I145">
        <v>119.1765</v>
      </c>
      <c r="Q145">
        <v>10</v>
      </c>
      <c r="R145">
        <v>111.7373</v>
      </c>
      <c r="X145">
        <v>8</v>
      </c>
      <c r="AE145">
        <v>10</v>
      </c>
      <c r="AF145">
        <v>118.1216</v>
      </c>
      <c r="AL145">
        <v>10</v>
      </c>
      <c r="AM145">
        <v>149.88630000000001</v>
      </c>
      <c r="AS145">
        <v>10</v>
      </c>
      <c r="AT145">
        <v>117.898</v>
      </c>
      <c r="AZ145">
        <v>10</v>
      </c>
      <c r="BA145">
        <v>129.6078</v>
      </c>
      <c r="BG145">
        <v>10</v>
      </c>
      <c r="BH145">
        <v>133.63140000000001</v>
      </c>
      <c r="BN145">
        <v>10</v>
      </c>
      <c r="BO145">
        <v>96.776499999999999</v>
      </c>
    </row>
    <row r="147" spans="1:71" x14ac:dyDescent="0.35">
      <c r="B147" t="s">
        <v>0</v>
      </c>
      <c r="I147" t="s">
        <v>1</v>
      </c>
      <c r="R147" t="s">
        <v>2</v>
      </c>
      <c r="Y147" t="s">
        <v>3</v>
      </c>
      <c r="AF147" t="s">
        <v>4</v>
      </c>
      <c r="AM147" t="s">
        <v>5</v>
      </c>
      <c r="AT147" t="s">
        <v>6</v>
      </c>
      <c r="BA147" t="s">
        <v>7</v>
      </c>
      <c r="BH147" t="s">
        <v>8</v>
      </c>
      <c r="BO147" t="s">
        <v>9</v>
      </c>
    </row>
    <row r="148" spans="1:71" x14ac:dyDescent="0.35">
      <c r="A148" t="s">
        <v>51</v>
      </c>
      <c r="B148" s="4" t="s">
        <v>12</v>
      </c>
      <c r="C148" t="s">
        <v>13</v>
      </c>
      <c r="D148" t="s">
        <v>14</v>
      </c>
      <c r="E148" t="s">
        <v>52</v>
      </c>
      <c r="F148" t="s">
        <v>15</v>
      </c>
      <c r="H148" t="s">
        <v>51</v>
      </c>
      <c r="I148" s="4" t="s">
        <v>12</v>
      </c>
      <c r="J148" t="s">
        <v>13</v>
      </c>
      <c r="K148" t="s">
        <v>14</v>
      </c>
      <c r="L148" t="s">
        <v>52</v>
      </c>
      <c r="M148" t="s">
        <v>15</v>
      </c>
      <c r="P148" s="2" t="s">
        <v>18</v>
      </c>
      <c r="Q148" t="s">
        <v>51</v>
      </c>
      <c r="R148" s="4" t="s">
        <v>12</v>
      </c>
      <c r="S148" t="s">
        <v>13</v>
      </c>
      <c r="T148" t="s">
        <v>14</v>
      </c>
      <c r="U148" t="s">
        <v>52</v>
      </c>
      <c r="V148" t="s">
        <v>15</v>
      </c>
      <c r="X148" t="s">
        <v>51</v>
      </c>
      <c r="Y148" s="4" t="s">
        <v>12</v>
      </c>
      <c r="Z148" t="s">
        <v>13</v>
      </c>
      <c r="AA148" t="s">
        <v>14</v>
      </c>
      <c r="AB148" t="s">
        <v>52</v>
      </c>
      <c r="AC148" t="s">
        <v>15</v>
      </c>
      <c r="AE148" t="s">
        <v>51</v>
      </c>
      <c r="AF148" s="4" t="s">
        <v>12</v>
      </c>
      <c r="AG148" t="s">
        <v>13</v>
      </c>
      <c r="AH148" t="s">
        <v>14</v>
      </c>
      <c r="AI148" t="s">
        <v>52</v>
      </c>
      <c r="AJ148" t="s">
        <v>15</v>
      </c>
      <c r="AL148" t="s">
        <v>51</v>
      </c>
      <c r="AM148" s="4" t="s">
        <v>12</v>
      </c>
      <c r="AN148" t="s">
        <v>13</v>
      </c>
      <c r="AO148" t="s">
        <v>14</v>
      </c>
      <c r="AP148" t="s">
        <v>52</v>
      </c>
      <c r="AQ148" t="s">
        <v>15</v>
      </c>
      <c r="AS148" t="s">
        <v>51</v>
      </c>
      <c r="AT148" s="4" t="s">
        <v>12</v>
      </c>
      <c r="AU148" t="s">
        <v>13</v>
      </c>
      <c r="AV148" t="s">
        <v>14</v>
      </c>
      <c r="AW148" t="s">
        <v>52</v>
      </c>
      <c r="AX148" t="s">
        <v>15</v>
      </c>
      <c r="AZ148" t="s">
        <v>51</v>
      </c>
      <c r="BA148" s="4" t="s">
        <v>12</v>
      </c>
      <c r="BB148" t="s">
        <v>13</v>
      </c>
      <c r="BC148" t="s">
        <v>14</v>
      </c>
      <c r="BD148" t="s">
        <v>52</v>
      </c>
      <c r="BE148" t="s">
        <v>15</v>
      </c>
      <c r="BG148" t="s">
        <v>51</v>
      </c>
      <c r="BH148" s="4" t="s">
        <v>12</v>
      </c>
      <c r="BI148" t="s">
        <v>13</v>
      </c>
      <c r="BJ148" t="s">
        <v>14</v>
      </c>
      <c r="BK148" t="s">
        <v>52</v>
      </c>
      <c r="BL148" t="s">
        <v>15</v>
      </c>
      <c r="BN148" t="s">
        <v>51</v>
      </c>
      <c r="BO148" s="4" t="s">
        <v>12</v>
      </c>
      <c r="BP148" t="s">
        <v>13</v>
      </c>
      <c r="BQ148" t="s">
        <v>14</v>
      </c>
      <c r="BR148" t="s">
        <v>52</v>
      </c>
      <c r="BS148" t="s">
        <v>15</v>
      </c>
    </row>
    <row r="149" spans="1:71" x14ac:dyDescent="0.35">
      <c r="A149">
        <v>4</v>
      </c>
      <c r="B149">
        <v>542.28800000000001</v>
      </c>
      <c r="C149">
        <f>AVERAGE(B149:B151)</f>
        <v>555.11099999999999</v>
      </c>
      <c r="D149">
        <f>C149-D$105</f>
        <v>508.72995166666664</v>
      </c>
      <c r="E149" s="3">
        <f>AVERAGE(D149,D159,D169,D179,D189,D199,D209,D219,D229)</f>
        <v>582.59680351851841</v>
      </c>
      <c r="F149">
        <f>E149/$P149</f>
        <v>1.0080592698704667</v>
      </c>
      <c r="H149">
        <v>4</v>
      </c>
      <c r="I149">
        <v>488.17899999999997</v>
      </c>
      <c r="J149">
        <f>AVERAGE(I149:I151)</f>
        <v>574.37233333333324</v>
      </c>
      <c r="K149">
        <f>J149-K$105</f>
        <v>505.30152944444433</v>
      </c>
      <c r="L149" s="3">
        <f>AVERAGE(K149,K159,K169,K179,K189,K199,K209,K219,K229)</f>
        <v>573.28127018518501</v>
      </c>
      <c r="M149">
        <f>L149/$P149</f>
        <v>0.99194073012953321</v>
      </c>
      <c r="P149" s="2">
        <f>AVERAGE(E149,L149)</f>
        <v>577.93903685185171</v>
      </c>
      <c r="Q149">
        <v>4</v>
      </c>
      <c r="R149">
        <v>526.58199999999999</v>
      </c>
      <c r="S149">
        <f>AVERAGE(R149:R151)</f>
        <v>575.34900000000005</v>
      </c>
      <c r="T149">
        <f>S149-T$105</f>
        <v>492.30303388888893</v>
      </c>
      <c r="U149" s="3">
        <f>AVERAGE(T149,T159,T169,T179,T189,T199,T209,T219,T229)</f>
        <v>494.58821907407412</v>
      </c>
      <c r="V149">
        <f>U149/$P149</f>
        <v>0.85577922157360053</v>
      </c>
      <c r="X149">
        <v>6</v>
      </c>
      <c r="Z149" t="e">
        <f>AVERAGE(Y149:Y151)</f>
        <v>#DIV/0!</v>
      </c>
      <c r="AA149" t="e">
        <f>Z149-AA$105</f>
        <v>#DIV/0!</v>
      </c>
      <c r="AB149" s="3" t="e">
        <f>AVERAGE(AA149,AA159,AA169,AA179,AA189,AA199,AA209,AA219,AA229)</f>
        <v>#DIV/0!</v>
      </c>
      <c r="AC149" t="e">
        <f>AB149/$P149</f>
        <v>#DIV/0!</v>
      </c>
      <c r="AE149">
        <v>4</v>
      </c>
      <c r="AF149">
        <v>603.33500000000004</v>
      </c>
      <c r="AG149">
        <f>AVERAGE(AF149:AF151)</f>
        <v>633.62633333333338</v>
      </c>
      <c r="AH149">
        <f>AG149-AH$105</f>
        <v>583.20085000000006</v>
      </c>
      <c r="AI149" s="3">
        <f>AVERAGE(AH149,AH159,AH169,AH179,AH189,AH199,AH209,AH219,AH229)</f>
        <v>622.49244259259262</v>
      </c>
      <c r="AJ149">
        <f>AI149/$P149</f>
        <v>1.0770901477488561</v>
      </c>
      <c r="AL149">
        <v>4</v>
      </c>
      <c r="AM149">
        <v>544.14099999999996</v>
      </c>
      <c r="AN149">
        <f>AVERAGE(AM149:AM151)</f>
        <v>654.58900000000006</v>
      </c>
      <c r="AO149">
        <f>AN149-AO$105</f>
        <v>611.03234777777789</v>
      </c>
      <c r="AP149" s="3">
        <f>AVERAGE(AO149,AO159,AO169,AO179,AO189,AO199,AO209,AO219,AO229)</f>
        <v>593.55631074074074</v>
      </c>
      <c r="AQ149">
        <f>AP149/$P149</f>
        <v>1.0270223551154452</v>
      </c>
      <c r="AS149">
        <v>4</v>
      </c>
      <c r="AT149">
        <v>424.43799999999999</v>
      </c>
      <c r="AU149">
        <f>AVERAGE(AT149:AT151)</f>
        <v>510.70599999999996</v>
      </c>
      <c r="AV149">
        <f>AU149-AV$105</f>
        <v>478.97745555555554</v>
      </c>
      <c r="AW149" s="3">
        <f>AVERAGE(AV149,AV159,AV169,AV179,AV189,AV199,AV209,AV219,AV229)</f>
        <v>542.39571481481482</v>
      </c>
      <c r="AX149">
        <f>AW149/$P149</f>
        <v>0.93849987668137391</v>
      </c>
      <c r="AZ149">
        <v>4</v>
      </c>
      <c r="BA149">
        <v>597.053</v>
      </c>
      <c r="BB149">
        <f>AVERAGE(BA149:BA151)</f>
        <v>666.65700000000004</v>
      </c>
      <c r="BC149">
        <f>BB149-BC$105</f>
        <v>623.14524444444442</v>
      </c>
      <c r="BD149" s="3">
        <f>AVERAGE(BC149,BC159,BC169,BC179,BC189,BC199,BC209,BC219,BC229)</f>
        <v>603.14013333333321</v>
      </c>
      <c r="BE149">
        <f>BD149/$P149</f>
        <v>1.0436051120871794</v>
      </c>
      <c r="BG149">
        <v>4</v>
      </c>
      <c r="BH149">
        <v>382.62599999999998</v>
      </c>
      <c r="BI149">
        <f>AVERAGE(BH149:BH151)</f>
        <v>473.04199999999997</v>
      </c>
      <c r="BJ149">
        <f>BI149-BJ$105</f>
        <v>433.73436888888887</v>
      </c>
      <c r="BK149" s="3">
        <f>AVERAGE(BJ149,BJ159,BJ169,BJ179,BJ189,BJ199,BJ209,BJ219,BJ229)</f>
        <v>526.08110962962962</v>
      </c>
      <c r="BL149">
        <f>BK149/$P149</f>
        <v>0.91027093877461107</v>
      </c>
      <c r="BN149">
        <v>4</v>
      </c>
      <c r="BO149">
        <v>466.62599999999998</v>
      </c>
      <c r="BP149">
        <f>AVERAGE(BO149:BO151)</f>
        <v>454.80866666666662</v>
      </c>
      <c r="BQ149">
        <f>BP149-BQ$105</f>
        <v>403.6382073333333</v>
      </c>
      <c r="BR149" s="3">
        <f>AVERAGE(BQ149,BQ159,BQ169,BQ189,BQ199,BQ209,BQ219,BQ229)</f>
        <v>393.04403233333329</v>
      </c>
      <c r="BS149">
        <f>BR149/$P149</f>
        <v>0.68007870600733589</v>
      </c>
    </row>
    <row r="150" spans="1:71" x14ac:dyDescent="0.35">
      <c r="A150">
        <v>5</v>
      </c>
      <c r="B150">
        <v>639.22400000000005</v>
      </c>
      <c r="H150">
        <v>5</v>
      </c>
      <c r="I150">
        <v>661.55</v>
      </c>
      <c r="Q150">
        <v>5</v>
      </c>
      <c r="R150">
        <v>639.02099999999996</v>
      </c>
      <c r="X150">
        <v>7</v>
      </c>
      <c r="AE150">
        <v>5</v>
      </c>
      <c r="AF150">
        <v>714.43799999999999</v>
      </c>
      <c r="AL150">
        <v>5</v>
      </c>
      <c r="AM150">
        <v>741.38800000000003</v>
      </c>
      <c r="AS150">
        <v>5</v>
      </c>
      <c r="AT150">
        <v>585.65899999999999</v>
      </c>
      <c r="AZ150">
        <v>5</v>
      </c>
      <c r="BA150">
        <v>792.00900000000001</v>
      </c>
      <c r="BG150">
        <v>5</v>
      </c>
      <c r="BH150">
        <v>532.15300000000002</v>
      </c>
      <c r="BN150">
        <v>5</v>
      </c>
      <c r="BO150">
        <v>511.71800000000002</v>
      </c>
    </row>
    <row r="151" spans="1:71" x14ac:dyDescent="0.35">
      <c r="A151">
        <v>6</v>
      </c>
      <c r="B151">
        <v>483.82100000000003</v>
      </c>
      <c r="H151">
        <v>6</v>
      </c>
      <c r="I151">
        <v>573.38800000000003</v>
      </c>
      <c r="Q151">
        <v>6</v>
      </c>
      <c r="R151">
        <v>560.44399999999996</v>
      </c>
      <c r="X151">
        <v>8</v>
      </c>
      <c r="AE151">
        <v>6</v>
      </c>
      <c r="AF151">
        <v>583.10599999999999</v>
      </c>
      <c r="AL151">
        <v>6</v>
      </c>
      <c r="AM151">
        <v>678.23800000000006</v>
      </c>
      <c r="AS151">
        <v>6</v>
      </c>
      <c r="AT151">
        <v>522.02099999999996</v>
      </c>
      <c r="AZ151">
        <v>6</v>
      </c>
      <c r="BA151">
        <v>610.90899999999999</v>
      </c>
      <c r="BG151">
        <v>6</v>
      </c>
      <c r="BH151">
        <v>504.34699999999998</v>
      </c>
      <c r="BN151">
        <v>6</v>
      </c>
      <c r="BO151">
        <v>386.08199999999999</v>
      </c>
    </row>
    <row r="153" spans="1:71" x14ac:dyDescent="0.35">
      <c r="B153" s="5" t="s">
        <v>23</v>
      </c>
      <c r="I153" s="5" t="s">
        <v>23</v>
      </c>
      <c r="R153" s="5" t="s">
        <v>23</v>
      </c>
      <c r="Y153" s="5" t="s">
        <v>23</v>
      </c>
      <c r="AF153" s="5" t="s">
        <v>23</v>
      </c>
      <c r="AM153" s="5" t="s">
        <v>23</v>
      </c>
      <c r="AT153" s="5" t="s">
        <v>23</v>
      </c>
      <c r="BA153" s="5" t="s">
        <v>23</v>
      </c>
      <c r="BH153" s="5" t="s">
        <v>23</v>
      </c>
      <c r="BO153" s="5" t="s">
        <v>23</v>
      </c>
    </row>
    <row r="154" spans="1:71" x14ac:dyDescent="0.35">
      <c r="A154">
        <v>4</v>
      </c>
      <c r="B154">
        <v>599.99400000000003</v>
      </c>
      <c r="C154">
        <f>AVERAGE(B154:B156)</f>
        <v>599.84299999999996</v>
      </c>
      <c r="D154">
        <f>C154-D$112</f>
        <v>488.62992777777771</v>
      </c>
      <c r="E154" s="7">
        <f>AVERAGE(D154,D164,D174,D184,D194,D204,D214,D224,D234)</f>
        <v>535.56011296296288</v>
      </c>
      <c r="F154">
        <f>E154/$P154</f>
        <v>1.0228257901687281</v>
      </c>
      <c r="H154">
        <v>4</v>
      </c>
      <c r="I154">
        <v>479.06200000000001</v>
      </c>
      <c r="J154">
        <f>AVERAGE(I154:I156)</f>
        <v>529.67966666666666</v>
      </c>
      <c r="K154">
        <f>J154-K$112</f>
        <v>431.78663888888889</v>
      </c>
      <c r="L154" s="7">
        <f>AVERAGE(K154,K164,K174,K184,K194,K204,K214,K224,K234)</f>
        <v>511.65656481481477</v>
      </c>
      <c r="M154">
        <f>L154/$P154</f>
        <v>0.97717420983127179</v>
      </c>
      <c r="P154" s="2">
        <f>AVERAGE(E154,L154)</f>
        <v>523.60833888888885</v>
      </c>
      <c r="Q154">
        <v>4</v>
      </c>
      <c r="R154">
        <v>447.94400000000002</v>
      </c>
      <c r="S154">
        <f>AVERAGE(R154:R156)</f>
        <v>498.14499999999998</v>
      </c>
      <c r="T154">
        <f>S154-T$112</f>
        <v>411.35653333333335</v>
      </c>
      <c r="U154" s="7">
        <f>AVERAGE(T154,T164,T174,T184,T194,T204,T214,T224,T234)</f>
        <v>429.95541481481479</v>
      </c>
      <c r="V154">
        <f>U154/$P154</f>
        <v>0.82113935719051356</v>
      </c>
      <c r="X154">
        <v>6</v>
      </c>
      <c r="Z154" t="e">
        <f>AVERAGE(Y154:Y156)</f>
        <v>#DIV/0!</v>
      </c>
      <c r="AA154" t="e">
        <f>Z154-AA$112</f>
        <v>#DIV/0!</v>
      </c>
      <c r="AB154" s="7" t="e">
        <f>AVERAGE(AA154,AA164,AA174,AA184,AA194,AA204,AA214,AA224,AA234)</f>
        <v>#DIV/0!</v>
      </c>
      <c r="AC154" t="e">
        <f>AB154/$P154</f>
        <v>#DIV/0!</v>
      </c>
      <c r="AE154">
        <v>4</v>
      </c>
      <c r="AF154">
        <v>513.73199999999997</v>
      </c>
      <c r="AG154">
        <f>AVERAGE(AF154:AF156)</f>
        <v>537.8176666666667</v>
      </c>
      <c r="AH154">
        <f>AG154-AH$112</f>
        <v>446.51920000000001</v>
      </c>
      <c r="AI154" s="7">
        <f>AVERAGE(AH154,AH164,AH174,AH184,AH194,AH204,AH214,AH224,AH234)</f>
        <v>520.96582962962964</v>
      </c>
      <c r="AJ154">
        <f>AI154/$P154</f>
        <v>0.99495327124685085</v>
      </c>
      <c r="AL154">
        <v>4</v>
      </c>
      <c r="AM154">
        <v>473.90600000000001</v>
      </c>
      <c r="AN154">
        <f>AVERAGE(AM154:AM156)</f>
        <v>545.67066666666665</v>
      </c>
      <c r="AO154">
        <f>AN154-AO$112</f>
        <v>428.904</v>
      </c>
      <c r="AP154" s="7">
        <f>AVERAGE(AO154,AO164,AO174,AO184,AO194,AO204,AO214,AO224,AO234)</f>
        <v>473.2157037037037</v>
      </c>
      <c r="AQ154">
        <f>AP154/$P154</f>
        <v>0.90375891397734476</v>
      </c>
      <c r="AS154">
        <v>4</v>
      </c>
      <c r="AT154">
        <v>478.40600000000001</v>
      </c>
      <c r="AU154">
        <f>AVERAGE(AT154:AT156)</f>
        <v>515.20766666666668</v>
      </c>
      <c r="AV154">
        <f>AU154-AV$112</f>
        <v>409.42423333333335</v>
      </c>
      <c r="AW154" s="7">
        <f>AVERAGE(AV154,AV164,AV174,AV184,AV194,AV204,AV214,AV224,AV234)</f>
        <v>474.74815925925918</v>
      </c>
      <c r="AX154">
        <f>AW154/$P154</f>
        <v>0.90668563504295541</v>
      </c>
      <c r="AZ154">
        <v>4</v>
      </c>
      <c r="BA154">
        <v>461.238</v>
      </c>
      <c r="BB154">
        <f>AVERAGE(BA154:BA156)</f>
        <v>494.04199999999997</v>
      </c>
      <c r="BC154">
        <f>BB154-BC$112</f>
        <v>402.93873333333329</v>
      </c>
      <c r="BD154" s="7">
        <f>AVERAGE(BC154,BC164,BC174,BC184,BC194,BC204,BC214,BC224,BC234)</f>
        <v>473.93543703703705</v>
      </c>
      <c r="BE154">
        <f>BD154/$P154</f>
        <v>0.90513347828405666</v>
      </c>
      <c r="BG154">
        <v>4</v>
      </c>
      <c r="BH154">
        <v>358.05599999999998</v>
      </c>
      <c r="BI154">
        <f>AVERAGE(BH154:BH156)</f>
        <v>407.29433333333333</v>
      </c>
      <c r="BJ154">
        <f>BI154-BJ$112</f>
        <v>282.67211111111112</v>
      </c>
      <c r="BK154" s="7">
        <f>AVERAGE(BJ154,BJ164,BJ174,BJ184,BJ194,BJ204,BJ214,BJ224,BJ234)</f>
        <v>392.43435925925928</v>
      </c>
      <c r="BL154">
        <f>BK154/$P154</f>
        <v>0.74948072846207081</v>
      </c>
      <c r="BN154">
        <v>4</v>
      </c>
      <c r="BO154">
        <v>472.774</v>
      </c>
      <c r="BP154">
        <f>AVERAGE(BO154:BO156)</f>
        <v>468.08433333333329</v>
      </c>
      <c r="BQ154">
        <f>BP154-BQ$112</f>
        <v>378.74576666666661</v>
      </c>
      <c r="BR154" s="7">
        <f>AVERAGE(BQ154,BQ164,BQ174,BQ194,BQ204,BQ214,BQ224,BQ234)</f>
        <v>327.36816666666664</v>
      </c>
      <c r="BS154">
        <f>BR154/$P154</f>
        <v>0.62521572395380642</v>
      </c>
    </row>
    <row r="155" spans="1:71" x14ac:dyDescent="0.35">
      <c r="A155">
        <v>5</v>
      </c>
      <c r="B155">
        <v>637.18200000000002</v>
      </c>
      <c r="H155">
        <v>5</v>
      </c>
      <c r="I155">
        <v>561.20899999999995</v>
      </c>
      <c r="Q155">
        <v>5</v>
      </c>
      <c r="R155">
        <v>520.61500000000001</v>
      </c>
      <c r="X155">
        <v>7</v>
      </c>
      <c r="AE155">
        <v>5</v>
      </c>
      <c r="AF155">
        <v>572.40599999999995</v>
      </c>
      <c r="AL155">
        <v>5</v>
      </c>
      <c r="AM155">
        <v>565.51800000000003</v>
      </c>
      <c r="AS155">
        <v>5</v>
      </c>
      <c r="AT155">
        <v>533.44100000000003</v>
      </c>
      <c r="AZ155">
        <v>5</v>
      </c>
      <c r="BA155">
        <v>533.697</v>
      </c>
      <c r="BG155">
        <v>5</v>
      </c>
      <c r="BH155">
        <v>418.77100000000002</v>
      </c>
      <c r="BN155">
        <v>5</v>
      </c>
      <c r="BO155">
        <v>485.02600000000001</v>
      </c>
    </row>
    <row r="156" spans="1:71" x14ac:dyDescent="0.35">
      <c r="A156">
        <v>6</v>
      </c>
      <c r="B156">
        <v>562.35299999999995</v>
      </c>
      <c r="H156">
        <v>6</v>
      </c>
      <c r="I156">
        <v>548.76800000000003</v>
      </c>
      <c r="Q156">
        <v>6</v>
      </c>
      <c r="R156">
        <v>525.87599999999998</v>
      </c>
      <c r="X156">
        <v>8</v>
      </c>
      <c r="AE156">
        <v>6</v>
      </c>
      <c r="AF156">
        <v>527.31500000000005</v>
      </c>
      <c r="AL156">
        <v>6</v>
      </c>
      <c r="AM156">
        <v>597.58799999999997</v>
      </c>
      <c r="AS156">
        <v>6</v>
      </c>
      <c r="AT156">
        <v>533.77599999999995</v>
      </c>
      <c r="AZ156">
        <v>6</v>
      </c>
      <c r="BA156">
        <v>487.19099999999997</v>
      </c>
      <c r="BG156">
        <v>6</v>
      </c>
      <c r="BH156">
        <v>445.05599999999998</v>
      </c>
      <c r="BN156">
        <v>6</v>
      </c>
      <c r="BO156">
        <v>446.45299999999997</v>
      </c>
    </row>
    <row r="158" spans="1:71" x14ac:dyDescent="0.35">
      <c r="A158" t="s">
        <v>53</v>
      </c>
      <c r="B158" s="4" t="s">
        <v>12</v>
      </c>
      <c r="H158" t="s">
        <v>53</v>
      </c>
      <c r="I158" s="4" t="s">
        <v>12</v>
      </c>
      <c r="Q158" t="s">
        <v>53</v>
      </c>
      <c r="R158" s="4" t="s">
        <v>12</v>
      </c>
      <c r="X158" t="s">
        <v>53</v>
      </c>
      <c r="Y158" s="4" t="s">
        <v>12</v>
      </c>
      <c r="AE158" t="s">
        <v>53</v>
      </c>
      <c r="AF158" s="4" t="s">
        <v>12</v>
      </c>
      <c r="AL158" t="s">
        <v>53</v>
      </c>
      <c r="AM158" s="4" t="s">
        <v>12</v>
      </c>
      <c r="AS158" t="s">
        <v>53</v>
      </c>
      <c r="AT158" s="4" t="s">
        <v>12</v>
      </c>
      <c r="AZ158" t="s">
        <v>53</v>
      </c>
      <c r="BA158" s="4" t="s">
        <v>12</v>
      </c>
      <c r="BG158" t="s">
        <v>53</v>
      </c>
      <c r="BH158" s="4" t="s">
        <v>12</v>
      </c>
      <c r="BN158" t="s">
        <v>53</v>
      </c>
      <c r="BO158" s="4" t="s">
        <v>12</v>
      </c>
    </row>
    <row r="159" spans="1:71" x14ac:dyDescent="0.35">
      <c r="A159">
        <v>2</v>
      </c>
      <c r="B159">
        <v>479.947</v>
      </c>
      <c r="C159">
        <f>AVERAGE(B159:B161)</f>
        <v>556.2116666666667</v>
      </c>
      <c r="D159">
        <f>C159-D$105</f>
        <v>509.83061833333335</v>
      </c>
      <c r="H159">
        <v>3</v>
      </c>
      <c r="I159">
        <v>539.71500000000003</v>
      </c>
      <c r="J159">
        <f>AVERAGE(I159:I161)</f>
        <v>524.28933333333327</v>
      </c>
      <c r="K159">
        <f>J159-K$105</f>
        <v>455.21852944444436</v>
      </c>
      <c r="Q159">
        <v>3</v>
      </c>
      <c r="R159">
        <v>602.17899999999997</v>
      </c>
      <c r="S159">
        <f>AVERAGE(R159:R161)</f>
        <v>562.08133333333342</v>
      </c>
      <c r="T159">
        <f>S159-T$105</f>
        <v>479.03536722222231</v>
      </c>
      <c r="X159">
        <v>4</v>
      </c>
      <c r="Z159" t="e">
        <f>AVERAGE(Y159:Y161)</f>
        <v>#DIV/0!</v>
      </c>
      <c r="AA159" t="e">
        <f>Z159-AA$105</f>
        <v>#DIV/0!</v>
      </c>
      <c r="AE159">
        <v>3</v>
      </c>
      <c r="AF159">
        <v>669.32899999999995</v>
      </c>
      <c r="AG159">
        <f>AVERAGE(AF159:AF161)</f>
        <v>599.85966666666661</v>
      </c>
      <c r="AH159">
        <f>AG159-AH$105</f>
        <v>549.43418333333329</v>
      </c>
      <c r="AL159">
        <v>2</v>
      </c>
      <c r="AM159">
        <v>445.5</v>
      </c>
      <c r="AN159">
        <f>AVERAGE(AM159:AM161)</f>
        <v>536.41966666666667</v>
      </c>
      <c r="AO159">
        <f>AN159-AO$105</f>
        <v>492.86301444444445</v>
      </c>
      <c r="AS159">
        <v>3</v>
      </c>
      <c r="AT159">
        <v>533.68499999999995</v>
      </c>
      <c r="AU159">
        <f>AVERAGE(AT159:AT161)</f>
        <v>512.00666666666666</v>
      </c>
      <c r="AV159">
        <f>AU159-AV$105</f>
        <v>480.27812222222224</v>
      </c>
      <c r="AZ159">
        <v>2</v>
      </c>
      <c r="BA159">
        <v>467.88799999999998</v>
      </c>
      <c r="BB159">
        <f>AVERAGE(BA159:BA161)</f>
        <v>546.67333333333329</v>
      </c>
      <c r="BC159">
        <f>BB159-BC$105</f>
        <v>503.16157777777772</v>
      </c>
      <c r="BG159">
        <v>3</v>
      </c>
      <c r="BH159">
        <v>385.488</v>
      </c>
      <c r="BI159">
        <f>AVERAGE(BH159:BH161)</f>
        <v>360.98233333333332</v>
      </c>
      <c r="BJ159">
        <f>BI159-BJ$105</f>
        <v>321.67470222222221</v>
      </c>
      <c r="BN159">
        <v>3</v>
      </c>
      <c r="BO159">
        <v>516.07600000000002</v>
      </c>
      <c r="BP159">
        <f>AVERAGE(BO159:BO161)</f>
        <v>562.67033333333336</v>
      </c>
      <c r="BQ159">
        <f>BP159-BQ$105</f>
        <v>511.49987400000003</v>
      </c>
    </row>
    <row r="160" spans="1:71" x14ac:dyDescent="0.35">
      <c r="A160">
        <v>3</v>
      </c>
      <c r="B160">
        <v>625.00599999999997</v>
      </c>
      <c r="H160">
        <v>4</v>
      </c>
      <c r="I160">
        <v>575.59699999999998</v>
      </c>
      <c r="Q160">
        <v>4</v>
      </c>
      <c r="R160">
        <v>600.46199999999999</v>
      </c>
      <c r="X160">
        <v>5</v>
      </c>
      <c r="AE160">
        <v>4</v>
      </c>
      <c r="AF160">
        <v>636.44100000000003</v>
      </c>
      <c r="AL160">
        <v>3</v>
      </c>
      <c r="AM160">
        <v>588.274</v>
      </c>
      <c r="AS160">
        <v>4</v>
      </c>
      <c r="AT160">
        <v>561.5</v>
      </c>
      <c r="AZ160">
        <v>3</v>
      </c>
      <c r="BA160">
        <v>590.03800000000001</v>
      </c>
      <c r="BG160">
        <v>4</v>
      </c>
      <c r="BH160">
        <v>393.4</v>
      </c>
      <c r="BN160">
        <v>4</v>
      </c>
      <c r="BO160">
        <v>582.42899999999997</v>
      </c>
    </row>
    <row r="161" spans="1:69" x14ac:dyDescent="0.35">
      <c r="A161">
        <v>4</v>
      </c>
      <c r="B161">
        <v>563.68200000000002</v>
      </c>
      <c r="H161">
        <v>5</v>
      </c>
      <c r="I161">
        <v>457.55599999999998</v>
      </c>
      <c r="Q161">
        <v>5</v>
      </c>
      <c r="R161">
        <v>483.60300000000001</v>
      </c>
      <c r="X161">
        <v>6</v>
      </c>
      <c r="AE161">
        <v>5</v>
      </c>
      <c r="AF161">
        <v>493.80900000000003</v>
      </c>
      <c r="AL161">
        <v>4</v>
      </c>
      <c r="AM161">
        <v>575.48500000000001</v>
      </c>
      <c r="AS161">
        <v>5</v>
      </c>
      <c r="AT161">
        <v>440.83499999999998</v>
      </c>
      <c r="AZ161">
        <v>4</v>
      </c>
      <c r="BA161">
        <v>582.09400000000005</v>
      </c>
      <c r="BG161">
        <v>5</v>
      </c>
      <c r="BH161">
        <v>304.05900000000003</v>
      </c>
      <c r="BN161">
        <v>5</v>
      </c>
      <c r="BO161">
        <v>589.50599999999997</v>
      </c>
    </row>
    <row r="163" spans="1:69" x14ac:dyDescent="0.35">
      <c r="B163" s="5" t="s">
        <v>23</v>
      </c>
      <c r="I163" s="5" t="s">
        <v>23</v>
      </c>
      <c r="R163" s="5" t="s">
        <v>23</v>
      </c>
      <c r="Y163" s="5" t="s">
        <v>23</v>
      </c>
      <c r="AF163" s="5" t="s">
        <v>23</v>
      </c>
      <c r="AM163" s="5" t="s">
        <v>23</v>
      </c>
      <c r="AT163" s="5" t="s">
        <v>23</v>
      </c>
      <c r="BA163" s="5" t="s">
        <v>23</v>
      </c>
      <c r="BH163" s="5" t="s">
        <v>23</v>
      </c>
      <c r="BO163" s="5" t="s">
        <v>23</v>
      </c>
    </row>
    <row r="164" spans="1:69" x14ac:dyDescent="0.35">
      <c r="A164">
        <v>2</v>
      </c>
      <c r="B164">
        <v>469.30599999999998</v>
      </c>
      <c r="C164">
        <f>AVERAGE(B164:B166)</f>
        <v>503.50500000000005</v>
      </c>
      <c r="D164">
        <f>C164-D$112</f>
        <v>392.2919277777778</v>
      </c>
      <c r="H164">
        <v>3</v>
      </c>
      <c r="I164">
        <v>483.32400000000001</v>
      </c>
      <c r="J164">
        <f>AVERAGE(I164:I166)</f>
        <v>471.42200000000003</v>
      </c>
      <c r="K164">
        <f>J164-K$112</f>
        <v>373.52897222222225</v>
      </c>
      <c r="Q164">
        <v>3</v>
      </c>
      <c r="R164">
        <v>432.7294</v>
      </c>
      <c r="S164">
        <f>AVERAGE(R164:R166)</f>
        <v>420.81959999999998</v>
      </c>
      <c r="T164">
        <f>S164-T$112</f>
        <v>334.03113333333334</v>
      </c>
      <c r="X164">
        <v>4</v>
      </c>
      <c r="Z164" t="e">
        <f>AVERAGE(Y164:Y166)</f>
        <v>#DIV/0!</v>
      </c>
      <c r="AA164" t="e">
        <f>Z164-AA$112</f>
        <v>#DIV/0!</v>
      </c>
      <c r="AE164">
        <v>3</v>
      </c>
      <c r="AF164">
        <v>521.99699999999996</v>
      </c>
      <c r="AG164">
        <f>AVERAGE(AF164:AF166)</f>
        <v>478.60566666666665</v>
      </c>
      <c r="AH164">
        <f>AG164-AH$112</f>
        <v>387.30719999999997</v>
      </c>
      <c r="AL164">
        <v>2</v>
      </c>
      <c r="AM164">
        <v>472.36500000000001</v>
      </c>
      <c r="AN164">
        <f>AVERAGE(AM164:AM166)</f>
        <v>488.46199999999999</v>
      </c>
      <c r="AO164">
        <f>AN164-AO$112</f>
        <v>371.69533333333334</v>
      </c>
      <c r="AS164">
        <v>3</v>
      </c>
      <c r="AT164">
        <v>448.88799999999998</v>
      </c>
      <c r="AU164">
        <f>AVERAGE(AT164:AT166)</f>
        <v>449.36166666666668</v>
      </c>
      <c r="AV164">
        <f>AU164-AV$112</f>
        <v>343.57823333333334</v>
      </c>
      <c r="AZ164">
        <v>2</v>
      </c>
      <c r="BA164">
        <v>434.12900000000002</v>
      </c>
      <c r="BB164">
        <f>AVERAGE(BA164:BA166)</f>
        <v>447.62933333333331</v>
      </c>
      <c r="BC164">
        <f>BB164-BC$112</f>
        <v>356.52606666666662</v>
      </c>
      <c r="BG164">
        <v>3</v>
      </c>
      <c r="BH164">
        <v>306.61759999999998</v>
      </c>
      <c r="BI164">
        <f>AVERAGE(BH164:BH166)</f>
        <v>304.21273333333335</v>
      </c>
      <c r="BJ164">
        <f>BI164-BJ$112</f>
        <v>179.59051111111114</v>
      </c>
      <c r="BN164">
        <v>3</v>
      </c>
      <c r="BO164">
        <v>410.09100000000001</v>
      </c>
      <c r="BP164">
        <f>AVERAGE(BO164:BO166)</f>
        <v>419.75766666666664</v>
      </c>
      <c r="BQ164">
        <f>BP164-BQ$112</f>
        <v>330.41909999999996</v>
      </c>
    </row>
    <row r="165" spans="1:69" x14ac:dyDescent="0.35">
      <c r="A165">
        <v>3</v>
      </c>
      <c r="B165">
        <v>539.30600000000004</v>
      </c>
      <c r="H165">
        <v>4</v>
      </c>
      <c r="I165">
        <v>487.42399999999998</v>
      </c>
      <c r="Q165">
        <v>4</v>
      </c>
      <c r="R165">
        <v>426.89409999999998</v>
      </c>
      <c r="X165">
        <v>5</v>
      </c>
      <c r="AE165">
        <v>4</v>
      </c>
      <c r="AF165">
        <v>466.09100000000001</v>
      </c>
      <c r="AL165">
        <v>3</v>
      </c>
      <c r="AM165">
        <v>508.76799999999997</v>
      </c>
      <c r="AS165">
        <v>4</v>
      </c>
      <c r="AT165">
        <v>471.9</v>
      </c>
      <c r="AZ165">
        <v>3</v>
      </c>
      <c r="BA165">
        <v>471.57400000000001</v>
      </c>
      <c r="BG165">
        <v>4</v>
      </c>
      <c r="BH165">
        <v>314.91469999999998</v>
      </c>
      <c r="BN165">
        <v>4</v>
      </c>
      <c r="BO165">
        <v>429.33499999999998</v>
      </c>
    </row>
    <row r="166" spans="1:69" x14ac:dyDescent="0.35">
      <c r="A166">
        <v>4</v>
      </c>
      <c r="B166">
        <v>501.90300000000002</v>
      </c>
      <c r="H166">
        <v>5</v>
      </c>
      <c r="I166">
        <v>443.51799999999997</v>
      </c>
      <c r="Q166">
        <v>5</v>
      </c>
      <c r="R166">
        <v>402.83530000000002</v>
      </c>
      <c r="X166">
        <v>6</v>
      </c>
      <c r="AE166">
        <v>5</v>
      </c>
      <c r="AF166">
        <v>447.72899999999998</v>
      </c>
      <c r="AL166">
        <v>4</v>
      </c>
      <c r="AM166">
        <v>484.25299999999999</v>
      </c>
      <c r="AS166">
        <v>5</v>
      </c>
      <c r="AT166">
        <v>427.29700000000003</v>
      </c>
      <c r="AZ166">
        <v>4</v>
      </c>
      <c r="BA166">
        <v>437.185</v>
      </c>
      <c r="BG166">
        <v>5</v>
      </c>
      <c r="BH166">
        <v>291.10590000000002</v>
      </c>
      <c r="BN166">
        <v>5</v>
      </c>
      <c r="BO166">
        <v>419.84699999999998</v>
      </c>
    </row>
    <row r="168" spans="1:69" x14ac:dyDescent="0.35">
      <c r="A168" t="s">
        <v>54</v>
      </c>
      <c r="B168" s="4" t="s">
        <v>12</v>
      </c>
      <c r="H168" t="s">
        <v>54</v>
      </c>
      <c r="I168" s="4" t="s">
        <v>12</v>
      </c>
      <c r="Q168" t="s">
        <v>54</v>
      </c>
      <c r="R168" s="4" t="s">
        <v>12</v>
      </c>
      <c r="X168" t="s">
        <v>54</v>
      </c>
      <c r="Y168" s="4" t="s">
        <v>12</v>
      </c>
      <c r="AE168" t="s">
        <v>54</v>
      </c>
      <c r="AF168" s="4" t="s">
        <v>12</v>
      </c>
      <c r="AL168" t="s">
        <v>54</v>
      </c>
      <c r="AM168" s="4" t="s">
        <v>12</v>
      </c>
      <c r="AS168" t="s">
        <v>54</v>
      </c>
      <c r="AT168" s="4" t="s">
        <v>12</v>
      </c>
      <c r="AZ168" t="s">
        <v>54</v>
      </c>
      <c r="BA168" s="4" t="s">
        <v>12</v>
      </c>
      <c r="BG168" t="s">
        <v>54</v>
      </c>
      <c r="BH168" s="4" t="s">
        <v>12</v>
      </c>
      <c r="BN168" t="s">
        <v>54</v>
      </c>
      <c r="BO168" s="4" t="s">
        <v>12</v>
      </c>
    </row>
    <row r="169" spans="1:69" x14ac:dyDescent="0.35">
      <c r="A169">
        <v>3</v>
      </c>
      <c r="B169">
        <v>484.24299999999999</v>
      </c>
      <c r="C169">
        <f>AVERAGE(B169:B171)</f>
        <v>435.58433333333329</v>
      </c>
      <c r="D169">
        <f>C169-D$105</f>
        <v>389.20328499999994</v>
      </c>
      <c r="H169">
        <v>3</v>
      </c>
      <c r="I169">
        <v>389.09399999999999</v>
      </c>
      <c r="J169">
        <f>AVERAGE(I169:I171)</f>
        <v>408.53699999999998</v>
      </c>
      <c r="K169">
        <f>J169-K$105</f>
        <v>339.46619611111106</v>
      </c>
      <c r="Q169">
        <v>3</v>
      </c>
      <c r="R169">
        <v>426.05599999999998</v>
      </c>
      <c r="S169">
        <f>AVERAGE(R169:R171)</f>
        <v>420.26399999999995</v>
      </c>
      <c r="T169">
        <f>S169-T$105</f>
        <v>337.21803388888884</v>
      </c>
      <c r="X169">
        <v>4</v>
      </c>
      <c r="Z169" t="e">
        <f>AVERAGE(Y169:Y171)</f>
        <v>#DIV/0!</v>
      </c>
      <c r="AA169" t="e">
        <f>Z169-AA$105</f>
        <v>#DIV/0!</v>
      </c>
      <c r="AE169">
        <v>3</v>
      </c>
      <c r="AF169">
        <v>453.90300000000002</v>
      </c>
      <c r="AG169">
        <f>AVERAGE(AF169:AF171)</f>
        <v>454.29733333333337</v>
      </c>
      <c r="AH169">
        <f>AG169-AH$105</f>
        <v>403.87185000000005</v>
      </c>
      <c r="AL169">
        <v>3</v>
      </c>
      <c r="AM169">
        <v>393.31900000000002</v>
      </c>
      <c r="AN169">
        <f>AVERAGE(AM169:AM171)</f>
        <v>381.00200000000001</v>
      </c>
      <c r="AO169">
        <f>AN169-AO$105</f>
        <v>337.44534777777778</v>
      </c>
      <c r="AS169">
        <v>3</v>
      </c>
      <c r="AT169">
        <v>381.51</v>
      </c>
      <c r="AU169">
        <f>AVERAGE(AT169:AT171)</f>
        <v>376.91433333333333</v>
      </c>
      <c r="AV169">
        <f>AU169-AV$105</f>
        <v>345.18578888888891</v>
      </c>
      <c r="AZ169">
        <v>3</v>
      </c>
      <c r="BA169">
        <v>423.25700000000001</v>
      </c>
      <c r="BB169">
        <f>AVERAGE(BA169:BA171)</f>
        <v>403.19800000000004</v>
      </c>
      <c r="BC169">
        <f>BB169-BC$105</f>
        <v>359.68624444444447</v>
      </c>
      <c r="BG169">
        <v>3</v>
      </c>
      <c r="BH169">
        <v>277.09699999999998</v>
      </c>
      <c r="BI169">
        <f>AVERAGE(BH169:BH171)</f>
        <v>278.71533333333332</v>
      </c>
      <c r="BJ169">
        <f>BI169-BJ$105</f>
        <v>239.40770222222221</v>
      </c>
      <c r="BN169">
        <v>4</v>
      </c>
      <c r="BO169">
        <v>294.524</v>
      </c>
      <c r="BP169">
        <f>AVERAGE(BO169:BO171)</f>
        <v>293.36899999999997</v>
      </c>
      <c r="BQ169">
        <f>BP169-BQ$105</f>
        <v>242.19854066666664</v>
      </c>
    </row>
    <row r="170" spans="1:69" x14ac:dyDescent="0.35">
      <c r="A170">
        <v>4</v>
      </c>
      <c r="B170">
        <v>468.03100000000001</v>
      </c>
      <c r="H170">
        <v>4</v>
      </c>
      <c r="I170">
        <v>445.19799999999998</v>
      </c>
      <c r="Q170">
        <v>4</v>
      </c>
      <c r="R170">
        <v>456.67399999999998</v>
      </c>
      <c r="X170">
        <v>5</v>
      </c>
      <c r="AE170">
        <v>4</v>
      </c>
      <c r="AF170">
        <v>521.23599999999999</v>
      </c>
      <c r="AL170">
        <v>4</v>
      </c>
      <c r="AM170">
        <v>401.65600000000001</v>
      </c>
      <c r="AS170">
        <v>4</v>
      </c>
      <c r="AT170">
        <v>410.69799999999998</v>
      </c>
      <c r="AZ170">
        <v>4</v>
      </c>
      <c r="BA170">
        <v>442.65600000000001</v>
      </c>
      <c r="BG170">
        <v>4</v>
      </c>
      <c r="BH170">
        <v>309.40300000000002</v>
      </c>
      <c r="BN170">
        <v>5</v>
      </c>
      <c r="BO170">
        <v>315.07600000000002</v>
      </c>
    </row>
    <row r="171" spans="1:69" x14ac:dyDescent="0.35">
      <c r="A171">
        <v>5</v>
      </c>
      <c r="B171">
        <v>354.47899999999998</v>
      </c>
      <c r="H171">
        <v>5</v>
      </c>
      <c r="I171">
        <v>391.31900000000002</v>
      </c>
      <c r="Q171">
        <v>5</v>
      </c>
      <c r="R171">
        <v>378.06200000000001</v>
      </c>
      <c r="X171">
        <v>6</v>
      </c>
      <c r="AE171">
        <v>5</v>
      </c>
      <c r="AF171">
        <v>387.75299999999999</v>
      </c>
      <c r="AL171">
        <v>5</v>
      </c>
      <c r="AM171">
        <v>348.03100000000001</v>
      </c>
      <c r="AS171">
        <v>5</v>
      </c>
      <c r="AT171">
        <v>338.53500000000003</v>
      </c>
      <c r="AZ171">
        <v>5</v>
      </c>
      <c r="BA171">
        <v>343.68099999999998</v>
      </c>
      <c r="BG171">
        <v>5</v>
      </c>
      <c r="BH171">
        <v>249.64599999999999</v>
      </c>
      <c r="BN171">
        <v>6</v>
      </c>
      <c r="BO171">
        <v>270.50700000000001</v>
      </c>
    </row>
    <row r="173" spans="1:69" x14ac:dyDescent="0.35">
      <c r="B173" s="5" t="s">
        <v>23</v>
      </c>
      <c r="I173" s="5" t="s">
        <v>23</v>
      </c>
      <c r="R173" s="5" t="s">
        <v>23</v>
      </c>
      <c r="Y173" s="5" t="s">
        <v>23</v>
      </c>
      <c r="AF173" s="5" t="s">
        <v>23</v>
      </c>
      <c r="AM173" s="5" t="s">
        <v>23</v>
      </c>
      <c r="AT173" s="5" t="s">
        <v>23</v>
      </c>
      <c r="BA173" s="5" t="s">
        <v>23</v>
      </c>
      <c r="BH173" s="5" t="s">
        <v>23</v>
      </c>
      <c r="BO173" s="5" t="s">
        <v>23</v>
      </c>
    </row>
    <row r="174" spans="1:69" x14ac:dyDescent="0.35">
      <c r="A174">
        <v>3</v>
      </c>
      <c r="B174">
        <v>540.76</v>
      </c>
      <c r="C174">
        <f>AVERAGE(B174:B176)</f>
        <v>541.35299999999995</v>
      </c>
      <c r="D174">
        <f>C174-D$112</f>
        <v>430.1399277777777</v>
      </c>
      <c r="H174">
        <v>3</v>
      </c>
      <c r="I174">
        <v>483.59699999999998</v>
      </c>
      <c r="J174">
        <f>AVERAGE(I174:I176)</f>
        <v>490.22566666666671</v>
      </c>
      <c r="K174">
        <f>J174-K$112</f>
        <v>392.33263888888894</v>
      </c>
      <c r="Q174">
        <v>3</v>
      </c>
      <c r="R174">
        <v>396.71499999999997</v>
      </c>
      <c r="S174">
        <f>AVERAGE(R174:R176)</f>
        <v>436.21199999999999</v>
      </c>
      <c r="T174">
        <f>S174-T$112</f>
        <v>349.42353333333335</v>
      </c>
      <c r="X174">
        <v>4</v>
      </c>
      <c r="Z174" t="e">
        <f>AVERAGE(Y174:Y176)</f>
        <v>#DIV/0!</v>
      </c>
      <c r="AA174" t="e">
        <f>Z174-AA$112</f>
        <v>#DIV/0!</v>
      </c>
      <c r="AE174">
        <v>3</v>
      </c>
      <c r="AF174">
        <v>512.75</v>
      </c>
      <c r="AG174">
        <f>AVERAGE(AF174:AF176)</f>
        <v>497.22933333333339</v>
      </c>
      <c r="AH174">
        <f>AG174-AH$112</f>
        <v>405.9308666666667</v>
      </c>
      <c r="AL174">
        <v>3</v>
      </c>
      <c r="AM174">
        <v>444.24</v>
      </c>
      <c r="AN174">
        <f>AVERAGE(AM174:AM176)</f>
        <v>479.92366666666663</v>
      </c>
      <c r="AO174">
        <f>AN174-AO$112</f>
        <v>363.15699999999998</v>
      </c>
      <c r="AS174">
        <v>3</v>
      </c>
      <c r="AT174">
        <v>452.99</v>
      </c>
      <c r="AU174">
        <f>AVERAGE(AT174:AT176)</f>
        <v>447.86599999999999</v>
      </c>
      <c r="AV174">
        <f>AU174-AV$112</f>
        <v>342.08256666666665</v>
      </c>
      <c r="AZ174">
        <v>3</v>
      </c>
      <c r="BA174">
        <v>442.59399999999999</v>
      </c>
      <c r="BB174">
        <f>AVERAGE(BA174:BA176)</f>
        <v>427.3866666666666</v>
      </c>
      <c r="BC174">
        <f>BB174-BC$112</f>
        <v>336.28339999999992</v>
      </c>
      <c r="BG174">
        <v>3</v>
      </c>
      <c r="BH174">
        <v>343.48610000000002</v>
      </c>
      <c r="BI174">
        <f>AVERAGE(BH174:BH176)</f>
        <v>372.0625</v>
      </c>
      <c r="BJ174">
        <f>BI174-BJ$112</f>
        <v>247.44027777777779</v>
      </c>
      <c r="BN174">
        <v>4</v>
      </c>
      <c r="BO174">
        <v>420.00299999999999</v>
      </c>
      <c r="BP174">
        <f>AVERAGE(BO174:BO176)</f>
        <v>407.34233333333333</v>
      </c>
      <c r="BQ174">
        <f>BP174-BQ$112</f>
        <v>318.00376666666665</v>
      </c>
    </row>
    <row r="175" spans="1:69" x14ac:dyDescent="0.35">
      <c r="A175">
        <v>4</v>
      </c>
      <c r="B175">
        <v>562.60799999999995</v>
      </c>
      <c r="H175">
        <v>4</v>
      </c>
      <c r="I175">
        <v>511.642</v>
      </c>
      <c r="Q175">
        <v>4</v>
      </c>
      <c r="R175">
        <v>461.43099999999998</v>
      </c>
      <c r="X175">
        <v>5</v>
      </c>
      <c r="AE175">
        <v>4</v>
      </c>
      <c r="AF175">
        <v>526.68100000000004</v>
      </c>
      <c r="AL175">
        <v>4</v>
      </c>
      <c r="AM175">
        <v>499.41300000000001</v>
      </c>
      <c r="AS175">
        <v>4</v>
      </c>
      <c r="AT175">
        <v>453.77100000000002</v>
      </c>
      <c r="AZ175">
        <v>4</v>
      </c>
      <c r="BA175">
        <v>475.43099999999998</v>
      </c>
      <c r="BG175">
        <v>4</v>
      </c>
      <c r="BH175">
        <v>402.48610000000002</v>
      </c>
      <c r="BN175">
        <v>5</v>
      </c>
      <c r="BO175">
        <v>406.19400000000002</v>
      </c>
    </row>
    <row r="176" spans="1:69" x14ac:dyDescent="0.35">
      <c r="A176">
        <v>5</v>
      </c>
      <c r="B176">
        <v>520.69100000000003</v>
      </c>
      <c r="H176">
        <v>5</v>
      </c>
      <c r="I176">
        <v>475.43799999999999</v>
      </c>
      <c r="Q176">
        <v>5</v>
      </c>
      <c r="R176">
        <v>450.49</v>
      </c>
      <c r="X176">
        <v>6</v>
      </c>
      <c r="AE176">
        <v>5</v>
      </c>
      <c r="AF176">
        <v>452.25700000000001</v>
      </c>
      <c r="AL176">
        <v>5</v>
      </c>
      <c r="AM176">
        <v>496.11799999999999</v>
      </c>
      <c r="AS176">
        <v>5</v>
      </c>
      <c r="AT176">
        <v>436.83699999999999</v>
      </c>
      <c r="AZ176">
        <v>5</v>
      </c>
      <c r="BA176">
        <v>364.13499999999999</v>
      </c>
      <c r="BG176">
        <v>5</v>
      </c>
      <c r="BH176">
        <v>370.21530000000001</v>
      </c>
      <c r="BN176">
        <v>6</v>
      </c>
      <c r="BO176">
        <v>395.83</v>
      </c>
    </row>
    <row r="178" spans="1:69" x14ac:dyDescent="0.35">
      <c r="A178" t="s">
        <v>55</v>
      </c>
      <c r="B178" s="4" t="s">
        <v>12</v>
      </c>
      <c r="H178" t="s">
        <v>55</v>
      </c>
      <c r="I178" s="4" t="s">
        <v>12</v>
      </c>
      <c r="Q178" t="s">
        <v>55</v>
      </c>
      <c r="R178" s="4" t="s">
        <v>12</v>
      </c>
      <c r="X178" t="s">
        <v>55</v>
      </c>
      <c r="Y178" s="4" t="s">
        <v>12</v>
      </c>
      <c r="AE178" t="s">
        <v>55</v>
      </c>
      <c r="AF178" s="4" t="s">
        <v>12</v>
      </c>
      <c r="AL178" t="s">
        <v>55</v>
      </c>
      <c r="AM178" s="4" t="s">
        <v>12</v>
      </c>
      <c r="AS178" t="s">
        <v>55</v>
      </c>
      <c r="AT178" s="4" t="s">
        <v>12</v>
      </c>
      <c r="AZ178" t="s">
        <v>55</v>
      </c>
      <c r="BA178" s="4" t="s">
        <v>12</v>
      </c>
      <c r="BG178" t="s">
        <v>55</v>
      </c>
      <c r="BH178" s="4" t="s">
        <v>12</v>
      </c>
      <c r="BN178" t="s">
        <v>55</v>
      </c>
      <c r="BO178" s="4" t="s">
        <v>12</v>
      </c>
    </row>
    <row r="179" spans="1:69" x14ac:dyDescent="0.35">
      <c r="A179">
        <v>2</v>
      </c>
      <c r="B179">
        <v>649.98800000000006</v>
      </c>
      <c r="C179">
        <f>AVERAGE(B179:B181)</f>
        <v>695.63000000000011</v>
      </c>
      <c r="D179">
        <f>C179-D$105</f>
        <v>649.24895166666681</v>
      </c>
      <c r="H179">
        <v>3</v>
      </c>
      <c r="I179">
        <v>719.70399999999995</v>
      </c>
      <c r="J179">
        <f>AVERAGE(I179:I181)</f>
        <v>679.32733333333329</v>
      </c>
      <c r="K179">
        <f>J179-K$105</f>
        <v>610.25652944444437</v>
      </c>
      <c r="Q179">
        <v>3</v>
      </c>
      <c r="R179">
        <v>579.53399999999999</v>
      </c>
      <c r="S179">
        <f>AVERAGE(R179:R181)</f>
        <v>531.11800000000005</v>
      </c>
      <c r="T179">
        <f>S179-T$105</f>
        <v>448.07203388888894</v>
      </c>
      <c r="X179">
        <v>5</v>
      </c>
      <c r="Z179" t="e">
        <f>AVERAGE(Y179:Y181)</f>
        <v>#DIV/0!</v>
      </c>
      <c r="AA179" t="e">
        <f>Z179-AA$105</f>
        <v>#DIV/0!</v>
      </c>
      <c r="AE179">
        <v>3</v>
      </c>
      <c r="AF179">
        <v>642.99699999999996</v>
      </c>
      <c r="AG179">
        <f>AVERAGE(AF179:AF181)</f>
        <v>647.755</v>
      </c>
      <c r="AH179">
        <f>AG179-AH$105</f>
        <v>597.32951666666668</v>
      </c>
      <c r="AL179">
        <v>3</v>
      </c>
      <c r="AM179">
        <v>577.55799999999999</v>
      </c>
      <c r="AN179">
        <f>AVERAGE(AM179:AM181)</f>
        <v>540.09033333333343</v>
      </c>
      <c r="AO179">
        <f>AN179-AO$105</f>
        <v>496.53368111111121</v>
      </c>
      <c r="AS179">
        <v>3</v>
      </c>
      <c r="AT179">
        <v>606.92100000000005</v>
      </c>
      <c r="AU179">
        <f>AVERAGE(AT179:AT181)</f>
        <v>634.44099999999992</v>
      </c>
      <c r="AV179">
        <f>AU179-AV$105</f>
        <v>602.71245555555549</v>
      </c>
      <c r="AZ179">
        <v>3</v>
      </c>
      <c r="BA179">
        <v>648.08500000000004</v>
      </c>
      <c r="BB179">
        <f>AVERAGE(BA179:BA181)</f>
        <v>621.93400000000008</v>
      </c>
      <c r="BC179">
        <f>BB179-BC$105</f>
        <v>578.42224444444446</v>
      </c>
      <c r="BG179">
        <v>4</v>
      </c>
      <c r="BH179">
        <v>454.137</v>
      </c>
      <c r="BI179">
        <f>AVERAGE(BH179:BH181)</f>
        <v>440.69599999999997</v>
      </c>
      <c r="BJ179">
        <f>BI179-BJ$105</f>
        <v>401.38836888888886</v>
      </c>
      <c r="BN179">
        <v>5</v>
      </c>
      <c r="BO179" s="10"/>
      <c r="BP179" t="e">
        <f>AVERAGE(BO179:BO181)</f>
        <v>#DIV/0!</v>
      </c>
      <c r="BQ179" t="e">
        <f>BP179-BQ$105</f>
        <v>#DIV/0!</v>
      </c>
    </row>
    <row r="180" spans="1:69" x14ac:dyDescent="0.35">
      <c r="A180">
        <v>3</v>
      </c>
      <c r="B180">
        <v>783.21900000000005</v>
      </c>
      <c r="H180">
        <v>4</v>
      </c>
      <c r="I180">
        <v>720.66200000000003</v>
      </c>
      <c r="Q180">
        <v>4</v>
      </c>
      <c r="R180">
        <v>553.69500000000005</v>
      </c>
      <c r="X180">
        <v>6</v>
      </c>
      <c r="AE180">
        <v>4</v>
      </c>
      <c r="AF180">
        <v>695.31100000000004</v>
      </c>
      <c r="AL180">
        <v>4</v>
      </c>
      <c r="AM180">
        <v>570.87800000000004</v>
      </c>
      <c r="AS180">
        <v>4</v>
      </c>
      <c r="AT180">
        <v>689.89599999999996</v>
      </c>
      <c r="AZ180">
        <v>4</v>
      </c>
      <c r="BA180">
        <v>675.80200000000002</v>
      </c>
      <c r="BG180">
        <v>5</v>
      </c>
      <c r="BH180">
        <v>475.02100000000002</v>
      </c>
      <c r="BN180">
        <v>6</v>
      </c>
      <c r="BO180" s="10"/>
    </row>
    <row r="181" spans="1:69" x14ac:dyDescent="0.35">
      <c r="A181">
        <v>4</v>
      </c>
      <c r="B181">
        <v>653.68299999999999</v>
      </c>
      <c r="H181">
        <v>5</v>
      </c>
      <c r="I181">
        <v>597.61599999999999</v>
      </c>
      <c r="Q181">
        <v>5</v>
      </c>
      <c r="R181">
        <v>460.125</v>
      </c>
      <c r="X181">
        <v>7</v>
      </c>
      <c r="AE181">
        <v>5</v>
      </c>
      <c r="AF181">
        <v>604.95699999999999</v>
      </c>
      <c r="AL181">
        <v>5</v>
      </c>
      <c r="AM181">
        <v>471.83499999999998</v>
      </c>
      <c r="AS181">
        <v>5</v>
      </c>
      <c r="AT181">
        <v>606.50599999999997</v>
      </c>
      <c r="AZ181">
        <v>5</v>
      </c>
      <c r="BA181">
        <v>541.91499999999996</v>
      </c>
      <c r="BG181">
        <v>6</v>
      </c>
      <c r="BH181">
        <v>392.93</v>
      </c>
      <c r="BN181">
        <v>7</v>
      </c>
      <c r="BO181" s="10"/>
    </row>
    <row r="183" spans="1:69" x14ac:dyDescent="0.35">
      <c r="B183" s="5" t="s">
        <v>23</v>
      </c>
      <c r="I183" s="5" t="s">
        <v>23</v>
      </c>
      <c r="R183" s="5" t="s">
        <v>23</v>
      </c>
      <c r="Y183" s="5" t="s">
        <v>23</v>
      </c>
      <c r="AF183" s="5" t="s">
        <v>23</v>
      </c>
      <c r="AM183" s="5" t="s">
        <v>23</v>
      </c>
      <c r="AT183" s="5" t="s">
        <v>23</v>
      </c>
      <c r="BA183" s="5" t="s">
        <v>23</v>
      </c>
      <c r="BH183" s="5" t="s">
        <v>23</v>
      </c>
      <c r="BO183" s="5" t="s">
        <v>23</v>
      </c>
    </row>
    <row r="184" spans="1:69" x14ac:dyDescent="0.35">
      <c r="A184">
        <v>2</v>
      </c>
      <c r="B184">
        <v>1223.192</v>
      </c>
      <c r="C184">
        <f>AVERAGE(B184:B186)</f>
        <v>1256.3543333333334</v>
      </c>
      <c r="D184">
        <f>C184-D$112</f>
        <v>1145.1412611111111</v>
      </c>
      <c r="H184">
        <v>3</v>
      </c>
      <c r="I184">
        <v>1263.9390000000001</v>
      </c>
      <c r="J184">
        <f>AVERAGE(I184:I186)</f>
        <v>1184.0143333333333</v>
      </c>
      <c r="K184">
        <f>J184-K$112</f>
        <v>1086.1213055555554</v>
      </c>
      <c r="Q184">
        <v>3</v>
      </c>
      <c r="R184">
        <v>1011.57</v>
      </c>
      <c r="S184">
        <f>AVERAGE(R184:R186)</f>
        <v>910.56500000000005</v>
      </c>
      <c r="T184">
        <f>S184-T$112</f>
        <v>823.77653333333342</v>
      </c>
      <c r="X184">
        <v>5</v>
      </c>
      <c r="Z184" t="e">
        <f>AVERAGE(Y184:Y186)</f>
        <v>#DIV/0!</v>
      </c>
      <c r="AA184" t="e">
        <f>Z184-AA$112</f>
        <v>#DIV/0!</v>
      </c>
      <c r="AE184">
        <v>3</v>
      </c>
      <c r="AF184">
        <v>1166.588</v>
      </c>
      <c r="AG184">
        <f>AVERAGE(AF184:AF186)</f>
        <v>1200.6220000000001</v>
      </c>
      <c r="AH184">
        <f>AG184-AH$112</f>
        <v>1109.3235333333334</v>
      </c>
      <c r="AL184">
        <v>3</v>
      </c>
      <c r="AM184">
        <v>1051.604</v>
      </c>
      <c r="AN184">
        <f>AVERAGE(AM184:AM186)</f>
        <v>1026.3579999999999</v>
      </c>
      <c r="AO184">
        <f>AN184-AO$112</f>
        <v>909.5913333333333</v>
      </c>
      <c r="AS184">
        <v>3</v>
      </c>
      <c r="AT184">
        <v>1229.741</v>
      </c>
      <c r="AU184">
        <f>AVERAGE(AT184:AT186)</f>
        <v>1237.1963333333333</v>
      </c>
      <c r="AV184">
        <f>AU184-AV$112</f>
        <v>1131.4129</v>
      </c>
      <c r="AZ184">
        <v>3</v>
      </c>
      <c r="BA184">
        <v>1198.375</v>
      </c>
      <c r="BB184">
        <f>AVERAGE(BA184:BA186)</f>
        <v>1170.818</v>
      </c>
      <c r="BC184">
        <f>BB184-BC$112</f>
        <v>1079.7147333333332</v>
      </c>
      <c r="BG184">
        <v>4</v>
      </c>
      <c r="BH184">
        <v>905.74099999999999</v>
      </c>
      <c r="BI184">
        <f>AVERAGE(BH184:BH186)</f>
        <v>892.73166666666668</v>
      </c>
      <c r="BJ184">
        <f>BI184-BJ$112</f>
        <v>768.10944444444442</v>
      </c>
      <c r="BN184">
        <v>5</v>
      </c>
      <c r="BO184" s="10"/>
      <c r="BP184" t="e">
        <f>AVERAGE(BO184:BO186)</f>
        <v>#DIV/0!</v>
      </c>
      <c r="BQ184" t="e">
        <f>BP184-BQ$112</f>
        <v>#DIV/0!</v>
      </c>
    </row>
    <row r="185" spans="1:69" x14ac:dyDescent="0.35">
      <c r="A185">
        <v>3</v>
      </c>
      <c r="B185">
        <v>1397.7190000000001</v>
      </c>
      <c r="H185">
        <v>4</v>
      </c>
      <c r="I185">
        <v>1250.3810000000001</v>
      </c>
      <c r="Q185">
        <v>4</v>
      </c>
      <c r="R185">
        <v>964.63099999999997</v>
      </c>
      <c r="X185">
        <v>6</v>
      </c>
      <c r="AE185">
        <v>4</v>
      </c>
      <c r="AF185">
        <v>1306.0309999999999</v>
      </c>
      <c r="AL185">
        <v>4</v>
      </c>
      <c r="AM185">
        <v>1121.7260000000001</v>
      </c>
      <c r="AS185">
        <v>4</v>
      </c>
      <c r="AT185">
        <v>1326.1679999999999</v>
      </c>
      <c r="AZ185">
        <v>4</v>
      </c>
      <c r="BA185">
        <v>1298.6769999999999</v>
      </c>
      <c r="BG185">
        <v>5</v>
      </c>
      <c r="BH185">
        <v>958.11900000000003</v>
      </c>
      <c r="BN185">
        <v>6</v>
      </c>
      <c r="BO185" s="10"/>
    </row>
    <row r="186" spans="1:69" x14ac:dyDescent="0.35">
      <c r="A186">
        <v>4</v>
      </c>
      <c r="B186">
        <v>1148.152</v>
      </c>
      <c r="H186">
        <v>5</v>
      </c>
      <c r="I186">
        <v>1037.723</v>
      </c>
      <c r="Q186">
        <v>5</v>
      </c>
      <c r="R186">
        <v>755.49400000000003</v>
      </c>
      <c r="X186">
        <v>7</v>
      </c>
      <c r="AE186">
        <v>5</v>
      </c>
      <c r="AF186">
        <v>1129.2470000000001</v>
      </c>
      <c r="AL186">
        <v>5</v>
      </c>
      <c r="AM186">
        <v>905.74400000000003</v>
      </c>
      <c r="AS186">
        <v>5</v>
      </c>
      <c r="AT186">
        <v>1155.68</v>
      </c>
      <c r="AZ186">
        <v>5</v>
      </c>
      <c r="BA186">
        <v>1015.402</v>
      </c>
      <c r="BG186">
        <v>6</v>
      </c>
      <c r="BH186">
        <v>814.33500000000004</v>
      </c>
      <c r="BN186">
        <v>7</v>
      </c>
      <c r="BO186" s="10"/>
    </row>
    <row r="188" spans="1:69" x14ac:dyDescent="0.35">
      <c r="A188" t="s">
        <v>56</v>
      </c>
      <c r="B188" s="4" t="s">
        <v>12</v>
      </c>
      <c r="H188" t="s">
        <v>56</v>
      </c>
      <c r="I188" s="4" t="s">
        <v>12</v>
      </c>
      <c r="Q188" t="s">
        <v>56</v>
      </c>
      <c r="R188" s="4" t="s">
        <v>12</v>
      </c>
      <c r="X188" t="s">
        <v>56</v>
      </c>
      <c r="Y188" s="4" t="s">
        <v>12</v>
      </c>
      <c r="AE188" t="s">
        <v>56</v>
      </c>
      <c r="AF188" s="4" t="s">
        <v>12</v>
      </c>
      <c r="AL188" t="s">
        <v>56</v>
      </c>
      <c r="AM188" s="4" t="s">
        <v>12</v>
      </c>
      <c r="AS188" t="s">
        <v>56</v>
      </c>
      <c r="AT188" s="4" t="s">
        <v>12</v>
      </c>
      <c r="AZ188" t="s">
        <v>56</v>
      </c>
      <c r="BA188" s="4" t="s">
        <v>12</v>
      </c>
      <c r="BG188" t="s">
        <v>56</v>
      </c>
      <c r="BH188" s="4" t="s">
        <v>12</v>
      </c>
      <c r="BN188" t="s">
        <v>56</v>
      </c>
      <c r="BO188" s="4" t="s">
        <v>12</v>
      </c>
    </row>
    <row r="189" spans="1:69" x14ac:dyDescent="0.35">
      <c r="A189">
        <v>2</v>
      </c>
      <c r="B189">
        <v>597.38599999999997</v>
      </c>
      <c r="C189">
        <f>AVERAGE(B189:B191)</f>
        <v>660.90333333333331</v>
      </c>
      <c r="D189">
        <f>C189-D$105</f>
        <v>614.52228500000001</v>
      </c>
      <c r="H189">
        <v>2</v>
      </c>
      <c r="I189">
        <v>508.24099999999999</v>
      </c>
      <c r="J189">
        <f>AVERAGE(I189:I191)</f>
        <v>594.55266666666671</v>
      </c>
      <c r="K189">
        <f>J189-K$105</f>
        <v>525.48186277777779</v>
      </c>
      <c r="Q189">
        <v>2</v>
      </c>
      <c r="R189">
        <v>353.96499999999997</v>
      </c>
      <c r="S189">
        <f>AVERAGE(R189:R191)</f>
        <v>403.88033333333334</v>
      </c>
      <c r="T189">
        <f>S189-T$105</f>
        <v>320.83436722222223</v>
      </c>
      <c r="X189">
        <v>5</v>
      </c>
      <c r="Z189" t="e">
        <f>AVERAGE(Y189:Y191)</f>
        <v>#DIV/0!</v>
      </c>
      <c r="AA189" t="e">
        <f>Z189-AA$105</f>
        <v>#DIV/0!</v>
      </c>
      <c r="AE189">
        <v>2</v>
      </c>
      <c r="AF189">
        <v>584.74599999999998</v>
      </c>
      <c r="AG189">
        <f>AVERAGE(AF189:AF191)</f>
        <v>599.6536666666666</v>
      </c>
      <c r="AH189">
        <f>AG189-AH$105</f>
        <v>549.22818333333328</v>
      </c>
      <c r="AL189">
        <v>2</v>
      </c>
      <c r="AM189">
        <v>437.93400000000003</v>
      </c>
      <c r="AN189">
        <f>AVERAGE(AM189:AM191)</f>
        <v>503.29966666666672</v>
      </c>
      <c r="AO189">
        <f>AN189-AO$105</f>
        <v>459.7430144444445</v>
      </c>
      <c r="AS189">
        <v>2</v>
      </c>
      <c r="AT189">
        <v>424.43</v>
      </c>
      <c r="AU189">
        <f>AVERAGE(AT189:AT191)</f>
        <v>504.12600000000003</v>
      </c>
      <c r="AV189">
        <f>AU189-AV$105</f>
        <v>472.39745555555561</v>
      </c>
      <c r="AZ189">
        <v>2</v>
      </c>
      <c r="BA189">
        <v>492.77199999999999</v>
      </c>
      <c r="BB189">
        <f>AVERAGE(BA189:BA191)</f>
        <v>511.85666666666663</v>
      </c>
      <c r="BC189">
        <f>BB189-BC$105</f>
        <v>468.34491111111106</v>
      </c>
      <c r="BG189">
        <v>4</v>
      </c>
      <c r="BH189">
        <v>350.68</v>
      </c>
      <c r="BI189">
        <f>AVERAGE(BH189:BH191)</f>
        <v>369.892</v>
      </c>
      <c r="BJ189">
        <f>BI189-BJ$105</f>
        <v>330.58436888888889</v>
      </c>
      <c r="BN189">
        <v>4</v>
      </c>
      <c r="BO189">
        <v>256.77199999999999</v>
      </c>
      <c r="BP189">
        <f>AVERAGE(BO189:BO191)</f>
        <v>244.62733333333335</v>
      </c>
      <c r="BQ189">
        <f>BP189-BQ$105</f>
        <v>193.45687400000003</v>
      </c>
    </row>
    <row r="190" spans="1:69" x14ac:dyDescent="0.35">
      <c r="A190">
        <v>3</v>
      </c>
      <c r="B190">
        <v>732.399</v>
      </c>
      <c r="H190">
        <v>3</v>
      </c>
      <c r="I190">
        <v>657.96500000000003</v>
      </c>
      <c r="Q190">
        <v>3</v>
      </c>
      <c r="R190">
        <v>445.18900000000002</v>
      </c>
      <c r="X190">
        <v>6</v>
      </c>
      <c r="AE190">
        <v>3</v>
      </c>
      <c r="AF190">
        <v>650.94299999999998</v>
      </c>
      <c r="AL190">
        <v>3</v>
      </c>
      <c r="AM190">
        <v>550.72400000000005</v>
      </c>
      <c r="AS190">
        <v>3</v>
      </c>
      <c r="AT190">
        <v>550.64499999999998</v>
      </c>
      <c r="AZ190">
        <v>3</v>
      </c>
      <c r="BA190">
        <v>548.46900000000005</v>
      </c>
      <c r="BG190">
        <v>5</v>
      </c>
      <c r="BH190">
        <v>383.84199999999998</v>
      </c>
      <c r="BN190">
        <v>5</v>
      </c>
      <c r="BO190">
        <v>263.13600000000002</v>
      </c>
    </row>
    <row r="191" spans="1:69" x14ac:dyDescent="0.35">
      <c r="A191">
        <v>4</v>
      </c>
      <c r="B191">
        <v>652.92499999999995</v>
      </c>
      <c r="H191">
        <v>4</v>
      </c>
      <c r="I191">
        <v>617.452</v>
      </c>
      <c r="Q191">
        <v>4</v>
      </c>
      <c r="R191">
        <v>412.48700000000002</v>
      </c>
      <c r="X191">
        <v>7</v>
      </c>
      <c r="AE191">
        <v>4</v>
      </c>
      <c r="AF191">
        <v>563.27200000000005</v>
      </c>
      <c r="AL191">
        <v>4</v>
      </c>
      <c r="AM191">
        <v>521.24099999999999</v>
      </c>
      <c r="AS191">
        <v>4</v>
      </c>
      <c r="AT191">
        <v>537.303</v>
      </c>
      <c r="AZ191">
        <v>4</v>
      </c>
      <c r="BA191">
        <v>494.32900000000001</v>
      </c>
      <c r="BG191">
        <v>6</v>
      </c>
      <c r="BH191">
        <v>375.154</v>
      </c>
      <c r="BN191">
        <v>6</v>
      </c>
      <c r="BO191">
        <v>213.97399999999999</v>
      </c>
    </row>
    <row r="193" spans="1:69" x14ac:dyDescent="0.35">
      <c r="B193" s="5" t="s">
        <v>23</v>
      </c>
      <c r="I193" s="5" t="s">
        <v>23</v>
      </c>
      <c r="R193" s="5" t="s">
        <v>23</v>
      </c>
      <c r="Y193" s="5" t="s">
        <v>23</v>
      </c>
      <c r="AF193" s="5" t="s">
        <v>23</v>
      </c>
      <c r="AM193" s="5" t="s">
        <v>23</v>
      </c>
      <c r="AT193" s="5" t="s">
        <v>23</v>
      </c>
      <c r="BA193" s="5" t="s">
        <v>23</v>
      </c>
      <c r="BH193" s="5" t="s">
        <v>23</v>
      </c>
      <c r="BO193" s="5" t="s">
        <v>23</v>
      </c>
    </row>
    <row r="194" spans="1:69" x14ac:dyDescent="0.35">
      <c r="A194">
        <v>2</v>
      </c>
      <c r="B194">
        <v>414.17500000000001</v>
      </c>
      <c r="C194">
        <f>AVERAGE(B194:B196)</f>
        <v>446.48066666666665</v>
      </c>
      <c r="D194">
        <f>C194-D$112</f>
        <v>335.2675944444444</v>
      </c>
      <c r="H194">
        <v>2</v>
      </c>
      <c r="I194">
        <v>389.23700000000002</v>
      </c>
      <c r="J194">
        <f>AVERAGE(I194:I196)</f>
        <v>416.6226666666667</v>
      </c>
      <c r="K194">
        <f>J194-K$112</f>
        <v>318.72963888888893</v>
      </c>
      <c r="Q194">
        <v>2</v>
      </c>
      <c r="R194">
        <v>318.98700000000002</v>
      </c>
      <c r="S194">
        <f>AVERAGE(R194:R196)</f>
        <v>346.11400000000003</v>
      </c>
      <c r="T194">
        <f>S194-T$112</f>
        <v>259.3255333333334</v>
      </c>
      <c r="X194">
        <v>5</v>
      </c>
      <c r="Z194" t="e">
        <f>AVERAGE(Y194:Y196)</f>
        <v>#DIV/0!</v>
      </c>
      <c r="AA194" t="e">
        <f>Z194-AA$112</f>
        <v>#DIV/0!</v>
      </c>
      <c r="AE194">
        <v>2</v>
      </c>
      <c r="AF194">
        <v>423.23200000000003</v>
      </c>
      <c r="AG194">
        <f>AVERAGE(AF194:AF196)</f>
        <v>431.76866666666666</v>
      </c>
      <c r="AH194">
        <f>AG194-AH$112</f>
        <v>340.47019999999998</v>
      </c>
      <c r="AL194">
        <v>2</v>
      </c>
      <c r="AM194">
        <v>355.62700000000001</v>
      </c>
      <c r="AN194">
        <f>AVERAGE(AM194:AM196)</f>
        <v>372.25866666666661</v>
      </c>
      <c r="AO194">
        <f>AN194-AO$112</f>
        <v>255.49199999999996</v>
      </c>
      <c r="AS194">
        <v>2</v>
      </c>
      <c r="AT194">
        <v>387.48200000000003</v>
      </c>
      <c r="AU194">
        <f>AVERAGE(AT194:AT196)</f>
        <v>396.62133333333333</v>
      </c>
      <c r="AV194">
        <f>AU194-AV$112</f>
        <v>290.83789999999999</v>
      </c>
      <c r="AZ194">
        <v>2</v>
      </c>
      <c r="BA194">
        <v>373.93400000000003</v>
      </c>
      <c r="BB194">
        <f>AVERAGE(BA194:BA196)</f>
        <v>352.12999999999994</v>
      </c>
      <c r="BC194">
        <f>BB194-BC$112</f>
        <v>261.02673333333325</v>
      </c>
      <c r="BG194">
        <v>4</v>
      </c>
      <c r="BH194">
        <v>315.75</v>
      </c>
      <c r="BI194">
        <f>AVERAGE(BH194:BH196)</f>
        <v>343.16966666666667</v>
      </c>
      <c r="BJ194">
        <f>BI194-BJ$112</f>
        <v>218.54744444444447</v>
      </c>
      <c r="BN194">
        <v>4</v>
      </c>
      <c r="BO194">
        <v>238.93860000000001</v>
      </c>
      <c r="BP194">
        <f>AVERAGE(BO194:BO196)</f>
        <v>243.19446666666667</v>
      </c>
      <c r="BQ194">
        <f>BP194-BQ$112</f>
        <v>153.85589999999999</v>
      </c>
    </row>
    <row r="195" spans="1:69" x14ac:dyDescent="0.35">
      <c r="A195">
        <v>3</v>
      </c>
      <c r="B195">
        <v>486.36799999999999</v>
      </c>
      <c r="H195">
        <v>3</v>
      </c>
      <c r="I195">
        <v>435.096</v>
      </c>
      <c r="Q195">
        <v>3</v>
      </c>
      <c r="R195">
        <v>342.40800000000002</v>
      </c>
      <c r="X195">
        <v>6</v>
      </c>
      <c r="AE195">
        <v>3</v>
      </c>
      <c r="AF195">
        <v>429.03899999999999</v>
      </c>
      <c r="AL195">
        <v>3</v>
      </c>
      <c r="AM195">
        <v>387.25900000000001</v>
      </c>
      <c r="AS195">
        <v>3</v>
      </c>
      <c r="AT195">
        <v>405.202</v>
      </c>
      <c r="AZ195">
        <v>3</v>
      </c>
      <c r="BA195">
        <v>358.00900000000001</v>
      </c>
      <c r="BG195">
        <v>5</v>
      </c>
      <c r="BH195">
        <v>355.88600000000002</v>
      </c>
      <c r="BN195">
        <v>5</v>
      </c>
      <c r="BO195">
        <v>244.3509</v>
      </c>
    </row>
    <row r="196" spans="1:69" x14ac:dyDescent="0.35">
      <c r="A196">
        <v>4</v>
      </c>
      <c r="B196">
        <v>438.899</v>
      </c>
      <c r="H196">
        <v>4</v>
      </c>
      <c r="I196">
        <v>425.53500000000003</v>
      </c>
      <c r="Q196">
        <v>4</v>
      </c>
      <c r="R196">
        <v>376.947</v>
      </c>
      <c r="X196">
        <v>7</v>
      </c>
      <c r="AE196">
        <v>4</v>
      </c>
      <c r="AF196">
        <v>443.03500000000003</v>
      </c>
      <c r="AL196">
        <v>4</v>
      </c>
      <c r="AM196">
        <v>373.89</v>
      </c>
      <c r="AS196">
        <v>4</v>
      </c>
      <c r="AT196">
        <v>397.18</v>
      </c>
      <c r="AZ196">
        <v>4</v>
      </c>
      <c r="BA196">
        <v>324.447</v>
      </c>
      <c r="BG196">
        <v>6</v>
      </c>
      <c r="BH196">
        <v>357.87299999999999</v>
      </c>
      <c r="BN196">
        <v>6</v>
      </c>
      <c r="BO196">
        <v>246.29390000000001</v>
      </c>
    </row>
    <row r="198" spans="1:69" x14ac:dyDescent="0.35">
      <c r="A198" t="s">
        <v>57</v>
      </c>
      <c r="B198" s="4" t="s">
        <v>12</v>
      </c>
      <c r="H198" t="s">
        <v>57</v>
      </c>
      <c r="I198" s="4" t="s">
        <v>12</v>
      </c>
      <c r="Q198" t="s">
        <v>57</v>
      </c>
      <c r="R198" s="4" t="s">
        <v>12</v>
      </c>
      <c r="X198" t="s">
        <v>57</v>
      </c>
      <c r="Y198" s="4" t="s">
        <v>12</v>
      </c>
      <c r="AE198" t="s">
        <v>57</v>
      </c>
      <c r="AF198" s="4" t="s">
        <v>12</v>
      </c>
      <c r="AL198" t="s">
        <v>57</v>
      </c>
      <c r="AM198" s="4" t="s">
        <v>12</v>
      </c>
      <c r="AS198" t="s">
        <v>57</v>
      </c>
      <c r="AT198" s="4" t="s">
        <v>12</v>
      </c>
      <c r="AZ198" t="s">
        <v>57</v>
      </c>
      <c r="BA198" s="4" t="s">
        <v>12</v>
      </c>
      <c r="BG198" t="s">
        <v>57</v>
      </c>
      <c r="BH198" s="4" t="s">
        <v>12</v>
      </c>
      <c r="BN198" t="s">
        <v>57</v>
      </c>
      <c r="BO198" s="4" t="s">
        <v>12</v>
      </c>
    </row>
    <row r="199" spans="1:69" x14ac:dyDescent="0.35">
      <c r="A199">
        <v>2</v>
      </c>
      <c r="B199">
        <v>696.49099999999999</v>
      </c>
      <c r="C199">
        <f>AVERAGE(B199:B201)</f>
        <v>659.49833333333333</v>
      </c>
      <c r="D199">
        <f>C199-D$105</f>
        <v>613.11728500000004</v>
      </c>
      <c r="H199">
        <v>2</v>
      </c>
      <c r="I199">
        <v>714.09199999999998</v>
      </c>
      <c r="J199">
        <f>AVERAGE(I199:I201)</f>
        <v>768.20166666666671</v>
      </c>
      <c r="K199">
        <f>J199-K$105</f>
        <v>699.13086277777779</v>
      </c>
      <c r="Q199">
        <v>2</v>
      </c>
      <c r="R199">
        <v>470.47800000000001</v>
      </c>
      <c r="S199">
        <f>AVERAGE(R199:R201)</f>
        <v>480.41366666666664</v>
      </c>
      <c r="T199">
        <f>S199-T$105</f>
        <v>397.36770055555553</v>
      </c>
      <c r="X199">
        <v>7</v>
      </c>
      <c r="Z199" t="e">
        <f>AVERAGE(Y199:Y201)</f>
        <v>#DIV/0!</v>
      </c>
      <c r="AA199" t="e">
        <f>Z199-AA$105</f>
        <v>#DIV/0!</v>
      </c>
      <c r="AE199">
        <v>2</v>
      </c>
      <c r="AF199">
        <v>742.21500000000003</v>
      </c>
      <c r="AG199">
        <f>AVERAGE(AF199:AF201)</f>
        <v>696.65500000000009</v>
      </c>
      <c r="AH199">
        <f>AG199-AH$105</f>
        <v>646.22951666666677</v>
      </c>
      <c r="AL199">
        <v>2</v>
      </c>
      <c r="AM199">
        <v>659.42499999999995</v>
      </c>
      <c r="AN199">
        <f>AVERAGE(AM199:AM201)</f>
        <v>754.91199999999992</v>
      </c>
      <c r="AO199">
        <f>AN199-AO$105</f>
        <v>711.35534777777775</v>
      </c>
      <c r="AS199">
        <v>2</v>
      </c>
      <c r="AT199">
        <v>524.06600000000003</v>
      </c>
      <c r="AU199">
        <f>AVERAGE(AT199:AT201)</f>
        <v>570.94899999999996</v>
      </c>
      <c r="AV199">
        <f>AU199-AV$105</f>
        <v>539.22045555555553</v>
      </c>
      <c r="AZ199">
        <v>2</v>
      </c>
      <c r="BA199">
        <v>663.28099999999995</v>
      </c>
      <c r="BB199">
        <f>AVERAGE(BA199:BA201)</f>
        <v>606.17566666666664</v>
      </c>
      <c r="BC199">
        <f>BB199-BC$105</f>
        <v>562.66391111111102</v>
      </c>
      <c r="BG199">
        <v>2</v>
      </c>
      <c r="BH199">
        <v>556.89</v>
      </c>
      <c r="BI199">
        <f>AVERAGE(BH199:BH201)</f>
        <v>547.46766666666656</v>
      </c>
      <c r="BJ199">
        <f>BI199-BJ$105</f>
        <v>508.16003555555545</v>
      </c>
      <c r="BN199">
        <v>2</v>
      </c>
      <c r="BO199">
        <v>620.42499999999995</v>
      </c>
      <c r="BP199">
        <f>AVERAGE(BO199:BO201)</f>
        <v>506.58933333333334</v>
      </c>
      <c r="BQ199">
        <f>BP199-BQ$105</f>
        <v>455.41887400000002</v>
      </c>
    </row>
    <row r="200" spans="1:69" x14ac:dyDescent="0.35">
      <c r="A200">
        <v>3</v>
      </c>
      <c r="B200">
        <v>741.57899999999995</v>
      </c>
      <c r="H200">
        <v>3</v>
      </c>
      <c r="I200">
        <v>822.03899999999999</v>
      </c>
      <c r="Q200">
        <v>3</v>
      </c>
      <c r="R200">
        <v>530.97400000000005</v>
      </c>
      <c r="X200">
        <v>8</v>
      </c>
      <c r="AE200">
        <v>3</v>
      </c>
      <c r="AF200">
        <v>748.99099999999999</v>
      </c>
      <c r="AL200">
        <v>3</v>
      </c>
      <c r="AM200">
        <v>842.49099999999999</v>
      </c>
      <c r="AS200">
        <v>3</v>
      </c>
      <c r="AT200">
        <v>635.19299999999998</v>
      </c>
      <c r="AZ200">
        <v>3</v>
      </c>
      <c r="BA200">
        <v>678.04399999999998</v>
      </c>
      <c r="BG200">
        <v>3</v>
      </c>
      <c r="BH200">
        <v>625.60500000000002</v>
      </c>
      <c r="BN200">
        <v>3</v>
      </c>
      <c r="BO200">
        <v>542.21100000000001</v>
      </c>
    </row>
    <row r="201" spans="1:69" x14ac:dyDescent="0.35">
      <c r="A201">
        <v>4</v>
      </c>
      <c r="B201">
        <v>540.42499999999995</v>
      </c>
      <c r="H201">
        <v>4</v>
      </c>
      <c r="I201">
        <v>768.47400000000005</v>
      </c>
      <c r="Q201">
        <v>4</v>
      </c>
      <c r="R201">
        <v>439.78899999999999</v>
      </c>
      <c r="X201">
        <v>9</v>
      </c>
      <c r="AE201">
        <v>4</v>
      </c>
      <c r="AF201">
        <v>598.75900000000001</v>
      </c>
      <c r="AL201">
        <v>4</v>
      </c>
      <c r="AM201">
        <v>762.82</v>
      </c>
      <c r="AS201">
        <v>4</v>
      </c>
      <c r="AT201">
        <v>553.58799999999997</v>
      </c>
      <c r="AZ201">
        <v>4</v>
      </c>
      <c r="BA201">
        <v>477.202</v>
      </c>
      <c r="BG201">
        <v>4</v>
      </c>
      <c r="BH201">
        <v>459.90800000000002</v>
      </c>
      <c r="BN201">
        <v>4</v>
      </c>
      <c r="BO201">
        <v>357.13200000000001</v>
      </c>
    </row>
    <row r="203" spans="1:69" x14ac:dyDescent="0.35">
      <c r="B203" s="5" t="s">
        <v>23</v>
      </c>
      <c r="I203" s="5" t="s">
        <v>23</v>
      </c>
      <c r="R203" s="5" t="s">
        <v>23</v>
      </c>
      <c r="Y203" s="5" t="s">
        <v>23</v>
      </c>
      <c r="AF203" s="5" t="s">
        <v>23</v>
      </c>
      <c r="AM203" s="5" t="s">
        <v>23</v>
      </c>
      <c r="AT203" s="5" t="s">
        <v>23</v>
      </c>
      <c r="BA203" s="5" t="s">
        <v>23</v>
      </c>
      <c r="BH203" s="5" t="s">
        <v>23</v>
      </c>
      <c r="BO203" s="5" t="s">
        <v>23</v>
      </c>
    </row>
    <row r="204" spans="1:69" x14ac:dyDescent="0.35">
      <c r="A204">
        <v>2</v>
      </c>
      <c r="B204">
        <v>669.16200000000003</v>
      </c>
      <c r="C204">
        <f>AVERAGE(B204:B206)</f>
        <v>668.81700000000001</v>
      </c>
      <c r="D204">
        <f>C204-D$112</f>
        <v>557.60392777777781</v>
      </c>
      <c r="H204">
        <v>2</v>
      </c>
      <c r="I204">
        <v>589.46500000000003</v>
      </c>
      <c r="J204">
        <f>AVERAGE(I204:I206)</f>
        <v>639.87600000000009</v>
      </c>
      <c r="K204">
        <f>J204-K$112</f>
        <v>541.98297222222232</v>
      </c>
      <c r="Q204">
        <v>2</v>
      </c>
      <c r="R204">
        <v>508.16699999999997</v>
      </c>
      <c r="S204">
        <f>AVERAGE(R204:R206)</f>
        <v>526.55566666666664</v>
      </c>
      <c r="T204">
        <f>S204-T$112</f>
        <v>439.7672</v>
      </c>
      <c r="X204">
        <v>7</v>
      </c>
      <c r="Z204" t="e">
        <f>AVERAGE(Y204:Y206)</f>
        <v>#DIV/0!</v>
      </c>
      <c r="AA204" t="e">
        <f>Z204-AA$112</f>
        <v>#DIV/0!</v>
      </c>
      <c r="AE204">
        <v>2</v>
      </c>
      <c r="AF204">
        <v>663.78099999999995</v>
      </c>
      <c r="AG204">
        <f>AVERAGE(AF204:AF206)</f>
        <v>626.72366666666665</v>
      </c>
      <c r="AH204">
        <f>AG204-AH$112</f>
        <v>535.42520000000002</v>
      </c>
      <c r="AL204">
        <v>2</v>
      </c>
      <c r="AM204">
        <v>682.82500000000005</v>
      </c>
      <c r="AN204">
        <f>AVERAGE(AM204:AM206)</f>
        <v>702.75166666666667</v>
      </c>
      <c r="AO204">
        <f>AN204-AO$112</f>
        <v>585.98500000000001</v>
      </c>
      <c r="AS204">
        <v>2</v>
      </c>
      <c r="AT204">
        <v>574.03499999999997</v>
      </c>
      <c r="AU204">
        <f>AVERAGE(AT204:AT206)</f>
        <v>585.11833333333334</v>
      </c>
      <c r="AV204">
        <f>AU204-AV$112</f>
        <v>479.3349</v>
      </c>
      <c r="AZ204">
        <v>2</v>
      </c>
      <c r="BA204">
        <v>602.31100000000004</v>
      </c>
      <c r="BB204">
        <f>AVERAGE(BA204:BA206)</f>
        <v>556.25566666666668</v>
      </c>
      <c r="BC204">
        <f>BB204-BC$112</f>
        <v>465.1524</v>
      </c>
      <c r="BG204">
        <v>2</v>
      </c>
      <c r="BH204">
        <v>589.88599999999997</v>
      </c>
      <c r="BI204">
        <f>AVERAGE(BH204:BH206)</f>
        <v>609.72633333333329</v>
      </c>
      <c r="BJ204">
        <f>BI204-BJ$112</f>
        <v>485.10411111111108</v>
      </c>
      <c r="BN204">
        <v>2</v>
      </c>
      <c r="BO204">
        <v>658.93899999999996</v>
      </c>
      <c r="BP204">
        <f>AVERAGE(BO204:BO206)</f>
        <v>570.86733333333325</v>
      </c>
      <c r="BQ204">
        <f>BP204-BQ$112</f>
        <v>481.52876666666657</v>
      </c>
    </row>
    <row r="205" spans="1:69" x14ac:dyDescent="0.35">
      <c r="A205">
        <v>3</v>
      </c>
      <c r="B205">
        <v>738.41200000000003</v>
      </c>
      <c r="H205">
        <v>3</v>
      </c>
      <c r="I205">
        <v>677.904</v>
      </c>
      <c r="Q205">
        <v>3</v>
      </c>
      <c r="R205">
        <v>580.952</v>
      </c>
      <c r="X205">
        <v>8</v>
      </c>
      <c r="AE205">
        <v>3</v>
      </c>
      <c r="AF205">
        <v>655.02200000000005</v>
      </c>
      <c r="AL205">
        <v>3</v>
      </c>
      <c r="AM205">
        <v>746.96500000000003</v>
      </c>
      <c r="AS205">
        <v>3</v>
      </c>
      <c r="AT205">
        <v>647.57000000000005</v>
      </c>
      <c r="AZ205">
        <v>3</v>
      </c>
      <c r="BA205">
        <v>597.02200000000005</v>
      </c>
      <c r="BG205">
        <v>3</v>
      </c>
      <c r="BH205">
        <v>647.36800000000005</v>
      </c>
      <c r="BN205">
        <v>3</v>
      </c>
      <c r="BO205">
        <v>580.16700000000003</v>
      </c>
    </row>
    <row r="206" spans="1:69" x14ac:dyDescent="0.35">
      <c r="A206">
        <v>4</v>
      </c>
      <c r="B206">
        <v>598.87699999999995</v>
      </c>
      <c r="H206">
        <v>4</v>
      </c>
      <c r="I206">
        <v>652.25900000000001</v>
      </c>
      <c r="Q206">
        <v>4</v>
      </c>
      <c r="R206">
        <v>490.548</v>
      </c>
      <c r="X206">
        <v>9</v>
      </c>
      <c r="AE206">
        <v>4</v>
      </c>
      <c r="AF206">
        <v>561.36800000000005</v>
      </c>
      <c r="AL206">
        <v>4</v>
      </c>
      <c r="AM206">
        <v>678.46500000000003</v>
      </c>
      <c r="AS206">
        <v>4</v>
      </c>
      <c r="AT206">
        <v>533.75</v>
      </c>
      <c r="AZ206">
        <v>4</v>
      </c>
      <c r="BA206">
        <v>469.43400000000003</v>
      </c>
      <c r="BG206">
        <v>4</v>
      </c>
      <c r="BH206">
        <v>591.92499999999995</v>
      </c>
      <c r="BN206">
        <v>4</v>
      </c>
      <c r="BO206">
        <v>473.49599999999998</v>
      </c>
    </row>
    <row r="208" spans="1:69" x14ac:dyDescent="0.35">
      <c r="A208" t="s">
        <v>58</v>
      </c>
      <c r="B208" s="4" t="s">
        <v>12</v>
      </c>
      <c r="H208" t="s">
        <v>58</v>
      </c>
      <c r="I208" s="4" t="s">
        <v>12</v>
      </c>
      <c r="Q208" t="s">
        <v>58</v>
      </c>
      <c r="R208" s="4" t="s">
        <v>12</v>
      </c>
      <c r="X208" t="s">
        <v>58</v>
      </c>
      <c r="Y208" s="4" t="s">
        <v>12</v>
      </c>
      <c r="AE208" t="s">
        <v>58</v>
      </c>
      <c r="AF208" s="4" t="s">
        <v>12</v>
      </c>
      <c r="AL208" t="s">
        <v>58</v>
      </c>
      <c r="AM208" s="4" t="s">
        <v>12</v>
      </c>
      <c r="AS208" t="s">
        <v>58</v>
      </c>
      <c r="AT208" s="4" t="s">
        <v>12</v>
      </c>
      <c r="AZ208" t="s">
        <v>58</v>
      </c>
      <c r="BA208" s="4" t="s">
        <v>12</v>
      </c>
      <c r="BG208" t="s">
        <v>58</v>
      </c>
      <c r="BH208" s="4" t="s">
        <v>12</v>
      </c>
      <c r="BN208" t="s">
        <v>58</v>
      </c>
      <c r="BO208" s="4" t="s">
        <v>12</v>
      </c>
    </row>
    <row r="209" spans="1:69" x14ac:dyDescent="0.35">
      <c r="A209">
        <v>2</v>
      </c>
      <c r="B209">
        <v>606.82399999999996</v>
      </c>
      <c r="C209">
        <f>AVERAGE(B209:B211)</f>
        <v>662.76866666666672</v>
      </c>
      <c r="D209">
        <f>C209-D$105</f>
        <v>616.38761833333342</v>
      </c>
      <c r="H209">
        <v>3</v>
      </c>
      <c r="I209">
        <v>724.29600000000005</v>
      </c>
      <c r="J209">
        <f>AVERAGE(I209:I211)</f>
        <v>700.42099999999994</v>
      </c>
      <c r="K209">
        <f>J209-K$105</f>
        <v>631.35019611111102</v>
      </c>
      <c r="Q209">
        <v>2</v>
      </c>
      <c r="R209">
        <v>405.04199999999997</v>
      </c>
      <c r="S209">
        <f>AVERAGE(R209:R211)</f>
        <v>467.36266666666666</v>
      </c>
      <c r="T209">
        <f>S209-T$105</f>
        <v>384.31670055555554</v>
      </c>
      <c r="X209">
        <v>6</v>
      </c>
      <c r="Z209" t="e">
        <f>AVERAGE(Y209:Y211)</f>
        <v>#DIV/0!</v>
      </c>
      <c r="AA209" t="e">
        <f>Z209-AA$105</f>
        <v>#DIV/0!</v>
      </c>
      <c r="AE209">
        <v>2</v>
      </c>
      <c r="AF209">
        <v>607.65700000000004</v>
      </c>
      <c r="AG209">
        <f>AVERAGE(AF209:AF211)</f>
        <v>632.59233333333339</v>
      </c>
      <c r="AH209">
        <f>AG209-AH$105</f>
        <v>582.16685000000007</v>
      </c>
      <c r="AL209">
        <v>2</v>
      </c>
      <c r="AM209">
        <v>497.79199999999997</v>
      </c>
      <c r="AN209">
        <f>AVERAGE(AM209:AM211)</f>
        <v>600.10966666666661</v>
      </c>
      <c r="AO209">
        <f>AN209-AO$105</f>
        <v>556.55301444444444</v>
      </c>
      <c r="AS209">
        <v>2</v>
      </c>
      <c r="AT209">
        <v>447.5</v>
      </c>
      <c r="AU209">
        <f>AVERAGE(AT209:AT211)</f>
        <v>517.47400000000005</v>
      </c>
      <c r="AV209">
        <f>AU209-AV$105</f>
        <v>485.74545555555562</v>
      </c>
      <c r="AZ209">
        <v>2</v>
      </c>
      <c r="BA209">
        <v>656.18100000000004</v>
      </c>
      <c r="BB209">
        <f>AVERAGE(BA209:BA211)</f>
        <v>719.82700000000011</v>
      </c>
      <c r="BC209">
        <f>BB209-BC$105</f>
        <v>676.31524444444449</v>
      </c>
      <c r="BG209">
        <v>2</v>
      </c>
      <c r="BH209">
        <v>615.42100000000005</v>
      </c>
      <c r="BI209">
        <f>AVERAGE(BH209:BH211)</f>
        <v>697.04166666666663</v>
      </c>
      <c r="BJ209">
        <f>BI209-BJ$105</f>
        <v>657.73403555555547</v>
      </c>
      <c r="BN209">
        <v>2</v>
      </c>
      <c r="BO209">
        <v>898.30600000000004</v>
      </c>
      <c r="BP209">
        <f>AVERAGE(BO209:BO211)</f>
        <v>793.53733333333332</v>
      </c>
      <c r="BQ209">
        <f>BP209-BQ$105</f>
        <v>742.36687400000005</v>
      </c>
    </row>
    <row r="210" spans="1:69" x14ac:dyDescent="0.35">
      <c r="A210">
        <v>3</v>
      </c>
      <c r="B210">
        <v>756.10199999999998</v>
      </c>
      <c r="H210">
        <v>4</v>
      </c>
      <c r="I210">
        <v>750.57399999999996</v>
      </c>
      <c r="Q210">
        <v>3</v>
      </c>
      <c r="R210">
        <v>514.32399999999996</v>
      </c>
      <c r="X210">
        <v>7</v>
      </c>
      <c r="AE210">
        <v>3</v>
      </c>
      <c r="AF210">
        <v>695.02300000000002</v>
      </c>
      <c r="AL210">
        <v>3</v>
      </c>
      <c r="AM210">
        <v>663.72199999999998</v>
      </c>
      <c r="AS210">
        <v>3</v>
      </c>
      <c r="AT210">
        <v>590.66700000000003</v>
      </c>
      <c r="AZ210">
        <v>3</v>
      </c>
      <c r="BA210">
        <v>824.64300000000003</v>
      </c>
      <c r="BG210">
        <v>3</v>
      </c>
      <c r="BH210">
        <v>780.04200000000003</v>
      </c>
      <c r="BN210">
        <v>3</v>
      </c>
      <c r="BO210">
        <v>852.19899999999996</v>
      </c>
    </row>
    <row r="211" spans="1:69" x14ac:dyDescent="0.35">
      <c r="A211">
        <v>4</v>
      </c>
      <c r="B211">
        <v>625.38</v>
      </c>
      <c r="H211">
        <v>5</v>
      </c>
      <c r="I211">
        <v>626.39300000000003</v>
      </c>
      <c r="Q211">
        <v>4</v>
      </c>
      <c r="R211">
        <v>482.72199999999998</v>
      </c>
      <c r="X211">
        <v>8</v>
      </c>
      <c r="AE211">
        <v>4</v>
      </c>
      <c r="AF211">
        <v>595.09699999999998</v>
      </c>
      <c r="AL211">
        <v>4</v>
      </c>
      <c r="AM211">
        <v>638.81500000000005</v>
      </c>
      <c r="AS211">
        <v>4</v>
      </c>
      <c r="AT211">
        <v>514.255</v>
      </c>
      <c r="AZ211">
        <v>4</v>
      </c>
      <c r="BA211">
        <v>678.65700000000004</v>
      </c>
      <c r="BG211">
        <v>4</v>
      </c>
      <c r="BH211">
        <v>695.66200000000003</v>
      </c>
      <c r="BN211">
        <v>4</v>
      </c>
      <c r="BO211">
        <v>630.10699999999997</v>
      </c>
    </row>
    <row r="213" spans="1:69" x14ac:dyDescent="0.35">
      <c r="B213" s="5" t="s">
        <v>23</v>
      </c>
      <c r="I213" s="5" t="s">
        <v>23</v>
      </c>
      <c r="R213" s="5" t="s">
        <v>23</v>
      </c>
      <c r="Y213" s="5" t="s">
        <v>23</v>
      </c>
      <c r="AF213" s="5" t="s">
        <v>23</v>
      </c>
      <c r="AM213" s="5" t="s">
        <v>23</v>
      </c>
      <c r="AT213" s="5" t="s">
        <v>23</v>
      </c>
      <c r="BA213" s="5" t="s">
        <v>23</v>
      </c>
      <c r="BH213" s="5" t="s">
        <v>23</v>
      </c>
      <c r="BO213" s="5" t="s">
        <v>23</v>
      </c>
    </row>
    <row r="214" spans="1:69" x14ac:dyDescent="0.35">
      <c r="A214">
        <v>2</v>
      </c>
      <c r="B214">
        <v>800.39800000000002</v>
      </c>
      <c r="C214">
        <f>AVERAGE(B214:B216)</f>
        <v>793.22366666666676</v>
      </c>
      <c r="D214">
        <f>C214-D$112</f>
        <v>682.01059444444456</v>
      </c>
      <c r="H214">
        <v>3</v>
      </c>
      <c r="I214">
        <v>859.24099999999999</v>
      </c>
      <c r="J214">
        <f>AVERAGE(I214:I216)</f>
        <v>790.21600000000001</v>
      </c>
      <c r="K214">
        <f>J214-K$112</f>
        <v>692.32297222222223</v>
      </c>
      <c r="Q214">
        <v>2</v>
      </c>
      <c r="R214">
        <v>597.47699999999998</v>
      </c>
      <c r="S214">
        <f>AVERAGE(R214:R216)</f>
        <v>628.64699999999993</v>
      </c>
      <c r="T214">
        <f>S214-T$112</f>
        <v>541.8585333333333</v>
      </c>
      <c r="X214">
        <v>6</v>
      </c>
      <c r="Z214" t="e">
        <f>AVERAGE(Y214:Y216)</f>
        <v>#DIV/0!</v>
      </c>
      <c r="AA214" t="e">
        <f>Z214-AA$112</f>
        <v>#DIV/0!</v>
      </c>
      <c r="AE214">
        <v>2</v>
      </c>
      <c r="AF214">
        <v>759.39300000000003</v>
      </c>
      <c r="AG214">
        <f>AVERAGE(AF214:AF216)</f>
        <v>747.87333333333333</v>
      </c>
      <c r="AH214">
        <f>AG214-AH$112</f>
        <v>656.57486666666671</v>
      </c>
      <c r="AL214">
        <v>2</v>
      </c>
      <c r="AM214">
        <v>680.66200000000003</v>
      </c>
      <c r="AN214">
        <f>AVERAGE(AM214:AM216)</f>
        <v>720.24533333333329</v>
      </c>
      <c r="AO214">
        <f>AN214-AO$112</f>
        <v>603.47866666666664</v>
      </c>
      <c r="AS214">
        <v>2</v>
      </c>
      <c r="AT214">
        <v>701.78200000000004</v>
      </c>
      <c r="AU214">
        <f>AVERAGE(AT214:AT216)</f>
        <v>696.53699999999992</v>
      </c>
      <c r="AV214">
        <f>AU214-AV$112</f>
        <v>590.75356666666653</v>
      </c>
      <c r="AZ214">
        <v>2</v>
      </c>
      <c r="BA214">
        <v>666.63900000000001</v>
      </c>
      <c r="BB214">
        <f>AVERAGE(BA214:BA216)</f>
        <v>701.16533333333336</v>
      </c>
      <c r="BC214">
        <f>BB214-BC$112</f>
        <v>610.06206666666674</v>
      </c>
      <c r="BG214">
        <v>2</v>
      </c>
      <c r="BH214">
        <v>691.31500000000005</v>
      </c>
      <c r="BI214">
        <f>AVERAGE(BH214:BH216)</f>
        <v>707.59733333333327</v>
      </c>
      <c r="BJ214">
        <f>BI214-BJ$112</f>
        <v>582.975111111111</v>
      </c>
      <c r="BN214">
        <v>2</v>
      </c>
      <c r="BO214">
        <v>740.60699999999997</v>
      </c>
      <c r="BP214">
        <f>AVERAGE(BO214:BO216)</f>
        <v>660.21333333333325</v>
      </c>
      <c r="BQ214">
        <f>BP214-BQ$112</f>
        <v>570.87476666666657</v>
      </c>
    </row>
    <row r="215" spans="1:69" x14ac:dyDescent="0.35">
      <c r="A215">
        <v>3</v>
      </c>
      <c r="B215">
        <v>821.31500000000005</v>
      </c>
      <c r="H215">
        <v>4</v>
      </c>
      <c r="I215">
        <v>830.31</v>
      </c>
      <c r="Q215">
        <v>3</v>
      </c>
      <c r="R215">
        <v>668.23199999999997</v>
      </c>
      <c r="X215">
        <v>7</v>
      </c>
      <c r="AE215">
        <v>3</v>
      </c>
      <c r="AF215">
        <v>777.26400000000001</v>
      </c>
      <c r="AL215">
        <v>3</v>
      </c>
      <c r="AM215">
        <v>754.11599999999999</v>
      </c>
      <c r="AS215">
        <v>3</v>
      </c>
      <c r="AT215">
        <v>719.61099999999999</v>
      </c>
      <c r="AZ215">
        <v>3</v>
      </c>
      <c r="BA215">
        <v>775.255</v>
      </c>
      <c r="BG215">
        <v>3</v>
      </c>
      <c r="BH215">
        <v>757.30100000000004</v>
      </c>
      <c r="BN215">
        <v>3</v>
      </c>
      <c r="BO215">
        <v>690.86599999999999</v>
      </c>
    </row>
    <row r="216" spans="1:69" x14ac:dyDescent="0.35">
      <c r="A216">
        <v>4</v>
      </c>
      <c r="B216">
        <v>757.95799999999997</v>
      </c>
      <c r="H216">
        <v>5</v>
      </c>
      <c r="I216">
        <v>681.09699999999998</v>
      </c>
      <c r="Q216">
        <v>4</v>
      </c>
      <c r="R216">
        <v>620.23199999999997</v>
      </c>
      <c r="X216">
        <v>8</v>
      </c>
      <c r="AE216">
        <v>4</v>
      </c>
      <c r="AF216">
        <v>706.96299999999997</v>
      </c>
      <c r="AL216">
        <v>4</v>
      </c>
      <c r="AM216">
        <v>725.95799999999997</v>
      </c>
      <c r="AS216">
        <v>4</v>
      </c>
      <c r="AT216">
        <v>668.21799999999996</v>
      </c>
      <c r="AZ216">
        <v>4</v>
      </c>
      <c r="BA216">
        <v>661.60199999999998</v>
      </c>
      <c r="BG216">
        <v>4</v>
      </c>
      <c r="BH216">
        <v>674.17600000000004</v>
      </c>
      <c r="BN216">
        <v>4</v>
      </c>
      <c r="BO216">
        <v>549.16700000000003</v>
      </c>
    </row>
    <row r="218" spans="1:69" x14ac:dyDescent="0.35">
      <c r="A218" t="s">
        <v>59</v>
      </c>
      <c r="B218" s="4" t="s">
        <v>12</v>
      </c>
      <c r="H218" t="s">
        <v>59</v>
      </c>
      <c r="I218" s="4" t="s">
        <v>12</v>
      </c>
      <c r="Q218" t="s">
        <v>59</v>
      </c>
      <c r="R218" s="4" t="s">
        <v>12</v>
      </c>
      <c r="X218" t="s">
        <v>59</v>
      </c>
      <c r="Y218" s="4" t="s">
        <v>12</v>
      </c>
      <c r="AE218" t="s">
        <v>59</v>
      </c>
      <c r="AF218" s="4" t="s">
        <v>12</v>
      </c>
      <c r="AL218" t="s">
        <v>59</v>
      </c>
      <c r="AM218" s="4" t="s">
        <v>12</v>
      </c>
      <c r="AS218" t="s">
        <v>59</v>
      </c>
      <c r="AT218" s="4" t="s">
        <v>12</v>
      </c>
      <c r="AZ218" t="s">
        <v>59</v>
      </c>
      <c r="BA218" s="4" t="s">
        <v>12</v>
      </c>
      <c r="BG218" t="s">
        <v>59</v>
      </c>
      <c r="BH218" s="4" t="s">
        <v>12</v>
      </c>
      <c r="BN218" t="s">
        <v>59</v>
      </c>
      <c r="BO218" s="4" t="s">
        <v>12</v>
      </c>
    </row>
    <row r="219" spans="1:69" x14ac:dyDescent="0.35">
      <c r="A219">
        <v>10</v>
      </c>
      <c r="B219">
        <v>792.79899999999998</v>
      </c>
      <c r="C219">
        <f>AVERAGE(B219:B221)</f>
        <v>771.00900000000001</v>
      </c>
      <c r="D219">
        <f>C219-D$105</f>
        <v>724.62795166666672</v>
      </c>
      <c r="H219">
        <v>11</v>
      </c>
      <c r="I219">
        <v>765.90899999999999</v>
      </c>
      <c r="J219">
        <f>AVERAGE(I219:I221)</f>
        <v>739.03933333333327</v>
      </c>
      <c r="K219">
        <f>J219-K$105</f>
        <v>669.96852944444436</v>
      </c>
      <c r="Q219">
        <v>10</v>
      </c>
      <c r="R219">
        <v>723.22699999999998</v>
      </c>
      <c r="S219">
        <f>AVERAGE(R219:R221)</f>
        <v>752.12233333333336</v>
      </c>
      <c r="T219">
        <f>S219-T$105</f>
        <v>669.07636722222219</v>
      </c>
      <c r="X219">
        <v>5</v>
      </c>
      <c r="Z219" t="e">
        <f>AVERAGE(Y219:Y221)</f>
        <v>#DIV/0!</v>
      </c>
      <c r="AA219" t="e">
        <f>Z219-AA$105</f>
        <v>#DIV/0!</v>
      </c>
      <c r="AE219">
        <v>11</v>
      </c>
      <c r="AF219">
        <v>764.71199999999999</v>
      </c>
      <c r="AG219">
        <f>AVERAGE(AF219:AF221)</f>
        <v>770.38400000000001</v>
      </c>
      <c r="AH219">
        <f>AG219-AH$105</f>
        <v>719.9585166666667</v>
      </c>
      <c r="AL219">
        <v>11</v>
      </c>
      <c r="AM219">
        <v>788.23500000000001</v>
      </c>
      <c r="AN219">
        <f>AVERAGE(AM219:AM221)</f>
        <v>754.76766666666663</v>
      </c>
      <c r="AO219">
        <f>AN219-AO$105</f>
        <v>711.21101444444446</v>
      </c>
      <c r="AS219">
        <v>11</v>
      </c>
      <c r="AT219">
        <v>685.14400000000001</v>
      </c>
      <c r="AU219">
        <f>AVERAGE(AT219:AT221)</f>
        <v>644.38133333333337</v>
      </c>
      <c r="AV219">
        <f>AU219-AV$105</f>
        <v>612.65278888888895</v>
      </c>
      <c r="AZ219">
        <v>11</v>
      </c>
      <c r="BA219">
        <v>813.14400000000001</v>
      </c>
      <c r="BB219">
        <f>AVERAGE(BA219:BA221)</f>
        <v>738.12866666666662</v>
      </c>
      <c r="BC219">
        <f>BB219-BC$105</f>
        <v>694.61691111111099</v>
      </c>
      <c r="BG219">
        <v>11</v>
      </c>
      <c r="BH219">
        <v>708.572</v>
      </c>
      <c r="BI219">
        <f>AVERAGE(BH219:BH221)</f>
        <v>679.66300000000001</v>
      </c>
      <c r="BJ219">
        <f>BI219-BJ$105</f>
        <v>640.35536888888885</v>
      </c>
      <c r="BN219">
        <v>13</v>
      </c>
      <c r="BO219">
        <v>214.81059999999999</v>
      </c>
      <c r="BP219">
        <f>AVERAGE(BO219:BO221)</f>
        <v>222.87626666666665</v>
      </c>
      <c r="BQ219">
        <f>BP219-BQ$105</f>
        <v>171.70580733333333</v>
      </c>
    </row>
    <row r="220" spans="1:69" x14ac:dyDescent="0.35">
      <c r="A220">
        <v>11</v>
      </c>
      <c r="B220">
        <v>823.86400000000003</v>
      </c>
      <c r="H220">
        <v>12</v>
      </c>
      <c r="I220">
        <v>784.87900000000002</v>
      </c>
      <c r="Q220">
        <v>11</v>
      </c>
      <c r="R220">
        <v>792.15099999999995</v>
      </c>
      <c r="X220">
        <v>6</v>
      </c>
      <c r="AE220">
        <v>12</v>
      </c>
      <c r="AF220">
        <v>847.84900000000005</v>
      </c>
      <c r="AL220">
        <v>12</v>
      </c>
      <c r="AM220">
        <v>801.96199999999999</v>
      </c>
      <c r="AS220">
        <v>12</v>
      </c>
      <c r="AT220">
        <v>665.20500000000004</v>
      </c>
      <c r="AZ220">
        <v>12</v>
      </c>
      <c r="BA220">
        <v>800.29899999999998</v>
      </c>
      <c r="BG220">
        <v>12</v>
      </c>
      <c r="BH220">
        <v>724.14800000000002</v>
      </c>
      <c r="BN220">
        <v>14</v>
      </c>
      <c r="BO220">
        <v>230.0455</v>
      </c>
    </row>
    <row r="221" spans="1:69" x14ac:dyDescent="0.35">
      <c r="A221">
        <v>12</v>
      </c>
      <c r="B221">
        <v>696.36400000000003</v>
      </c>
      <c r="H221">
        <v>13</v>
      </c>
      <c r="I221">
        <v>666.33</v>
      </c>
      <c r="Q221">
        <v>12</v>
      </c>
      <c r="R221">
        <v>740.98900000000003</v>
      </c>
      <c r="X221">
        <v>7</v>
      </c>
      <c r="AE221">
        <v>13</v>
      </c>
      <c r="AF221">
        <v>698.59100000000001</v>
      </c>
      <c r="AL221">
        <v>13</v>
      </c>
      <c r="AM221">
        <v>674.10599999999999</v>
      </c>
      <c r="AS221">
        <v>13</v>
      </c>
      <c r="AT221">
        <v>582.79499999999996</v>
      </c>
      <c r="AZ221">
        <v>13</v>
      </c>
      <c r="BA221">
        <v>600.94299999999998</v>
      </c>
      <c r="BG221">
        <v>13</v>
      </c>
      <c r="BH221">
        <v>606.26900000000001</v>
      </c>
      <c r="BN221">
        <v>15</v>
      </c>
      <c r="BO221">
        <v>223.77269999999999</v>
      </c>
    </row>
    <row r="223" spans="1:69" x14ac:dyDescent="0.35">
      <c r="B223" s="5" t="s">
        <v>23</v>
      </c>
      <c r="I223" s="5" t="s">
        <v>23</v>
      </c>
      <c r="R223" s="5" t="s">
        <v>23</v>
      </c>
      <c r="Y223" s="5" t="s">
        <v>23</v>
      </c>
      <c r="AF223" s="5" t="s">
        <v>23</v>
      </c>
      <c r="AM223" s="5" t="s">
        <v>23</v>
      </c>
      <c r="AT223" s="5" t="s">
        <v>23</v>
      </c>
      <c r="BA223" s="5" t="s">
        <v>23</v>
      </c>
      <c r="BH223" s="5" t="s">
        <v>23</v>
      </c>
      <c r="BO223" s="5" t="s">
        <v>23</v>
      </c>
    </row>
    <row r="224" spans="1:69" x14ac:dyDescent="0.35">
      <c r="A224">
        <v>10</v>
      </c>
      <c r="B224">
        <v>558.06399999999996</v>
      </c>
      <c r="C224">
        <f>AVERAGE(B224:B226)</f>
        <v>566.71433333333323</v>
      </c>
      <c r="D224">
        <f>C224-D$112</f>
        <v>455.50126111111098</v>
      </c>
      <c r="H224">
        <v>11</v>
      </c>
      <c r="I224">
        <v>493.178</v>
      </c>
      <c r="J224">
        <f>AVERAGE(I224:I226)</f>
        <v>520.46333333333325</v>
      </c>
      <c r="K224">
        <f>J224-K$112</f>
        <v>422.57030555555548</v>
      </c>
      <c r="Q224">
        <v>10</v>
      </c>
      <c r="R224">
        <v>419.81099999999998</v>
      </c>
      <c r="S224">
        <f>AVERAGE(R224:R226)</f>
        <v>456.63033333333334</v>
      </c>
      <c r="T224">
        <f>S224-T$112</f>
        <v>369.8418666666667</v>
      </c>
      <c r="X224">
        <v>5</v>
      </c>
      <c r="Z224" t="e">
        <f>AVERAGE(Y224:Y226)</f>
        <v>#DIV/0!</v>
      </c>
      <c r="AA224" t="e">
        <f>Z224-AA$112</f>
        <v>#DIV/0!</v>
      </c>
      <c r="AE224">
        <v>11</v>
      </c>
      <c r="AF224">
        <v>490.96600000000001</v>
      </c>
      <c r="AG224">
        <f>AVERAGE(AF224:AF226)</f>
        <v>529.85333333333335</v>
      </c>
      <c r="AH224">
        <f>AG224-AH$112</f>
        <v>438.55486666666667</v>
      </c>
      <c r="AL224">
        <v>11</v>
      </c>
      <c r="AM224">
        <v>526.35199999999998</v>
      </c>
      <c r="AN224">
        <f>AVERAGE(AM224:AM226)</f>
        <v>533.59066666666661</v>
      </c>
      <c r="AO224">
        <f>AN224-AO$112</f>
        <v>416.82399999999996</v>
      </c>
      <c r="AS224">
        <v>11</v>
      </c>
      <c r="AT224">
        <v>439.23099999999999</v>
      </c>
      <c r="AU224">
        <f>AVERAGE(AT224:AT226)</f>
        <v>472.37999999999994</v>
      </c>
      <c r="AV224">
        <f>AU224-AV$112</f>
        <v>366.5965666666666</v>
      </c>
      <c r="AZ224">
        <v>11</v>
      </c>
      <c r="BA224">
        <v>530.83299999999997</v>
      </c>
      <c r="BB224">
        <f>AVERAGE(BA224:BA226)</f>
        <v>514.79533333333336</v>
      </c>
      <c r="BC224">
        <f>BB224-BC$112</f>
        <v>423.69206666666668</v>
      </c>
      <c r="BG224">
        <v>11</v>
      </c>
      <c r="BH224">
        <v>519.48900000000003</v>
      </c>
      <c r="BI224">
        <f>AVERAGE(BH224:BH226)</f>
        <v>526.74133333333339</v>
      </c>
      <c r="BJ224">
        <f>BI224-BJ$112</f>
        <v>402.11911111111118</v>
      </c>
      <c r="BN224">
        <v>13</v>
      </c>
      <c r="BO224">
        <v>214.5189</v>
      </c>
      <c r="BP224">
        <f>AVERAGE(BO224:BO226)</f>
        <v>212.928</v>
      </c>
      <c r="BQ224">
        <f>BP224-BQ$112</f>
        <v>123.58943333333332</v>
      </c>
    </row>
    <row r="225" spans="1:69" x14ac:dyDescent="0.35">
      <c r="A225">
        <v>11</v>
      </c>
      <c r="B225">
        <v>576.88599999999997</v>
      </c>
      <c r="H225">
        <v>12</v>
      </c>
      <c r="I225">
        <v>520.28399999999999</v>
      </c>
      <c r="Q225">
        <v>11</v>
      </c>
      <c r="R225">
        <v>461.303</v>
      </c>
      <c r="X225">
        <v>6</v>
      </c>
      <c r="AE225">
        <v>12</v>
      </c>
      <c r="AF225">
        <v>547.36699999999996</v>
      </c>
      <c r="AL225">
        <v>12</v>
      </c>
      <c r="AM225">
        <v>554.83299999999997</v>
      </c>
      <c r="AS225">
        <v>12</v>
      </c>
      <c r="AT225">
        <v>512.79499999999996</v>
      </c>
      <c r="AZ225">
        <v>12</v>
      </c>
      <c r="BA225">
        <v>555.81399999999996</v>
      </c>
      <c r="BG225">
        <v>12</v>
      </c>
      <c r="BH225">
        <v>529.83699999999999</v>
      </c>
      <c r="BN225">
        <v>14</v>
      </c>
      <c r="BO225">
        <v>214.52269999999999</v>
      </c>
    </row>
    <row r="226" spans="1:69" x14ac:dyDescent="0.35">
      <c r="A226">
        <v>12</v>
      </c>
      <c r="B226">
        <v>565.19299999999998</v>
      </c>
      <c r="H226">
        <v>13</v>
      </c>
      <c r="I226">
        <v>547.928</v>
      </c>
      <c r="Q226">
        <v>12</v>
      </c>
      <c r="R226">
        <v>488.77699999999999</v>
      </c>
      <c r="X226">
        <v>7</v>
      </c>
      <c r="AE226">
        <v>13</v>
      </c>
      <c r="AF226">
        <v>551.22699999999998</v>
      </c>
      <c r="AL226">
        <v>13</v>
      </c>
      <c r="AM226">
        <v>519.58699999999999</v>
      </c>
      <c r="AS226">
        <v>13</v>
      </c>
      <c r="AT226">
        <v>465.11399999999998</v>
      </c>
      <c r="AZ226">
        <v>13</v>
      </c>
      <c r="BA226">
        <v>457.73899999999998</v>
      </c>
      <c r="BG226">
        <v>13</v>
      </c>
      <c r="BH226">
        <v>530.89800000000002</v>
      </c>
      <c r="BN226">
        <v>15</v>
      </c>
      <c r="BO226">
        <v>209.7424</v>
      </c>
    </row>
    <row r="228" spans="1:69" x14ac:dyDescent="0.35">
      <c r="A228" t="s">
        <v>60</v>
      </c>
      <c r="B228" s="4" t="s">
        <v>12</v>
      </c>
      <c r="H228" t="s">
        <v>60</v>
      </c>
      <c r="I228" s="4" t="s">
        <v>12</v>
      </c>
      <c r="Q228" t="s">
        <v>60</v>
      </c>
      <c r="R228" s="4" t="s">
        <v>12</v>
      </c>
      <c r="X228" t="s">
        <v>60</v>
      </c>
      <c r="Y228" s="4" t="s">
        <v>12</v>
      </c>
      <c r="AE228" t="s">
        <v>60</v>
      </c>
      <c r="AF228" s="4" t="s">
        <v>12</v>
      </c>
      <c r="AL228" t="s">
        <v>60</v>
      </c>
      <c r="AM228" s="4" t="s">
        <v>12</v>
      </c>
      <c r="AS228" t="s">
        <v>60</v>
      </c>
      <c r="AT228" s="4" t="s">
        <v>12</v>
      </c>
      <c r="AZ228" t="s">
        <v>60</v>
      </c>
      <c r="BA228" s="4" t="s">
        <v>12</v>
      </c>
      <c r="BG228" t="s">
        <v>60</v>
      </c>
      <c r="BH228" s="4" t="s">
        <v>12</v>
      </c>
      <c r="BN228" t="s">
        <v>60</v>
      </c>
      <c r="BO228" s="4" t="s">
        <v>12</v>
      </c>
    </row>
    <row r="229" spans="1:69" x14ac:dyDescent="0.35">
      <c r="A229">
        <v>10</v>
      </c>
      <c r="B229">
        <v>591.10599999999999</v>
      </c>
      <c r="C229">
        <f>AVERAGE(B229:B231)</f>
        <v>664.08433333333335</v>
      </c>
      <c r="D229">
        <f>C229-D$105</f>
        <v>617.70328500000005</v>
      </c>
      <c r="H229">
        <v>11</v>
      </c>
      <c r="I229">
        <v>756.58699999999999</v>
      </c>
      <c r="J229">
        <f>AVERAGE(I229:I231)</f>
        <v>792.42799999999988</v>
      </c>
      <c r="K229">
        <f>J229-K$105</f>
        <v>723.35719611111097</v>
      </c>
      <c r="Q229">
        <v>11</v>
      </c>
      <c r="R229">
        <v>1035.8330000000001</v>
      </c>
      <c r="S229">
        <f>AVERAGE(R229:R231)</f>
        <v>1006.1163333333334</v>
      </c>
      <c r="T229">
        <f>S229-T$105</f>
        <v>923.07036722222233</v>
      </c>
      <c r="X229">
        <v>5</v>
      </c>
      <c r="Z229" t="e">
        <f>AVERAGE(Y229:Y231)</f>
        <v>#DIV/0!</v>
      </c>
      <c r="AA229" t="e">
        <f>Z229-AA$105</f>
        <v>#DIV/0!</v>
      </c>
      <c r="AE229">
        <v>11</v>
      </c>
      <c r="AF229">
        <v>1097.617</v>
      </c>
      <c r="AG229">
        <f>AVERAGE(AF229:AF231)</f>
        <v>1021.438</v>
      </c>
      <c r="AH229">
        <f>AG229-AH$105</f>
        <v>971.01251666666667</v>
      </c>
      <c r="AL229">
        <v>11</v>
      </c>
      <c r="AM229">
        <v>954.43899999999996</v>
      </c>
      <c r="AN229">
        <f>AVERAGE(AM229:AM231)</f>
        <v>1008.8266666666665</v>
      </c>
      <c r="AO229">
        <f>AN229-AO$105</f>
        <v>965.27001444444431</v>
      </c>
      <c r="AS229">
        <v>11</v>
      </c>
      <c r="AT229">
        <v>936.553</v>
      </c>
      <c r="AU229">
        <f>AVERAGE(AT229:AT231)</f>
        <v>896.12</v>
      </c>
      <c r="AV229">
        <f>AU229-AV$105</f>
        <v>864.39145555555558</v>
      </c>
      <c r="AZ229">
        <v>11</v>
      </c>
      <c r="BA229">
        <v>1139.3599999999999</v>
      </c>
      <c r="BB229">
        <f>AVERAGE(BA229:BA231)</f>
        <v>1005.4166666666665</v>
      </c>
      <c r="BC229">
        <f>BB229-BC$105</f>
        <v>961.90491111111101</v>
      </c>
      <c r="BG229">
        <v>11</v>
      </c>
      <c r="BH229">
        <v>1294.7270000000001</v>
      </c>
      <c r="BI229">
        <f>AVERAGE(BH229:BH231)</f>
        <v>1240.9986666666666</v>
      </c>
      <c r="BJ229">
        <f>BI229-BJ$105</f>
        <v>1201.6910355555556</v>
      </c>
      <c r="BN229">
        <v>13</v>
      </c>
      <c r="BO229">
        <v>570.54200000000003</v>
      </c>
      <c r="BP229">
        <f>AVERAGE(BO229:BO231)</f>
        <v>475.23766666666671</v>
      </c>
      <c r="BQ229">
        <f>BP229-BQ$105</f>
        <v>424.06720733333339</v>
      </c>
    </row>
    <row r="230" spans="1:69" x14ac:dyDescent="0.35">
      <c r="A230">
        <v>11</v>
      </c>
      <c r="B230">
        <v>727.51099999999997</v>
      </c>
      <c r="H230">
        <v>12</v>
      </c>
      <c r="I230">
        <v>866.54200000000003</v>
      </c>
      <c r="Q230">
        <v>12</v>
      </c>
      <c r="R230">
        <v>1073.4549999999999</v>
      </c>
      <c r="X230">
        <v>6</v>
      </c>
      <c r="AE230">
        <v>12</v>
      </c>
      <c r="AF230">
        <v>1117.0830000000001</v>
      </c>
      <c r="AL230">
        <v>12</v>
      </c>
      <c r="AM230">
        <v>1113.799</v>
      </c>
      <c r="AS230">
        <v>12</v>
      </c>
      <c r="AT230">
        <v>979.24599999999998</v>
      </c>
      <c r="AZ230">
        <v>12</v>
      </c>
      <c r="BA230">
        <v>1101.951</v>
      </c>
      <c r="BG230">
        <v>12</v>
      </c>
      <c r="BH230">
        <v>1353.3330000000001</v>
      </c>
      <c r="BN230">
        <v>14</v>
      </c>
      <c r="BO230">
        <v>459.68599999999998</v>
      </c>
    </row>
    <row r="231" spans="1:69" x14ac:dyDescent="0.35">
      <c r="A231">
        <v>12</v>
      </c>
      <c r="B231">
        <v>673.63599999999997</v>
      </c>
      <c r="H231">
        <v>13</v>
      </c>
      <c r="I231">
        <v>754.15499999999997</v>
      </c>
      <c r="Q231">
        <v>13</v>
      </c>
      <c r="R231">
        <v>909.06100000000004</v>
      </c>
      <c r="X231">
        <v>7</v>
      </c>
      <c r="AE231">
        <v>13</v>
      </c>
      <c r="AF231">
        <v>849.61400000000003</v>
      </c>
      <c r="AL231">
        <v>13</v>
      </c>
      <c r="AM231">
        <v>958.24199999999996</v>
      </c>
      <c r="AS231">
        <v>13</v>
      </c>
      <c r="AT231">
        <v>772.56100000000004</v>
      </c>
      <c r="AZ231">
        <v>13</v>
      </c>
      <c r="BA231">
        <v>774.93899999999996</v>
      </c>
      <c r="BG231">
        <v>13</v>
      </c>
      <c r="BH231">
        <v>1074.9359999999999</v>
      </c>
      <c r="BN231">
        <v>15</v>
      </c>
      <c r="BO231">
        <v>395.48500000000001</v>
      </c>
    </row>
    <row r="233" spans="1:69" x14ac:dyDescent="0.35">
      <c r="B233" s="5" t="s">
        <v>23</v>
      </c>
      <c r="I233" s="5" t="s">
        <v>23</v>
      </c>
      <c r="R233" s="5" t="s">
        <v>23</v>
      </c>
      <c r="Y233" s="5" t="s">
        <v>23</v>
      </c>
      <c r="AF233" s="5" t="s">
        <v>23</v>
      </c>
      <c r="AM233" s="5" t="s">
        <v>23</v>
      </c>
      <c r="AT233" s="5" t="s">
        <v>23</v>
      </c>
      <c r="BA233" s="5" t="s">
        <v>23</v>
      </c>
      <c r="BH233" s="5" t="s">
        <v>23</v>
      </c>
      <c r="BO233" s="5" t="s">
        <v>23</v>
      </c>
    </row>
    <row r="234" spans="1:69" x14ac:dyDescent="0.35">
      <c r="A234">
        <v>10</v>
      </c>
      <c r="B234">
        <v>420.60199999999998</v>
      </c>
      <c r="C234">
        <f>AVERAGE(B234:B236)</f>
        <v>444.66766666666666</v>
      </c>
      <c r="D234">
        <f>C234-D$112</f>
        <v>333.45459444444441</v>
      </c>
      <c r="H234">
        <v>11</v>
      </c>
      <c r="I234">
        <v>432.77699999999999</v>
      </c>
      <c r="J234">
        <f>AVERAGE(I234:I236)</f>
        <v>443.42666666666668</v>
      </c>
      <c r="K234">
        <f>J234-K$112</f>
        <v>345.5336388888889</v>
      </c>
      <c r="Q234">
        <v>11</v>
      </c>
      <c r="R234">
        <v>416.92399999999998</v>
      </c>
      <c r="S234">
        <f>AVERAGE(R234:R236)</f>
        <v>427.00633333333332</v>
      </c>
      <c r="T234">
        <f>S234-T$112</f>
        <v>340.21786666666668</v>
      </c>
      <c r="X234">
        <v>5</v>
      </c>
      <c r="Z234" t="e">
        <f>AVERAGE(Y234:Y236)</f>
        <v>#DIV/0!</v>
      </c>
      <c r="AA234" t="e">
        <f>Z234-AA$112</f>
        <v>#DIV/0!</v>
      </c>
      <c r="AE234">
        <v>11</v>
      </c>
      <c r="AF234">
        <v>462.11700000000002</v>
      </c>
      <c r="AG234">
        <f>AVERAGE(AF234:AF236)</f>
        <v>459.88499999999999</v>
      </c>
      <c r="AH234">
        <f>AG234-AH$112</f>
        <v>368.58653333333331</v>
      </c>
      <c r="AL234">
        <v>11</v>
      </c>
      <c r="AM234">
        <v>404.125</v>
      </c>
      <c r="AN234">
        <f>AVERAGE(AM234:AM236)</f>
        <v>440.58066666666673</v>
      </c>
      <c r="AO234">
        <f>AN234-AO$112</f>
        <v>323.81400000000008</v>
      </c>
      <c r="AS234">
        <v>11</v>
      </c>
      <c r="AT234">
        <v>403.18900000000002</v>
      </c>
      <c r="AU234">
        <f>AVERAGE(AT234:AT236)</f>
        <v>424.49600000000004</v>
      </c>
      <c r="AV234">
        <f>AU234-AV$112</f>
        <v>318.7125666666667</v>
      </c>
      <c r="AZ234">
        <v>11</v>
      </c>
      <c r="BA234">
        <v>412.10599999999999</v>
      </c>
      <c r="BB234">
        <f>AVERAGE(BA234:BA236)</f>
        <v>421.12600000000003</v>
      </c>
      <c r="BC234">
        <f>BB234-BC$112</f>
        <v>330.02273333333335</v>
      </c>
      <c r="BG234">
        <v>11</v>
      </c>
      <c r="BH234">
        <v>471.47</v>
      </c>
      <c r="BI234">
        <f>AVERAGE(BH234:BH236)</f>
        <v>489.97333333333336</v>
      </c>
      <c r="BJ234">
        <f>BI234-BJ$112</f>
        <v>365.35111111111115</v>
      </c>
      <c r="BN234">
        <v>13</v>
      </c>
      <c r="BO234">
        <v>346.73860000000002</v>
      </c>
      <c r="BP234">
        <f>AVERAGE(BO234:BO236)</f>
        <v>351.26639999999998</v>
      </c>
      <c r="BQ234">
        <f>BP234-BQ$112</f>
        <v>261.9278333333333</v>
      </c>
    </row>
    <row r="235" spans="1:69" x14ac:dyDescent="0.35">
      <c r="A235">
        <v>11</v>
      </c>
      <c r="B235">
        <v>472.14</v>
      </c>
      <c r="H235">
        <v>12</v>
      </c>
      <c r="I235">
        <v>448.45800000000003</v>
      </c>
      <c r="Q235">
        <v>12</v>
      </c>
      <c r="R235">
        <v>432.72</v>
      </c>
      <c r="X235">
        <v>6</v>
      </c>
      <c r="AE235">
        <v>12</v>
      </c>
      <c r="AF235">
        <v>469.85599999999999</v>
      </c>
      <c r="AL235">
        <v>12</v>
      </c>
      <c r="AM235">
        <v>459.18900000000002</v>
      </c>
      <c r="AS235">
        <v>12</v>
      </c>
      <c r="AT235">
        <v>448.12900000000002</v>
      </c>
      <c r="AZ235">
        <v>12</v>
      </c>
      <c r="BA235">
        <v>438.20800000000003</v>
      </c>
      <c r="BG235">
        <v>12</v>
      </c>
      <c r="BH235">
        <v>506.03</v>
      </c>
      <c r="BN235">
        <v>14</v>
      </c>
      <c r="BO235">
        <v>354.03410000000002</v>
      </c>
    </row>
    <row r="236" spans="1:69" x14ac:dyDescent="0.35">
      <c r="A236">
        <v>12</v>
      </c>
      <c r="B236">
        <v>441.26100000000002</v>
      </c>
      <c r="H236">
        <v>13</v>
      </c>
      <c r="I236">
        <v>449.04500000000002</v>
      </c>
      <c r="Q236">
        <v>13</v>
      </c>
      <c r="R236">
        <v>431.375</v>
      </c>
      <c r="X236">
        <v>7</v>
      </c>
      <c r="AE236">
        <v>13</v>
      </c>
      <c r="AF236">
        <v>447.68200000000002</v>
      </c>
      <c r="AL236">
        <v>13</v>
      </c>
      <c r="AM236">
        <v>458.428</v>
      </c>
      <c r="AS236">
        <v>13</v>
      </c>
      <c r="AT236">
        <v>422.17</v>
      </c>
      <c r="AZ236">
        <v>13</v>
      </c>
      <c r="BA236">
        <v>413.06400000000002</v>
      </c>
      <c r="BG236">
        <v>13</v>
      </c>
      <c r="BH236">
        <v>492.42</v>
      </c>
      <c r="BN236">
        <v>15</v>
      </c>
      <c r="BO236">
        <v>353.0265</v>
      </c>
    </row>
    <row r="238" spans="1:69" x14ac:dyDescent="0.35">
      <c r="A238" t="s">
        <v>61</v>
      </c>
      <c r="B238" s="4" t="s">
        <v>12</v>
      </c>
      <c r="H238" t="s">
        <v>61</v>
      </c>
      <c r="I238" s="4" t="s">
        <v>12</v>
      </c>
      <c r="Q238" t="s">
        <v>61</v>
      </c>
      <c r="R238" s="4" t="s">
        <v>12</v>
      </c>
      <c r="X238" t="s">
        <v>61</v>
      </c>
      <c r="Y238" s="4" t="s">
        <v>12</v>
      </c>
      <c r="AE238" t="s">
        <v>61</v>
      </c>
      <c r="AF238" s="4" t="s">
        <v>12</v>
      </c>
      <c r="AL238" t="s">
        <v>61</v>
      </c>
      <c r="AM238" s="4" t="s">
        <v>12</v>
      </c>
      <c r="AS238" t="s">
        <v>61</v>
      </c>
      <c r="AT238" s="4" t="s">
        <v>12</v>
      </c>
      <c r="AZ238" t="s">
        <v>61</v>
      </c>
      <c r="BA238" s="4" t="s">
        <v>12</v>
      </c>
      <c r="BG238" t="s">
        <v>61</v>
      </c>
      <c r="BH238" s="4" t="s">
        <v>12</v>
      </c>
      <c r="BN238" t="s">
        <v>61</v>
      </c>
      <c r="BO238" s="4" t="s">
        <v>12</v>
      </c>
    </row>
    <row r="243" spans="2:70" x14ac:dyDescent="0.35">
      <c r="B243" s="5" t="s">
        <v>23</v>
      </c>
      <c r="I243" s="5" t="s">
        <v>23</v>
      </c>
      <c r="R243" s="5" t="s">
        <v>23</v>
      </c>
      <c r="Y243" s="5" t="s">
        <v>23</v>
      </c>
      <c r="AF243" s="5" t="s">
        <v>23</v>
      </c>
      <c r="AM243" s="5" t="s">
        <v>23</v>
      </c>
      <c r="AT243" s="5" t="s">
        <v>23</v>
      </c>
      <c r="BA243" s="5" t="s">
        <v>23</v>
      </c>
      <c r="BH243" s="5" t="s">
        <v>23</v>
      </c>
      <c r="BO243" s="5" t="s">
        <v>23</v>
      </c>
    </row>
    <row r="244" spans="2:70" x14ac:dyDescent="0.35">
      <c r="B244" s="5"/>
      <c r="I244" s="5"/>
      <c r="R244" s="5"/>
      <c r="Y244" s="5"/>
      <c r="AF244" s="5"/>
      <c r="AM244" s="5"/>
      <c r="AT244" s="5"/>
      <c r="BA244" s="5"/>
      <c r="BH244" s="5"/>
      <c r="BO244" s="5"/>
    </row>
    <row r="245" spans="2:70" x14ac:dyDescent="0.35">
      <c r="B245" s="5"/>
      <c r="I245" s="5"/>
      <c r="R245" s="5"/>
      <c r="Y245" s="5"/>
      <c r="AF245" s="5"/>
      <c r="AM245" s="5"/>
      <c r="AT245" s="5"/>
      <c r="BA245" s="5"/>
      <c r="BH245" s="5"/>
      <c r="BO245" s="5"/>
    </row>
    <row r="246" spans="2:70" x14ac:dyDescent="0.35">
      <c r="B246" s="5"/>
      <c r="I246" s="5"/>
      <c r="R246" s="5"/>
      <c r="Y246" s="5"/>
      <c r="AF246" s="5"/>
      <c r="AM246" s="5"/>
      <c r="AT246" s="5"/>
      <c r="BA246" s="5"/>
      <c r="BH246" s="5"/>
      <c r="BO246" s="5"/>
    </row>
    <row r="247" spans="2:70" x14ac:dyDescent="0.35">
      <c r="C247" s="3"/>
      <c r="E247" s="7"/>
      <c r="J247" s="3"/>
      <c r="L247" s="7"/>
      <c r="S247" s="3"/>
      <c r="U247" s="7"/>
      <c r="Z247" s="3"/>
      <c r="AB247" s="7"/>
      <c r="AG247" s="3"/>
      <c r="AI247" s="7"/>
      <c r="AN247" s="3"/>
      <c r="AP247" s="7"/>
      <c r="AU247" s="3"/>
      <c r="AW247" s="7"/>
      <c r="BB247" s="3"/>
      <c r="BD247" s="7"/>
      <c r="BI247" s="3"/>
      <c r="BK247" s="7"/>
      <c r="BP247" s="3"/>
      <c r="BR247" s="7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s3_20A</vt:lpstr>
      <vt:lpstr>s4_20A</vt:lpstr>
      <vt:lpstr>s5_20A</vt:lpstr>
      <vt:lpstr>s6_20A</vt:lpstr>
      <vt:lpstr>s7_20A</vt:lpstr>
      <vt:lpstr>s8_20A</vt:lpstr>
      <vt:lpstr>s1_20B</vt:lpstr>
      <vt:lpstr>s2_20B</vt:lpstr>
      <vt:lpstr>s3_20B</vt:lpstr>
      <vt:lpstr>s4_20B</vt:lpstr>
      <vt:lpstr>s2_23B</vt:lpstr>
      <vt:lpstr>s3_23B</vt:lpstr>
      <vt:lpstr>s4_23B</vt:lpstr>
      <vt:lpstr>s5_23B</vt:lpstr>
      <vt:lpstr>s6_23B</vt:lpstr>
      <vt:lpstr>Template</vt:lpstr>
      <vt:lpstr>Summary</vt:lpstr>
      <vt:lpstr>Summary_final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Lopez Ortega</dc:creator>
  <cp:lastModifiedBy>Huganir Lab</cp:lastModifiedBy>
  <dcterms:created xsi:type="dcterms:W3CDTF">2020-12-08T21:48:27Z</dcterms:created>
  <dcterms:modified xsi:type="dcterms:W3CDTF">2021-10-04T16:11:38Z</dcterms:modified>
</cp:coreProperties>
</file>