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ehrens\Documents\Manual\Manuscripts\Dnmt3a-KO\eLife-Resubmission\"/>
    </mc:Choice>
  </mc:AlternateContent>
  <bookViews>
    <workbookView xWindow="0" yWindow="0" windowWidth="29904" windowHeight="12216" activeTab="1"/>
  </bookViews>
  <sheets>
    <sheet name="Readme" sheetId="3" r:id="rId1"/>
    <sheet name="motif enrichment in DMRs" sheetId="1" r:id="rId2"/>
  </sheets>
  <definedNames>
    <definedName name="goEnrichment_BP_P39_only_DEgene_no_FDR_filter" localSheetId="1">'motif enrichment in DMRs'!#REF!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0" i="1" l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<sst xmlns="http://schemas.openxmlformats.org/spreadsheetml/2006/main" count="661" uniqueCount="652">
  <si>
    <t>Motif Name</t>
  </si>
  <si>
    <t>Consensus</t>
  </si>
  <si>
    <t>P-value</t>
  </si>
  <si>
    <t>% of Target Sequences with Motif</t>
  </si>
  <si>
    <t>% of Background Sequences with Motif</t>
  </si>
  <si>
    <t>Lhx2(Homeobox)/HFSC-Lhx2-ChIP-Seq(GSE48068)/Homer</t>
  </si>
  <si>
    <t>TAATTAGN</t>
  </si>
  <si>
    <t>Lhx1(Homeobox)/EmbryoCarcinoma-Lhx1-ChIP-Seq(GSE70957)/Homer</t>
  </si>
  <si>
    <t>NNYTAATTAR</t>
  </si>
  <si>
    <t>Lhx3(Homeobox)/Neuron-Lhx3-ChIP-Seq(GSE31456)/Homer</t>
  </si>
  <si>
    <t>ADBTAATTAR</t>
  </si>
  <si>
    <t>Isl1(Homeobox)/Neuron-Isl1-ChIP-Seq(GSE31456)/Homer</t>
  </si>
  <si>
    <t>CTAATKGV</t>
  </si>
  <si>
    <t>Nkx6.1(Homeobox)/Islet-Nkx6.1-ChIP-Seq(GSE40975)/Homer</t>
  </si>
  <si>
    <t>GKTAATGR</t>
  </si>
  <si>
    <t>Brn1(POU,Homeobox)/NPC-Brn1-ChIP-Seq(GSE35496)/Homer</t>
  </si>
  <si>
    <t>TATGCWAATBAV</t>
  </si>
  <si>
    <t>Sox3(HMG)/NPC-Sox3-ChIP-Seq(GSE33059)/Homer</t>
  </si>
  <si>
    <t>CCWTTGTY</t>
  </si>
  <si>
    <t>Oct6(POU,Homeobox)/NPC-Oct6-ChIP-Seq(GSE35496)/Homer</t>
  </si>
  <si>
    <t>WATGCAAATGAG</t>
  </si>
  <si>
    <t>1e-546</t>
  </si>
  <si>
    <t>Sox2(HMG)/mES-Sox2-ChIP-Seq(GSE11431)/Homer</t>
  </si>
  <si>
    <t>BCCATTGTTC</t>
  </si>
  <si>
    <t>Sox10(HMG)/SciaticNerve-Sox3-ChIP-Seq(GSE35132)/Homer</t>
  </si>
  <si>
    <t>CCWTTGTYYB</t>
  </si>
  <si>
    <t>Oct4(POU,Homeobox)/mES-Oct4-ChIP-Seq(GSE11431)/Homer</t>
  </si>
  <si>
    <t>ATTTGCATAW</t>
  </si>
  <si>
    <t>Sox15(HMG)/CPA-Sox15-ChIP-Seq(GSE62909)/Homer</t>
  </si>
  <si>
    <t>RAACAATGGN</t>
  </si>
  <si>
    <t>Sox6(HMG)/Myotubes-Sox6-ChIP-Seq(GSE32627)/Homer</t>
  </si>
  <si>
    <t>CCATTGTTNY</t>
  </si>
  <si>
    <t>Sox9(HMG)/Limb-SOX9-ChIP-Seq(GSE73225)/Homer</t>
  </si>
  <si>
    <t>AGGVNCCTTTGT</t>
  </si>
  <si>
    <t>Sox4(HMG)/proB-Sox4-ChIP-Seq(GSE50066)/Homer</t>
  </si>
  <si>
    <t>YCTTTGTTCC</t>
  </si>
  <si>
    <t>Nanog(Homeobox)/mES-Nanog-ChIP-Seq(GSE11724)/Homer</t>
  </si>
  <si>
    <t>RGCCATTAAC</t>
  </si>
  <si>
    <t>OCT4-SOX2-TCF-NANOG(POU,Homeobox,HMG)/mES-Oct4-ChIP-Seq(GSE11431)/Homer</t>
  </si>
  <si>
    <t>ATTTGCATAACAATG</t>
  </si>
  <si>
    <t>ZFX(Zf)/mES-Zfx-ChIP-Seq(GSE11431)/Homer</t>
  </si>
  <si>
    <t>AGGCCTRG</t>
  </si>
  <si>
    <t>Phox2a(Homeobox)/Neuron-Phox2a-ChIP-Seq(GSE31456)/Homer</t>
  </si>
  <si>
    <t>YTAATYNRATTA</t>
  </si>
  <si>
    <t>Zic(Zf)/Cerebellum-ZIC1.2-ChIP-Seq(GSE60731)/Homer</t>
  </si>
  <si>
    <t>CCTGCTGAGH</t>
  </si>
  <si>
    <t>Oct2(POU,Homeobox)/Bcell-Oct2-ChIP-Seq(GSE21512)/Homer</t>
  </si>
  <si>
    <t>ATATGCAAAT</t>
  </si>
  <si>
    <t>ZNF711(Zf)/SHSY5Y-ZNF711-ChIP-Seq(GSE20673)/Homer</t>
  </si>
  <si>
    <t>AGGCCTAG</t>
  </si>
  <si>
    <t>Otx2(Homeobox)/EpiLC-Otx2-ChIP-Seq(GSE56098)/Homer</t>
  </si>
  <si>
    <t>NYTAATCCYB</t>
  </si>
  <si>
    <t>Unknown-ESC-element(?)/mES-Nanog-ChIP-Seq(GSE11724)/Homer</t>
  </si>
  <si>
    <t>CACAGCAGGGGG</t>
  </si>
  <si>
    <t>Pitx1(Homeobox)/Chicken-Pitx1-ChIP-Seq(GSE38910)/Homer</t>
  </si>
  <si>
    <t>TAATCCCN</t>
  </si>
  <si>
    <t>Brn2(POU,Homeobox)/NPC-Brn2-ChIP-Seq(GSE35496)/Homer</t>
  </si>
  <si>
    <t>ATGAATATTC</t>
  </si>
  <si>
    <t>GSC(Homeobox)/FrogEmbryos-GSC-ChIP-Seq(DRA000576)/Homer</t>
  </si>
  <si>
    <t>RGGATTAR</t>
  </si>
  <si>
    <t>Pbx3(Homeobox)/GM12878-PBX3-ChIP-Seq(GSE32465)/Homer</t>
  </si>
  <si>
    <t>SCTGTCAMTCAN</t>
  </si>
  <si>
    <t>Pit1(Homeobox)/GCrat-Pit1-ChIP-Seq(GSE58009)/Homer</t>
  </si>
  <si>
    <t>ATGMATATDC</t>
  </si>
  <si>
    <t>Pknox1(Homeobox)/ES-Prep1-ChIP-Seq(GSE63282)/Homer</t>
  </si>
  <si>
    <t>SCTGTCAVTCAV</t>
  </si>
  <si>
    <t>CRX(Homeobox)/Retina-Crx-ChIP-Seq(GSE20012)/Homer</t>
  </si>
  <si>
    <t>GCTAATCC</t>
  </si>
  <si>
    <t>Pit1+1bp(Homeobox)/GCrat-Pit1-ChIP-Seq(GSE58009)/Homer</t>
  </si>
  <si>
    <t>ATGCATAATTCA</t>
  </si>
  <si>
    <t>Olig2(bHLH)/Neuron-Olig2-ChIP-Seq(GSE30882)/Homer</t>
  </si>
  <si>
    <t>RCCATMTGTT</t>
  </si>
  <si>
    <t>CHR(?)/Hela-CellCycle-Expression/Homer</t>
  </si>
  <si>
    <t>SRGTTTCAAA</t>
  </si>
  <si>
    <t>PAX6(Paired,Homeobox)/Forebrain-Pax6-ChIP-Seq(GSE66961)/Homer</t>
  </si>
  <si>
    <t>NGTGTTCAVTSAAGCGKAAA</t>
  </si>
  <si>
    <t>NF1-halfsite(CTF)/LNCaP-NF1-ChIP-Seq(Unpublished)/Homer</t>
  </si>
  <si>
    <t>YTGCCAAG</t>
  </si>
  <si>
    <t>Arnt:Ahr(bHLH)/MCF7-Arnt-ChIP-Seq(Lo_et_al.)/Homer</t>
  </si>
  <si>
    <t>TBGCACGCAA</t>
  </si>
  <si>
    <t>PBX1(Homeobox)/MCF7-PBX1-ChIP-Seq(GSE28007)/Homer</t>
  </si>
  <si>
    <t>GSCTGTCACTCA</t>
  </si>
  <si>
    <t>Tgif1(Homeobox)/mES-Tgif1-ChIP-Seq(GSE55404)/Homer</t>
  </si>
  <si>
    <t>YTGWCADY</t>
  </si>
  <si>
    <t>HIF-1b(HLH)/T47D-HIF1b-ChIP-Seq(GSE59937)/Homer</t>
  </si>
  <si>
    <t>RTACGTGC</t>
  </si>
  <si>
    <t>OCT:OCT(POU,Homeobox,IR1)/NPC-Brn2-ChIP-Seq(GSE35496)/Homer</t>
  </si>
  <si>
    <t>ATGAATWATTCATGA</t>
  </si>
  <si>
    <t>Meis1(Homeobox)/MastCells-Meis1-ChIP-Seq(GSE48085)/Homer</t>
  </si>
  <si>
    <t>VGCTGWCAVB</t>
  </si>
  <si>
    <t>Smad4(MAD)/ESC-SMAD4-ChIP-Seq(GSE29422)/Homer</t>
  </si>
  <si>
    <t>VBSYGTCTGG</t>
  </si>
  <si>
    <t>EBF1(EBF)/Near-E2A-ChIP-Seq(GSE21512)/Homer</t>
  </si>
  <si>
    <t>GTCCCCWGGGGA</t>
  </si>
  <si>
    <t>OCT:OCT(POU,Homeobox)/NPC-Brn1-ChIP-Seq(GSE35496)/Homer</t>
  </si>
  <si>
    <t>ATGAATATTCATGAG</t>
  </si>
  <si>
    <t>HIF2a(bHLH)/785_O-HIF2a-ChIP-Seq(GSE34871)/Homer</t>
  </si>
  <si>
    <t>GCACGTACCC</t>
  </si>
  <si>
    <t>Pax7(Paired,Homeobox),long/Myoblast-Pax7-ChIP-Seq(GSE25064)/Homer</t>
  </si>
  <si>
    <t>TAATCHGATTAC</t>
  </si>
  <si>
    <t>Smad2(MAD)/ES-SMAD2-ChIP-Seq(GSE29422)/Homer</t>
  </si>
  <si>
    <t>CTGTCTGG</t>
  </si>
  <si>
    <t>Unknown(Homeobox)/Limb-p300-ChIP-Seq/Homer</t>
  </si>
  <si>
    <t>SSCMATWAAA</t>
  </si>
  <si>
    <t>Pax7(Paired,Homeobox),longest/Myoblast-Pax7-ChIP-Seq(GSE25064)/Homer</t>
  </si>
  <si>
    <t>NTAATTDGCYAATTANNWWD</t>
  </si>
  <si>
    <t>REST-NRSF(Zf)/Jurkat-NRSF-ChIP-Seq/Homer</t>
  </si>
  <si>
    <t>GGMGCTGTCCATGGTGCTGA</t>
  </si>
  <si>
    <t>Tbox:Smad(T-box,MAD)/ESCd5-Smad2_3-ChIP-Seq(GSE29422)/Homer</t>
  </si>
  <si>
    <t>AGGTGHCAGACA</t>
  </si>
  <si>
    <t>SCL(bHLH)/HPC7-Scl-ChIP-Seq(GSE13511)/Homer</t>
  </si>
  <si>
    <t>AVCAGCTG</t>
  </si>
  <si>
    <t>Smad3(MAD)/NPC-Smad3-ChIP-Seq(GSE36673)/Homer</t>
  </si>
  <si>
    <t>TWGTCTGV</t>
  </si>
  <si>
    <t>Pax7(Paired,Homeobox)/Myoblast-Pax7-ChIP-Seq(GSE25064)/Homer</t>
  </si>
  <si>
    <t>TAATCAATTA</t>
  </si>
  <si>
    <t>HIF-1a(bHLH)/MCF7-HIF1a-ChIP-Seq(GSE28352)/Homer</t>
  </si>
  <si>
    <t>TACGTGCV</t>
  </si>
  <si>
    <t>PAX3:FKHR-fusion(Paired,Homeobox)/Rh4-PAX3:FKHR-ChIP-Seq(GSE19063)/Homer</t>
  </si>
  <si>
    <t>ACCRTGACTAATTNN</t>
  </si>
  <si>
    <t>Tgif2(Homeobox)/mES-Tgif2-ChIP-Seq(GSE55404)/Homer</t>
  </si>
  <si>
    <t>TGTCANYT</t>
  </si>
  <si>
    <t>Tcf4(HMG)/Hct116-Tcf4-ChIP-Seq(SRA012054)/Homer</t>
  </si>
  <si>
    <t>ASATCAAAGGVA</t>
  </si>
  <si>
    <t>Eomes(T-box)/H9-Eomes-ChIP-Seq(GSE26097)/Homer</t>
  </si>
  <si>
    <t>ATTAACACCT</t>
  </si>
  <si>
    <t>NeuroD1(bHLH)/Islet-NeuroD1-ChIP-Seq(GSE30298)/Homer</t>
  </si>
  <si>
    <t>GCCATCTGTT</t>
  </si>
  <si>
    <t>Gfi1b(Zf)/HPC7-Gfi1b-ChIP-Seq(GSE22178)/Homer</t>
  </si>
  <si>
    <t>MAATCACTGC</t>
  </si>
  <si>
    <t>Oct4:Sox17(POU,Homeobox,HMG)/F9-Sox17-ChIP-Seq(GSE44553)/Homer</t>
  </si>
  <si>
    <t>CCATTGTATGCAAAT</t>
  </si>
  <si>
    <t>RFX(HTH)/K562-RFX3-ChIP-Seq(SRA012198)/Homer</t>
  </si>
  <si>
    <t>CGGTTGCCATGGCAAC</t>
  </si>
  <si>
    <t>Rfx2(HTH)/LoVo-RFX2-ChIP-Seq(GSE49402)/Homer</t>
  </si>
  <si>
    <t>GTTGCCATGGCAACM</t>
  </si>
  <si>
    <t>NFY(CCAAT)/Promoter/Homer</t>
  </si>
  <si>
    <t>RGCCAATSRG</t>
  </si>
  <si>
    <t>Rfx1(HTH)/NPC-H3K4me1-ChIP-Seq(GSE16256)/Homer</t>
  </si>
  <si>
    <t>KGTTGCCATGGCAA</t>
  </si>
  <si>
    <t>X-box(HTH)/NPC-H3K4me1-ChIP-Seq(GSE16256)/Homer</t>
  </si>
  <si>
    <t>GGTTGCCATGGCAA</t>
  </si>
  <si>
    <t>TATA-Box(TBP)/Promoter/Homer</t>
  </si>
  <si>
    <t>CCTTTTAWAGSC</t>
  </si>
  <si>
    <t>Atoh1(bHLH)/Cerebellum-Atoh1-ChIP-Seq(GSE22111)/Homer</t>
  </si>
  <si>
    <t>VNRVCAGCTGGY</t>
  </si>
  <si>
    <t>EBF(EBF)/proBcell-EBF-ChIP-Seq(GSE21978)/Homer</t>
  </si>
  <si>
    <t>DGTCCCYRGGGA</t>
  </si>
  <si>
    <t>ZNF675(Zf)/HEK293-ZNF675.GFP-ChIP-Seq(GSE58341)/Homer</t>
  </si>
  <si>
    <t>ARGAGGMCAAAATGW</t>
  </si>
  <si>
    <t>Rbpj1(?)/Panc1-Rbpj1-ChIP-Seq(GSE47459)/Homer</t>
  </si>
  <si>
    <t>HTTTCCCASG</t>
  </si>
  <si>
    <t>Pax8(Paired,Homeobox)/Thyroid-Pax8-ChIP-Seq(GSE26938)/Homer</t>
  </si>
  <si>
    <t>GTCATGCHTGRCTGS</t>
  </si>
  <si>
    <t>Brachyury(T-box)/Mesoendoderm-Brachyury-ChIP-exo(GSE54963)/Homer</t>
  </si>
  <si>
    <t>ANTTMRCASBNNNGTGYKAAN</t>
  </si>
  <si>
    <t>Foxh1(Forkhead)/hESC-FOXH1-ChIP-Seq(GSE29422)/Homer</t>
  </si>
  <si>
    <t>NNTGTGGATTSS</t>
  </si>
  <si>
    <t>NFAT(RHD)/Jurkat-NFATC1-ChIP-Seq(Jolma_et_al.)/Homer</t>
  </si>
  <si>
    <t>ATTTTCCATT</t>
  </si>
  <si>
    <t>ZNF264(Zf)/HEK293-ZNF264.GFP-ChIP-Seq(GSE58341)/Homer</t>
  </si>
  <si>
    <t>RGGGCACTAACY</t>
  </si>
  <si>
    <t>PAX5(Paired,Homeobox)/GM12878-PAX5-ChIP-Seq(GSE32465)/Homer</t>
  </si>
  <si>
    <t>GCAGCCAAGCRTGACH</t>
  </si>
  <si>
    <t>Tcf3(HMG)/mES-Tcf3-ChIP-Seq(GSE11724)/Homer</t>
  </si>
  <si>
    <t>ASWTCAAAGG</t>
  </si>
  <si>
    <t>ZNF322(Zf)/HEK293-ZNF322.GFP-ChIP-Seq(GSE58341)/Homer</t>
  </si>
  <si>
    <t>GAGCCTGGTACTGWGCCTGR</t>
  </si>
  <si>
    <t>STAT6(Stat)/CD4-Stat6-ChIP-Seq(GSE22104)/Homer</t>
  </si>
  <si>
    <t>ABTTCYYRRGAA</t>
  </si>
  <si>
    <t>Tbet(T-box)/CD8-Tbet-ChIP-Seq(GSE33802)/Homer</t>
  </si>
  <si>
    <t>AGGTGTGAAM</t>
  </si>
  <si>
    <t>STAT6(Stat)/Macrophage-Stat6-ChIP-Seq(GSE38377)/Homer</t>
  </si>
  <si>
    <t>TTCCKNAGAA</t>
  </si>
  <si>
    <t>E2F6(E2F)/Hela-E2F6-ChIP-Seq(GSE31477)/Homer</t>
  </si>
  <si>
    <t>GGCGGGAARN</t>
  </si>
  <si>
    <t>AP-2gamma(AP2)/MCF7-TFAP2C-ChIP-Seq(GSE21234)/Homer</t>
  </si>
  <si>
    <t>SCCTSAGGSCAW</t>
  </si>
  <si>
    <t>Tbx20(T-box)/Heart-Tbx20-ChIP-Seq(GSE29636)/Homer</t>
  </si>
  <si>
    <t>GGTGYTGACAGS</t>
  </si>
  <si>
    <t>AP-2alpha(AP2)/Hela-AP2alpha-ChIP-Seq(GSE31477)/Homer</t>
  </si>
  <si>
    <t>ATGCCCTGAGGC</t>
  </si>
  <si>
    <t>AMYB(HTH)/Testes-AMYB-ChIP-Seq(GSE44588)/Homer</t>
  </si>
  <si>
    <t>TGGCAGTTGG</t>
  </si>
  <si>
    <t>BMYB(HTH)/Hela-BMYB-ChIP-Seq(GSE27030)/Homer</t>
  </si>
  <si>
    <t>NHAACBGYYV</t>
  </si>
  <si>
    <t>Zfp809(Zf)/ES-Zfp809-ChIP-Seq(GSE70799)/Homer</t>
  </si>
  <si>
    <t>GGGGCTYGKCTGGGA</t>
  </si>
  <si>
    <t>Nkx2.5(Homeobox)/HL1-Nkx2.5.biotin-ChIP-Seq(GSE21529)/Homer</t>
  </si>
  <si>
    <t>RRSCACTYAA</t>
  </si>
  <si>
    <t>GLI3(Zf)/Limb-GLI3-ChIP-Chip(GSE11077)/Homer</t>
  </si>
  <si>
    <t>CGTGGGTGGTCC</t>
  </si>
  <si>
    <t>ZNF189(Zf)/HEK293-ZNF189.GFP-ChIP-Seq(GSE58341)/Homer</t>
  </si>
  <si>
    <t>TGGAACAGMA</t>
  </si>
  <si>
    <t>PRDM14(Zf)/H1-PRDM14-ChIP-Seq(GSE22767)/Homer</t>
  </si>
  <si>
    <t>RGGTCTCTAACY</t>
  </si>
  <si>
    <t>IRF:BATF(IRF:bZIP)/pDC-Irf8-ChIP-Seq(GSE66899)/Homer</t>
  </si>
  <si>
    <t>CTTTCANTATGACTV</t>
  </si>
  <si>
    <t>Srebp1a(bHLH)/HepG2-Srebp1a-ChIP-Seq(GSE31477)/Homer</t>
  </si>
  <si>
    <t>RTCACSCCAY</t>
  </si>
  <si>
    <t>NFkB-p65(RHD)/GM12787-p65-ChIP-Seq(GSE19485)/Homer</t>
  </si>
  <si>
    <t>WGGGGATTTCCC</t>
  </si>
  <si>
    <t>Bapx1(Homeobox)/VertebralCol-Bapx1-ChIP-Seq(GSE36672)/Homer</t>
  </si>
  <si>
    <t>TTRAGTGSYK</t>
  </si>
  <si>
    <t>NFkB-p50,p52(RHD)/Monocyte-p50-ChIP-Chip(Schreiber_et_al.)/Homer</t>
  </si>
  <si>
    <t>GGGGGAATCCCC</t>
  </si>
  <si>
    <t>YY1(Zf)/Promoter/Homer</t>
  </si>
  <si>
    <t>CAAGATGGCGGC</t>
  </si>
  <si>
    <t>Tlx?(NR)/NPC-H3K4me1-ChIP-Seq(GSE16256)/Homer</t>
  </si>
  <si>
    <t>CTGGCAGSCTGCCA</t>
  </si>
  <si>
    <t>PGR(NR)/EndoStromal-PGR-ChIP-Seq(GSE69539)/Homer</t>
  </si>
  <si>
    <t>AAGAACATWHTGTTC</t>
  </si>
  <si>
    <t>ZNF41(Zf)/HEK293-ZNF41.GFP-ChIP-Seq(GSE58341)/Homer</t>
  </si>
  <si>
    <t>CCTCATGGTGYCYTWYTCCCTTGTG</t>
  </si>
  <si>
    <t>HOXD13(Homeobox)/Chicken-Hoxd13-ChIP-Seq(GSE38910)/Homer</t>
  </si>
  <si>
    <t>NCYAATAAAA</t>
  </si>
  <si>
    <t>TCFL2(HMG)/K562-TCF7L2-ChIP-Seq(GSE29196)/Homer</t>
  </si>
  <si>
    <t>ACWTCAAAGG</t>
  </si>
  <si>
    <t>Srebp2(bHLH)/HepG2-Srebp2-ChIP-Seq(GSE31477)/Homer</t>
  </si>
  <si>
    <t>CGGTCACSCCAC</t>
  </si>
  <si>
    <t>ZNF519(Zf)/HEK293-ZNF519.GFP-ChIP-Seq(GSE58341)/Homer</t>
  </si>
  <si>
    <t>GAGSCCGAGC</t>
  </si>
  <si>
    <t>ZNF692(Zf)/HEK293-ZNF692.GFP-ChIP-Seq(GSE58341)/Homer</t>
  </si>
  <si>
    <t>GTGGGCCCCA</t>
  </si>
  <si>
    <t>MYB(HTH)/ERMYB-Myb-ChIPSeq(GSE22095)/Homer</t>
  </si>
  <si>
    <t>GGCVGTTR</t>
  </si>
  <si>
    <t>ZNF16(Zf)/HEK293-ZNF16.GFP-ChIP-Seq(GSE58341)/Homer</t>
  </si>
  <si>
    <t>MACCTTCYATGGCTCCCTAKTGCCY</t>
  </si>
  <si>
    <t>ZNF165(Zf)/WHIM12-ZNF165-ChIP-Seq(GSE65937)/Homer</t>
  </si>
  <si>
    <t>AAGGKGRCGCAGGCA</t>
  </si>
  <si>
    <t>ZSCAN22(Zf)/HEK293-ZSCAN22.GFP-ChIP-Seq(GSE58341)/Homer</t>
  </si>
  <si>
    <t>SMCAGTCWGAKGGAGGAGGC</t>
  </si>
  <si>
    <t>ZNF317(Zf)/HEK293-ZNF317.GFP-ChIP-Seq(GSE58341)/Homer</t>
  </si>
  <si>
    <t>GTCWGCTGTYYCTCT</t>
  </si>
  <si>
    <t>E2F4(E2F)/K562-E2F4-ChIP-Seq(GSE31477)/Homer</t>
  </si>
  <si>
    <t>GGCGGGAAAH</t>
  </si>
  <si>
    <t>ZNF467(Zf)/HEK293-ZNF467.GFP-ChIP-Seq(GSE58341)/Homer</t>
  </si>
  <si>
    <t>TGGGGAAGGGCM</t>
  </si>
  <si>
    <t>CArG(MADS)/PUER-Srf-ChIP-Seq(Sullivan_et_al.)/Homer</t>
  </si>
  <si>
    <t>CCATATATGGNM</t>
  </si>
  <si>
    <t>Rfx5(HTH)/GM12878-Rfx5-ChIP-Seq(GSE31477)/Homer</t>
  </si>
  <si>
    <t>SCCTAGCAACAG</t>
  </si>
  <si>
    <t>ZNF416(Zf)/HEK293-ZNF416.GFP-ChIP-Seq(GSE58341)/Homer</t>
  </si>
  <si>
    <t>WDNCTGGGCA</t>
  </si>
  <si>
    <t>ZFP3(Zf)/HEK293-ZFP3.GFP-ChIP-Seq(GSE58341)/Homer</t>
  </si>
  <si>
    <t>GGGTTTTGAAGGATGARTAGGAGTT</t>
  </si>
  <si>
    <t>CEBP:CEBP(bZIP)/MEF-Chop-ChIP-Seq(GSE35681)/Homer</t>
  </si>
  <si>
    <t>NTNATGCAAYMNNHTGMAAY</t>
  </si>
  <si>
    <t>bZIP:IRF(bZIP,IRF)/Th17-BatF-ChIP-Seq(GSE39756)/Homer</t>
  </si>
  <si>
    <t>NAGTTTCABTHTGACTNW</t>
  </si>
  <si>
    <t>ZNF528(Zf)/HEK293-ZNF528.GFP-ChIP-Seq(GSE58341)/Homer</t>
  </si>
  <si>
    <t>AGAAATGACTTCCCT</t>
  </si>
  <si>
    <t>Nkx2.2(Homeobox)/NPC-Nkx2.2-ChIP-Seq(GSE61673)/Homer</t>
  </si>
  <si>
    <t>BTBRAGTGSN</t>
  </si>
  <si>
    <t>E2F1(E2F)/Hela-E2F1-ChIP-Seq(GSE22478)/Homer</t>
  </si>
  <si>
    <t>CWGGCGGGAA</t>
  </si>
  <si>
    <t>PR(NR)/T47D-PR-ChIP-Seq(GSE31130)/Homer</t>
  </si>
  <si>
    <t>VAGRACAKNCTGTBC</t>
  </si>
  <si>
    <t>STAT4(Stat)/CD4-Stat4-ChIP-Seq(GSE22104)/Homer</t>
  </si>
  <si>
    <t>NYTTCCWGGAAR</t>
  </si>
  <si>
    <t>AR-halfsite(NR)/LNCaP-AR-ChIP-Seq(GSE27824)/Homer</t>
  </si>
  <si>
    <t>CCAGGAACAG</t>
  </si>
  <si>
    <t>Pdx1(Homeobox)/Islet-Pdx1-ChIP-Seq(SRA008281)/Homer</t>
  </si>
  <si>
    <t>YCATYAATCA</t>
  </si>
  <si>
    <t>GFX(?)/Promoter/Homer</t>
  </si>
  <si>
    <t>ATTCTCGCGAGA</t>
  </si>
  <si>
    <t>E2F(E2F)/Hela-CellCycle-Expression/Homer</t>
  </si>
  <si>
    <t>TTSGCGCGAAAA</t>
  </si>
  <si>
    <t>GFY(?)/Promoter/Homer</t>
  </si>
  <si>
    <t>ACTACAATTCCC</t>
  </si>
  <si>
    <t>ZNF143|STAF(Zf)/CUTLL-ZNF143-ChIP-Seq(GSE29600)/Homer</t>
  </si>
  <si>
    <t>ATTTCCCAGVAKSCY</t>
  </si>
  <si>
    <t>ZNF136(Zf)/HEK293-ZNF136.GFP-ChIP-Seq(GSE58341)/Homer</t>
  </si>
  <si>
    <t>YTKGATAHAGTATTCTWGGTNGGCA</t>
  </si>
  <si>
    <t>PRDM1(Zf)/Hela-PRDM1-ChIP-Seq(GSE31477)/Homer</t>
  </si>
  <si>
    <t>ACTTTCACTTTC</t>
  </si>
  <si>
    <t>Nkx3.1(Homeobox)/LNCaP-Nkx3.1-ChIP-Seq(GSE28264)/Homer</t>
  </si>
  <si>
    <t>AAGCACTTAA</t>
  </si>
  <si>
    <t>Znf263(Zf)/K562-Znf263-ChIP-Seq(GSE31477)/Homer</t>
  </si>
  <si>
    <t>CVGTSCTCCC</t>
  </si>
  <si>
    <t>EBNA1(EBV-virus)/Raji-EBNA1-ChIP-Seq(GSE30709)/Homer</t>
  </si>
  <si>
    <t>GGYAGCAYDTGCTDCCCNNN</t>
  </si>
  <si>
    <t>PRDM9(Zf)/Testis-DMC1-ChIP-Seq(GSE35498)/Homer</t>
  </si>
  <si>
    <t>ADGGYAGYAGCATCT</t>
  </si>
  <si>
    <t>CEBP:AP1(bZIP)/ThioMac-CEBPb-ChIP-Seq(GSE21512)/Homer</t>
  </si>
  <si>
    <t>DRTGTTGCAA</t>
  </si>
  <si>
    <t>GRE(NR),IR3/RAW264.7-GRE-ChIP-Seq(Unpublished)/Homer</t>
  </si>
  <si>
    <t>VAGRACAKWCTGTYC</t>
  </si>
  <si>
    <t>ZNF415(Zf)/HEK293-ZNF415.GFP-ChIP-Seq(GSE58341)/Homer</t>
  </si>
  <si>
    <t>GRTGMTRGAGCC</t>
  </si>
  <si>
    <t>ZNF669(Zf)/HEK293-ZNF669.GFP-ChIP-Seq(GSE58341)/Homer</t>
  </si>
  <si>
    <t>GARTGGTCATCGCCC</t>
  </si>
  <si>
    <t>Mouse_Recombination_Hotspot(Zf)/Testis-DMC1-ChIP-Seq(GSE24438)/Homer</t>
  </si>
  <si>
    <t>ACTYKNATTCGTGNTACTTC</t>
  </si>
  <si>
    <t>Tcfcp2l1(CP2)/mES-Tcfcp2l1-ChIP-Seq(GSE11431)/Homer</t>
  </si>
  <si>
    <t>NRAACCRGTTYRAACCRGYT</t>
  </si>
  <si>
    <t>GRE(NR),IR3/A549-GR-ChIP-Seq(GSE32465)/Homer</t>
  </si>
  <si>
    <t>NRGVACABNVTGTYCY</t>
  </si>
  <si>
    <t>NFAT:AP1(RHD,bZIP)/Jurkat-NFATC1-ChIP-Seq(Jolma_et_al.)/Homer</t>
  </si>
  <si>
    <t>SARTGGAAAAWRTGAGTCAB</t>
  </si>
  <si>
    <t>p53(p53)/mES-cMyc-ChIP-Seq(GSE11431)/Homer</t>
  </si>
  <si>
    <t>ACATGCCCGGGCAT</t>
  </si>
  <si>
    <t>RBPJ:Ebox(?,bHLH)/Panc1-Rbpj1-ChIP-Seq(GSE47459)/Homer</t>
  </si>
  <si>
    <t>GGGRAARRGRMCAGMTG</t>
  </si>
  <si>
    <t>MafF(bZIP)/HepG2-MafF-ChIP-Seq(GSE31477)/Homer</t>
  </si>
  <si>
    <t>HWWGTCAGCAWWTTT</t>
  </si>
  <si>
    <t>E2F7(E2F)/Hela-E2F7-ChIP-Seq(GSE32673)/Homer</t>
  </si>
  <si>
    <t>VDTTTCCCGCCA</t>
  </si>
  <si>
    <t>Tbx5(T-box)/HL1-Tbx5.biotin-ChIP-Seq(GSE21529)/Homer</t>
  </si>
  <si>
    <t>AGGTGTCA</t>
  </si>
  <si>
    <t>STAT5(Stat)/mCD4+-Stat5-ChIP-Seq(GSE12346)/Homer</t>
  </si>
  <si>
    <t>RTTTCTNAGAAA</t>
  </si>
  <si>
    <t>ZBTB33(Zf)/GM12878-ZBTB33-ChIP-Seq(GSE32465)/Homer</t>
  </si>
  <si>
    <t>GGVTCTCGCGAGAAC</t>
  </si>
  <si>
    <t>ARE(NR)/LNCAP-AR-ChIP-Seq(GSE27824)/Homer</t>
  </si>
  <si>
    <t>RGRACASNSTGTYCYB</t>
  </si>
  <si>
    <t>Maz(Zf)/HepG2-Maz-ChIP-Seq(GSE31477)/Homer</t>
  </si>
  <si>
    <t>GGGGGGGG</t>
  </si>
  <si>
    <t>NF1(CTF)/LNCAP-NF1-ChIP-Seq(Unpublished)/Homer</t>
  </si>
  <si>
    <t>CYTGGCABNSTGCCAR</t>
  </si>
  <si>
    <t>ZNF382(Zf)/HEK293-ZNF382.GFP-ChIP-Seq(GSE58341)/Homer</t>
  </si>
  <si>
    <t>GNCTGTASTRNTGBCTCHTT</t>
  </si>
  <si>
    <t>Chop(bZIP)/MEF-Chop-ChIP-Seq(GSE35681)/Homer</t>
  </si>
  <si>
    <t>ATTGCATCAT</t>
  </si>
  <si>
    <t>PAX5(Paired,Homeobox),condensed/GM12878-PAX5-ChIP-Seq(GSE32465)/Homer</t>
  </si>
  <si>
    <t>GTCACGCTCSCTGM</t>
  </si>
  <si>
    <t>NFkB-p65-Rel(RHD)/ThioMac-LPS-Expression(GSE23622)/Homer</t>
  </si>
  <si>
    <t>GGAAATTCCC</t>
  </si>
  <si>
    <t>FOXA1:AR(Forkhead,NR)/LNCAP-AR-ChIP-Seq(GSE27824)/Homer</t>
  </si>
  <si>
    <t>AGTAAACAAAAAAGAACAND</t>
  </si>
  <si>
    <t>Six1(Homeobox)/Myoblast-Six1-ChIP-Chip(GSE20150)/Homer</t>
  </si>
  <si>
    <t>GKVTCADRTTWC</t>
  </si>
  <si>
    <t>STAT1(Stat)/HelaS3-STAT1-ChIP-Seq(GSE12782)/Homer</t>
  </si>
  <si>
    <t>NATTTCCNGGAAAT</t>
  </si>
  <si>
    <t>IRF4(IRF)/GM12878-IRF4-ChIP-Seq(GSE32465)/Homer</t>
  </si>
  <si>
    <t>ACTGAAACCA</t>
  </si>
  <si>
    <t>Nkx2.1(Homeobox)/LungAC-Nkx2.1-ChIP-Seq(GSE43252)/Homer</t>
  </si>
  <si>
    <t>RSCACTYRAG</t>
  </si>
  <si>
    <t>Stat3+il21(Stat)/CD4-Stat3-ChIP-Seq(GSE19198)/Homer</t>
  </si>
  <si>
    <t>SVYTTCCNGGAARB</t>
  </si>
  <si>
    <t>HRE(HSF)/Striatum-HSF1-ChIP-Seq(GSE38000)/Homer</t>
  </si>
  <si>
    <t>TTCTAGAABNTTCTA</t>
  </si>
  <si>
    <t>CTCF-SatelliteElement(Zf?)/CD4+-CTCF-ChIP-Seq(Barski_et_al.)/Homer</t>
  </si>
  <si>
    <t>TGCAGTTCCMVNWRTGGCCA</t>
  </si>
  <si>
    <t>DMRT6(DM)/Testis-DMRT6-ChIP-Seq(GSE60440)/Homer</t>
  </si>
  <si>
    <t>YDGHTACAWTGTADC</t>
  </si>
  <si>
    <t>HRE(HSF)/HepG2-HSF1-ChIP-Seq(GSE31477)/Homer</t>
  </si>
  <si>
    <t>BSTTCTRGAABVTTCYAGAA</t>
  </si>
  <si>
    <t>DMRT1(DM)/Testis-DMRT1-ChIP-Seq(GSE64892)/Homer</t>
  </si>
  <si>
    <t>TWGHWACAWTGTWDC</t>
  </si>
  <si>
    <t>Bcl6(Zf)/Liver-Bcl6-ChIP-Seq(GSE31578)/Homer</t>
  </si>
  <si>
    <t>NNNCTTTCCAGGAAA</t>
  </si>
  <si>
    <t>Hoxb4(Homeobox)/ES-Hoxb4-ChIP-Seq(GSE34014)/Homer</t>
  </si>
  <si>
    <t>TGATTRATGGCY</t>
  </si>
  <si>
    <t>Atf4(bZIP)/MEF-Atf4-ChIP-Seq(GSE35681)/Homer</t>
  </si>
  <si>
    <t>MTGATGCAAT</t>
  </si>
  <si>
    <t>NRF(NRF)/Promoter/Homer</t>
  </si>
  <si>
    <t>STGCGCATGCGC</t>
  </si>
  <si>
    <t>CRE(bZIP)/Promoter/Homer</t>
  </si>
  <si>
    <t>CSGTGACGTCAC</t>
  </si>
  <si>
    <t>T1ISRE(IRF)/ThioMac-Ifnb-Expression/Homer</t>
  </si>
  <si>
    <t>ACTTTCGTTTCT</t>
  </si>
  <si>
    <t>MafA(bZIP)/Islet-MafA-ChIP-Seq(GSE30298)/Homer</t>
  </si>
  <si>
    <t>TGCTGACTCA</t>
  </si>
  <si>
    <t>AP-1(bZIP)/ThioMac-PU.1-ChIP-Seq(GSE21512)/Homer</t>
  </si>
  <si>
    <t>VTGACTCATC</t>
  </si>
  <si>
    <t>Ap4(bHLH)/AML-Tfap4-ChIP-Seq(GSE45738)/Homer</t>
  </si>
  <si>
    <t>NAHCAGCTGD</t>
  </si>
  <si>
    <t>Ascl1(bHLH)/NeuralTubes-Ascl1-ChIP-Seq(GSE55840)/Homer</t>
  </si>
  <si>
    <t>NNVVCAGCTGBN</t>
  </si>
  <si>
    <t>Atf1(bZIP)/K562-ATF1-ChIP-Seq(GSE31477)/Homer</t>
  </si>
  <si>
    <t>GATGACGTCA</t>
  </si>
  <si>
    <t>Atf2(bZIP)/3T3L1-Atf2-ChIP-Seq(GSE56872)/Homer</t>
  </si>
  <si>
    <t>NRRTGACGTCAT</t>
  </si>
  <si>
    <t>Atf3(bZIP)/GBM-ATF3-ChIP-Seq(GSE33912)/Homer</t>
  </si>
  <si>
    <t>DATGASTCATHN</t>
  </si>
  <si>
    <t>Atf7(bZIP)/3T3L1-Atf7-ChIP-Seq(GSE56872)/Homer</t>
  </si>
  <si>
    <t>NGRTGACGTCAY</t>
  </si>
  <si>
    <t>Bach1(bZIP)/K562-Bach1-ChIP-Seq(GSE31477)/Homer</t>
  </si>
  <si>
    <t>AWWNTGCTGAGTCAT</t>
  </si>
  <si>
    <t>Bach2(bZIP)/OCILy7-Bach2-ChIP-Seq(GSE44420)/Homer</t>
  </si>
  <si>
    <t>TGCTGAGTCA</t>
  </si>
  <si>
    <t>BATF(bZIP)/Th17-BATF-ChIP-Seq(GSE39756)/Homer</t>
  </si>
  <si>
    <t>DATGASTCAT</t>
  </si>
  <si>
    <t>bHLHE40(bHLH)/HepG2-BHLHE40-ChIP-Seq(GSE31477)/Homer</t>
  </si>
  <si>
    <t>KCACGTGMCN</t>
  </si>
  <si>
    <t>BMAL1(bHLH)/Liver-Bmal1-ChIP-Seq(GSE39860)/Homer</t>
  </si>
  <si>
    <t>GNCACGTG</t>
  </si>
  <si>
    <t>BORIS(Zf)/K562-CTCFL-ChIP-Seq(GSE32465)/Homer</t>
  </si>
  <si>
    <t>CNNBRGCGCCCCCTGSTGGC</t>
  </si>
  <si>
    <t>Cdx2(Homeobox)/mES-Cdx2-ChIP-Seq(GSE14586)/Homer</t>
  </si>
  <si>
    <t>GYMATAAAAH</t>
  </si>
  <si>
    <t>CEBP(bZIP)/ThioMac-CEBPb-ChIP-Seq(GSE21512)/Homer</t>
  </si>
  <si>
    <t>ATTGCGCAAC</t>
  </si>
  <si>
    <t>CLOCK(bHLH)/Liver-Clock-ChIP-Seq(GSE39860)/Homer</t>
  </si>
  <si>
    <t>GHCACGTG</t>
  </si>
  <si>
    <t>c-Myc(bHLH)/LNCAP-cMyc-ChIP-Seq(Unpublished)/Homer</t>
  </si>
  <si>
    <t>VCCACGTG</t>
  </si>
  <si>
    <t>c-Myc(bHLH)/mES-cMyc-ChIP-Seq(GSE11431)/Homer</t>
  </si>
  <si>
    <t>VVCCACGTGG</t>
  </si>
  <si>
    <t>CTCF(Zf)/CD4+-CTCF-ChIP-Seq(Barski_et_al.)/Homer</t>
  </si>
  <si>
    <t>AYAGTGCCMYCTRGTGGCCA</t>
  </si>
  <si>
    <t>RAR:RXR(NR),DR5/ES-RAR-ChIP-Seq(GSE56893)/Homer</t>
  </si>
  <si>
    <t>AGGTCAAGGTCA</t>
  </si>
  <si>
    <t>RGGTCADNNAGAGGTCAV</t>
  </si>
  <si>
    <t>E2A(bHLH)/proBcell-E2A-ChIP-Seq(GSE21978)/Homer</t>
  </si>
  <si>
    <t>DNRCAGCTGY</t>
  </si>
  <si>
    <t>E2A(bHLH),near_PU.1/Bcell-PU.1-ChIP-Seq(GSE21512)/Homer</t>
  </si>
  <si>
    <t>NVCACCTGBN</t>
  </si>
  <si>
    <t>E-box(bHLH)/Promoter/Homer</t>
  </si>
  <si>
    <t>SSGGTCACGTGA</t>
  </si>
  <si>
    <t>Egr1(Zf)/K562-Egr1-ChIP-Seq(GSE32465)/Homer</t>
  </si>
  <si>
    <t>TGCGTGGGYG</t>
  </si>
  <si>
    <t>Egr2(Zf)/Thymocytes-Egr2-ChIP-Seq(GSE34254)/Homer</t>
  </si>
  <si>
    <t>NGCGTGGGCGGR</t>
  </si>
  <si>
    <t>EHF(ETS)/LoVo-EHF-ChIP-Seq(GSE49402)/Homer</t>
  </si>
  <si>
    <t>AVCAGGAAGT</t>
  </si>
  <si>
    <t>EKLF(Zf)/Erythrocyte-Klf1-ChIP-Seq(GSE20478)/Homer</t>
  </si>
  <si>
    <t>NWGGGTGTGGCY</t>
  </si>
  <si>
    <t>ELF1(ETS)/Jurkat-ELF1-ChIP-Seq(SRA014231)/Homer</t>
  </si>
  <si>
    <t>AVCCGGAAGT</t>
  </si>
  <si>
    <t>ELF5(ETS)/T47D-ELF5-ChIP-Seq(GSE30407)/Homer</t>
  </si>
  <si>
    <t>ACVAGGAAGT</t>
  </si>
  <si>
    <t>Elk1(ETS)/Hela-Elk1-ChIP-Seq(GSE31477)/Homer</t>
  </si>
  <si>
    <t>HACTTCCGGY</t>
  </si>
  <si>
    <t>Elk4(ETS)/Hela-Elk4-ChIP-Seq(GSE31477)/Homer</t>
  </si>
  <si>
    <t>NRYTTCCGGY</t>
  </si>
  <si>
    <t>ERE(NR),IR3/MCF7-ERa-ChIP-Seq(Unpublished)/Homer</t>
  </si>
  <si>
    <t>VAGGTCACNSTGACC</t>
  </si>
  <si>
    <t>ERG(ETS)/VCaP-ERG-ChIP-Seq(GSE14097)/Homer</t>
  </si>
  <si>
    <t>ACAGGAAGTG</t>
  </si>
  <si>
    <t>Erra(NR)/HepG2-Erra-ChIP-Seq(GSE31477)/Homer</t>
  </si>
  <si>
    <t>CAAAGGTCAG</t>
  </si>
  <si>
    <t>Esrrb(NR)/mES-Esrrb-ChIP-Seq(GSE11431)/Homer</t>
  </si>
  <si>
    <t>KTGACCTTGA</t>
  </si>
  <si>
    <t>ETS1(ETS)/Jurkat-ETS1-ChIP-Seq(GSE17954)/Homer</t>
  </si>
  <si>
    <t>Ets1-distal(ETS)/CD4+-PolII-ChIP-Seq(Barski_et_al.)/Homer</t>
  </si>
  <si>
    <t>MACAGGAAGT</t>
  </si>
  <si>
    <t>ETS:E-box(ETS,bHLH)/HPC7-Scl-ChIP-Seq(GSE22178)/Homer</t>
  </si>
  <si>
    <t>AGGAARCAGCTG</t>
  </si>
  <si>
    <t>ETS(ETS)/Promoter/Homer</t>
  </si>
  <si>
    <t>AACCGGAAGT</t>
  </si>
  <si>
    <t>ETS:RUNX(ETS,Runt)/Jurkat-RUNX1-ChIP-Seq(GSE17954)/Homer</t>
  </si>
  <si>
    <t>RCAGGATGTGGT</t>
  </si>
  <si>
    <t>ETV1(ETS)/GIST48-ETV1-ChIP-Seq(GSE22441)/Homer</t>
  </si>
  <si>
    <t>Etv2(ETS)/ES-ER71-ChIP-Seq(GSE59402)/Homer(0.967)</t>
  </si>
  <si>
    <t>NNAYTTCCTGHN</t>
  </si>
  <si>
    <t>EWS:ERG-fusion(ETS)/CADO_ES1-EWS:ERG-ChIP-Seq(SRA014231)/Homer</t>
  </si>
  <si>
    <t>ATTTCCTGTN</t>
  </si>
  <si>
    <t>EWS:FLI1-fusion(ETS)/SK_N_MC-EWS:FLI1-ChIP-Seq(SRA014231)/Homer</t>
  </si>
  <si>
    <t>VACAGGAAAT</t>
  </si>
  <si>
    <t>Fli1(ETS)/CD8-FLI-ChIP-Seq(GSE20898)/Homer</t>
  </si>
  <si>
    <t>NRYTTCCGGH</t>
  </si>
  <si>
    <t>Fosl2(bZIP)/3T3L1-Fosl2-ChIP-Seq(GSE56872)/Homer</t>
  </si>
  <si>
    <t>NATGASTCABNN</t>
  </si>
  <si>
    <t>FOXA1(Forkhead)/LNCAP-FOXA1-ChIP-Seq(GSE27824)/Homer</t>
  </si>
  <si>
    <t>WAAGTAAACA</t>
  </si>
  <si>
    <t>FOXA1(Forkhead)/MCF7-FOXA1-ChIP-Seq(GSE26831)/Homer</t>
  </si>
  <si>
    <t>Foxa2(Forkhead)/Liver-Foxa2-ChIP-Seq(GSE25694)/Homer</t>
  </si>
  <si>
    <t>CYTGTTTACWYW</t>
  </si>
  <si>
    <t>Fox:Ebox(Forkhead,bHLH)/Panc1-Foxa2-ChIP-Seq(GSE47459)/Homer</t>
  </si>
  <si>
    <t>NNNVCTGWGYAAACASN</t>
  </si>
  <si>
    <t>FoxL2(Forkhead)/Ovary-FoxL2-ChIP-Seq(GSE60858)/Homer</t>
  </si>
  <si>
    <t>WWTRTAAACAVG</t>
  </si>
  <si>
    <t>FOXM1(Forkhead)/MCF7-FOXM1-ChIP-Seq(GSE72977)/Homer</t>
  </si>
  <si>
    <t>TRTTTACTTW</t>
  </si>
  <si>
    <t>Foxo1(Forkhead)/RAW-Foxo1-ChIP-Seq(Fan_et_al.)/Homer</t>
  </si>
  <si>
    <t>CTGTTTAC</t>
  </si>
  <si>
    <t>FOXP1(Forkhead)/H9-FOXP1-ChIP-Seq(GSE31006)/Homer</t>
  </si>
  <si>
    <t>NYYTGTTTACHN</t>
  </si>
  <si>
    <t>Fra1(bZIP)/BT549-Fra1-ChIP-Seq(GSE46166)/Homer</t>
  </si>
  <si>
    <t>NNATGASTCATH</t>
  </si>
  <si>
    <t>FXR(NR),IR1/Liver-FXR-ChIP-Seq(Chong_et_al.)/Homer</t>
  </si>
  <si>
    <t>AGGTCANTGACCTB</t>
  </si>
  <si>
    <t>GABPA(ETS)/Jurkat-GABPa-ChIP-Seq(GSE17954)/Homer</t>
  </si>
  <si>
    <t>RACCGGAAGT</t>
  </si>
  <si>
    <t>Gata2(Zf)/K562-GATA2-ChIP-Seq(GSE18829)/Homer</t>
  </si>
  <si>
    <t>BBCTTATCTS</t>
  </si>
  <si>
    <t>GATA3(Zf),DR4/iTreg-Gata3-ChIP-Seq(GSE20898)/Homer</t>
  </si>
  <si>
    <t>AGATGKDGAGATAAG</t>
  </si>
  <si>
    <t>GATA3(Zf),DR8/iTreg-Gata3-ChIP-Seq(GSE20898)/Homer</t>
  </si>
  <si>
    <t>AGATSTNDNNDSAGATAASN</t>
  </si>
  <si>
    <t>GATA(Zf),IR3/iTreg-Gata3-ChIP-Seq(GSE20898)/Homer</t>
  </si>
  <si>
    <t>NNNNNBAGATAWYATCTVHN</t>
  </si>
  <si>
    <t>GATA(Zf),IR4/iTreg-Gata3-ChIP-Seq(GSE20898)/Homer</t>
  </si>
  <si>
    <t>NAGATWNBNATCTNN</t>
  </si>
  <si>
    <t>GATA3(Zf)/iTreg-Gata3-ChIP-Seq(GSE20898)/Homer</t>
  </si>
  <si>
    <t>AGATAASR</t>
  </si>
  <si>
    <t>Gata4(Zf)/Heart-Gata4-ChIP-Seq(GSE35151)/Homer</t>
  </si>
  <si>
    <t>NBWGATAAGR</t>
  </si>
  <si>
    <t>Gata1(Zf)/K562-GATA1-ChIP-Seq(GSE18829)/Homer</t>
  </si>
  <si>
    <t>SAGATAAGRV</t>
  </si>
  <si>
    <t>GATA:SCL(Zf,bHLH)/Ter119-SCL-ChIP-Seq(GSE18720)/Homer</t>
  </si>
  <si>
    <t>CRGCTGBNGNSNNSAGATAA</t>
  </si>
  <si>
    <t>GFY-Staf(?,Zf)/Promoter/Homer</t>
  </si>
  <si>
    <t>RACTACAATTCCCAGAAKGC</t>
  </si>
  <si>
    <t>GRHL2(CP2)/HBE-GRHL2-ChIP-Seq(GSE46194)/Homer</t>
  </si>
  <si>
    <t>AAACYKGTTWDACMRGTTTB</t>
  </si>
  <si>
    <t>HEB(bHLH)/mES-Heb-ChIP-Seq(GSE53233)/Homer</t>
  </si>
  <si>
    <t>VCAGCTGBNN</t>
  </si>
  <si>
    <t>Hnf1(Homeobox)/Liver-Foxa2-Chip-Seq(GSE25694)/Homer</t>
  </si>
  <si>
    <t>GGTTAAWCATTAA</t>
  </si>
  <si>
    <t>HNF4a(NR),DR1/HepG2-HNF4a-ChIP-Seq(GSE25021)/Homer</t>
  </si>
  <si>
    <t>CARRGKBCAAAGTYCA</t>
  </si>
  <si>
    <t>HNF6(Homeobox)/Liver-Hnf6-ChIP-Seq(ERP000394)/Homer</t>
  </si>
  <si>
    <t>NTATYGATCH</t>
  </si>
  <si>
    <t>HOXA2(Homeobox)/mES-Hoxa2-ChIP-Seq(Donaldson_et_al.)/Homer</t>
  </si>
  <si>
    <t>GYCATCMATCAT</t>
  </si>
  <si>
    <t>HOXA9(Homeobox)/HSC-Hoxa9-ChIP-Seq(GSE33509)/Homer</t>
  </si>
  <si>
    <t>GGCCATAAATCA</t>
  </si>
  <si>
    <t>HOXB13(Homeobox)/ProstateTumor-HOXB13-ChIP-Seq(GSE56288)/Homer</t>
  </si>
  <si>
    <t>TTTTATKRGG</t>
  </si>
  <si>
    <t>Hoxc9(Homeobox)/Ainv15-Hoxc9-ChIP-Seq(GSE21812)/Homer</t>
  </si>
  <si>
    <t>IRF1(IRF)/PBMC-IRF1-ChIP-Seq(GSE43036)/Homer</t>
  </si>
  <si>
    <t>GAAAGTGAAAGT</t>
  </si>
  <si>
    <t>IRF2(IRF)/Erythroblas-IRF2-ChIP-Seq(GSE36985)/Homer</t>
  </si>
  <si>
    <t>GAAASYGAAASY</t>
  </si>
  <si>
    <t>ISRE(IRF)/ThioMac-LPS-Expression(GSE23622)/Homer</t>
  </si>
  <si>
    <t>AGTTTCASTTTC</t>
  </si>
  <si>
    <t>Jun-AP1(bZIP)/K562-cJun-ChIP-Seq(GSE31477)/Homer</t>
  </si>
  <si>
    <t>GATGASTCATCN</t>
  </si>
  <si>
    <t>c-Jun-CRE(bZIP)/K562-cJun-ChIP-Seq(GSE31477)/Homer</t>
  </si>
  <si>
    <t>ATGACGTCATCY</t>
  </si>
  <si>
    <t>JunD(bZIP)/K562-JunD-ChIP-Seq/Homer</t>
  </si>
  <si>
    <t>ATGACGTCATCN</t>
  </si>
  <si>
    <t>KLF10(Zf)/HEK293-KLF10.GFP-ChIP-Seq(GSE58341)/Homer</t>
  </si>
  <si>
    <t>GGGGGTGTGTCC</t>
  </si>
  <si>
    <t>KLF14(Zf)/HEK293-KLF14.GFP-ChIP-Seq(GSE58341)/Homer</t>
  </si>
  <si>
    <t>RGKGGGCGKGGC</t>
  </si>
  <si>
    <t>Klf4(Zf)/mES-Klf4-ChIP-Seq(GSE11431)/Homer</t>
  </si>
  <si>
    <t>GCCACACCCA</t>
  </si>
  <si>
    <t>KLF5(Zf)/LoVo-KLF5-ChIP-Seq(GSE49402)/Homer</t>
  </si>
  <si>
    <t>DGGGYGKGGC</t>
  </si>
  <si>
    <t>Klf9(Zf)/GBM-Klf9-ChIP-Seq(GSE62211)/Homer</t>
  </si>
  <si>
    <t>GCCACRCCCACY</t>
  </si>
  <si>
    <t>Nr5a2(NR)/Pancreas-LRH1-ChIP-Seq(GSE34295)/Homer</t>
  </si>
  <si>
    <t>BTCAAGGTCA</t>
  </si>
  <si>
    <t>LXRE(NR),DR4/RAW-LXRb.biotin-ChIP-Seq(GSE21512)/Homer</t>
  </si>
  <si>
    <t>RGGTTACTANAGGTCA</t>
  </si>
  <si>
    <t>MafK(bZIP)/C2C12-MafK-ChIP-Seq(GSE36030)/Homer</t>
  </si>
  <si>
    <t>GCTGASTCAGCA</t>
  </si>
  <si>
    <t>Max(bHLH)/K562-Max-ChIP-Seq(GSE31477)/Homer</t>
  </si>
  <si>
    <t>RCCACGTGGYYN</t>
  </si>
  <si>
    <t>Mef2a(MADS)/HL1-Mef2a.biotin-ChIP-Seq(GSE21529)/Homer</t>
  </si>
  <si>
    <t>CYAAAAATAG</t>
  </si>
  <si>
    <t>Mef2b(MADS)/HEK293-Mef2b.V5-ChIP-Seq(GSE67450)/Homer</t>
  </si>
  <si>
    <t>GCTATTTTTGGM</t>
  </si>
  <si>
    <t>Mef2c(MADS)/GM12878-Mef2c-ChIP-Seq(GSE32465)/Homer</t>
  </si>
  <si>
    <t>DCYAAAAATAGM</t>
  </si>
  <si>
    <t>Mef2d(MADS)/Retina-Mef2d-ChIP-Seq(GSE61391)/Homer</t>
  </si>
  <si>
    <t>GCTATTTTTAGC</t>
  </si>
  <si>
    <t>MITF(bHLH)/MastCells-MITF-ChIP-Seq(GSE48085)/Homer</t>
  </si>
  <si>
    <t>RTCATGTGAC</t>
  </si>
  <si>
    <t>Myf5(bHLH)/GM-Myf5-ChIP-Seq(GSE24852)/Homer</t>
  </si>
  <si>
    <t>BAACAGCTGT</t>
  </si>
  <si>
    <t>MyoD(bHLH)/Myotube-MyoD-ChIP-Seq(GSE21614)/Homer</t>
  </si>
  <si>
    <t>RRCAGCTGYTSY</t>
  </si>
  <si>
    <t>MyoG(bHLH)/C2C12-MyoG-ChIP-Seq(GSE36024)/Homer</t>
  </si>
  <si>
    <t>AACAGCTG</t>
  </si>
  <si>
    <t>NF1:FOXA1(CTF,Forkhead)/LNCAP-FOXA1-ChIP-Seq(GSE27824)/Homer</t>
  </si>
  <si>
    <t>WNTGTTTRYTTTGGCA</t>
  </si>
  <si>
    <t>NF-E2(bZIP)/K562-NFE2-ChIP-Seq(GSE31477)/Homer</t>
  </si>
  <si>
    <t>GATGACTCAGCA</t>
  </si>
  <si>
    <t>n-Myc(bHLH)/mES-nMyc-ChIP-Seq(GSE11431)/Homer</t>
  </si>
  <si>
    <t>VRCCACGTGG</t>
  </si>
  <si>
    <t>NPAS2(bHLH)/Liver-NPAS2-ChIP-Seq(GSE39860)/Homer</t>
  </si>
  <si>
    <t>KCCACGTGAC</t>
  </si>
  <si>
    <t>Nr5a2(NR)/mES-Nr5a2-ChIP-Seq(GSE19019)/Homer</t>
  </si>
  <si>
    <t>NRF1(NRF)/MCF7-NRF1-ChIP-Seq(Unpublished)/Homer</t>
  </si>
  <si>
    <t>CTGCGCATGCGC</t>
  </si>
  <si>
    <t>Nrf2(bZIP)/Lymphoblast-Nrf2-ChIP-Seq(GSE37589)/Homer</t>
  </si>
  <si>
    <t>HTGCTGAGTCAT</t>
  </si>
  <si>
    <t>Nur77(NR)/K562-NR4A1-ChIP-Seq(GSE31363)/Homer</t>
  </si>
  <si>
    <t>TGACCTTTNCNT</t>
  </si>
  <si>
    <t>p53(p53)/Saos-p53-ChIP-Seq(GSE15780)/Homer</t>
  </si>
  <si>
    <t>RRCATGYCYRGRCATGYYYN</t>
  </si>
  <si>
    <t>p53(p53)/Saos-p53-ChIP-Seq/Homer</t>
  </si>
  <si>
    <t>p63(p53)/Keratinocyte-p63-ChIP-Seq(GSE17611)/Homer</t>
  </si>
  <si>
    <t>NNDRCATGYCYNRRCATGYH</t>
  </si>
  <si>
    <t>PPARE(NR),DR1/3T3L1-Pparg-ChIP-Seq(GSE13511)/Homer</t>
  </si>
  <si>
    <t>TGACCTTTGCCCCA</t>
  </si>
  <si>
    <t>Ptf1a(bHLH)/Panc1-Ptf1a-ChIP-Seq(GSE47459)/Homer</t>
  </si>
  <si>
    <t>ACAGCTGTTN</t>
  </si>
  <si>
    <t>PU.1:IRF8(ETS:IRF)/pDC-Irf8-ChIP-Seq(GSE66899)/Homer</t>
  </si>
  <si>
    <t>GGAAGTGAAAST</t>
  </si>
  <si>
    <t>PU.1-IRF(ETS:IRF)/Bcell-PU.1-ChIP-Seq(GSE21512)/Homer</t>
  </si>
  <si>
    <t>MGGAAGTGAAAC</t>
  </si>
  <si>
    <t>PU.1(ETS)/ThioMac-PU.1-ChIP-Seq(GSE21512)/Homer</t>
  </si>
  <si>
    <t>AGAGGAAGTG</t>
  </si>
  <si>
    <t>RARg(NR)/ES-RARg-ChIP-Seq(GSE30538)/Homer</t>
  </si>
  <si>
    <t>Reverb(NR),DR2/RAW-Reverba.biotin-ChIP-Seq(GSE45914)/Homer</t>
  </si>
  <si>
    <t>GTRGGTCASTGGGTCA</t>
  </si>
  <si>
    <t>RORgt(NR)/EL4-RORgt.Flag-ChIP-Seq(GSE56019)/Homer</t>
  </si>
  <si>
    <t>AAYTAGGTCA</t>
  </si>
  <si>
    <t>RUNX(Runt)/HPC7-Runx1-ChIP-Seq(GSE22178)/Homer</t>
  </si>
  <si>
    <t>SAAACCACAG</t>
  </si>
  <si>
    <t>RUNX1(Runt)/Jurkat-RUNX1-ChIP-Seq(GSE29180)/Homer</t>
  </si>
  <si>
    <t>AAACCACARM</t>
  </si>
  <si>
    <t>RUNX2(Runt)/PCa-RUNX2-ChIP-Seq(GSE33889)/Homer</t>
  </si>
  <si>
    <t>NWAACCACADNN</t>
  </si>
  <si>
    <t>RUNX-AML(Runt)/CD4+-PolII-ChIP-Seq(Barski_et_al.)/Homer</t>
  </si>
  <si>
    <t>GCTGTGGTTW</t>
  </si>
  <si>
    <t>RXR(NR),DR1/3T3L1-RXR-ChIP-Seq(GSE13511)/Homer</t>
  </si>
  <si>
    <t>TAGGGCAAAGGTCA</t>
  </si>
  <si>
    <t>Sp1(Zf)/Promoter/Homer</t>
  </si>
  <si>
    <t>GGCCCCGCCCCC</t>
  </si>
  <si>
    <t>SPDEF(ETS)/VCaP-SPDEF-ChIP-Seq(SRA014231)/Homer</t>
  </si>
  <si>
    <t>ASWTCCTGBT</t>
  </si>
  <si>
    <t>SpiB(ETS)/OCILY3-SPIB-ChIP-Seq(GSE56857)/Homer</t>
  </si>
  <si>
    <t>AAAGRGGAAGTG</t>
  </si>
  <si>
    <t>Stat3(Stat)/mES-Stat3-ChIP-Seq(GSE11431)/Homer</t>
  </si>
  <si>
    <t>CTTCCGGGAA</t>
  </si>
  <si>
    <t>Tcf12(bHLH)/GM12878-Tcf12-ChIP-Seq(GSE32465)/Homer</t>
  </si>
  <si>
    <t>VCAGCTGYTG</t>
  </si>
  <si>
    <t>Tcf21(bHLH)/ArterySmoothMuscle-Tcf21-ChIP-Seq(GSE61369)/Homer</t>
  </si>
  <si>
    <t>NAACAGCTGG</t>
  </si>
  <si>
    <t>TEAD2(TEA)/Py2T-Tead2-ChIP-Seq(GSE55709)/Homer</t>
  </si>
  <si>
    <t>CCWGGAATGY</t>
  </si>
  <si>
    <t>TEAD4(TEA)/Tropoblast-Tead4-ChIP-Seq(GSE37350)/Homer</t>
  </si>
  <si>
    <t>TEAD(TEA)/Fibroblast-PU.1-ChIP-Seq(Unpublished)/Homer</t>
  </si>
  <si>
    <t>YCWGGAATGY</t>
  </si>
  <si>
    <t>TR4(NR),DR1/Hela-TR4-ChIP-Seq(GSE24685)/Homer</t>
  </si>
  <si>
    <t>GAGGTCAAAGGTCA</t>
  </si>
  <si>
    <t>THRa(NR)/C17.2-THRa-ChIP-Seq(GSE38347)/Homer</t>
  </si>
  <si>
    <t>GGTCANYTGAGGWCA</t>
  </si>
  <si>
    <t>USF1(bHLH)/GM12878-Usf1-ChIP-Seq(GSE32465)/Homer</t>
  </si>
  <si>
    <t>SGTCACGTGR</t>
  </si>
  <si>
    <t>Usf2(bHLH)/C2C12-Usf2-ChIP-Seq(GSE36030)/Homer</t>
  </si>
  <si>
    <t>GTCACGTGGT</t>
  </si>
  <si>
    <t>VDR(NR),DR3/GM10855-VDR+vitD-ChIP-Seq(GSE22484)/Homer</t>
  </si>
  <si>
    <t>ARAGGTCANWGAGTTCANNN</t>
  </si>
  <si>
    <t>ZBTB12(Zf)/HEK293-ZBTB12.GFP-ChIP-Seq(GSE58341)/Homer</t>
  </si>
  <si>
    <t>NGNTCTAGAACCNGV</t>
  </si>
  <si>
    <t>ZBTB18(Zf)/HEK293-ZBTB18.GFP-ChIP-Seq(GSE58341)/Homer</t>
  </si>
  <si>
    <t>AACATCTGGA</t>
  </si>
  <si>
    <t>FDR</t>
  </si>
  <si>
    <t>Fold enrichment</t>
  </si>
  <si>
    <t>Raw p-values were adjusted for multiple comparison using the Benjamini and Hochberg method (FDR).</t>
  </si>
  <si>
    <t>Motif enrichment analysis was performed using the "findMotifsGenome.pl" tool in HOMER. See the "Methods" section for details.</t>
  </si>
  <si>
    <t>Supplementary Table 4. Known transcription factor motif enrichment in P39 Dnmt3a cKO DMRs</t>
  </si>
  <si>
    <t>1e-1472</t>
  </si>
  <si>
    <t>1e-1283</t>
  </si>
  <si>
    <t>1e-785</t>
  </si>
  <si>
    <t>1e-473</t>
  </si>
  <si>
    <t>1e-464</t>
  </si>
  <si>
    <t>1e-407</t>
  </si>
  <si>
    <t>1e-398</t>
  </si>
  <si>
    <t>1e-383</t>
  </si>
  <si>
    <t>1e-316</t>
  </si>
  <si>
    <t># of Background Sequences with Motif (of 171270)</t>
  </si>
  <si>
    <t># of Target Sequences with Motif (of 222025)</t>
  </si>
  <si>
    <t>Fold enrichment was calculated by "%target sequences with motif" / "%background sequences with motif".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</si>
</sst>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0" fontId="1" fillId="0" borderId="0" xfId="0" applyNumberFormat="1" applyFont="1"/>
    <xf numFmtId="11" fontId="2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165" fontId="1" fillId="0" borderId="0" xfId="0" applyNumberFormat="1" applyFont="1"/>
    <xf numFmtId="1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36" workbookViewId="0">
      <selection activeCell="A9" sqref="A9"/>
    </sheetView>
  </sheetViews>
  <sheetFormatPr defaultColWidth="10.796875" defaultRowHeight="13.2" x14ac:dyDescent="0.25"/>
  <cols>
    <col min="1" max="1" width="73.19921875" style="1" customWidth="1"/>
    <col min="2" max="16384" width="10.796875" style="1"/>
  </cols>
  <sheetData>
    <row r="1" spans="1:1" s="2" customFormat="1" ht="26.4" x14ac:dyDescent="0.25">
      <c r="A1" s="3" t="s">
        <v>639</v>
      </c>
    </row>
    <row r="2" spans="1:1" ht="26.4" x14ac:dyDescent="0.25">
      <c r="A2" s="4" t="s">
        <v>638</v>
      </c>
    </row>
    <row r="3" spans="1:1" ht="26.4" x14ac:dyDescent="0.25">
      <c r="A3" s="4" t="s">
        <v>637</v>
      </c>
    </row>
    <row r="4" spans="1:1" ht="26.4" x14ac:dyDescent="0.25">
      <c r="A4" s="4" t="s">
        <v>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0.796875" defaultRowHeight="13.2" x14ac:dyDescent="0.25"/>
  <cols>
    <col min="1" max="1" width="72.296875" style="1" bestFit="1" customWidth="1"/>
    <col min="2" max="2" width="31.19921875" style="1" bestFit="1" customWidth="1"/>
    <col min="3" max="3" width="10.69921875" style="12" customWidth="1"/>
    <col min="4" max="4" width="6.69921875" style="11" bestFit="1" customWidth="1"/>
    <col min="5" max="5" width="38" style="10" bestFit="1" customWidth="1"/>
    <col min="6" max="6" width="28.69921875" style="1" bestFit="1" customWidth="1"/>
    <col min="7" max="7" width="42.796875" style="10" bestFit="1" customWidth="1"/>
    <col min="8" max="8" width="33.5" style="8" bestFit="1" customWidth="1"/>
    <col min="9" max="9" width="10.796875" style="8"/>
    <col min="10" max="16384" width="10.796875" style="1"/>
  </cols>
  <sheetData>
    <row r="1" spans="1:9" s="2" customFormat="1" x14ac:dyDescent="0.25">
      <c r="A1" s="2" t="s">
        <v>0</v>
      </c>
      <c r="B1" s="2" t="s">
        <v>1</v>
      </c>
      <c r="C1" s="6" t="s">
        <v>2</v>
      </c>
      <c r="D1" s="9" t="s">
        <v>635</v>
      </c>
      <c r="E1" s="9" t="s">
        <v>650</v>
      </c>
      <c r="F1" s="2" t="s">
        <v>3</v>
      </c>
      <c r="G1" s="9" t="s">
        <v>649</v>
      </c>
      <c r="H1" s="2" t="s">
        <v>4</v>
      </c>
      <c r="I1" s="7" t="s">
        <v>636</v>
      </c>
    </row>
    <row r="2" spans="1:9" x14ac:dyDescent="0.25">
      <c r="A2" s="1" t="s">
        <v>5</v>
      </c>
      <c r="B2" s="1" t="s">
        <v>6</v>
      </c>
      <c r="C2" s="12" t="s">
        <v>640</v>
      </c>
      <c r="D2" s="11">
        <v>0</v>
      </c>
      <c r="E2" s="10">
        <v>89032</v>
      </c>
      <c r="F2" s="5">
        <v>0.40100000000000002</v>
      </c>
      <c r="G2" s="10">
        <v>54480.9</v>
      </c>
      <c r="H2" s="8">
        <v>0.31809999999999999</v>
      </c>
      <c r="I2" s="8">
        <f>F2/H2</f>
        <v>1.260609871109714</v>
      </c>
    </row>
    <row r="3" spans="1:9" x14ac:dyDescent="0.25">
      <c r="A3" s="1" t="s">
        <v>7</v>
      </c>
      <c r="B3" s="1" t="s">
        <v>8</v>
      </c>
      <c r="C3" s="12" t="s">
        <v>641</v>
      </c>
      <c r="D3" s="11">
        <v>0</v>
      </c>
      <c r="E3" s="10">
        <v>93315</v>
      </c>
      <c r="F3" s="5">
        <v>0.42030000000000001</v>
      </c>
      <c r="G3" s="10">
        <v>58539.5</v>
      </c>
      <c r="H3" s="8">
        <v>0.34179999999999999</v>
      </c>
      <c r="I3" s="8">
        <f t="shared" ref="I3:I66" si="0">F3/H3</f>
        <v>1.229666471620831</v>
      </c>
    </row>
    <row r="4" spans="1:9" x14ac:dyDescent="0.25">
      <c r="A4" s="1" t="s">
        <v>9</v>
      </c>
      <c r="B4" s="1" t="s">
        <v>10</v>
      </c>
      <c r="C4" s="12" t="s">
        <v>642</v>
      </c>
      <c r="D4" s="11">
        <v>0</v>
      </c>
      <c r="E4" s="10">
        <v>118727</v>
      </c>
      <c r="F4" s="5">
        <v>0.53480000000000005</v>
      </c>
      <c r="G4" s="10">
        <v>80691.600000000006</v>
      </c>
      <c r="H4" s="8">
        <v>0.47110000000000002</v>
      </c>
      <c r="I4" s="8">
        <f t="shared" si="0"/>
        <v>1.1352154531946508</v>
      </c>
    </row>
    <row r="5" spans="1:9" x14ac:dyDescent="0.25">
      <c r="A5" s="1" t="s">
        <v>11</v>
      </c>
      <c r="B5" s="1" t="s">
        <v>12</v>
      </c>
      <c r="C5" s="12" t="s">
        <v>21</v>
      </c>
      <c r="D5" s="11">
        <v>0</v>
      </c>
      <c r="E5" s="10">
        <v>119804</v>
      </c>
      <c r="F5" s="5">
        <v>0.53959999999999997</v>
      </c>
      <c r="G5" s="10">
        <v>83334.7</v>
      </c>
      <c r="H5" s="8">
        <v>0.48649999999999999</v>
      </c>
      <c r="I5" s="8">
        <f t="shared" si="0"/>
        <v>1.1091469681397739</v>
      </c>
    </row>
    <row r="6" spans="1:9" x14ac:dyDescent="0.25">
      <c r="A6" s="1" t="s">
        <v>13</v>
      </c>
      <c r="B6" s="1" t="s">
        <v>14</v>
      </c>
      <c r="C6" s="12" t="s">
        <v>643</v>
      </c>
      <c r="D6" s="11">
        <v>0</v>
      </c>
      <c r="E6" s="10">
        <v>153514</v>
      </c>
      <c r="F6" s="5">
        <v>0.6915</v>
      </c>
      <c r="G6" s="10">
        <v>110424.5</v>
      </c>
      <c r="H6" s="8">
        <v>0.64470000000000005</v>
      </c>
      <c r="I6" s="8">
        <f t="shared" si="0"/>
        <v>1.0725919032107956</v>
      </c>
    </row>
    <row r="7" spans="1:9" x14ac:dyDescent="0.25">
      <c r="A7" s="1" t="s">
        <v>15</v>
      </c>
      <c r="B7" s="1" t="s">
        <v>16</v>
      </c>
      <c r="C7" s="12" t="s">
        <v>644</v>
      </c>
      <c r="D7" s="11">
        <v>0</v>
      </c>
      <c r="E7" s="10">
        <v>26458</v>
      </c>
      <c r="F7" s="5">
        <v>0.1192</v>
      </c>
      <c r="G7" s="10">
        <v>15397.4</v>
      </c>
      <c r="H7" s="8">
        <v>8.9899999999999994E-2</v>
      </c>
      <c r="I7" s="8">
        <f t="shared" si="0"/>
        <v>1.3259176863181314</v>
      </c>
    </row>
    <row r="8" spans="1:9" x14ac:dyDescent="0.25">
      <c r="A8" s="1" t="s">
        <v>19</v>
      </c>
      <c r="B8" s="1" t="s">
        <v>20</v>
      </c>
      <c r="C8" s="12" t="s">
        <v>645</v>
      </c>
      <c r="D8" s="11">
        <v>0</v>
      </c>
      <c r="E8" s="10">
        <v>34283</v>
      </c>
      <c r="F8" s="5">
        <v>0.15440000000000001</v>
      </c>
      <c r="G8" s="10">
        <v>21110</v>
      </c>
      <c r="H8" s="8">
        <v>0.1232</v>
      </c>
      <c r="I8" s="8">
        <f t="shared" si="0"/>
        <v>1.2532467532467533</v>
      </c>
    </row>
    <row r="9" spans="1:9" x14ac:dyDescent="0.25">
      <c r="A9" s="1" t="s">
        <v>22</v>
      </c>
      <c r="B9" s="1" t="s">
        <v>23</v>
      </c>
      <c r="C9" s="12" t="s">
        <v>646</v>
      </c>
      <c r="D9" s="11">
        <v>0</v>
      </c>
      <c r="E9" s="10">
        <v>60506</v>
      </c>
      <c r="F9" s="5">
        <v>0.27250000000000002</v>
      </c>
      <c r="G9" s="10">
        <v>39994.800000000003</v>
      </c>
      <c r="H9" s="8">
        <v>0.23350000000000001</v>
      </c>
      <c r="I9" s="8">
        <f t="shared" si="0"/>
        <v>1.1670235546038543</v>
      </c>
    </row>
    <row r="10" spans="1:9" x14ac:dyDescent="0.25">
      <c r="A10" s="1" t="s">
        <v>17</v>
      </c>
      <c r="B10" s="1" t="s">
        <v>18</v>
      </c>
      <c r="C10" s="12" t="s">
        <v>647</v>
      </c>
      <c r="D10" s="11">
        <v>0</v>
      </c>
      <c r="E10" s="10">
        <v>107576</v>
      </c>
      <c r="F10" s="5">
        <v>0.48459999999999998</v>
      </c>
      <c r="G10" s="10">
        <v>75415.5</v>
      </c>
      <c r="H10" s="8">
        <v>0.44030000000000002</v>
      </c>
      <c r="I10" s="8">
        <f t="shared" si="0"/>
        <v>1.100613218260277</v>
      </c>
    </row>
    <row r="11" spans="1:9" x14ac:dyDescent="0.25">
      <c r="A11" s="1" t="s">
        <v>40</v>
      </c>
      <c r="B11" s="1" t="s">
        <v>41</v>
      </c>
      <c r="C11" s="12" t="s">
        <v>648</v>
      </c>
      <c r="D11" s="11">
        <v>0</v>
      </c>
      <c r="E11" s="10">
        <v>51101</v>
      </c>
      <c r="F11" s="5">
        <v>0.23019999999999999</v>
      </c>
      <c r="G11" s="10">
        <v>33814.699999999997</v>
      </c>
      <c r="H11" s="8">
        <v>0.19739999999999999</v>
      </c>
      <c r="I11" s="8">
        <f t="shared" si="0"/>
        <v>1.1661600810536981</v>
      </c>
    </row>
    <row r="12" spans="1:9" x14ac:dyDescent="0.25">
      <c r="A12" s="1" t="s">
        <v>26</v>
      </c>
      <c r="B12" s="1" t="s">
        <v>27</v>
      </c>
      <c r="C12" s="12">
        <v>1.0000000000000001E-301</v>
      </c>
      <c r="D12" s="11">
        <v>0</v>
      </c>
      <c r="E12" s="10">
        <v>37028</v>
      </c>
      <c r="F12" s="5">
        <v>0.1668</v>
      </c>
      <c r="G12" s="10">
        <v>23779.5</v>
      </c>
      <c r="H12" s="8">
        <v>0.13880000000000001</v>
      </c>
      <c r="I12" s="8">
        <f t="shared" si="0"/>
        <v>1.2017291066282421</v>
      </c>
    </row>
    <row r="13" spans="1:9" x14ac:dyDescent="0.25">
      <c r="A13" s="1" t="s">
        <v>24</v>
      </c>
      <c r="B13" s="1" t="s">
        <v>25</v>
      </c>
      <c r="C13" s="12">
        <v>1.0000000000000001E-279</v>
      </c>
      <c r="D13" s="11">
        <v>0</v>
      </c>
      <c r="E13" s="10">
        <v>100141</v>
      </c>
      <c r="F13" s="5">
        <v>0.4511</v>
      </c>
      <c r="G13" s="10">
        <v>70834.399999999994</v>
      </c>
      <c r="H13" s="8">
        <v>0.41360000000000002</v>
      </c>
      <c r="I13" s="8">
        <f t="shared" si="0"/>
        <v>1.0906673114119922</v>
      </c>
    </row>
    <row r="14" spans="1:9" x14ac:dyDescent="0.25">
      <c r="A14" s="1" t="s">
        <v>44</v>
      </c>
      <c r="B14" s="1" t="s">
        <v>45</v>
      </c>
      <c r="C14" s="12">
        <v>9.9999999999999996E-261</v>
      </c>
      <c r="D14" s="11">
        <v>0</v>
      </c>
      <c r="E14" s="10">
        <v>43405</v>
      </c>
      <c r="F14" s="5">
        <v>0.19550000000000001</v>
      </c>
      <c r="G14" s="10">
        <v>28705.200000000001</v>
      </c>
      <c r="H14" s="8">
        <v>0.1676</v>
      </c>
      <c r="I14" s="8">
        <f t="shared" si="0"/>
        <v>1.1664677804295944</v>
      </c>
    </row>
    <row r="15" spans="1:9" x14ac:dyDescent="0.25">
      <c r="A15" s="1" t="s">
        <v>28</v>
      </c>
      <c r="B15" s="1" t="s">
        <v>29</v>
      </c>
      <c r="C15" s="12">
        <v>1E-255</v>
      </c>
      <c r="D15" s="11">
        <v>0</v>
      </c>
      <c r="E15" s="10">
        <v>71799</v>
      </c>
      <c r="F15" s="5">
        <v>0.32340000000000002</v>
      </c>
      <c r="G15" s="10">
        <v>49693.5</v>
      </c>
      <c r="H15" s="8">
        <v>0.29010000000000002</v>
      </c>
      <c r="I15" s="8">
        <f t="shared" si="0"/>
        <v>1.1147880041365046</v>
      </c>
    </row>
    <row r="16" spans="1:9" x14ac:dyDescent="0.25">
      <c r="A16" s="1" t="s">
        <v>38</v>
      </c>
      <c r="B16" s="1" t="s">
        <v>39</v>
      </c>
      <c r="C16" s="12">
        <v>9.9999999999999996E-235</v>
      </c>
      <c r="D16" s="11">
        <v>0</v>
      </c>
      <c r="E16" s="10">
        <v>16711</v>
      </c>
      <c r="F16" s="5">
        <v>7.5300000000000006E-2</v>
      </c>
      <c r="G16" s="10">
        <v>9986.4</v>
      </c>
      <c r="H16" s="8">
        <v>5.8299999999999998E-2</v>
      </c>
      <c r="I16" s="8">
        <f t="shared" si="0"/>
        <v>1.2915951972555748</v>
      </c>
    </row>
    <row r="17" spans="1:9" x14ac:dyDescent="0.25">
      <c r="A17" s="1" t="s">
        <v>30</v>
      </c>
      <c r="B17" s="1" t="s">
        <v>31</v>
      </c>
      <c r="C17" s="12">
        <v>9.9999999999999996E-234</v>
      </c>
      <c r="D17" s="11">
        <v>0</v>
      </c>
      <c r="E17" s="10">
        <v>100478</v>
      </c>
      <c r="F17" s="5">
        <v>0.4526</v>
      </c>
      <c r="G17" s="10">
        <v>71647.399999999994</v>
      </c>
      <c r="H17" s="8">
        <v>0.41830000000000001</v>
      </c>
      <c r="I17" s="8">
        <f t="shared" si="0"/>
        <v>1.0819985656227589</v>
      </c>
    </row>
    <row r="18" spans="1:9" x14ac:dyDescent="0.25">
      <c r="A18" s="1" t="s">
        <v>32</v>
      </c>
      <c r="B18" s="1" t="s">
        <v>33</v>
      </c>
      <c r="C18" s="12">
        <v>9.9999999999999999E-232</v>
      </c>
      <c r="D18" s="11">
        <v>0</v>
      </c>
      <c r="E18" s="10">
        <v>55461</v>
      </c>
      <c r="F18" s="5">
        <v>0.24979999999999999</v>
      </c>
      <c r="G18" s="10">
        <v>37811</v>
      </c>
      <c r="H18" s="8">
        <v>0.2208</v>
      </c>
      <c r="I18" s="8">
        <f t="shared" si="0"/>
        <v>1.131340579710145</v>
      </c>
    </row>
    <row r="19" spans="1:9" x14ac:dyDescent="0.25">
      <c r="A19" s="1" t="s">
        <v>48</v>
      </c>
      <c r="B19" s="1" t="s">
        <v>49</v>
      </c>
      <c r="C19" s="12">
        <v>9.9999999999999996E-226</v>
      </c>
      <c r="D19" s="11">
        <v>0</v>
      </c>
      <c r="E19" s="10">
        <v>63740</v>
      </c>
      <c r="F19" s="5">
        <v>0.28710000000000002</v>
      </c>
      <c r="G19" s="10">
        <v>44021.5</v>
      </c>
      <c r="H19" s="8">
        <v>0.25700000000000001</v>
      </c>
      <c r="I19" s="8">
        <f t="shared" si="0"/>
        <v>1.1171206225680934</v>
      </c>
    </row>
    <row r="20" spans="1:9" x14ac:dyDescent="0.25">
      <c r="A20" s="1" t="s">
        <v>34</v>
      </c>
      <c r="B20" s="1" t="s">
        <v>35</v>
      </c>
      <c r="C20" s="12">
        <v>1E-179</v>
      </c>
      <c r="D20" s="11">
        <v>0</v>
      </c>
      <c r="E20" s="10">
        <v>55941</v>
      </c>
      <c r="F20" s="5">
        <v>0.252</v>
      </c>
      <c r="G20" s="10">
        <v>38753.599999999999</v>
      </c>
      <c r="H20" s="8">
        <v>0.2263</v>
      </c>
      <c r="I20" s="8">
        <f t="shared" si="0"/>
        <v>1.113566062748564</v>
      </c>
    </row>
    <row r="21" spans="1:9" x14ac:dyDescent="0.25">
      <c r="A21" s="1" t="s">
        <v>50</v>
      </c>
      <c r="B21" s="1" t="s">
        <v>51</v>
      </c>
      <c r="C21" s="12">
        <v>9.9999999999999998E-172</v>
      </c>
      <c r="D21" s="11">
        <v>0</v>
      </c>
      <c r="E21" s="10">
        <v>53543</v>
      </c>
      <c r="F21" s="5">
        <v>0.2412</v>
      </c>
      <c r="G21" s="10">
        <v>37064.300000000003</v>
      </c>
      <c r="H21" s="8">
        <v>0.21640000000000001</v>
      </c>
      <c r="I21" s="8">
        <f t="shared" si="0"/>
        <v>1.1146025878003696</v>
      </c>
    </row>
    <row r="22" spans="1:9" x14ac:dyDescent="0.25">
      <c r="A22" s="1" t="s">
        <v>42</v>
      </c>
      <c r="B22" s="1" t="s">
        <v>43</v>
      </c>
      <c r="C22" s="12">
        <v>1E-165</v>
      </c>
      <c r="D22" s="11">
        <v>0</v>
      </c>
      <c r="E22" s="10">
        <v>32631</v>
      </c>
      <c r="F22" s="5">
        <v>0.14699999999999999</v>
      </c>
      <c r="G22" s="10">
        <v>21779.8</v>
      </c>
      <c r="H22" s="8">
        <v>0.12720000000000001</v>
      </c>
      <c r="I22" s="8">
        <f t="shared" si="0"/>
        <v>1.1556603773584904</v>
      </c>
    </row>
    <row r="23" spans="1:9" x14ac:dyDescent="0.25">
      <c r="A23" s="1" t="s">
        <v>46</v>
      </c>
      <c r="B23" s="1" t="s">
        <v>47</v>
      </c>
      <c r="C23" s="12">
        <v>1E-161</v>
      </c>
      <c r="D23" s="11">
        <v>0</v>
      </c>
      <c r="E23" s="10">
        <v>22745</v>
      </c>
      <c r="F23" s="5">
        <v>0.10249999999999999</v>
      </c>
      <c r="G23" s="10">
        <v>14713.7</v>
      </c>
      <c r="H23" s="8">
        <v>8.5900000000000004E-2</v>
      </c>
      <c r="I23" s="8">
        <f t="shared" si="0"/>
        <v>1.1932479627473807</v>
      </c>
    </row>
    <row r="24" spans="1:9" x14ac:dyDescent="0.25">
      <c r="A24" s="1" t="s">
        <v>52</v>
      </c>
      <c r="B24" s="1" t="s">
        <v>53</v>
      </c>
      <c r="C24" s="12">
        <v>9.9999999999999999E-161</v>
      </c>
      <c r="D24" s="11">
        <v>0</v>
      </c>
      <c r="E24" s="10">
        <v>30141</v>
      </c>
      <c r="F24" s="5">
        <v>0.1358</v>
      </c>
      <c r="G24" s="10">
        <v>20030.8</v>
      </c>
      <c r="H24" s="8">
        <v>0.1169</v>
      </c>
      <c r="I24" s="8">
        <f t="shared" si="0"/>
        <v>1.1616766467065869</v>
      </c>
    </row>
    <row r="25" spans="1:9" x14ac:dyDescent="0.25">
      <c r="A25" s="1" t="s">
        <v>36</v>
      </c>
      <c r="B25" s="1" t="s">
        <v>37</v>
      </c>
      <c r="C25" s="12">
        <v>1E-155</v>
      </c>
      <c r="D25" s="11">
        <v>0</v>
      </c>
      <c r="E25" s="10">
        <v>182894</v>
      </c>
      <c r="F25" s="5">
        <v>0.82379999999999998</v>
      </c>
      <c r="G25" s="10">
        <v>137307.79999999999</v>
      </c>
      <c r="H25" s="8">
        <v>0.80159999999999998</v>
      </c>
      <c r="I25" s="8">
        <f t="shared" si="0"/>
        <v>1.027694610778443</v>
      </c>
    </row>
    <row r="26" spans="1:9" x14ac:dyDescent="0.25">
      <c r="A26" s="1" t="s">
        <v>62</v>
      </c>
      <c r="B26" s="1" t="s">
        <v>63</v>
      </c>
      <c r="C26" s="12">
        <v>1.0000000000000001E-152</v>
      </c>
      <c r="D26" s="11">
        <v>0</v>
      </c>
      <c r="E26" s="10">
        <v>72768</v>
      </c>
      <c r="F26" s="5">
        <v>0.32779999999999998</v>
      </c>
      <c r="G26" s="10">
        <v>51714.2</v>
      </c>
      <c r="H26" s="8">
        <v>0.3019</v>
      </c>
      <c r="I26" s="8">
        <f t="shared" si="0"/>
        <v>1.0857899966876448</v>
      </c>
    </row>
    <row r="27" spans="1:9" x14ac:dyDescent="0.25">
      <c r="A27" s="1" t="s">
        <v>56</v>
      </c>
      <c r="B27" s="1" t="s">
        <v>57</v>
      </c>
      <c r="C27" s="12">
        <v>1.0000000000000001E-138</v>
      </c>
      <c r="D27" s="11">
        <v>0</v>
      </c>
      <c r="E27" s="10">
        <v>8466</v>
      </c>
      <c r="F27" s="5">
        <v>3.8100000000000002E-2</v>
      </c>
      <c r="G27" s="10">
        <v>4931.7</v>
      </c>
      <c r="H27" s="8">
        <v>2.8799999999999999E-2</v>
      </c>
      <c r="I27" s="8">
        <f t="shared" si="0"/>
        <v>1.3229166666666667</v>
      </c>
    </row>
    <row r="28" spans="1:9" x14ac:dyDescent="0.25">
      <c r="A28" s="1" t="s">
        <v>60</v>
      </c>
      <c r="B28" s="1" t="s">
        <v>61</v>
      </c>
      <c r="C28" s="12">
        <v>1.0000000000000001E-133</v>
      </c>
      <c r="D28" s="11">
        <v>0</v>
      </c>
      <c r="E28" s="10">
        <v>15189</v>
      </c>
      <c r="F28" s="5">
        <v>6.8400000000000002E-2</v>
      </c>
      <c r="G28" s="10">
        <v>9589.2999999999993</v>
      </c>
      <c r="H28" s="8">
        <v>5.6000000000000001E-2</v>
      </c>
      <c r="I28" s="8">
        <f t="shared" si="0"/>
        <v>1.2214285714285715</v>
      </c>
    </row>
    <row r="29" spans="1:9" x14ac:dyDescent="0.25">
      <c r="A29" s="1" t="s">
        <v>64</v>
      </c>
      <c r="B29" s="1" t="s">
        <v>65</v>
      </c>
      <c r="C29" s="12">
        <v>1.0000000000000001E-123</v>
      </c>
      <c r="D29" s="11">
        <v>0</v>
      </c>
      <c r="E29" s="10">
        <v>13885</v>
      </c>
      <c r="F29" s="5">
        <v>6.25E-2</v>
      </c>
      <c r="G29" s="10">
        <v>8755.6</v>
      </c>
      <c r="H29" s="8">
        <v>5.11E-2</v>
      </c>
      <c r="I29" s="8">
        <f t="shared" si="0"/>
        <v>1.2230919765166341</v>
      </c>
    </row>
    <row r="30" spans="1:9" x14ac:dyDescent="0.25">
      <c r="A30" s="1" t="s">
        <v>54</v>
      </c>
      <c r="B30" s="1" t="s">
        <v>55</v>
      </c>
      <c r="C30" s="12">
        <v>1E-97</v>
      </c>
      <c r="D30" s="11">
        <v>0</v>
      </c>
      <c r="E30" s="10">
        <v>185434</v>
      </c>
      <c r="F30" s="5">
        <v>0.83530000000000004</v>
      </c>
      <c r="G30" s="10">
        <v>140166.70000000001</v>
      </c>
      <c r="H30" s="8">
        <v>0.81830000000000003</v>
      </c>
      <c r="I30" s="8">
        <f t="shared" si="0"/>
        <v>1.0207747769766589</v>
      </c>
    </row>
    <row r="31" spans="1:9" x14ac:dyDescent="0.25">
      <c r="A31" s="1" t="s">
        <v>84</v>
      </c>
      <c r="B31" s="1" t="s">
        <v>85</v>
      </c>
      <c r="C31" s="12">
        <v>1E-83</v>
      </c>
      <c r="D31" s="11">
        <v>0</v>
      </c>
      <c r="E31" s="10">
        <v>52910</v>
      </c>
      <c r="F31" s="5">
        <v>0.23830000000000001</v>
      </c>
      <c r="G31" s="10">
        <v>37867.5</v>
      </c>
      <c r="H31" s="8">
        <v>0.22109999999999999</v>
      </c>
      <c r="I31" s="8">
        <f t="shared" si="0"/>
        <v>1.077792853912257</v>
      </c>
    </row>
    <row r="32" spans="1:9" x14ac:dyDescent="0.25">
      <c r="A32" s="1" t="s">
        <v>58</v>
      </c>
      <c r="B32" s="1" t="s">
        <v>59</v>
      </c>
      <c r="C32" s="12">
        <v>9.9999999999999996E-83</v>
      </c>
      <c r="D32" s="11">
        <v>0</v>
      </c>
      <c r="E32" s="10">
        <v>76259</v>
      </c>
      <c r="F32" s="5">
        <v>0.34350000000000003</v>
      </c>
      <c r="G32" s="10">
        <v>55536.5</v>
      </c>
      <c r="H32" s="8">
        <v>0.32419999999999999</v>
      </c>
      <c r="I32" s="8">
        <f t="shared" si="0"/>
        <v>1.0595311536088836</v>
      </c>
    </row>
    <row r="33" spans="1:9" x14ac:dyDescent="0.25">
      <c r="A33" s="1" t="s">
        <v>70</v>
      </c>
      <c r="B33" s="1" t="s">
        <v>71</v>
      </c>
      <c r="C33" s="12">
        <v>9.9999999999999996E-81</v>
      </c>
      <c r="D33" s="11">
        <v>0</v>
      </c>
      <c r="E33" s="10">
        <v>106624</v>
      </c>
      <c r="F33" s="5">
        <v>0.4803</v>
      </c>
      <c r="G33" s="10">
        <v>78817.5</v>
      </c>
      <c r="H33" s="8">
        <v>0.4602</v>
      </c>
      <c r="I33" s="8">
        <f t="shared" si="0"/>
        <v>1.0436766623207301</v>
      </c>
    </row>
    <row r="34" spans="1:9" x14ac:dyDescent="0.25">
      <c r="A34" s="1" t="s">
        <v>68</v>
      </c>
      <c r="B34" s="1" t="s">
        <v>69</v>
      </c>
      <c r="C34" s="12">
        <v>9.9999999999999998E-67</v>
      </c>
      <c r="D34" s="11">
        <v>0</v>
      </c>
      <c r="E34" s="10">
        <v>28368</v>
      </c>
      <c r="F34" s="5">
        <v>0.1278</v>
      </c>
      <c r="G34" s="10">
        <v>19847.599999999999</v>
      </c>
      <c r="H34" s="8">
        <v>0.1159</v>
      </c>
      <c r="I34" s="8">
        <f t="shared" si="0"/>
        <v>1.1026747195858497</v>
      </c>
    </row>
    <row r="35" spans="1:9" x14ac:dyDescent="0.25">
      <c r="A35" s="1" t="s">
        <v>72</v>
      </c>
      <c r="B35" s="1" t="s">
        <v>73</v>
      </c>
      <c r="C35" s="12">
        <v>9.9999999999999992E-66</v>
      </c>
      <c r="D35" s="11">
        <v>0</v>
      </c>
      <c r="E35" s="10">
        <v>45075</v>
      </c>
      <c r="F35" s="5">
        <v>0.20300000000000001</v>
      </c>
      <c r="G35" s="10">
        <v>32305.200000000001</v>
      </c>
      <c r="H35" s="8">
        <v>0.18859999999999999</v>
      </c>
      <c r="I35" s="8">
        <f t="shared" si="0"/>
        <v>1.076352067868505</v>
      </c>
    </row>
    <row r="36" spans="1:9" x14ac:dyDescent="0.25">
      <c r="A36" s="1" t="s">
        <v>78</v>
      </c>
      <c r="B36" s="1" t="s">
        <v>79</v>
      </c>
      <c r="C36" s="12">
        <v>1.0000000000000001E-63</v>
      </c>
      <c r="D36" s="11">
        <v>0</v>
      </c>
      <c r="E36" s="10">
        <v>28825</v>
      </c>
      <c r="F36" s="5">
        <v>0.1298</v>
      </c>
      <c r="G36" s="10">
        <v>20234.3</v>
      </c>
      <c r="H36" s="8">
        <v>0.1181</v>
      </c>
      <c r="I36" s="8">
        <f t="shared" si="0"/>
        <v>1.0990685859441152</v>
      </c>
    </row>
    <row r="37" spans="1:9" x14ac:dyDescent="0.25">
      <c r="A37" s="1" t="s">
        <v>82</v>
      </c>
      <c r="B37" s="1" t="s">
        <v>83</v>
      </c>
      <c r="C37" s="12">
        <v>1E-59</v>
      </c>
      <c r="D37" s="11">
        <v>0</v>
      </c>
      <c r="E37" s="10">
        <v>152329</v>
      </c>
      <c r="F37" s="5">
        <v>0.68610000000000004</v>
      </c>
      <c r="G37" s="10">
        <v>114756.5</v>
      </c>
      <c r="H37" s="8">
        <v>0.67</v>
      </c>
      <c r="I37" s="8">
        <f t="shared" si="0"/>
        <v>1.0240298507462686</v>
      </c>
    </row>
    <row r="38" spans="1:9" x14ac:dyDescent="0.25">
      <c r="A38" s="1" t="s">
        <v>66</v>
      </c>
      <c r="B38" s="1" t="s">
        <v>67</v>
      </c>
      <c r="C38" s="12">
        <v>9.9999999999999995E-58</v>
      </c>
      <c r="D38" s="11">
        <v>0</v>
      </c>
      <c r="E38" s="10">
        <v>128703</v>
      </c>
      <c r="F38" s="5">
        <v>0.57969999999999999</v>
      </c>
      <c r="G38" s="10">
        <v>96407.1</v>
      </c>
      <c r="H38" s="8">
        <v>0.56289999999999996</v>
      </c>
      <c r="I38" s="8">
        <f t="shared" si="0"/>
        <v>1.0298454432403625</v>
      </c>
    </row>
    <row r="39" spans="1:9" x14ac:dyDescent="0.25">
      <c r="A39" s="1" t="s">
        <v>92</v>
      </c>
      <c r="B39" s="1" t="s">
        <v>93</v>
      </c>
      <c r="C39" s="12">
        <v>1E-53</v>
      </c>
      <c r="D39" s="11">
        <v>0</v>
      </c>
      <c r="E39" s="10">
        <v>43630</v>
      </c>
      <c r="F39" s="5">
        <v>0.19650000000000001</v>
      </c>
      <c r="G39" s="10">
        <v>31458.2</v>
      </c>
      <c r="H39" s="8">
        <v>0.1837</v>
      </c>
      <c r="I39" s="8">
        <f t="shared" si="0"/>
        <v>1.0696788241698421</v>
      </c>
    </row>
    <row r="40" spans="1:9" x14ac:dyDescent="0.25">
      <c r="A40" s="1" t="s">
        <v>86</v>
      </c>
      <c r="B40" s="1" t="s">
        <v>87</v>
      </c>
      <c r="C40" s="12">
        <v>1E-51</v>
      </c>
      <c r="D40" s="11">
        <v>0</v>
      </c>
      <c r="E40" s="10">
        <v>1750</v>
      </c>
      <c r="F40" s="5">
        <v>7.9000000000000008E-3</v>
      </c>
      <c r="G40" s="10">
        <v>919.6</v>
      </c>
      <c r="H40" s="8">
        <v>5.4000000000000003E-3</v>
      </c>
      <c r="I40" s="8">
        <f t="shared" si="0"/>
        <v>1.462962962962963</v>
      </c>
    </row>
    <row r="41" spans="1:9" x14ac:dyDescent="0.25">
      <c r="A41" s="1" t="s">
        <v>74</v>
      </c>
      <c r="B41" s="1" t="s">
        <v>75</v>
      </c>
      <c r="C41" s="12">
        <v>1E-50</v>
      </c>
      <c r="D41" s="11">
        <v>0</v>
      </c>
      <c r="E41" s="10">
        <v>6088</v>
      </c>
      <c r="F41" s="5">
        <v>2.7400000000000001E-2</v>
      </c>
      <c r="G41" s="10">
        <v>3857</v>
      </c>
      <c r="H41" s="8">
        <v>2.2499999999999999E-2</v>
      </c>
      <c r="I41" s="8">
        <f t="shared" si="0"/>
        <v>1.2177777777777778</v>
      </c>
    </row>
    <row r="42" spans="1:9" x14ac:dyDescent="0.25">
      <c r="A42" s="1" t="s">
        <v>96</v>
      </c>
      <c r="B42" s="1" t="s">
        <v>97</v>
      </c>
      <c r="C42" s="12">
        <v>9.9999999999999994E-50</v>
      </c>
      <c r="D42" s="11">
        <v>0</v>
      </c>
      <c r="E42" s="10">
        <v>16442</v>
      </c>
      <c r="F42" s="5">
        <v>7.4099999999999999E-2</v>
      </c>
      <c r="G42" s="10">
        <v>11317.4</v>
      </c>
      <c r="H42" s="8">
        <v>6.6100000000000006E-2</v>
      </c>
      <c r="I42" s="8">
        <f t="shared" si="0"/>
        <v>1.1210287443267775</v>
      </c>
    </row>
    <row r="43" spans="1:9" x14ac:dyDescent="0.25">
      <c r="A43" s="1" t="s">
        <v>88</v>
      </c>
      <c r="B43" s="1" t="s">
        <v>89</v>
      </c>
      <c r="C43" s="12">
        <v>9.9999999999999997E-49</v>
      </c>
      <c r="D43" s="11">
        <v>0</v>
      </c>
      <c r="E43" s="10">
        <v>89349</v>
      </c>
      <c r="F43" s="5">
        <v>0.40250000000000002</v>
      </c>
      <c r="G43" s="10">
        <v>66335.600000000006</v>
      </c>
      <c r="H43" s="8">
        <v>0.38729999999999998</v>
      </c>
      <c r="I43" s="8">
        <f t="shared" si="0"/>
        <v>1.0392460624838629</v>
      </c>
    </row>
    <row r="44" spans="1:9" x14ac:dyDescent="0.25">
      <c r="A44" s="1" t="s">
        <v>94</v>
      </c>
      <c r="B44" s="1" t="s">
        <v>95</v>
      </c>
      <c r="C44" s="12">
        <v>9.9999999999999997E-48</v>
      </c>
      <c r="D44" s="11">
        <v>0</v>
      </c>
      <c r="E44" s="10">
        <v>967</v>
      </c>
      <c r="F44" s="5">
        <v>4.4000000000000003E-3</v>
      </c>
      <c r="G44" s="10">
        <v>450.4</v>
      </c>
      <c r="H44" s="8">
        <v>2.5999999999999999E-3</v>
      </c>
      <c r="I44" s="8">
        <f t="shared" si="0"/>
        <v>1.6923076923076925</v>
      </c>
    </row>
    <row r="45" spans="1:9" x14ac:dyDescent="0.25">
      <c r="A45" s="1" t="s">
        <v>116</v>
      </c>
      <c r="B45" s="1" t="s">
        <v>117</v>
      </c>
      <c r="C45" s="12">
        <v>1E-42</v>
      </c>
      <c r="D45" s="11">
        <v>0</v>
      </c>
      <c r="E45" s="10">
        <v>10821</v>
      </c>
      <c r="F45" s="5">
        <v>4.87E-2</v>
      </c>
      <c r="G45" s="10">
        <v>7311.1</v>
      </c>
      <c r="H45" s="8">
        <v>4.2700000000000002E-2</v>
      </c>
      <c r="I45" s="8">
        <f t="shared" si="0"/>
        <v>1.1405152224824355</v>
      </c>
    </row>
    <row r="46" spans="1:9" x14ac:dyDescent="0.25">
      <c r="A46" s="1" t="s">
        <v>80</v>
      </c>
      <c r="B46" s="1" t="s">
        <v>81</v>
      </c>
      <c r="C46" s="12">
        <v>1E-41</v>
      </c>
      <c r="D46" s="11">
        <v>0</v>
      </c>
      <c r="E46" s="10">
        <v>5045</v>
      </c>
      <c r="F46" s="5">
        <v>2.2700000000000001E-2</v>
      </c>
      <c r="G46" s="10">
        <v>3201.1</v>
      </c>
      <c r="H46" s="8">
        <v>1.8700000000000001E-2</v>
      </c>
      <c r="I46" s="8">
        <f t="shared" si="0"/>
        <v>1.213903743315508</v>
      </c>
    </row>
    <row r="47" spans="1:9" x14ac:dyDescent="0.25">
      <c r="A47" s="1" t="s">
        <v>90</v>
      </c>
      <c r="B47" s="1" t="s">
        <v>91</v>
      </c>
      <c r="C47" s="12">
        <v>9.9999999999999993E-41</v>
      </c>
      <c r="D47" s="11">
        <v>0</v>
      </c>
      <c r="E47" s="10">
        <v>80517</v>
      </c>
      <c r="F47" s="5">
        <v>0.36270000000000002</v>
      </c>
      <c r="G47" s="10">
        <v>59786.7</v>
      </c>
      <c r="H47" s="8">
        <v>0.34910000000000002</v>
      </c>
      <c r="I47" s="8">
        <f t="shared" si="0"/>
        <v>1.0389573188198225</v>
      </c>
    </row>
    <row r="48" spans="1:9" x14ac:dyDescent="0.25">
      <c r="A48" s="1" t="s">
        <v>110</v>
      </c>
      <c r="B48" s="1" t="s">
        <v>111</v>
      </c>
      <c r="C48" s="12">
        <v>9.9999999999999996E-39</v>
      </c>
      <c r="D48" s="11">
        <v>0</v>
      </c>
      <c r="E48" s="10">
        <v>175700</v>
      </c>
      <c r="F48" s="5">
        <v>0.79139999999999999</v>
      </c>
      <c r="G48" s="10">
        <v>133603.5</v>
      </c>
      <c r="H48" s="8">
        <v>0.78</v>
      </c>
      <c r="I48" s="8">
        <f t="shared" si="0"/>
        <v>1.0146153846153845</v>
      </c>
    </row>
    <row r="49" spans="1:9" x14ac:dyDescent="0.25">
      <c r="A49" s="1" t="s">
        <v>98</v>
      </c>
      <c r="B49" s="1" t="s">
        <v>99</v>
      </c>
      <c r="C49" s="12">
        <v>1.0000000000000001E-37</v>
      </c>
      <c r="D49" s="11">
        <v>0</v>
      </c>
      <c r="E49" s="10">
        <v>2243</v>
      </c>
      <c r="F49" s="5">
        <v>1.01E-2</v>
      </c>
      <c r="G49" s="10">
        <v>1305.8</v>
      </c>
      <c r="H49" s="8">
        <v>7.6E-3</v>
      </c>
      <c r="I49" s="8">
        <f t="shared" si="0"/>
        <v>1.3289473684210527</v>
      </c>
    </row>
    <row r="50" spans="1:9" x14ac:dyDescent="0.25">
      <c r="A50" s="1" t="s">
        <v>100</v>
      </c>
      <c r="B50" s="1" t="s">
        <v>101</v>
      </c>
      <c r="C50" s="12">
        <v>1.0000000000000001E-37</v>
      </c>
      <c r="D50" s="11">
        <v>0</v>
      </c>
      <c r="E50" s="10">
        <v>78195</v>
      </c>
      <c r="F50" s="5">
        <v>0.35220000000000001</v>
      </c>
      <c r="G50" s="10">
        <v>58118.5</v>
      </c>
      <c r="H50" s="8">
        <v>0.33929999999999999</v>
      </c>
      <c r="I50" s="8">
        <f t="shared" si="0"/>
        <v>1.0380194518125554</v>
      </c>
    </row>
    <row r="51" spans="1:9" x14ac:dyDescent="0.25">
      <c r="A51" s="1" t="s">
        <v>124</v>
      </c>
      <c r="B51" s="1" t="s">
        <v>125</v>
      </c>
      <c r="C51" s="12">
        <v>1E-35</v>
      </c>
      <c r="D51" s="11">
        <v>0</v>
      </c>
      <c r="E51" s="10">
        <v>115977</v>
      </c>
      <c r="F51" s="5">
        <v>0.52239999999999998</v>
      </c>
      <c r="G51" s="10">
        <v>87216.7</v>
      </c>
      <c r="H51" s="8">
        <v>0.50919999999999999</v>
      </c>
      <c r="I51" s="8">
        <f t="shared" si="0"/>
        <v>1.025923016496465</v>
      </c>
    </row>
    <row r="52" spans="1:9" x14ac:dyDescent="0.25">
      <c r="A52" s="1" t="s">
        <v>108</v>
      </c>
      <c r="B52" s="1" t="s">
        <v>109</v>
      </c>
      <c r="C52" s="12">
        <v>9.9999999999999994E-30</v>
      </c>
      <c r="D52" s="11">
        <v>0</v>
      </c>
      <c r="E52" s="10">
        <v>10850</v>
      </c>
      <c r="F52" s="5">
        <v>4.8899999999999999E-2</v>
      </c>
      <c r="G52" s="10">
        <v>7511.5</v>
      </c>
      <c r="H52" s="8">
        <v>4.3900000000000002E-2</v>
      </c>
      <c r="I52" s="8">
        <f t="shared" si="0"/>
        <v>1.113895216400911</v>
      </c>
    </row>
    <row r="53" spans="1:9" x14ac:dyDescent="0.25">
      <c r="A53" s="1" t="s">
        <v>106</v>
      </c>
      <c r="B53" s="1" t="s">
        <v>107</v>
      </c>
      <c r="C53" s="12">
        <v>1E-26</v>
      </c>
      <c r="D53" s="11">
        <v>0</v>
      </c>
      <c r="E53" s="10">
        <v>464</v>
      </c>
      <c r="F53" s="5">
        <v>2.0999999999999999E-3</v>
      </c>
      <c r="G53" s="10">
        <v>207.1</v>
      </c>
      <c r="H53" s="8">
        <v>1.1999999999999999E-3</v>
      </c>
      <c r="I53" s="8">
        <f t="shared" si="0"/>
        <v>1.75</v>
      </c>
    </row>
    <row r="54" spans="1:9" x14ac:dyDescent="0.25">
      <c r="A54" s="1" t="s">
        <v>120</v>
      </c>
      <c r="B54" s="1" t="s">
        <v>121</v>
      </c>
      <c r="C54" s="12">
        <v>1E-25</v>
      </c>
      <c r="D54" s="11">
        <v>0</v>
      </c>
      <c r="E54" s="10">
        <v>156432</v>
      </c>
      <c r="F54" s="5">
        <v>0.7046</v>
      </c>
      <c r="G54" s="10">
        <v>118951.5</v>
      </c>
      <c r="H54" s="8">
        <v>0.69450000000000001</v>
      </c>
      <c r="I54" s="8">
        <f t="shared" si="0"/>
        <v>1.0145428365730742</v>
      </c>
    </row>
    <row r="55" spans="1:9" x14ac:dyDescent="0.25">
      <c r="A55" s="1" t="s">
        <v>170</v>
      </c>
      <c r="B55" s="1" t="s">
        <v>171</v>
      </c>
      <c r="C55" s="12">
        <v>9.9999999999999992E-25</v>
      </c>
      <c r="D55" s="11">
        <v>0</v>
      </c>
      <c r="E55" s="10">
        <v>61699</v>
      </c>
      <c r="F55" s="5">
        <v>0.27789999999999998</v>
      </c>
      <c r="G55" s="10">
        <v>45940.2</v>
      </c>
      <c r="H55" s="8">
        <v>0.26819999999999999</v>
      </c>
      <c r="I55" s="8">
        <f t="shared" si="0"/>
        <v>1.0361670395227442</v>
      </c>
    </row>
    <row r="56" spans="1:9" x14ac:dyDescent="0.25">
      <c r="A56" s="1" t="s">
        <v>112</v>
      </c>
      <c r="B56" s="1" t="s">
        <v>113</v>
      </c>
      <c r="C56" s="12">
        <v>9.9999999999999992E-25</v>
      </c>
      <c r="D56" s="11">
        <v>0</v>
      </c>
      <c r="E56" s="10">
        <v>134729</v>
      </c>
      <c r="F56" s="5">
        <v>0.6069</v>
      </c>
      <c r="G56" s="10">
        <v>102122.1</v>
      </c>
      <c r="H56" s="8">
        <v>0.59619999999999995</v>
      </c>
      <c r="I56" s="8">
        <f t="shared" si="0"/>
        <v>1.0179469976517947</v>
      </c>
    </row>
    <row r="57" spans="1:9" x14ac:dyDescent="0.25">
      <c r="A57" s="1" t="s">
        <v>128</v>
      </c>
      <c r="B57" s="1" t="s">
        <v>129</v>
      </c>
      <c r="C57" s="12">
        <v>9.9999999999999996E-24</v>
      </c>
      <c r="D57" s="11">
        <v>0</v>
      </c>
      <c r="E57" s="10">
        <v>37470</v>
      </c>
      <c r="F57" s="5">
        <v>0.16880000000000001</v>
      </c>
      <c r="G57" s="10">
        <v>27554.799999999999</v>
      </c>
      <c r="H57" s="8">
        <v>0.16089999999999999</v>
      </c>
      <c r="I57" s="8">
        <f t="shared" si="0"/>
        <v>1.0490988191423245</v>
      </c>
    </row>
    <row r="58" spans="1:9" x14ac:dyDescent="0.25">
      <c r="A58" s="1" t="s">
        <v>104</v>
      </c>
      <c r="B58" s="1" t="s">
        <v>105</v>
      </c>
      <c r="C58" s="12">
        <v>1E-22</v>
      </c>
      <c r="D58" s="11">
        <v>0</v>
      </c>
      <c r="E58" s="10">
        <v>2583</v>
      </c>
      <c r="F58" s="5">
        <v>1.1599999999999999E-2</v>
      </c>
      <c r="G58" s="10">
        <v>1633.4</v>
      </c>
      <c r="H58" s="8">
        <v>9.4999999999999998E-3</v>
      </c>
      <c r="I58" s="8">
        <f t="shared" si="0"/>
        <v>1.2210526315789474</v>
      </c>
    </row>
    <row r="59" spans="1:9" x14ac:dyDescent="0.25">
      <c r="A59" s="1" t="s">
        <v>118</v>
      </c>
      <c r="B59" s="1" t="s">
        <v>119</v>
      </c>
      <c r="C59" s="12">
        <v>1.0000000000000001E-18</v>
      </c>
      <c r="D59" s="11">
        <v>0</v>
      </c>
      <c r="E59" s="10">
        <v>13786</v>
      </c>
      <c r="F59" s="5">
        <v>6.2100000000000002E-2</v>
      </c>
      <c r="G59" s="10">
        <v>9865.2000000000007</v>
      </c>
      <c r="H59" s="8">
        <v>5.7599999999999998E-2</v>
      </c>
      <c r="I59" s="8">
        <f t="shared" si="0"/>
        <v>1.078125</v>
      </c>
    </row>
    <row r="60" spans="1:9" x14ac:dyDescent="0.25">
      <c r="A60" s="1" t="s">
        <v>134</v>
      </c>
      <c r="B60" s="1" t="s">
        <v>135</v>
      </c>
      <c r="C60" s="12">
        <v>1.0000000000000001E-18</v>
      </c>
      <c r="D60" s="11">
        <v>0</v>
      </c>
      <c r="E60" s="10">
        <v>5057</v>
      </c>
      <c r="F60" s="5">
        <v>2.2800000000000001E-2</v>
      </c>
      <c r="G60" s="10">
        <v>3435</v>
      </c>
      <c r="H60" s="8">
        <v>2.01E-2</v>
      </c>
      <c r="I60" s="8">
        <f t="shared" si="0"/>
        <v>1.1343283582089552</v>
      </c>
    </row>
    <row r="61" spans="1:9" x14ac:dyDescent="0.25">
      <c r="A61" s="1" t="s">
        <v>132</v>
      </c>
      <c r="B61" s="1" t="s">
        <v>133</v>
      </c>
      <c r="C61" s="12">
        <v>1.0000000000000001E-17</v>
      </c>
      <c r="D61" s="11">
        <v>0</v>
      </c>
      <c r="E61" s="10">
        <v>4329</v>
      </c>
      <c r="F61" s="5">
        <v>1.95E-2</v>
      </c>
      <c r="G61" s="10">
        <v>2926.7</v>
      </c>
      <c r="H61" s="8">
        <v>1.7100000000000001E-2</v>
      </c>
      <c r="I61" s="8">
        <f t="shared" si="0"/>
        <v>1.1403508771929824</v>
      </c>
    </row>
    <row r="62" spans="1:9" x14ac:dyDescent="0.25">
      <c r="A62" s="1" t="s">
        <v>138</v>
      </c>
      <c r="B62" s="1" t="s">
        <v>139</v>
      </c>
      <c r="C62" s="12">
        <v>9.9999999999999998E-17</v>
      </c>
      <c r="D62" s="11">
        <v>0</v>
      </c>
      <c r="E62" s="10">
        <v>10774</v>
      </c>
      <c r="F62" s="5">
        <v>4.8500000000000001E-2</v>
      </c>
      <c r="G62" s="10">
        <v>7670.2</v>
      </c>
      <c r="H62" s="8">
        <v>4.48E-2</v>
      </c>
      <c r="I62" s="8">
        <f t="shared" si="0"/>
        <v>1.0825892857142858</v>
      </c>
    </row>
    <row r="63" spans="1:9" x14ac:dyDescent="0.25">
      <c r="A63" s="1" t="s">
        <v>140</v>
      </c>
      <c r="B63" s="1" t="s">
        <v>141</v>
      </c>
      <c r="C63" s="12">
        <v>9.9999999999999998E-17</v>
      </c>
      <c r="D63" s="11">
        <v>0</v>
      </c>
      <c r="E63" s="10">
        <v>6844</v>
      </c>
      <c r="F63" s="5">
        <v>3.0800000000000001E-2</v>
      </c>
      <c r="G63" s="10">
        <v>4770.2</v>
      </c>
      <c r="H63" s="8">
        <v>2.7799999999999998E-2</v>
      </c>
      <c r="I63" s="8">
        <f t="shared" si="0"/>
        <v>1.1079136690647482</v>
      </c>
    </row>
    <row r="64" spans="1:9" x14ac:dyDescent="0.25">
      <c r="A64" s="1" t="s">
        <v>126</v>
      </c>
      <c r="B64" s="1" t="s">
        <v>127</v>
      </c>
      <c r="C64" s="12">
        <v>1.0000000000000001E-15</v>
      </c>
      <c r="D64" s="11">
        <v>0</v>
      </c>
      <c r="E64" s="10">
        <v>45113</v>
      </c>
      <c r="F64" s="5">
        <v>0.20319999999999999</v>
      </c>
      <c r="G64" s="10">
        <v>33616</v>
      </c>
      <c r="H64" s="8">
        <v>0.1963</v>
      </c>
      <c r="I64" s="8">
        <f t="shared" si="0"/>
        <v>1.0351502801833927</v>
      </c>
    </row>
    <row r="65" spans="1:9" x14ac:dyDescent="0.25">
      <c r="A65" s="1" t="s">
        <v>154</v>
      </c>
      <c r="B65" s="1" t="s">
        <v>155</v>
      </c>
      <c r="C65" s="12">
        <v>1.0000000000000001E-15</v>
      </c>
      <c r="D65" s="11">
        <v>0</v>
      </c>
      <c r="E65" s="10">
        <v>17370</v>
      </c>
      <c r="F65" s="5">
        <v>7.8200000000000006E-2</v>
      </c>
      <c r="G65" s="10">
        <v>12636.8</v>
      </c>
      <c r="H65" s="8">
        <v>7.3800000000000004E-2</v>
      </c>
      <c r="I65" s="8">
        <f t="shared" si="0"/>
        <v>1.0596205962059622</v>
      </c>
    </row>
    <row r="66" spans="1:9" x14ac:dyDescent="0.25">
      <c r="A66" s="1" t="s">
        <v>114</v>
      </c>
      <c r="B66" s="1" t="s">
        <v>115</v>
      </c>
      <c r="C66" s="12">
        <v>1E-13</v>
      </c>
      <c r="D66" s="11">
        <v>0</v>
      </c>
      <c r="E66" s="10">
        <v>7988</v>
      </c>
      <c r="F66" s="5">
        <v>3.5999999999999997E-2</v>
      </c>
      <c r="G66" s="10">
        <v>5661.6</v>
      </c>
      <c r="H66" s="8">
        <v>3.3099999999999997E-2</v>
      </c>
      <c r="I66" s="8">
        <f t="shared" si="0"/>
        <v>1.0876132930513596</v>
      </c>
    </row>
    <row r="67" spans="1:9" x14ac:dyDescent="0.25">
      <c r="A67" s="1" t="s">
        <v>176</v>
      </c>
      <c r="B67" s="1" t="s">
        <v>177</v>
      </c>
      <c r="C67" s="12">
        <v>1E-13</v>
      </c>
      <c r="D67" s="11">
        <v>0</v>
      </c>
      <c r="E67" s="10">
        <v>36988</v>
      </c>
      <c r="F67" s="5">
        <v>0.1666</v>
      </c>
      <c r="G67" s="10">
        <v>27535.8</v>
      </c>
      <c r="H67" s="8">
        <v>0.1608</v>
      </c>
      <c r="I67" s="8">
        <f t="shared" ref="I67:I130" si="1">F67/H67</f>
        <v>1.0360696517412935</v>
      </c>
    </row>
    <row r="68" spans="1:9" x14ac:dyDescent="0.25">
      <c r="A68" s="1" t="s">
        <v>150</v>
      </c>
      <c r="B68" s="1" t="s">
        <v>151</v>
      </c>
      <c r="C68" s="12">
        <v>1E-13</v>
      </c>
      <c r="D68" s="11">
        <v>0</v>
      </c>
      <c r="E68" s="10">
        <v>77098</v>
      </c>
      <c r="F68" s="5">
        <v>0.3473</v>
      </c>
      <c r="G68" s="10">
        <v>58213.9</v>
      </c>
      <c r="H68" s="8">
        <v>0.33989999999999998</v>
      </c>
      <c r="I68" s="8">
        <f t="shared" si="1"/>
        <v>1.0217711091497499</v>
      </c>
    </row>
    <row r="69" spans="1:9" x14ac:dyDescent="0.25">
      <c r="A69" s="1" t="s">
        <v>180</v>
      </c>
      <c r="B69" s="1" t="s">
        <v>181</v>
      </c>
      <c r="C69" s="12">
        <v>9.9999999999999998E-13</v>
      </c>
      <c r="D69" s="11">
        <v>0</v>
      </c>
      <c r="E69" s="10">
        <v>27506</v>
      </c>
      <c r="F69" s="5">
        <v>0.1239</v>
      </c>
      <c r="G69" s="10">
        <v>20358.8</v>
      </c>
      <c r="H69" s="8">
        <v>0.11890000000000001</v>
      </c>
      <c r="I69" s="8">
        <f t="shared" si="1"/>
        <v>1.0420521446593776</v>
      </c>
    </row>
    <row r="70" spans="1:9" x14ac:dyDescent="0.25">
      <c r="A70" s="1" t="s">
        <v>146</v>
      </c>
      <c r="B70" s="1" t="s">
        <v>147</v>
      </c>
      <c r="C70" s="12">
        <v>1E-10</v>
      </c>
      <c r="D70" s="11">
        <v>0</v>
      </c>
      <c r="E70" s="10">
        <v>9290</v>
      </c>
      <c r="F70" s="5">
        <v>4.1799999999999997E-2</v>
      </c>
      <c r="G70" s="10">
        <v>6705.2</v>
      </c>
      <c r="H70" s="8">
        <v>3.9100000000000003E-2</v>
      </c>
      <c r="I70" s="8">
        <f t="shared" si="1"/>
        <v>1.0690537084398974</v>
      </c>
    </row>
    <row r="71" spans="1:9" x14ac:dyDescent="0.25">
      <c r="A71" s="1" t="s">
        <v>130</v>
      </c>
      <c r="B71" s="1" t="s">
        <v>131</v>
      </c>
      <c r="C71" s="12">
        <v>1E-10</v>
      </c>
      <c r="D71" s="11">
        <v>0</v>
      </c>
      <c r="E71" s="10">
        <v>10465</v>
      </c>
      <c r="F71" s="5">
        <v>4.7100000000000003E-2</v>
      </c>
      <c r="G71" s="10">
        <v>7591.2</v>
      </c>
      <c r="H71" s="8">
        <v>4.4299999999999999E-2</v>
      </c>
      <c r="I71" s="8">
        <f t="shared" si="1"/>
        <v>1.0632054176072236</v>
      </c>
    </row>
    <row r="72" spans="1:9" x14ac:dyDescent="0.25">
      <c r="A72" s="1" t="s">
        <v>156</v>
      </c>
      <c r="B72" s="1" t="s">
        <v>157</v>
      </c>
      <c r="C72" s="12">
        <v>1.0000000000000001E-9</v>
      </c>
      <c r="D72" s="11">
        <v>0</v>
      </c>
      <c r="E72" s="10">
        <v>38029</v>
      </c>
      <c r="F72" s="5">
        <v>0.17130000000000001</v>
      </c>
      <c r="G72" s="10">
        <v>28488.5</v>
      </c>
      <c r="H72" s="8">
        <v>0.1663</v>
      </c>
      <c r="I72" s="8">
        <f t="shared" si="1"/>
        <v>1.0300661455201443</v>
      </c>
    </row>
    <row r="73" spans="1:9" x14ac:dyDescent="0.25">
      <c r="A73" s="1" t="s">
        <v>136</v>
      </c>
      <c r="B73" s="1" t="s">
        <v>137</v>
      </c>
      <c r="C73" s="12">
        <v>1E-8</v>
      </c>
      <c r="D73" s="11">
        <v>0</v>
      </c>
      <c r="E73" s="10">
        <v>37811</v>
      </c>
      <c r="F73" s="5">
        <v>0.17030000000000001</v>
      </c>
      <c r="G73" s="10">
        <v>28397.5</v>
      </c>
      <c r="H73" s="8">
        <v>0.1658</v>
      </c>
      <c r="I73" s="8">
        <f t="shared" si="1"/>
        <v>1.0271411338962606</v>
      </c>
    </row>
    <row r="74" spans="1:9" x14ac:dyDescent="0.25">
      <c r="A74" s="1" t="s">
        <v>190</v>
      </c>
      <c r="B74" s="1" t="s">
        <v>191</v>
      </c>
      <c r="C74" s="12">
        <v>9.9999999999999995E-8</v>
      </c>
      <c r="D74" s="11">
        <v>0</v>
      </c>
      <c r="E74" s="10">
        <v>4566</v>
      </c>
      <c r="F74" s="5">
        <v>2.06E-2</v>
      </c>
      <c r="G74" s="10">
        <v>3246.3</v>
      </c>
      <c r="H74" s="8">
        <v>1.9E-2</v>
      </c>
      <c r="I74" s="8">
        <f t="shared" si="1"/>
        <v>1.0842105263157895</v>
      </c>
    </row>
    <row r="75" spans="1:9" x14ac:dyDescent="0.25">
      <c r="A75" s="1" t="s">
        <v>148</v>
      </c>
      <c r="B75" s="1" t="s">
        <v>149</v>
      </c>
      <c r="C75" s="12">
        <v>9.9999999999999995E-7</v>
      </c>
      <c r="D75" s="11">
        <v>0</v>
      </c>
      <c r="E75" s="10">
        <v>7787</v>
      </c>
      <c r="F75" s="5">
        <v>3.5099999999999999E-2</v>
      </c>
      <c r="G75" s="10">
        <v>5669.3</v>
      </c>
      <c r="H75" s="8">
        <v>3.3099999999999997E-2</v>
      </c>
      <c r="I75" s="8">
        <f t="shared" si="1"/>
        <v>1.0604229607250757</v>
      </c>
    </row>
    <row r="76" spans="1:9" x14ac:dyDescent="0.25">
      <c r="A76" s="1" t="s">
        <v>174</v>
      </c>
      <c r="B76" s="1" t="s">
        <v>175</v>
      </c>
      <c r="C76" s="12">
        <v>9.9999999999999995E-7</v>
      </c>
      <c r="D76" s="11">
        <v>0</v>
      </c>
      <c r="E76" s="10">
        <v>12064</v>
      </c>
      <c r="F76" s="5">
        <v>5.4300000000000001E-2</v>
      </c>
      <c r="G76" s="10">
        <v>8903</v>
      </c>
      <c r="H76" s="8">
        <v>5.1999999999999998E-2</v>
      </c>
      <c r="I76" s="8">
        <f t="shared" si="1"/>
        <v>1.0442307692307693</v>
      </c>
    </row>
    <row r="77" spans="1:9" x14ac:dyDescent="0.25">
      <c r="A77" s="1" t="s">
        <v>142</v>
      </c>
      <c r="B77" s="1" t="s">
        <v>143</v>
      </c>
      <c r="C77" s="12">
        <v>1.0000000000000001E-5</v>
      </c>
      <c r="D77" s="11">
        <v>0</v>
      </c>
      <c r="E77" s="10">
        <v>80309</v>
      </c>
      <c r="F77" s="5">
        <v>0.36170000000000002</v>
      </c>
      <c r="G77" s="10">
        <v>61182.400000000001</v>
      </c>
      <c r="H77" s="8">
        <v>0.35720000000000002</v>
      </c>
      <c r="I77" s="8">
        <f t="shared" si="1"/>
        <v>1.0125979843225084</v>
      </c>
    </row>
    <row r="78" spans="1:9" x14ac:dyDescent="0.25">
      <c r="A78" s="1" t="s">
        <v>206</v>
      </c>
      <c r="B78" s="1" t="s">
        <v>207</v>
      </c>
      <c r="C78" s="12">
        <v>1.0000000000000001E-5</v>
      </c>
      <c r="D78" s="11">
        <v>0</v>
      </c>
      <c r="E78" s="10">
        <v>1716</v>
      </c>
      <c r="F78" s="5">
        <v>7.7000000000000002E-3</v>
      </c>
      <c r="G78" s="10">
        <v>1190.2</v>
      </c>
      <c r="H78" s="8">
        <v>6.8999999999999999E-3</v>
      </c>
      <c r="I78" s="8">
        <f t="shared" si="1"/>
        <v>1.1159420289855073</v>
      </c>
    </row>
    <row r="79" spans="1:9" x14ac:dyDescent="0.25">
      <c r="A79" s="1" t="s">
        <v>160</v>
      </c>
      <c r="B79" s="1" t="s">
        <v>161</v>
      </c>
      <c r="C79" s="12">
        <v>1E-4</v>
      </c>
      <c r="D79" s="11">
        <v>1E-4</v>
      </c>
      <c r="E79" s="10">
        <v>29301</v>
      </c>
      <c r="F79" s="5">
        <v>0.13200000000000001</v>
      </c>
      <c r="G79" s="10">
        <v>22091.8</v>
      </c>
      <c r="H79" s="8">
        <v>0.129</v>
      </c>
      <c r="I79" s="8">
        <f t="shared" si="1"/>
        <v>1.0232558139534884</v>
      </c>
    </row>
    <row r="80" spans="1:9" x14ac:dyDescent="0.25">
      <c r="A80" s="1" t="s">
        <v>162</v>
      </c>
      <c r="B80" s="1" t="s">
        <v>163</v>
      </c>
      <c r="C80" s="12">
        <v>1E-4</v>
      </c>
      <c r="D80" s="11">
        <v>1E-4</v>
      </c>
      <c r="E80" s="10">
        <v>16467</v>
      </c>
      <c r="F80" s="5">
        <v>7.4200000000000002E-2</v>
      </c>
      <c r="G80" s="10">
        <v>12311.7</v>
      </c>
      <c r="H80" s="8">
        <v>7.1900000000000006E-2</v>
      </c>
      <c r="I80" s="8">
        <f t="shared" si="1"/>
        <v>1.0319888734353269</v>
      </c>
    </row>
    <row r="81" spans="1:9" x14ac:dyDescent="0.25">
      <c r="A81" s="1" t="s">
        <v>144</v>
      </c>
      <c r="B81" s="1" t="s">
        <v>145</v>
      </c>
      <c r="C81" s="12">
        <v>1E-4</v>
      </c>
      <c r="D81" s="11">
        <v>1E-4</v>
      </c>
      <c r="E81" s="10">
        <v>58186</v>
      </c>
      <c r="F81" s="5">
        <v>0.2621</v>
      </c>
      <c r="G81" s="10">
        <v>44244</v>
      </c>
      <c r="H81" s="8">
        <v>0.25829999999999997</v>
      </c>
      <c r="I81" s="8">
        <f t="shared" si="1"/>
        <v>1.0147115756871856</v>
      </c>
    </row>
    <row r="82" spans="1:9" x14ac:dyDescent="0.25">
      <c r="A82" s="1" t="s">
        <v>228</v>
      </c>
      <c r="B82" s="1" t="s">
        <v>229</v>
      </c>
      <c r="C82" s="12">
        <v>1E-4</v>
      </c>
      <c r="D82" s="11">
        <v>2.9999999999999997E-4</v>
      </c>
      <c r="E82" s="10">
        <v>3831</v>
      </c>
      <c r="F82" s="5">
        <v>1.7299999999999999E-2</v>
      </c>
      <c r="G82" s="10">
        <v>2779.8</v>
      </c>
      <c r="H82" s="8">
        <v>1.6199999999999999E-2</v>
      </c>
      <c r="I82" s="8">
        <f t="shared" si="1"/>
        <v>1.0679012345679013</v>
      </c>
    </row>
    <row r="83" spans="1:9" x14ac:dyDescent="0.25">
      <c r="A83" s="1" t="s">
        <v>166</v>
      </c>
      <c r="B83" s="1" t="s">
        <v>167</v>
      </c>
      <c r="C83" s="12">
        <v>1E-4</v>
      </c>
      <c r="D83" s="11">
        <v>2.9999999999999997E-4</v>
      </c>
      <c r="E83" s="10">
        <v>11870</v>
      </c>
      <c r="F83" s="5">
        <v>5.3499999999999999E-2</v>
      </c>
      <c r="G83" s="10">
        <v>8851.6</v>
      </c>
      <c r="H83" s="8">
        <v>5.1700000000000003E-2</v>
      </c>
      <c r="I83" s="8">
        <f t="shared" si="1"/>
        <v>1.0348162475822049</v>
      </c>
    </row>
    <row r="84" spans="1:9" x14ac:dyDescent="0.25">
      <c r="A84" s="1" t="s">
        <v>168</v>
      </c>
      <c r="B84" s="1" t="s">
        <v>169</v>
      </c>
      <c r="C84" s="12">
        <v>1E-3</v>
      </c>
      <c r="D84" s="11">
        <v>5.9999999999999995E-4</v>
      </c>
      <c r="E84" s="10">
        <v>34392</v>
      </c>
      <c r="F84" s="5">
        <v>0.15490000000000001</v>
      </c>
      <c r="G84" s="10">
        <v>26063.1</v>
      </c>
      <c r="H84" s="8">
        <v>0.1522</v>
      </c>
      <c r="I84" s="8">
        <f t="shared" si="1"/>
        <v>1.0177398160315374</v>
      </c>
    </row>
    <row r="85" spans="1:9" x14ac:dyDescent="0.25">
      <c r="A85" s="1" t="s">
        <v>212</v>
      </c>
      <c r="B85" s="1" t="s">
        <v>213</v>
      </c>
      <c r="C85" s="12">
        <v>1E-3</v>
      </c>
      <c r="D85" s="11">
        <v>8.9999999999999998E-4</v>
      </c>
      <c r="E85" s="10">
        <v>1274</v>
      </c>
      <c r="F85" s="5">
        <v>5.7000000000000002E-3</v>
      </c>
      <c r="G85" s="10">
        <v>890.6</v>
      </c>
      <c r="H85" s="8">
        <v>5.1999999999999998E-3</v>
      </c>
      <c r="I85" s="8">
        <f t="shared" si="1"/>
        <v>1.0961538461538463</v>
      </c>
    </row>
    <row r="86" spans="1:9" x14ac:dyDescent="0.25">
      <c r="A86" s="1" t="s">
        <v>196</v>
      </c>
      <c r="B86" s="1" t="s">
        <v>197</v>
      </c>
      <c r="C86" s="12">
        <v>1E-3</v>
      </c>
      <c r="D86" s="11">
        <v>1.9E-3</v>
      </c>
      <c r="E86" s="10">
        <v>8509</v>
      </c>
      <c r="F86" s="5">
        <v>3.8300000000000001E-2</v>
      </c>
      <c r="G86" s="10">
        <v>6338.6</v>
      </c>
      <c r="H86" s="8">
        <v>3.6999999999999998E-2</v>
      </c>
      <c r="I86" s="8">
        <f t="shared" si="1"/>
        <v>1.0351351351351352</v>
      </c>
    </row>
    <row r="87" spans="1:9" x14ac:dyDescent="0.25">
      <c r="A87" s="1" t="s">
        <v>222</v>
      </c>
      <c r="B87" s="1" t="s">
        <v>223</v>
      </c>
      <c r="C87" s="12">
        <v>1E-3</v>
      </c>
      <c r="D87" s="11">
        <v>1.9E-3</v>
      </c>
      <c r="E87" s="10">
        <v>3967</v>
      </c>
      <c r="F87" s="5">
        <v>1.7899999999999999E-2</v>
      </c>
      <c r="G87" s="10">
        <v>2905.5</v>
      </c>
      <c r="H87" s="8">
        <v>1.7000000000000001E-2</v>
      </c>
      <c r="I87" s="8">
        <f t="shared" si="1"/>
        <v>1.052941176470588</v>
      </c>
    </row>
    <row r="88" spans="1:9" x14ac:dyDescent="0.25">
      <c r="A88" s="1" t="s">
        <v>152</v>
      </c>
      <c r="B88" s="1" t="s">
        <v>153</v>
      </c>
      <c r="C88" s="12">
        <v>1E-3</v>
      </c>
      <c r="D88" s="11">
        <v>2.7000000000000001E-3</v>
      </c>
      <c r="E88" s="10">
        <v>14790</v>
      </c>
      <c r="F88" s="5">
        <v>6.6600000000000006E-2</v>
      </c>
      <c r="G88" s="10">
        <v>11126</v>
      </c>
      <c r="H88" s="8">
        <v>6.5000000000000002E-2</v>
      </c>
      <c r="I88" s="8">
        <f t="shared" si="1"/>
        <v>1.0246153846153847</v>
      </c>
    </row>
    <row r="89" spans="1:9" x14ac:dyDescent="0.25">
      <c r="A89" s="1" t="s">
        <v>172</v>
      </c>
      <c r="B89" s="1" t="s">
        <v>173</v>
      </c>
      <c r="C89" s="12">
        <v>0.01</v>
      </c>
      <c r="D89" s="11">
        <v>1.01E-2</v>
      </c>
      <c r="E89" s="10">
        <v>34301</v>
      </c>
      <c r="F89" s="5">
        <v>0.1545</v>
      </c>
      <c r="G89" s="10">
        <v>26101.3</v>
      </c>
      <c r="H89" s="8">
        <v>0.15240000000000001</v>
      </c>
      <c r="I89" s="8">
        <f t="shared" si="1"/>
        <v>1.0137795275590551</v>
      </c>
    </row>
    <row r="90" spans="1:9" x14ac:dyDescent="0.25">
      <c r="A90" s="1" t="s">
        <v>186</v>
      </c>
      <c r="B90" s="1" t="s">
        <v>187</v>
      </c>
      <c r="C90" s="12">
        <v>0.01</v>
      </c>
      <c r="D90" s="11">
        <v>1.3299999999999999E-2</v>
      </c>
      <c r="E90" s="10">
        <v>6132</v>
      </c>
      <c r="F90" s="5">
        <v>2.76E-2</v>
      </c>
      <c r="G90" s="10">
        <v>4573.8999999999996</v>
      </c>
      <c r="H90" s="8">
        <v>2.6700000000000002E-2</v>
      </c>
      <c r="I90" s="8">
        <f t="shared" si="1"/>
        <v>1.0337078651685392</v>
      </c>
    </row>
    <row r="91" spans="1:9" x14ac:dyDescent="0.25">
      <c r="A91" s="1" t="s">
        <v>158</v>
      </c>
      <c r="B91" s="1" t="s">
        <v>159</v>
      </c>
      <c r="C91" s="12">
        <v>0.01</v>
      </c>
      <c r="D91" s="11">
        <v>1.6199999999999999E-2</v>
      </c>
      <c r="E91" s="10">
        <v>52863</v>
      </c>
      <c r="F91" s="5">
        <v>0.23810000000000001</v>
      </c>
      <c r="G91" s="10">
        <v>40382.800000000003</v>
      </c>
      <c r="H91" s="8">
        <v>0.23580000000000001</v>
      </c>
      <c r="I91" s="8">
        <f t="shared" si="1"/>
        <v>1.0097540288379983</v>
      </c>
    </row>
    <row r="92" spans="1:9" x14ac:dyDescent="0.25">
      <c r="A92" s="1" t="s">
        <v>192</v>
      </c>
      <c r="B92" s="1" t="s">
        <v>193</v>
      </c>
      <c r="C92" s="12">
        <v>0.01</v>
      </c>
      <c r="D92" s="11">
        <v>2.1499999999999998E-2</v>
      </c>
      <c r="E92" s="10">
        <v>42493</v>
      </c>
      <c r="F92" s="5">
        <v>0.19139999999999999</v>
      </c>
      <c r="G92" s="10">
        <v>32427.3</v>
      </c>
      <c r="H92" s="8">
        <v>0.1893</v>
      </c>
      <c r="I92" s="8">
        <f t="shared" si="1"/>
        <v>1.011093502377179</v>
      </c>
    </row>
    <row r="93" spans="1:9" x14ac:dyDescent="0.25">
      <c r="A93" s="1" t="s">
        <v>76</v>
      </c>
      <c r="B93" s="1" t="s">
        <v>77</v>
      </c>
      <c r="C93" s="12">
        <v>0.01</v>
      </c>
      <c r="D93" s="11">
        <v>2.1999999999999999E-2</v>
      </c>
      <c r="E93" s="10">
        <v>90001</v>
      </c>
      <c r="F93" s="5">
        <v>0.40539999999999998</v>
      </c>
      <c r="G93" s="10">
        <v>68993.899999999994</v>
      </c>
      <c r="H93" s="8">
        <v>0.40279999999999999</v>
      </c>
      <c r="I93" s="8">
        <f t="shared" si="1"/>
        <v>1.0064548162859981</v>
      </c>
    </row>
    <row r="94" spans="1:9" x14ac:dyDescent="0.25">
      <c r="A94" s="1" t="s">
        <v>198</v>
      </c>
      <c r="B94" s="1" t="s">
        <v>199</v>
      </c>
      <c r="C94" s="12">
        <v>0.01</v>
      </c>
      <c r="D94" s="11">
        <v>2.9000000000000001E-2</v>
      </c>
      <c r="E94" s="10">
        <v>8792</v>
      </c>
      <c r="F94" s="5">
        <v>3.9600000000000003E-2</v>
      </c>
      <c r="G94" s="10">
        <v>6615.6</v>
      </c>
      <c r="H94" s="8">
        <v>3.8600000000000002E-2</v>
      </c>
      <c r="I94" s="8">
        <f t="shared" si="1"/>
        <v>1.0259067357512954</v>
      </c>
    </row>
    <row r="95" spans="1:9" x14ac:dyDescent="0.25">
      <c r="A95" s="1" t="s">
        <v>178</v>
      </c>
      <c r="B95" s="1" t="s">
        <v>179</v>
      </c>
      <c r="C95" s="12">
        <v>0.01</v>
      </c>
      <c r="D95" s="11">
        <v>3.0599999999999999E-2</v>
      </c>
      <c r="E95" s="10">
        <v>11915</v>
      </c>
      <c r="F95" s="5">
        <v>5.3699999999999998E-2</v>
      </c>
      <c r="G95" s="10">
        <v>9000.2999999999993</v>
      </c>
      <c r="H95" s="8">
        <v>5.2499999999999998E-2</v>
      </c>
      <c r="I95" s="8">
        <f t="shared" si="1"/>
        <v>1.0228571428571429</v>
      </c>
    </row>
    <row r="96" spans="1:9" x14ac:dyDescent="0.25">
      <c r="A96" s="1" t="s">
        <v>226</v>
      </c>
      <c r="B96" s="1" t="s">
        <v>227</v>
      </c>
      <c r="C96" s="12">
        <v>0.01</v>
      </c>
      <c r="D96" s="11">
        <v>3.2300000000000002E-2</v>
      </c>
      <c r="E96" s="10">
        <v>287</v>
      </c>
      <c r="F96" s="5">
        <v>1.2999999999999999E-3</v>
      </c>
      <c r="G96" s="10">
        <v>192.4</v>
      </c>
      <c r="H96" s="8">
        <v>1.1000000000000001E-3</v>
      </c>
      <c r="I96" s="8">
        <f t="shared" si="1"/>
        <v>1.1818181818181817</v>
      </c>
    </row>
    <row r="97" spans="1:9" x14ac:dyDescent="0.25">
      <c r="A97" s="1" t="s">
        <v>270</v>
      </c>
      <c r="B97" s="1" t="s">
        <v>271</v>
      </c>
      <c r="C97" s="12">
        <v>0.1</v>
      </c>
      <c r="D97" s="11">
        <v>5.8099999999999999E-2</v>
      </c>
      <c r="E97" s="10">
        <v>16670</v>
      </c>
      <c r="F97" s="5">
        <v>7.51E-2</v>
      </c>
      <c r="G97" s="10">
        <v>12660.7</v>
      </c>
      <c r="H97" s="8">
        <v>7.3899999999999993E-2</v>
      </c>
      <c r="I97" s="8">
        <f t="shared" si="1"/>
        <v>1.016238159675237</v>
      </c>
    </row>
    <row r="98" spans="1:9" x14ac:dyDescent="0.25">
      <c r="A98" s="1" t="s">
        <v>220</v>
      </c>
      <c r="B98" s="1" t="s">
        <v>221</v>
      </c>
      <c r="C98" s="12">
        <v>0.1</v>
      </c>
      <c r="D98" s="11">
        <v>0.20080000000000001</v>
      </c>
      <c r="E98" s="10">
        <v>5870</v>
      </c>
      <c r="F98" s="5">
        <v>2.64E-2</v>
      </c>
      <c r="G98" s="10">
        <v>4439.8</v>
      </c>
      <c r="H98" s="8">
        <v>2.5899999999999999E-2</v>
      </c>
      <c r="I98" s="8">
        <f t="shared" si="1"/>
        <v>1.0193050193050193</v>
      </c>
    </row>
    <row r="99" spans="1:9" x14ac:dyDescent="0.25">
      <c r="A99" s="1" t="s">
        <v>254</v>
      </c>
      <c r="B99" s="1" t="s">
        <v>255</v>
      </c>
      <c r="C99" s="12">
        <v>0.1</v>
      </c>
      <c r="D99" s="11">
        <v>0.2341</v>
      </c>
      <c r="E99" s="10">
        <v>2956</v>
      </c>
      <c r="F99" s="5">
        <v>1.3299999999999999E-2</v>
      </c>
      <c r="G99" s="10">
        <v>2220.9</v>
      </c>
      <c r="H99" s="8">
        <v>1.2999999999999999E-2</v>
      </c>
      <c r="I99" s="8">
        <f t="shared" si="1"/>
        <v>1.023076923076923</v>
      </c>
    </row>
    <row r="100" spans="1:9" x14ac:dyDescent="0.25">
      <c r="A100" s="1" t="s">
        <v>202</v>
      </c>
      <c r="B100" s="1" t="s">
        <v>203</v>
      </c>
      <c r="C100" s="12">
        <v>0.1</v>
      </c>
      <c r="D100" s="11">
        <v>0.2341</v>
      </c>
      <c r="E100" s="10">
        <v>107299</v>
      </c>
      <c r="F100" s="5">
        <v>0.48330000000000001</v>
      </c>
      <c r="G100" s="10">
        <v>82518.7</v>
      </c>
      <c r="H100" s="8">
        <v>0.48180000000000001</v>
      </c>
      <c r="I100" s="8">
        <f t="shared" si="1"/>
        <v>1.0031133250311333</v>
      </c>
    </row>
    <row r="101" spans="1:9" x14ac:dyDescent="0.25">
      <c r="A101" s="1" t="s">
        <v>204</v>
      </c>
      <c r="B101" s="1" t="s">
        <v>205</v>
      </c>
      <c r="C101" s="12">
        <v>0.1</v>
      </c>
      <c r="D101" s="11">
        <v>0.28360000000000002</v>
      </c>
      <c r="E101" s="10">
        <v>3363</v>
      </c>
      <c r="F101" s="5">
        <v>1.5100000000000001E-2</v>
      </c>
      <c r="G101" s="10">
        <v>2536</v>
      </c>
      <c r="H101" s="8">
        <v>1.4800000000000001E-2</v>
      </c>
      <c r="I101" s="8">
        <f t="shared" si="1"/>
        <v>1.0202702702702702</v>
      </c>
    </row>
    <row r="102" spans="1:9" x14ac:dyDescent="0.25">
      <c r="A102" s="1" t="s">
        <v>230</v>
      </c>
      <c r="B102" s="1" t="s">
        <v>231</v>
      </c>
      <c r="C102" s="12">
        <v>1</v>
      </c>
      <c r="D102" s="11">
        <v>0.32269999999999999</v>
      </c>
      <c r="E102" s="10">
        <v>2846</v>
      </c>
      <c r="F102" s="5">
        <v>1.2800000000000001E-2</v>
      </c>
      <c r="G102" s="10">
        <v>2144.6999999999998</v>
      </c>
      <c r="H102" s="8">
        <v>1.2500000000000001E-2</v>
      </c>
      <c r="I102" s="8">
        <f t="shared" si="1"/>
        <v>1.024</v>
      </c>
    </row>
    <row r="103" spans="1:9" x14ac:dyDescent="0.25">
      <c r="A103" s="1" t="s">
        <v>288</v>
      </c>
      <c r="B103" s="1" t="s">
        <v>289</v>
      </c>
      <c r="C103" s="12">
        <v>1</v>
      </c>
      <c r="D103" s="11">
        <v>0.43569999999999998</v>
      </c>
      <c r="E103" s="10">
        <v>20726</v>
      </c>
      <c r="F103" s="5">
        <v>9.3399999999999997E-2</v>
      </c>
      <c r="G103" s="10">
        <v>15876.7</v>
      </c>
      <c r="H103" s="8">
        <v>9.2700000000000005E-2</v>
      </c>
      <c r="I103" s="8">
        <f t="shared" si="1"/>
        <v>1.0075512405609492</v>
      </c>
    </row>
    <row r="104" spans="1:9" x14ac:dyDescent="0.25">
      <c r="A104" s="1" t="s">
        <v>188</v>
      </c>
      <c r="B104" s="1" t="s">
        <v>189</v>
      </c>
      <c r="C104" s="12">
        <v>1</v>
      </c>
      <c r="D104" s="11">
        <v>0.56640000000000001</v>
      </c>
      <c r="E104" s="10">
        <v>109133</v>
      </c>
      <c r="F104" s="5">
        <v>0.49159999999999998</v>
      </c>
      <c r="G104" s="10">
        <v>84034</v>
      </c>
      <c r="H104" s="8">
        <v>0.49059999999999998</v>
      </c>
      <c r="I104" s="8">
        <f t="shared" si="1"/>
        <v>1.0020383204239707</v>
      </c>
    </row>
    <row r="105" spans="1:9" x14ac:dyDescent="0.25">
      <c r="A105" s="1" t="s">
        <v>194</v>
      </c>
      <c r="B105" s="1" t="s">
        <v>195</v>
      </c>
      <c r="C105" s="12">
        <v>1</v>
      </c>
      <c r="D105" s="11">
        <v>0.71319999999999995</v>
      </c>
      <c r="E105" s="10">
        <v>16215</v>
      </c>
      <c r="F105" s="5">
        <v>7.2999999999999995E-2</v>
      </c>
      <c r="G105" s="10">
        <v>12441.4</v>
      </c>
      <c r="H105" s="8">
        <v>7.2599999999999998E-2</v>
      </c>
      <c r="I105" s="8">
        <f t="shared" si="1"/>
        <v>1.0055096418732783</v>
      </c>
    </row>
    <row r="106" spans="1:9" x14ac:dyDescent="0.25">
      <c r="A106" s="1" t="s">
        <v>264</v>
      </c>
      <c r="B106" s="1" t="s">
        <v>265</v>
      </c>
      <c r="C106" s="12">
        <v>1</v>
      </c>
      <c r="D106" s="11">
        <v>0.74370000000000003</v>
      </c>
      <c r="E106" s="10">
        <v>91</v>
      </c>
      <c r="F106" s="5">
        <v>4.0000000000000002E-4</v>
      </c>
      <c r="G106" s="10">
        <v>66</v>
      </c>
      <c r="H106" s="8">
        <v>4.0000000000000002E-4</v>
      </c>
      <c r="I106" s="8">
        <f t="shared" si="1"/>
        <v>1</v>
      </c>
    </row>
    <row r="107" spans="1:9" x14ac:dyDescent="0.25">
      <c r="A107" s="1" t="s">
        <v>244</v>
      </c>
      <c r="B107" s="1" t="s">
        <v>245</v>
      </c>
      <c r="C107" s="12">
        <v>1</v>
      </c>
      <c r="D107" s="11">
        <v>0.91400000000000003</v>
      </c>
      <c r="E107" s="10">
        <v>76</v>
      </c>
      <c r="F107" s="5">
        <v>2.9999999999999997E-4</v>
      </c>
      <c r="G107" s="10">
        <v>55.8</v>
      </c>
      <c r="H107" s="8">
        <v>2.9999999999999997E-4</v>
      </c>
      <c r="I107" s="8">
        <f t="shared" si="1"/>
        <v>1</v>
      </c>
    </row>
    <row r="108" spans="1:9" x14ac:dyDescent="0.25">
      <c r="A108" s="1" t="s">
        <v>200</v>
      </c>
      <c r="B108" s="1" t="s">
        <v>201</v>
      </c>
      <c r="C108" s="12">
        <v>1</v>
      </c>
      <c r="D108" s="11">
        <v>0.95860000000000001</v>
      </c>
      <c r="E108" s="10">
        <v>23573</v>
      </c>
      <c r="F108" s="5">
        <v>0.1062</v>
      </c>
      <c r="G108" s="10">
        <v>18135.8</v>
      </c>
      <c r="H108" s="8">
        <v>0.10589999999999999</v>
      </c>
      <c r="I108" s="8">
        <f t="shared" si="1"/>
        <v>1.0028328611898019</v>
      </c>
    </row>
    <row r="109" spans="1:9" x14ac:dyDescent="0.25">
      <c r="A109" s="1" t="s">
        <v>240</v>
      </c>
      <c r="B109" s="1" t="s">
        <v>241</v>
      </c>
      <c r="C109" s="12">
        <v>1</v>
      </c>
      <c r="D109" s="11">
        <v>1</v>
      </c>
      <c r="E109" s="10">
        <v>18064</v>
      </c>
      <c r="F109" s="5">
        <v>8.14E-2</v>
      </c>
      <c r="G109" s="10">
        <v>13896.2</v>
      </c>
      <c r="H109" s="8">
        <v>8.1100000000000005E-2</v>
      </c>
      <c r="I109" s="8">
        <f t="shared" si="1"/>
        <v>1.0036991368680641</v>
      </c>
    </row>
    <row r="110" spans="1:9" x14ac:dyDescent="0.25">
      <c r="A110" s="1" t="s">
        <v>260</v>
      </c>
      <c r="B110" s="1" t="s">
        <v>261</v>
      </c>
      <c r="C110" s="12">
        <v>1</v>
      </c>
      <c r="D110" s="11">
        <v>1</v>
      </c>
      <c r="E110" s="10">
        <v>162149</v>
      </c>
      <c r="F110" s="5">
        <v>0.73040000000000005</v>
      </c>
      <c r="G110" s="10">
        <v>125050</v>
      </c>
      <c r="H110" s="8">
        <v>0.73009999999999997</v>
      </c>
      <c r="I110" s="8">
        <f t="shared" si="1"/>
        <v>1.0004109026160801</v>
      </c>
    </row>
    <row r="111" spans="1:9" x14ac:dyDescent="0.25">
      <c r="A111" s="1" t="s">
        <v>278</v>
      </c>
      <c r="B111" s="1" t="s">
        <v>279</v>
      </c>
      <c r="C111" s="12">
        <v>1</v>
      </c>
      <c r="D111" s="11">
        <v>1</v>
      </c>
      <c r="E111" s="10">
        <v>70311</v>
      </c>
      <c r="F111" s="5">
        <v>0.31669999999999998</v>
      </c>
      <c r="G111" s="10">
        <v>54215.7</v>
      </c>
      <c r="H111" s="8">
        <v>0.3165</v>
      </c>
      <c r="I111" s="8">
        <f t="shared" si="1"/>
        <v>1.0006319115323854</v>
      </c>
    </row>
    <row r="112" spans="1:9" x14ac:dyDescent="0.25">
      <c r="A112" s="1" t="s">
        <v>232</v>
      </c>
      <c r="B112" s="1" t="s">
        <v>233</v>
      </c>
      <c r="C112" s="12">
        <v>1</v>
      </c>
      <c r="D112" s="11">
        <v>1</v>
      </c>
      <c r="E112" s="10">
        <v>4638</v>
      </c>
      <c r="F112" s="5">
        <v>2.0899999999999998E-2</v>
      </c>
      <c r="G112" s="10">
        <v>3569.6</v>
      </c>
      <c r="H112" s="8">
        <v>2.0799999999999999E-2</v>
      </c>
      <c r="I112" s="8">
        <f t="shared" si="1"/>
        <v>1.0048076923076923</v>
      </c>
    </row>
    <row r="113" spans="1:9" x14ac:dyDescent="0.25">
      <c r="A113" s="1" t="s">
        <v>256</v>
      </c>
      <c r="B113" s="1" t="s">
        <v>257</v>
      </c>
      <c r="C113" s="12">
        <v>1</v>
      </c>
      <c r="D113" s="11">
        <v>1</v>
      </c>
      <c r="E113" s="10">
        <v>114750</v>
      </c>
      <c r="F113" s="5">
        <v>0.51690000000000003</v>
      </c>
      <c r="G113" s="10">
        <v>88505.5</v>
      </c>
      <c r="H113" s="8">
        <v>0.51670000000000005</v>
      </c>
      <c r="I113" s="8">
        <f t="shared" si="1"/>
        <v>1.0003870718018193</v>
      </c>
    </row>
    <row r="114" spans="1:9" x14ac:dyDescent="0.25">
      <c r="A114" s="1" t="s">
        <v>246</v>
      </c>
      <c r="B114" s="1" t="s">
        <v>247</v>
      </c>
      <c r="C114" s="12">
        <v>1</v>
      </c>
      <c r="D114" s="11">
        <v>1</v>
      </c>
      <c r="E114" s="10">
        <v>8975</v>
      </c>
      <c r="F114" s="5">
        <v>4.0399999999999998E-2</v>
      </c>
      <c r="G114" s="10">
        <v>6919.2</v>
      </c>
      <c r="H114" s="8">
        <v>4.0399999999999998E-2</v>
      </c>
      <c r="I114" s="8">
        <f t="shared" si="1"/>
        <v>1</v>
      </c>
    </row>
    <row r="115" spans="1:9" x14ac:dyDescent="0.25">
      <c r="A115" s="1" t="s">
        <v>102</v>
      </c>
      <c r="B115" s="1" t="s">
        <v>103</v>
      </c>
      <c r="C115" s="12">
        <v>1</v>
      </c>
      <c r="D115" s="11">
        <v>1</v>
      </c>
      <c r="E115" s="10">
        <v>47822</v>
      </c>
      <c r="F115" s="5">
        <v>0.21540000000000001</v>
      </c>
      <c r="G115" s="10">
        <v>36906.5</v>
      </c>
      <c r="H115" s="8">
        <v>0.2155</v>
      </c>
      <c r="I115" s="8">
        <f t="shared" si="1"/>
        <v>0.99953596287703017</v>
      </c>
    </row>
    <row r="116" spans="1:9" x14ac:dyDescent="0.25">
      <c r="A116" s="1" t="s">
        <v>248</v>
      </c>
      <c r="B116" s="1" t="s">
        <v>249</v>
      </c>
      <c r="C116" s="12">
        <v>1</v>
      </c>
      <c r="D116" s="11">
        <v>1</v>
      </c>
      <c r="E116" s="10">
        <v>31914</v>
      </c>
      <c r="F116" s="5">
        <v>0.14380000000000001</v>
      </c>
      <c r="G116" s="10">
        <v>24662.5</v>
      </c>
      <c r="H116" s="8">
        <v>0.14399999999999999</v>
      </c>
      <c r="I116" s="8">
        <f t="shared" si="1"/>
        <v>0.99861111111111123</v>
      </c>
    </row>
    <row r="117" spans="1:9" x14ac:dyDescent="0.25">
      <c r="A117" s="1" t="s">
        <v>312</v>
      </c>
      <c r="B117" s="1" t="s">
        <v>313</v>
      </c>
      <c r="C117" s="12">
        <v>1</v>
      </c>
      <c r="D117" s="11">
        <v>1</v>
      </c>
      <c r="E117" s="10">
        <v>269</v>
      </c>
      <c r="F117" s="5">
        <v>1.1999999999999999E-3</v>
      </c>
      <c r="G117" s="10">
        <v>214.9</v>
      </c>
      <c r="H117" s="8">
        <v>1.2999999999999999E-3</v>
      </c>
      <c r="I117" s="8">
        <f t="shared" si="1"/>
        <v>0.92307692307692302</v>
      </c>
    </row>
    <row r="118" spans="1:9" x14ac:dyDescent="0.25">
      <c r="A118" s="1" t="s">
        <v>282</v>
      </c>
      <c r="B118" s="1" t="s">
        <v>283</v>
      </c>
      <c r="C118" s="12">
        <v>1</v>
      </c>
      <c r="D118" s="11">
        <v>1</v>
      </c>
      <c r="E118" s="10">
        <v>19144</v>
      </c>
      <c r="F118" s="5">
        <v>8.6199999999999999E-2</v>
      </c>
      <c r="G118" s="10">
        <v>14841.9</v>
      </c>
      <c r="H118" s="8">
        <v>8.6699999999999999E-2</v>
      </c>
      <c r="I118" s="8">
        <f t="shared" si="1"/>
        <v>0.99423298731257204</v>
      </c>
    </row>
    <row r="119" spans="1:9" x14ac:dyDescent="0.25">
      <c r="A119" s="1" t="s">
        <v>122</v>
      </c>
      <c r="B119" s="1" t="s">
        <v>123</v>
      </c>
      <c r="C119" s="12">
        <v>1</v>
      </c>
      <c r="D119" s="11">
        <v>1</v>
      </c>
      <c r="E119" s="10">
        <v>31992</v>
      </c>
      <c r="F119" s="5">
        <v>0.14410000000000001</v>
      </c>
      <c r="G119" s="10">
        <v>24791.1</v>
      </c>
      <c r="H119" s="8">
        <v>0.1447</v>
      </c>
      <c r="I119" s="8">
        <f t="shared" si="1"/>
        <v>0.99585348997926748</v>
      </c>
    </row>
    <row r="120" spans="1:9" x14ac:dyDescent="0.25">
      <c r="A120" s="1" t="s">
        <v>218</v>
      </c>
      <c r="B120" s="1" t="s">
        <v>219</v>
      </c>
      <c r="C120" s="12">
        <v>1</v>
      </c>
      <c r="D120" s="11">
        <v>1</v>
      </c>
      <c r="E120" s="10">
        <v>5055</v>
      </c>
      <c r="F120" s="5">
        <v>2.2800000000000001E-2</v>
      </c>
      <c r="G120" s="10">
        <v>3949.9</v>
      </c>
      <c r="H120" s="8">
        <v>2.3099999999999999E-2</v>
      </c>
      <c r="I120" s="8">
        <f t="shared" si="1"/>
        <v>0.98701298701298712</v>
      </c>
    </row>
    <row r="121" spans="1:9" x14ac:dyDescent="0.25">
      <c r="A121" s="1" t="s">
        <v>210</v>
      </c>
      <c r="B121" s="1" t="s">
        <v>211</v>
      </c>
      <c r="C121" s="12">
        <v>1</v>
      </c>
      <c r="D121" s="11">
        <v>1</v>
      </c>
      <c r="E121" s="10">
        <v>14919</v>
      </c>
      <c r="F121" s="5">
        <v>6.7199999999999996E-2</v>
      </c>
      <c r="G121" s="10">
        <v>11599.7</v>
      </c>
      <c r="H121" s="8">
        <v>6.7699999999999996E-2</v>
      </c>
      <c r="I121" s="8">
        <f t="shared" si="1"/>
        <v>0.99261447562776961</v>
      </c>
    </row>
    <row r="122" spans="1:9" x14ac:dyDescent="0.25">
      <c r="A122" s="1" t="s">
        <v>250</v>
      </c>
      <c r="B122" s="1" t="s">
        <v>251</v>
      </c>
      <c r="C122" s="12">
        <v>1</v>
      </c>
      <c r="D122" s="11">
        <v>1</v>
      </c>
      <c r="E122" s="10">
        <v>375</v>
      </c>
      <c r="F122" s="5">
        <v>1.6999999999999999E-3</v>
      </c>
      <c r="G122" s="10">
        <v>305.5</v>
      </c>
      <c r="H122" s="8">
        <v>1.8E-3</v>
      </c>
      <c r="I122" s="8">
        <f t="shared" si="1"/>
        <v>0.94444444444444442</v>
      </c>
    </row>
    <row r="123" spans="1:9" x14ac:dyDescent="0.25">
      <c r="A123" s="1" t="s">
        <v>234</v>
      </c>
      <c r="B123" s="1" t="s">
        <v>235</v>
      </c>
      <c r="C123" s="12">
        <v>1</v>
      </c>
      <c r="D123" s="11">
        <v>1</v>
      </c>
      <c r="E123" s="10">
        <v>7189</v>
      </c>
      <c r="F123" s="5">
        <v>3.2399999999999998E-2</v>
      </c>
      <c r="G123" s="10">
        <v>5622.9</v>
      </c>
      <c r="H123" s="8">
        <v>3.2800000000000003E-2</v>
      </c>
      <c r="I123" s="8">
        <f t="shared" si="1"/>
        <v>0.98780487804878037</v>
      </c>
    </row>
    <row r="124" spans="1:9" x14ac:dyDescent="0.25">
      <c r="A124" s="1" t="s">
        <v>292</v>
      </c>
      <c r="B124" s="1" t="s">
        <v>293</v>
      </c>
      <c r="C124" s="12">
        <v>1</v>
      </c>
      <c r="D124" s="11">
        <v>1</v>
      </c>
      <c r="E124" s="10">
        <v>3816</v>
      </c>
      <c r="F124" s="5">
        <v>1.72E-2</v>
      </c>
      <c r="G124" s="10">
        <v>3009.1</v>
      </c>
      <c r="H124" s="8">
        <v>1.7600000000000001E-2</v>
      </c>
      <c r="I124" s="8">
        <f t="shared" si="1"/>
        <v>0.97727272727272718</v>
      </c>
    </row>
    <row r="125" spans="1:9" x14ac:dyDescent="0.25">
      <c r="A125" s="1" t="s">
        <v>272</v>
      </c>
      <c r="B125" s="1" t="s">
        <v>273</v>
      </c>
      <c r="C125" s="12">
        <v>1</v>
      </c>
      <c r="D125" s="11">
        <v>1</v>
      </c>
      <c r="E125" s="10">
        <v>5682</v>
      </c>
      <c r="F125" s="5">
        <v>2.5600000000000001E-2</v>
      </c>
      <c r="G125" s="10">
        <v>4465.8</v>
      </c>
      <c r="H125" s="8">
        <v>2.6100000000000002E-2</v>
      </c>
      <c r="I125" s="8">
        <f t="shared" si="1"/>
        <v>0.98084291187739459</v>
      </c>
    </row>
    <row r="126" spans="1:9" x14ac:dyDescent="0.25">
      <c r="A126" s="1" t="s">
        <v>242</v>
      </c>
      <c r="B126" s="1" t="s">
        <v>243</v>
      </c>
      <c r="C126" s="12">
        <v>1</v>
      </c>
      <c r="D126" s="11">
        <v>1</v>
      </c>
      <c r="E126" s="10">
        <v>61411</v>
      </c>
      <c r="F126" s="5">
        <v>0.27660000000000001</v>
      </c>
      <c r="G126" s="10">
        <v>47611.9</v>
      </c>
      <c r="H126" s="8">
        <v>0.27800000000000002</v>
      </c>
      <c r="I126" s="8">
        <f t="shared" si="1"/>
        <v>0.99496402877697843</v>
      </c>
    </row>
    <row r="127" spans="1:9" x14ac:dyDescent="0.25">
      <c r="A127" s="1" t="s">
        <v>252</v>
      </c>
      <c r="B127" s="1" t="s">
        <v>253</v>
      </c>
      <c r="C127" s="12">
        <v>1</v>
      </c>
      <c r="D127" s="11">
        <v>1</v>
      </c>
      <c r="E127" s="10">
        <v>93723</v>
      </c>
      <c r="F127" s="5">
        <v>0.42220000000000002</v>
      </c>
      <c r="G127" s="10">
        <v>72656.800000000003</v>
      </c>
      <c r="H127" s="8">
        <v>0.42420000000000002</v>
      </c>
      <c r="I127" s="8">
        <f t="shared" si="1"/>
        <v>0.99528524280999531</v>
      </c>
    </row>
    <row r="128" spans="1:9" x14ac:dyDescent="0.25">
      <c r="A128" s="1" t="s">
        <v>284</v>
      </c>
      <c r="B128" s="1" t="s">
        <v>285</v>
      </c>
      <c r="C128" s="12">
        <v>1</v>
      </c>
      <c r="D128" s="11">
        <v>1</v>
      </c>
      <c r="E128" s="10">
        <v>44277</v>
      </c>
      <c r="F128" s="5">
        <v>0.19939999999999999</v>
      </c>
      <c r="G128" s="10">
        <v>34473.199999999997</v>
      </c>
      <c r="H128" s="8">
        <v>0.20130000000000001</v>
      </c>
      <c r="I128" s="8">
        <f t="shared" si="1"/>
        <v>0.99056135121708888</v>
      </c>
    </row>
    <row r="129" spans="1:9" x14ac:dyDescent="0.25">
      <c r="A129" s="1" t="s">
        <v>328</v>
      </c>
      <c r="B129" s="1" t="s">
        <v>329</v>
      </c>
      <c r="C129" s="12">
        <v>1</v>
      </c>
      <c r="D129" s="11">
        <v>1</v>
      </c>
      <c r="E129" s="10">
        <v>6102</v>
      </c>
      <c r="F129" s="5">
        <v>2.75E-2</v>
      </c>
      <c r="G129" s="10">
        <v>4843.8999999999996</v>
      </c>
      <c r="H129" s="8">
        <v>2.8299999999999999E-2</v>
      </c>
      <c r="I129" s="8">
        <f t="shared" si="1"/>
        <v>0.9717314487632509</v>
      </c>
    </row>
    <row r="130" spans="1:9" x14ac:dyDescent="0.25">
      <c r="A130" s="1" t="s">
        <v>182</v>
      </c>
      <c r="B130" s="1" t="s">
        <v>183</v>
      </c>
      <c r="C130" s="12">
        <v>1</v>
      </c>
      <c r="D130" s="11">
        <v>1</v>
      </c>
      <c r="E130" s="10">
        <v>81072</v>
      </c>
      <c r="F130" s="5">
        <v>0.36520000000000002</v>
      </c>
      <c r="G130" s="10">
        <v>62954.5</v>
      </c>
      <c r="H130" s="8">
        <v>0.36749999999999999</v>
      </c>
      <c r="I130" s="8">
        <f t="shared" si="1"/>
        <v>0.99374149659863953</v>
      </c>
    </row>
    <row r="131" spans="1:9" x14ac:dyDescent="0.25">
      <c r="A131" s="1" t="s">
        <v>308</v>
      </c>
      <c r="B131" s="1" t="s">
        <v>309</v>
      </c>
      <c r="C131" s="12">
        <v>1</v>
      </c>
      <c r="D131" s="11">
        <v>1</v>
      </c>
      <c r="E131" s="10">
        <v>137360</v>
      </c>
      <c r="F131" s="5">
        <v>0.61870000000000003</v>
      </c>
      <c r="G131" s="10">
        <v>106503.1</v>
      </c>
      <c r="H131" s="8">
        <v>0.62180000000000002</v>
      </c>
      <c r="I131" s="8">
        <f t="shared" ref="I131:I194" si="2">F131/H131</f>
        <v>0.99501447410743005</v>
      </c>
    </row>
    <row r="132" spans="1:9" x14ac:dyDescent="0.25">
      <c r="A132" s="1" t="s">
        <v>302</v>
      </c>
      <c r="B132" s="1" t="s">
        <v>303</v>
      </c>
      <c r="C132" s="12">
        <v>1</v>
      </c>
      <c r="D132" s="11">
        <v>1</v>
      </c>
      <c r="E132" s="10">
        <v>16473</v>
      </c>
      <c r="F132" s="5">
        <v>7.4200000000000002E-2</v>
      </c>
      <c r="G132" s="10">
        <v>13000</v>
      </c>
      <c r="H132" s="8">
        <v>7.5899999999999995E-2</v>
      </c>
      <c r="I132" s="8">
        <f t="shared" si="2"/>
        <v>0.97760210803689074</v>
      </c>
    </row>
    <row r="133" spans="1:9" x14ac:dyDescent="0.25">
      <c r="A133" s="1" t="s">
        <v>236</v>
      </c>
      <c r="B133" s="1" t="s">
        <v>237</v>
      </c>
      <c r="C133" s="12">
        <v>1</v>
      </c>
      <c r="D133" s="11">
        <v>1</v>
      </c>
      <c r="E133" s="10">
        <v>35241</v>
      </c>
      <c r="F133" s="5">
        <v>0.15870000000000001</v>
      </c>
      <c r="G133" s="10">
        <v>27594.5</v>
      </c>
      <c r="H133" s="8">
        <v>0.16109999999999999</v>
      </c>
      <c r="I133" s="8">
        <f t="shared" si="2"/>
        <v>0.98510242085661093</v>
      </c>
    </row>
    <row r="134" spans="1:9" x14ac:dyDescent="0.25">
      <c r="A134" s="1" t="s">
        <v>184</v>
      </c>
      <c r="B134" s="1" t="s">
        <v>185</v>
      </c>
      <c r="C134" s="12">
        <v>1</v>
      </c>
      <c r="D134" s="11">
        <v>1</v>
      </c>
      <c r="E134" s="10">
        <v>82590</v>
      </c>
      <c r="F134" s="5">
        <v>0.372</v>
      </c>
      <c r="G134" s="10">
        <v>64254.5</v>
      </c>
      <c r="H134" s="8">
        <v>0.37509999999999999</v>
      </c>
      <c r="I134" s="8">
        <f t="shared" si="2"/>
        <v>0.99173553719008267</v>
      </c>
    </row>
    <row r="135" spans="1:9" x14ac:dyDescent="0.25">
      <c r="A135" s="1" t="s">
        <v>356</v>
      </c>
      <c r="B135" s="1" t="s">
        <v>357</v>
      </c>
      <c r="C135" s="12">
        <v>1</v>
      </c>
      <c r="D135" s="11">
        <v>1</v>
      </c>
      <c r="E135" s="10">
        <v>3587</v>
      </c>
      <c r="F135" s="5">
        <v>1.6199999999999999E-2</v>
      </c>
      <c r="G135" s="10">
        <v>2914.5</v>
      </c>
      <c r="H135" s="8">
        <v>1.7000000000000001E-2</v>
      </c>
      <c r="I135" s="8">
        <f t="shared" si="2"/>
        <v>0.95294117647058807</v>
      </c>
    </row>
    <row r="136" spans="1:9" x14ac:dyDescent="0.25">
      <c r="A136" s="1" t="s">
        <v>280</v>
      </c>
      <c r="B136" s="1" t="s">
        <v>281</v>
      </c>
      <c r="C136" s="12">
        <v>1</v>
      </c>
      <c r="D136" s="11">
        <v>1</v>
      </c>
      <c r="E136" s="10">
        <v>610</v>
      </c>
      <c r="F136" s="5">
        <v>2.7000000000000001E-3</v>
      </c>
      <c r="G136" s="10">
        <v>537</v>
      </c>
      <c r="H136" s="8">
        <v>3.0999999999999999E-3</v>
      </c>
      <c r="I136" s="8">
        <f t="shared" si="2"/>
        <v>0.87096774193548399</v>
      </c>
    </row>
    <row r="137" spans="1:9" x14ac:dyDescent="0.25">
      <c r="A137" s="1" t="s">
        <v>276</v>
      </c>
      <c r="B137" s="1" t="s">
        <v>277</v>
      </c>
      <c r="C137" s="12">
        <v>1</v>
      </c>
      <c r="D137" s="11">
        <v>1</v>
      </c>
      <c r="E137" s="10">
        <v>117002</v>
      </c>
      <c r="F137" s="5">
        <v>0.52700000000000002</v>
      </c>
      <c r="G137" s="10">
        <v>90887.9</v>
      </c>
      <c r="H137" s="8">
        <v>0.53059999999999996</v>
      </c>
      <c r="I137" s="8">
        <f t="shared" si="2"/>
        <v>0.9932152280437242</v>
      </c>
    </row>
    <row r="138" spans="1:9" x14ac:dyDescent="0.25">
      <c r="A138" s="1" t="s">
        <v>306</v>
      </c>
      <c r="B138" s="1" t="s">
        <v>307</v>
      </c>
      <c r="C138" s="12">
        <v>1</v>
      </c>
      <c r="D138" s="11">
        <v>1</v>
      </c>
      <c r="E138" s="10">
        <v>1394</v>
      </c>
      <c r="F138" s="5">
        <v>6.3E-3</v>
      </c>
      <c r="G138" s="10">
        <v>1177.0999999999999</v>
      </c>
      <c r="H138" s="8">
        <v>6.8999999999999999E-3</v>
      </c>
      <c r="I138" s="8">
        <f t="shared" si="2"/>
        <v>0.91304347826086962</v>
      </c>
    </row>
    <row r="139" spans="1:9" x14ac:dyDescent="0.25">
      <c r="A139" s="1" t="s">
        <v>238</v>
      </c>
      <c r="B139" s="1" t="s">
        <v>239</v>
      </c>
      <c r="C139" s="12">
        <v>1</v>
      </c>
      <c r="D139" s="11">
        <v>1</v>
      </c>
      <c r="E139" s="10">
        <v>15705</v>
      </c>
      <c r="F139" s="5">
        <v>7.0699999999999999E-2</v>
      </c>
      <c r="G139" s="10">
        <v>12455.9</v>
      </c>
      <c r="H139" s="8">
        <v>7.2700000000000001E-2</v>
      </c>
      <c r="I139" s="8">
        <f t="shared" si="2"/>
        <v>0.97248968363136179</v>
      </c>
    </row>
    <row r="140" spans="1:9" x14ac:dyDescent="0.25">
      <c r="A140" s="1" t="s">
        <v>340</v>
      </c>
      <c r="B140" s="1" t="s">
        <v>341</v>
      </c>
      <c r="C140" s="12">
        <v>1</v>
      </c>
      <c r="D140" s="11">
        <v>1</v>
      </c>
      <c r="E140" s="10">
        <v>12603</v>
      </c>
      <c r="F140" s="5">
        <v>5.6800000000000003E-2</v>
      </c>
      <c r="G140" s="10">
        <v>10053.9</v>
      </c>
      <c r="H140" s="8">
        <v>5.8700000000000002E-2</v>
      </c>
      <c r="I140" s="8">
        <f t="shared" si="2"/>
        <v>0.96763202725724018</v>
      </c>
    </row>
    <row r="141" spans="1:9" x14ac:dyDescent="0.25">
      <c r="A141" s="1" t="s">
        <v>336</v>
      </c>
      <c r="B141" s="1" t="s">
        <v>337</v>
      </c>
      <c r="C141" s="12">
        <v>1</v>
      </c>
      <c r="D141" s="11">
        <v>1</v>
      </c>
      <c r="E141" s="10">
        <v>132055</v>
      </c>
      <c r="F141" s="5">
        <v>0.5948</v>
      </c>
      <c r="G141" s="10">
        <v>102591.9</v>
      </c>
      <c r="H141" s="8">
        <v>0.59899999999999998</v>
      </c>
      <c r="I141" s="8">
        <f t="shared" si="2"/>
        <v>0.99298831385642738</v>
      </c>
    </row>
    <row r="142" spans="1:9" x14ac:dyDescent="0.25">
      <c r="A142" s="1" t="s">
        <v>322</v>
      </c>
      <c r="B142" s="1" t="s">
        <v>323</v>
      </c>
      <c r="C142" s="12">
        <v>1</v>
      </c>
      <c r="D142" s="11">
        <v>1</v>
      </c>
      <c r="E142" s="10">
        <v>12147</v>
      </c>
      <c r="F142" s="5">
        <v>5.4699999999999999E-2</v>
      </c>
      <c r="G142" s="10">
        <v>9713.2999999999993</v>
      </c>
      <c r="H142" s="8">
        <v>5.67E-2</v>
      </c>
      <c r="I142" s="8">
        <f t="shared" si="2"/>
        <v>0.96472663139329806</v>
      </c>
    </row>
    <row r="143" spans="1:9" x14ac:dyDescent="0.25">
      <c r="A143" s="1" t="s">
        <v>320</v>
      </c>
      <c r="B143" s="1" t="s">
        <v>321</v>
      </c>
      <c r="C143" s="12">
        <v>1</v>
      </c>
      <c r="D143" s="11">
        <v>1</v>
      </c>
      <c r="E143" s="10">
        <v>1472</v>
      </c>
      <c r="F143" s="5">
        <v>6.6E-3</v>
      </c>
      <c r="G143" s="10">
        <v>1267.0999999999999</v>
      </c>
      <c r="H143" s="8">
        <v>7.4000000000000003E-3</v>
      </c>
      <c r="I143" s="8">
        <f t="shared" si="2"/>
        <v>0.89189189189189189</v>
      </c>
    </row>
    <row r="144" spans="1:9" x14ac:dyDescent="0.25">
      <c r="A144" s="1" t="s">
        <v>268</v>
      </c>
      <c r="B144" s="1" t="s">
        <v>269</v>
      </c>
      <c r="C144" s="12">
        <v>1</v>
      </c>
      <c r="D144" s="11">
        <v>1</v>
      </c>
      <c r="E144" s="10">
        <v>2071</v>
      </c>
      <c r="F144" s="5">
        <v>9.2999999999999992E-3</v>
      </c>
      <c r="G144" s="10">
        <v>1760.5</v>
      </c>
      <c r="H144" s="8">
        <v>1.03E-2</v>
      </c>
      <c r="I144" s="8">
        <f t="shared" si="2"/>
        <v>0.90291262135922323</v>
      </c>
    </row>
    <row r="145" spans="1:9" x14ac:dyDescent="0.25">
      <c r="A145" s="1" t="s">
        <v>274</v>
      </c>
      <c r="B145" s="1" t="s">
        <v>275</v>
      </c>
      <c r="C145" s="12">
        <v>1</v>
      </c>
      <c r="D145" s="11">
        <v>1</v>
      </c>
      <c r="E145" s="10">
        <v>33423</v>
      </c>
      <c r="F145" s="5">
        <v>0.15049999999999999</v>
      </c>
      <c r="G145" s="10">
        <v>26376.6</v>
      </c>
      <c r="H145" s="8">
        <v>0.154</v>
      </c>
      <c r="I145" s="8">
        <f t="shared" si="2"/>
        <v>0.97727272727272729</v>
      </c>
    </row>
    <row r="146" spans="1:9" x14ac:dyDescent="0.25">
      <c r="A146" s="1" t="s">
        <v>286</v>
      </c>
      <c r="B146" s="1" t="s">
        <v>287</v>
      </c>
      <c r="C146" s="12">
        <v>1</v>
      </c>
      <c r="D146" s="11">
        <v>1</v>
      </c>
      <c r="E146" s="10">
        <v>12870</v>
      </c>
      <c r="F146" s="5">
        <v>5.8000000000000003E-2</v>
      </c>
      <c r="G146" s="10">
        <v>10331.4</v>
      </c>
      <c r="H146" s="8">
        <v>6.0299999999999999E-2</v>
      </c>
      <c r="I146" s="8">
        <f t="shared" si="2"/>
        <v>0.96185737976782759</v>
      </c>
    </row>
    <row r="147" spans="1:9" x14ac:dyDescent="0.25">
      <c r="A147" s="1" t="s">
        <v>290</v>
      </c>
      <c r="B147" s="1" t="s">
        <v>291</v>
      </c>
      <c r="C147" s="12">
        <v>1</v>
      </c>
      <c r="D147" s="11">
        <v>1</v>
      </c>
      <c r="E147" s="10">
        <v>1982</v>
      </c>
      <c r="F147" s="5">
        <v>8.8999999999999999E-3</v>
      </c>
      <c r="G147" s="10">
        <v>1697.5</v>
      </c>
      <c r="H147" s="8">
        <v>9.9000000000000008E-3</v>
      </c>
      <c r="I147" s="8">
        <f t="shared" si="2"/>
        <v>0.89898989898989889</v>
      </c>
    </row>
    <row r="148" spans="1:9" x14ac:dyDescent="0.25">
      <c r="A148" s="1" t="s">
        <v>216</v>
      </c>
      <c r="B148" s="1" t="s">
        <v>217</v>
      </c>
      <c r="C148" s="12">
        <v>1</v>
      </c>
      <c r="D148" s="11">
        <v>1</v>
      </c>
      <c r="E148" s="10">
        <v>6164</v>
      </c>
      <c r="F148" s="5">
        <v>2.7799999999999998E-2</v>
      </c>
      <c r="G148" s="10">
        <v>5057.6000000000004</v>
      </c>
      <c r="H148" s="8">
        <v>2.9499999999999998E-2</v>
      </c>
      <c r="I148" s="8">
        <f t="shared" si="2"/>
        <v>0.94237288135593222</v>
      </c>
    </row>
    <row r="149" spans="1:9" x14ac:dyDescent="0.25">
      <c r="A149" s="1" t="s">
        <v>304</v>
      </c>
      <c r="B149" s="1" t="s">
        <v>305</v>
      </c>
      <c r="C149" s="12">
        <v>1</v>
      </c>
      <c r="D149" s="11">
        <v>1</v>
      </c>
      <c r="E149" s="10">
        <v>17147</v>
      </c>
      <c r="F149" s="5">
        <v>7.7200000000000005E-2</v>
      </c>
      <c r="G149" s="10">
        <v>13738.5</v>
      </c>
      <c r="H149" s="8">
        <v>8.0199999999999994E-2</v>
      </c>
      <c r="I149" s="8">
        <f t="shared" si="2"/>
        <v>0.96259351620947642</v>
      </c>
    </row>
    <row r="150" spans="1:9" x14ac:dyDescent="0.25">
      <c r="A150" s="1" t="s">
        <v>266</v>
      </c>
      <c r="B150" s="1" t="s">
        <v>267</v>
      </c>
      <c r="C150" s="12">
        <v>1</v>
      </c>
      <c r="D150" s="11">
        <v>1</v>
      </c>
      <c r="E150" s="10">
        <v>688</v>
      </c>
      <c r="F150" s="5">
        <v>3.0999999999999999E-3</v>
      </c>
      <c r="G150" s="10">
        <v>644.1</v>
      </c>
      <c r="H150" s="8">
        <v>3.8E-3</v>
      </c>
      <c r="I150" s="8">
        <f t="shared" si="2"/>
        <v>0.81578947368421051</v>
      </c>
    </row>
    <row r="151" spans="1:9" x14ac:dyDescent="0.25">
      <c r="A151" s="1" t="s">
        <v>298</v>
      </c>
      <c r="B151" s="1" t="s">
        <v>299</v>
      </c>
      <c r="C151" s="12">
        <v>1</v>
      </c>
      <c r="D151" s="11">
        <v>1</v>
      </c>
      <c r="E151" s="10">
        <v>10110</v>
      </c>
      <c r="F151" s="5">
        <v>4.5499999999999999E-2</v>
      </c>
      <c r="G151" s="10">
        <v>8214</v>
      </c>
      <c r="H151" s="8">
        <v>4.8000000000000001E-2</v>
      </c>
      <c r="I151" s="8">
        <f t="shared" si="2"/>
        <v>0.94791666666666663</v>
      </c>
    </row>
    <row r="152" spans="1:9" x14ac:dyDescent="0.25">
      <c r="A152" s="1" t="s">
        <v>346</v>
      </c>
      <c r="B152" s="1" t="s">
        <v>347</v>
      </c>
      <c r="C152" s="12">
        <v>1</v>
      </c>
      <c r="D152" s="11">
        <v>1</v>
      </c>
      <c r="E152" s="10">
        <v>7346</v>
      </c>
      <c r="F152" s="5">
        <v>3.3099999999999997E-2</v>
      </c>
      <c r="G152" s="10">
        <v>6034.1</v>
      </c>
      <c r="H152" s="8">
        <v>3.5200000000000002E-2</v>
      </c>
      <c r="I152" s="8">
        <f t="shared" si="2"/>
        <v>0.94034090909090895</v>
      </c>
    </row>
    <row r="153" spans="1:9" x14ac:dyDescent="0.25">
      <c r="A153" s="1" t="s">
        <v>314</v>
      </c>
      <c r="B153" s="1" t="s">
        <v>315</v>
      </c>
      <c r="C153" s="12">
        <v>1</v>
      </c>
      <c r="D153" s="11">
        <v>1</v>
      </c>
      <c r="E153" s="10">
        <v>13525</v>
      </c>
      <c r="F153" s="5">
        <v>6.0900000000000003E-2</v>
      </c>
      <c r="G153" s="10">
        <v>10926.5</v>
      </c>
      <c r="H153" s="8">
        <v>6.3799999999999996E-2</v>
      </c>
      <c r="I153" s="8">
        <f t="shared" si="2"/>
        <v>0.9545454545454547</v>
      </c>
    </row>
    <row r="154" spans="1:9" x14ac:dyDescent="0.25">
      <c r="A154" s="1" t="s">
        <v>494</v>
      </c>
      <c r="B154" s="1" t="s">
        <v>495</v>
      </c>
      <c r="C154" s="12">
        <v>1</v>
      </c>
      <c r="D154" s="11">
        <v>1</v>
      </c>
      <c r="E154" s="10">
        <v>1414</v>
      </c>
      <c r="F154" s="5">
        <v>6.4000000000000003E-3</v>
      </c>
      <c r="G154" s="10">
        <v>1266.3</v>
      </c>
      <c r="H154" s="8">
        <v>7.4000000000000003E-3</v>
      </c>
      <c r="I154" s="8">
        <f t="shared" si="2"/>
        <v>0.86486486486486491</v>
      </c>
    </row>
    <row r="155" spans="1:9" x14ac:dyDescent="0.25">
      <c r="A155" s="1" t="s">
        <v>294</v>
      </c>
      <c r="B155" s="1" t="s">
        <v>295</v>
      </c>
      <c r="C155" s="12">
        <v>1</v>
      </c>
      <c r="D155" s="11">
        <v>1</v>
      </c>
      <c r="E155" s="10">
        <v>6516</v>
      </c>
      <c r="F155" s="5">
        <v>2.9399999999999999E-2</v>
      </c>
      <c r="G155" s="10">
        <v>5393.5</v>
      </c>
      <c r="H155" s="8">
        <v>3.15E-2</v>
      </c>
      <c r="I155" s="8">
        <f t="shared" si="2"/>
        <v>0.93333333333333335</v>
      </c>
    </row>
    <row r="156" spans="1:9" x14ac:dyDescent="0.25">
      <c r="A156" s="1" t="s">
        <v>348</v>
      </c>
      <c r="B156" s="1" t="s">
        <v>349</v>
      </c>
      <c r="C156" s="12">
        <v>1</v>
      </c>
      <c r="D156" s="11">
        <v>1</v>
      </c>
      <c r="E156" s="10">
        <v>16161</v>
      </c>
      <c r="F156" s="5">
        <v>7.2800000000000004E-2</v>
      </c>
      <c r="G156" s="10">
        <v>13044.6</v>
      </c>
      <c r="H156" s="8">
        <v>7.6200000000000004E-2</v>
      </c>
      <c r="I156" s="8">
        <f t="shared" si="2"/>
        <v>0.95538057742782156</v>
      </c>
    </row>
    <row r="157" spans="1:9" x14ac:dyDescent="0.25">
      <c r="A157" s="1" t="s">
        <v>296</v>
      </c>
      <c r="B157" s="1" t="s">
        <v>297</v>
      </c>
      <c r="C157" s="12">
        <v>1</v>
      </c>
      <c r="D157" s="11">
        <v>1</v>
      </c>
      <c r="E157" s="10">
        <v>6589</v>
      </c>
      <c r="F157" s="5">
        <v>2.9700000000000001E-2</v>
      </c>
      <c r="G157" s="10">
        <v>5464.9</v>
      </c>
      <c r="H157" s="8">
        <v>3.1899999999999998E-2</v>
      </c>
      <c r="I157" s="8">
        <f t="shared" si="2"/>
        <v>0.93103448275862077</v>
      </c>
    </row>
    <row r="158" spans="1:9" x14ac:dyDescent="0.25">
      <c r="A158" s="1" t="s">
        <v>300</v>
      </c>
      <c r="B158" s="1" t="s">
        <v>301</v>
      </c>
      <c r="C158" s="12">
        <v>1</v>
      </c>
      <c r="D158" s="11">
        <v>1</v>
      </c>
      <c r="E158" s="10">
        <v>603</v>
      </c>
      <c r="F158" s="5">
        <v>2.7000000000000001E-3</v>
      </c>
      <c r="G158" s="10">
        <v>590.9</v>
      </c>
      <c r="H158" s="8">
        <v>3.3999999999999998E-3</v>
      </c>
      <c r="I158" s="8">
        <f t="shared" si="2"/>
        <v>0.79411764705882359</v>
      </c>
    </row>
    <row r="159" spans="1:9" x14ac:dyDescent="0.25">
      <c r="A159" s="1" t="s">
        <v>224</v>
      </c>
      <c r="B159" s="1" t="s">
        <v>225</v>
      </c>
      <c r="C159" s="12">
        <v>1</v>
      </c>
      <c r="D159" s="11">
        <v>1</v>
      </c>
      <c r="E159" s="10">
        <v>89080</v>
      </c>
      <c r="F159" s="5">
        <v>0.40129999999999999</v>
      </c>
      <c r="G159" s="10">
        <v>69880.800000000003</v>
      </c>
      <c r="H159" s="8">
        <v>0.40799999999999997</v>
      </c>
      <c r="I159" s="8">
        <f t="shared" si="2"/>
        <v>0.98357843137254908</v>
      </c>
    </row>
    <row r="160" spans="1:9" x14ac:dyDescent="0.25">
      <c r="A160" s="1" t="s">
        <v>354</v>
      </c>
      <c r="B160" s="1" t="s">
        <v>355</v>
      </c>
      <c r="C160" s="12">
        <v>1</v>
      </c>
      <c r="D160" s="11">
        <v>1</v>
      </c>
      <c r="E160" s="10">
        <v>15681</v>
      </c>
      <c r="F160" s="5">
        <v>7.0599999999999996E-2</v>
      </c>
      <c r="G160" s="10">
        <v>12720.6</v>
      </c>
      <c r="H160" s="8">
        <v>7.4300000000000005E-2</v>
      </c>
      <c r="I160" s="8">
        <f t="shared" si="2"/>
        <v>0.9502018842530281</v>
      </c>
    </row>
    <row r="161" spans="1:9" x14ac:dyDescent="0.25">
      <c r="A161" s="1" t="s">
        <v>164</v>
      </c>
      <c r="B161" s="1" t="s">
        <v>165</v>
      </c>
      <c r="C161" s="12">
        <v>1</v>
      </c>
      <c r="D161" s="11">
        <v>1</v>
      </c>
      <c r="E161" s="10">
        <v>18484</v>
      </c>
      <c r="F161" s="5">
        <v>8.3299999999999999E-2</v>
      </c>
      <c r="G161" s="10">
        <v>14932.6</v>
      </c>
      <c r="H161" s="8">
        <v>8.72E-2</v>
      </c>
      <c r="I161" s="8">
        <f t="shared" si="2"/>
        <v>0.95527522935779818</v>
      </c>
    </row>
    <row r="162" spans="1:9" x14ac:dyDescent="0.25">
      <c r="A162" s="1" t="s">
        <v>332</v>
      </c>
      <c r="B162" s="1" t="s">
        <v>333</v>
      </c>
      <c r="C162" s="12">
        <v>1</v>
      </c>
      <c r="D162" s="11">
        <v>1</v>
      </c>
      <c r="E162" s="10">
        <v>18323</v>
      </c>
      <c r="F162" s="5">
        <v>8.2500000000000004E-2</v>
      </c>
      <c r="G162" s="10">
        <v>14806.5</v>
      </c>
      <c r="H162" s="8">
        <v>8.6400000000000005E-2</v>
      </c>
      <c r="I162" s="8">
        <f t="shared" si="2"/>
        <v>0.95486111111111116</v>
      </c>
    </row>
    <row r="163" spans="1:9" x14ac:dyDescent="0.25">
      <c r="A163" s="1" t="s">
        <v>386</v>
      </c>
      <c r="B163" s="1" t="s">
        <v>387</v>
      </c>
      <c r="C163" s="12">
        <v>1</v>
      </c>
      <c r="D163" s="11">
        <v>1</v>
      </c>
      <c r="E163" s="10">
        <v>91056</v>
      </c>
      <c r="F163" s="5">
        <v>0.41020000000000001</v>
      </c>
      <c r="G163" s="10">
        <v>71445.8</v>
      </c>
      <c r="H163" s="8">
        <v>0.41710000000000003</v>
      </c>
      <c r="I163" s="8">
        <f t="shared" si="2"/>
        <v>0.98345720450731233</v>
      </c>
    </row>
    <row r="164" spans="1:9" x14ac:dyDescent="0.25">
      <c r="A164" s="1" t="s">
        <v>310</v>
      </c>
      <c r="B164" s="1" t="s">
        <v>311</v>
      </c>
      <c r="C164" s="12">
        <v>1</v>
      </c>
      <c r="D164" s="11">
        <v>1</v>
      </c>
      <c r="E164" s="10">
        <v>21610</v>
      </c>
      <c r="F164" s="5">
        <v>9.7299999999999998E-2</v>
      </c>
      <c r="G164" s="10">
        <v>17423.599999999999</v>
      </c>
      <c r="H164" s="8">
        <v>0.1017</v>
      </c>
      <c r="I164" s="8">
        <f t="shared" si="2"/>
        <v>0.95673549655850543</v>
      </c>
    </row>
    <row r="165" spans="1:9" x14ac:dyDescent="0.25">
      <c r="A165" s="1" t="s">
        <v>344</v>
      </c>
      <c r="B165" s="1" t="s">
        <v>345</v>
      </c>
      <c r="C165" s="12">
        <v>1</v>
      </c>
      <c r="D165" s="11">
        <v>1</v>
      </c>
      <c r="E165" s="10">
        <v>12995</v>
      </c>
      <c r="F165" s="5">
        <v>5.8500000000000003E-2</v>
      </c>
      <c r="G165" s="10">
        <v>10635.3</v>
      </c>
      <c r="H165" s="8">
        <v>6.2100000000000002E-2</v>
      </c>
      <c r="I165" s="8">
        <f t="shared" si="2"/>
        <v>0.94202898550724634</v>
      </c>
    </row>
    <row r="166" spans="1:9" x14ac:dyDescent="0.25">
      <c r="A166" s="1" t="s">
        <v>350</v>
      </c>
      <c r="B166" s="1" t="s">
        <v>351</v>
      </c>
      <c r="C166" s="12">
        <v>1</v>
      </c>
      <c r="D166" s="11">
        <v>1</v>
      </c>
      <c r="E166" s="10">
        <v>75823</v>
      </c>
      <c r="F166" s="5">
        <v>0.34150000000000003</v>
      </c>
      <c r="G166" s="10">
        <v>59713.599999999999</v>
      </c>
      <c r="H166" s="8">
        <v>0.34860000000000002</v>
      </c>
      <c r="I166" s="8">
        <f t="shared" si="2"/>
        <v>0.9796328169822146</v>
      </c>
    </row>
    <row r="167" spans="1:9" x14ac:dyDescent="0.25">
      <c r="A167" s="1" t="s">
        <v>326</v>
      </c>
      <c r="B167" s="1" t="s">
        <v>327</v>
      </c>
      <c r="C167" s="12">
        <v>1</v>
      </c>
      <c r="D167" s="11">
        <v>1</v>
      </c>
      <c r="E167" s="10">
        <v>2839</v>
      </c>
      <c r="F167" s="5">
        <v>1.2800000000000001E-2</v>
      </c>
      <c r="G167" s="10">
        <v>2496</v>
      </c>
      <c r="H167" s="8">
        <v>1.46E-2</v>
      </c>
      <c r="I167" s="8">
        <f t="shared" si="2"/>
        <v>0.87671232876712335</v>
      </c>
    </row>
    <row r="168" spans="1:9" x14ac:dyDescent="0.25">
      <c r="A168" s="1" t="s">
        <v>398</v>
      </c>
      <c r="B168" s="1" t="s">
        <v>399</v>
      </c>
      <c r="C168" s="12">
        <v>1</v>
      </c>
      <c r="D168" s="11">
        <v>1</v>
      </c>
      <c r="E168" s="10">
        <v>22848</v>
      </c>
      <c r="F168" s="5">
        <v>0.10290000000000001</v>
      </c>
      <c r="G168" s="10">
        <v>18444.099999999999</v>
      </c>
      <c r="H168" s="8">
        <v>0.1077</v>
      </c>
      <c r="I168" s="8">
        <f t="shared" si="2"/>
        <v>0.95543175487465182</v>
      </c>
    </row>
    <row r="169" spans="1:9" x14ac:dyDescent="0.25">
      <c r="A169" s="1" t="s">
        <v>258</v>
      </c>
      <c r="B169" s="1" t="s">
        <v>259</v>
      </c>
      <c r="C169" s="12">
        <v>1</v>
      </c>
      <c r="D169" s="11">
        <v>1</v>
      </c>
      <c r="E169" s="10">
        <v>56941</v>
      </c>
      <c r="F169" s="5">
        <v>0.25650000000000001</v>
      </c>
      <c r="G169" s="10">
        <v>45102</v>
      </c>
      <c r="H169" s="8">
        <v>0.26329999999999998</v>
      </c>
      <c r="I169" s="8">
        <f t="shared" si="2"/>
        <v>0.97417394606912278</v>
      </c>
    </row>
    <row r="170" spans="1:9" x14ac:dyDescent="0.25">
      <c r="A170" s="1" t="s">
        <v>324</v>
      </c>
      <c r="B170" s="1" t="s">
        <v>325</v>
      </c>
      <c r="C170" s="12">
        <v>1</v>
      </c>
      <c r="D170" s="11">
        <v>1</v>
      </c>
      <c r="E170" s="10">
        <v>3976</v>
      </c>
      <c r="F170" s="5">
        <v>1.7899999999999999E-2</v>
      </c>
      <c r="G170" s="10">
        <v>3445.6</v>
      </c>
      <c r="H170" s="8">
        <v>2.01E-2</v>
      </c>
      <c r="I170" s="8">
        <f t="shared" si="2"/>
        <v>0.89054726368159198</v>
      </c>
    </row>
    <row r="171" spans="1:9" x14ac:dyDescent="0.25">
      <c r="A171" s="1" t="s">
        <v>214</v>
      </c>
      <c r="B171" s="1" t="s">
        <v>215</v>
      </c>
      <c r="C171" s="12">
        <v>1</v>
      </c>
      <c r="D171" s="11">
        <v>1</v>
      </c>
      <c r="E171" s="10">
        <v>77214</v>
      </c>
      <c r="F171" s="5">
        <v>0.3478</v>
      </c>
      <c r="G171" s="10">
        <v>60901.3</v>
      </c>
      <c r="H171" s="8">
        <v>0.35560000000000003</v>
      </c>
      <c r="I171" s="8">
        <f t="shared" si="2"/>
        <v>0.97806524184476928</v>
      </c>
    </row>
    <row r="172" spans="1:9" x14ac:dyDescent="0.25">
      <c r="A172" s="1" t="s">
        <v>480</v>
      </c>
      <c r="B172" s="1" t="s">
        <v>481</v>
      </c>
      <c r="C172" s="12">
        <v>1</v>
      </c>
      <c r="D172" s="11">
        <v>1</v>
      </c>
      <c r="E172" s="10">
        <v>4481</v>
      </c>
      <c r="F172" s="5">
        <v>2.0199999999999999E-2</v>
      </c>
      <c r="G172" s="10">
        <v>3872.5</v>
      </c>
      <c r="H172" s="8">
        <v>2.2599999999999999E-2</v>
      </c>
      <c r="I172" s="8">
        <f t="shared" si="2"/>
        <v>0.89380530973451333</v>
      </c>
    </row>
    <row r="173" spans="1:9" x14ac:dyDescent="0.25">
      <c r="A173" s="1" t="s">
        <v>330</v>
      </c>
      <c r="B173" s="1" t="s">
        <v>331</v>
      </c>
      <c r="C173" s="12">
        <v>1</v>
      </c>
      <c r="D173" s="11">
        <v>1</v>
      </c>
      <c r="E173" s="10">
        <v>14251</v>
      </c>
      <c r="F173" s="5">
        <v>6.4199999999999993E-2</v>
      </c>
      <c r="G173" s="10">
        <v>11742.2</v>
      </c>
      <c r="H173" s="8">
        <v>6.8599999999999994E-2</v>
      </c>
      <c r="I173" s="8">
        <f t="shared" si="2"/>
        <v>0.93586005830903785</v>
      </c>
    </row>
    <row r="174" spans="1:9" x14ac:dyDescent="0.25">
      <c r="A174" s="1" t="s">
        <v>364</v>
      </c>
      <c r="B174" s="1" t="s">
        <v>365</v>
      </c>
      <c r="C174" s="12">
        <v>1</v>
      </c>
      <c r="D174" s="11">
        <v>1</v>
      </c>
      <c r="E174" s="10">
        <v>35274</v>
      </c>
      <c r="F174" s="5">
        <v>0.15890000000000001</v>
      </c>
      <c r="G174" s="10">
        <v>36446.9</v>
      </c>
      <c r="H174" s="8">
        <v>0.21279999999999999</v>
      </c>
      <c r="I174" s="8">
        <f t="shared" si="2"/>
        <v>0.7467105263157896</v>
      </c>
    </row>
    <row r="175" spans="1:9" x14ac:dyDescent="0.25">
      <c r="A175" s="1" t="s">
        <v>366</v>
      </c>
      <c r="B175" s="1" t="s">
        <v>367</v>
      </c>
      <c r="C175" s="12">
        <v>1</v>
      </c>
      <c r="D175" s="11">
        <v>1</v>
      </c>
      <c r="E175" s="10">
        <v>59007</v>
      </c>
      <c r="F175" s="5">
        <v>0.26579999999999998</v>
      </c>
      <c r="G175" s="10">
        <v>48653.4</v>
      </c>
      <c r="H175" s="8">
        <v>0.28410000000000002</v>
      </c>
      <c r="I175" s="8">
        <f t="shared" si="2"/>
        <v>0.93558606124604005</v>
      </c>
    </row>
    <row r="176" spans="1:9" x14ac:dyDescent="0.25">
      <c r="A176" s="1" t="s">
        <v>368</v>
      </c>
      <c r="B176" s="1" t="s">
        <v>369</v>
      </c>
      <c r="C176" s="12">
        <v>1</v>
      </c>
      <c r="D176" s="11">
        <v>1</v>
      </c>
      <c r="E176" s="10">
        <v>70081</v>
      </c>
      <c r="F176" s="5">
        <v>0.31569999999999998</v>
      </c>
      <c r="G176" s="10">
        <v>56585.2</v>
      </c>
      <c r="H176" s="8">
        <v>0.33040000000000003</v>
      </c>
      <c r="I176" s="8">
        <f t="shared" si="2"/>
        <v>0.95550847457627108</v>
      </c>
    </row>
    <row r="177" spans="1:9" x14ac:dyDescent="0.25">
      <c r="A177" s="1" t="s">
        <v>370</v>
      </c>
      <c r="B177" s="1" t="s">
        <v>371</v>
      </c>
      <c r="C177" s="12">
        <v>1</v>
      </c>
      <c r="D177" s="11">
        <v>1</v>
      </c>
      <c r="E177" s="10">
        <v>31808</v>
      </c>
      <c r="F177" s="5">
        <v>0.14330000000000001</v>
      </c>
      <c r="G177" s="10">
        <v>26756.6</v>
      </c>
      <c r="H177" s="8">
        <v>0.15620000000000001</v>
      </c>
      <c r="I177" s="8">
        <f t="shared" si="2"/>
        <v>0.9174135723431498</v>
      </c>
    </row>
    <row r="178" spans="1:9" x14ac:dyDescent="0.25">
      <c r="A178" s="1" t="s">
        <v>372</v>
      </c>
      <c r="B178" s="1" t="s">
        <v>373</v>
      </c>
      <c r="C178" s="12">
        <v>1</v>
      </c>
      <c r="D178" s="11">
        <v>1</v>
      </c>
      <c r="E178" s="10">
        <v>14491</v>
      </c>
      <c r="F178" s="5">
        <v>6.5299999999999997E-2</v>
      </c>
      <c r="G178" s="10">
        <v>12898.5</v>
      </c>
      <c r="H178" s="8">
        <v>7.5300000000000006E-2</v>
      </c>
      <c r="I178" s="8">
        <f t="shared" si="2"/>
        <v>0.86719787516600255</v>
      </c>
    </row>
    <row r="179" spans="1:9" x14ac:dyDescent="0.25">
      <c r="A179" s="1" t="s">
        <v>374</v>
      </c>
      <c r="B179" s="1" t="s">
        <v>375</v>
      </c>
      <c r="C179" s="12">
        <v>1</v>
      </c>
      <c r="D179" s="11">
        <v>1</v>
      </c>
      <c r="E179" s="10">
        <v>31451</v>
      </c>
      <c r="F179" s="5">
        <v>0.14169999999999999</v>
      </c>
      <c r="G179" s="10">
        <v>33719.699999999997</v>
      </c>
      <c r="H179" s="8">
        <v>0.19689999999999999</v>
      </c>
      <c r="I179" s="8">
        <f t="shared" si="2"/>
        <v>0.71965464702894866</v>
      </c>
    </row>
    <row r="180" spans="1:9" x14ac:dyDescent="0.25">
      <c r="A180" s="1" t="s">
        <v>376</v>
      </c>
      <c r="B180" s="1" t="s">
        <v>377</v>
      </c>
      <c r="C180" s="12">
        <v>1</v>
      </c>
      <c r="D180" s="11">
        <v>1</v>
      </c>
      <c r="E180" s="10">
        <v>21413</v>
      </c>
      <c r="F180" s="5">
        <v>9.6500000000000002E-2</v>
      </c>
      <c r="G180" s="10">
        <v>18623.2</v>
      </c>
      <c r="H180" s="8">
        <v>0.1087</v>
      </c>
      <c r="I180" s="8">
        <f t="shared" si="2"/>
        <v>0.88776448942042319</v>
      </c>
    </row>
    <row r="181" spans="1:9" x14ac:dyDescent="0.25">
      <c r="A181" s="1" t="s">
        <v>378</v>
      </c>
      <c r="B181" s="1" t="s">
        <v>379</v>
      </c>
      <c r="C181" s="12">
        <v>1</v>
      </c>
      <c r="D181" s="11">
        <v>1</v>
      </c>
      <c r="E181" s="10">
        <v>2295</v>
      </c>
      <c r="F181" s="5">
        <v>1.03E-2</v>
      </c>
      <c r="G181" s="10">
        <v>3142.4</v>
      </c>
      <c r="H181" s="8">
        <v>1.83E-2</v>
      </c>
      <c r="I181" s="8">
        <f t="shared" si="2"/>
        <v>0.56284153005464477</v>
      </c>
    </row>
    <row r="182" spans="1:9" x14ac:dyDescent="0.25">
      <c r="A182" s="1" t="s">
        <v>380</v>
      </c>
      <c r="B182" s="1" t="s">
        <v>381</v>
      </c>
      <c r="C182" s="12">
        <v>1</v>
      </c>
      <c r="D182" s="11">
        <v>1</v>
      </c>
      <c r="E182" s="10">
        <v>7684</v>
      </c>
      <c r="F182" s="5">
        <v>3.4599999999999999E-2</v>
      </c>
      <c r="G182" s="10">
        <v>9699.9</v>
      </c>
      <c r="H182" s="8">
        <v>5.6599999999999998E-2</v>
      </c>
      <c r="I182" s="8">
        <f t="shared" si="2"/>
        <v>0.61130742049469966</v>
      </c>
    </row>
    <row r="183" spans="1:9" x14ac:dyDescent="0.25">
      <c r="A183" s="1" t="s">
        <v>382</v>
      </c>
      <c r="B183" s="1" t="s">
        <v>383</v>
      </c>
      <c r="C183" s="12">
        <v>1</v>
      </c>
      <c r="D183" s="11">
        <v>1</v>
      </c>
      <c r="E183" s="10">
        <v>31297</v>
      </c>
      <c r="F183" s="5">
        <v>0.14099999999999999</v>
      </c>
      <c r="G183" s="10">
        <v>33644.199999999997</v>
      </c>
      <c r="H183" s="8">
        <v>0.19639999999999999</v>
      </c>
      <c r="I183" s="8">
        <f t="shared" si="2"/>
        <v>0.7179226069246436</v>
      </c>
    </row>
    <row r="184" spans="1:9" x14ac:dyDescent="0.25">
      <c r="A184" s="1" t="s">
        <v>384</v>
      </c>
      <c r="B184" s="1" t="s">
        <v>385</v>
      </c>
      <c r="C184" s="12">
        <v>1</v>
      </c>
      <c r="D184" s="11">
        <v>1</v>
      </c>
      <c r="E184" s="10">
        <v>12302</v>
      </c>
      <c r="F184" s="5">
        <v>5.5399999999999998E-2</v>
      </c>
      <c r="G184" s="10">
        <v>10690.9</v>
      </c>
      <c r="H184" s="8">
        <v>6.2399999999999997E-2</v>
      </c>
      <c r="I184" s="8">
        <f t="shared" si="2"/>
        <v>0.88782051282051277</v>
      </c>
    </row>
    <row r="185" spans="1:9" x14ac:dyDescent="0.25">
      <c r="A185" s="1" t="s">
        <v>388</v>
      </c>
      <c r="B185" s="1" t="s">
        <v>389</v>
      </c>
      <c r="C185" s="12">
        <v>1</v>
      </c>
      <c r="D185" s="11">
        <v>1</v>
      </c>
      <c r="E185" s="10">
        <v>4157</v>
      </c>
      <c r="F185" s="5">
        <v>1.8700000000000001E-2</v>
      </c>
      <c r="G185" s="10">
        <v>6040.5</v>
      </c>
      <c r="H185" s="8">
        <v>3.5299999999999998E-2</v>
      </c>
      <c r="I185" s="8">
        <f t="shared" si="2"/>
        <v>0.52974504249291787</v>
      </c>
    </row>
    <row r="186" spans="1:9" x14ac:dyDescent="0.25">
      <c r="A186" s="1" t="s">
        <v>390</v>
      </c>
      <c r="B186" s="1" t="s">
        <v>391</v>
      </c>
      <c r="C186" s="12">
        <v>1</v>
      </c>
      <c r="D186" s="11">
        <v>1</v>
      </c>
      <c r="E186" s="10">
        <v>48540</v>
      </c>
      <c r="F186" s="5">
        <v>0.21859999999999999</v>
      </c>
      <c r="G186" s="10">
        <v>43709.2</v>
      </c>
      <c r="H186" s="8">
        <v>0.25519999999999998</v>
      </c>
      <c r="I186" s="8">
        <f t="shared" si="2"/>
        <v>0.85658307210031348</v>
      </c>
    </row>
    <row r="187" spans="1:9" x14ac:dyDescent="0.25">
      <c r="A187" s="1" t="s">
        <v>392</v>
      </c>
      <c r="B187" s="1" t="s">
        <v>393</v>
      </c>
      <c r="C187" s="12">
        <v>1</v>
      </c>
      <c r="D187" s="11">
        <v>1</v>
      </c>
      <c r="E187" s="10">
        <v>37527</v>
      </c>
      <c r="F187" s="5">
        <v>0.16900000000000001</v>
      </c>
      <c r="G187" s="10">
        <v>31792.799999999999</v>
      </c>
      <c r="H187" s="8">
        <v>0.18559999999999999</v>
      </c>
      <c r="I187" s="8">
        <f t="shared" si="2"/>
        <v>0.9105603448275863</v>
      </c>
    </row>
    <row r="188" spans="1:9" x14ac:dyDescent="0.25">
      <c r="A188" s="1" t="s">
        <v>394</v>
      </c>
      <c r="B188" s="1" t="s">
        <v>395</v>
      </c>
      <c r="C188" s="12">
        <v>1</v>
      </c>
      <c r="D188" s="11">
        <v>1</v>
      </c>
      <c r="E188" s="10">
        <v>24953</v>
      </c>
      <c r="F188" s="5">
        <v>0.1124</v>
      </c>
      <c r="G188" s="10">
        <v>21378.5</v>
      </c>
      <c r="H188" s="8">
        <v>0.12479999999999999</v>
      </c>
      <c r="I188" s="8">
        <f t="shared" si="2"/>
        <v>0.90064102564102566</v>
      </c>
    </row>
    <row r="189" spans="1:9" x14ac:dyDescent="0.25">
      <c r="A189" s="1" t="s">
        <v>396</v>
      </c>
      <c r="B189" s="1" t="s">
        <v>397</v>
      </c>
      <c r="C189" s="12">
        <v>1</v>
      </c>
      <c r="D189" s="11">
        <v>1</v>
      </c>
      <c r="E189" s="10">
        <v>16090</v>
      </c>
      <c r="F189" s="5">
        <v>7.2499999999999995E-2</v>
      </c>
      <c r="G189" s="10">
        <v>14084.4</v>
      </c>
      <c r="H189" s="8">
        <v>8.2199999999999995E-2</v>
      </c>
      <c r="I189" s="8">
        <f t="shared" si="2"/>
        <v>0.88199513381995132</v>
      </c>
    </row>
    <row r="190" spans="1:9" x14ac:dyDescent="0.25">
      <c r="A190" s="1" t="s">
        <v>358</v>
      </c>
      <c r="B190" s="1" t="s">
        <v>359</v>
      </c>
      <c r="C190" s="12">
        <v>1</v>
      </c>
      <c r="D190" s="11">
        <v>1</v>
      </c>
      <c r="E190" s="10">
        <v>7646</v>
      </c>
      <c r="F190" s="5">
        <v>3.44E-2</v>
      </c>
      <c r="G190" s="10">
        <v>6485.2</v>
      </c>
      <c r="H190" s="8">
        <v>3.7900000000000003E-2</v>
      </c>
      <c r="I190" s="8">
        <f t="shared" si="2"/>
        <v>0.90765171503957776</v>
      </c>
    </row>
    <row r="191" spans="1:9" x14ac:dyDescent="0.25">
      <c r="A191" s="1" t="s">
        <v>400</v>
      </c>
      <c r="B191" s="1" t="s">
        <v>401</v>
      </c>
      <c r="C191" s="12">
        <v>1</v>
      </c>
      <c r="D191" s="11">
        <v>1</v>
      </c>
      <c r="E191" s="10">
        <v>3197</v>
      </c>
      <c r="F191" s="5">
        <v>1.44E-2</v>
      </c>
      <c r="G191" s="10">
        <v>5359.5</v>
      </c>
      <c r="H191" s="8">
        <v>3.1300000000000001E-2</v>
      </c>
      <c r="I191" s="8">
        <f t="shared" si="2"/>
        <v>0.46006389776357826</v>
      </c>
    </row>
    <row r="192" spans="1:9" x14ac:dyDescent="0.25">
      <c r="A192" s="1" t="s">
        <v>342</v>
      </c>
      <c r="B192" s="1" t="s">
        <v>343</v>
      </c>
      <c r="C192" s="12">
        <v>1</v>
      </c>
      <c r="D192" s="11">
        <v>1</v>
      </c>
      <c r="E192" s="10">
        <v>600</v>
      </c>
      <c r="F192" s="5">
        <v>2.7000000000000001E-3</v>
      </c>
      <c r="G192" s="10">
        <v>645.6</v>
      </c>
      <c r="H192" s="8">
        <v>3.8E-3</v>
      </c>
      <c r="I192" s="8">
        <f t="shared" si="2"/>
        <v>0.71052631578947367</v>
      </c>
    </row>
    <row r="193" spans="1:9" x14ac:dyDescent="0.25">
      <c r="A193" s="1" t="s">
        <v>402</v>
      </c>
      <c r="B193" s="1" t="s">
        <v>403</v>
      </c>
      <c r="C193" s="12">
        <v>1</v>
      </c>
      <c r="D193" s="11">
        <v>1</v>
      </c>
      <c r="E193" s="10">
        <v>6683</v>
      </c>
      <c r="F193" s="5">
        <v>3.0099999999999998E-2</v>
      </c>
      <c r="G193" s="10">
        <v>7075.6</v>
      </c>
      <c r="H193" s="8">
        <v>4.1300000000000003E-2</v>
      </c>
      <c r="I193" s="8">
        <f t="shared" si="2"/>
        <v>0.72881355932203384</v>
      </c>
    </row>
    <row r="194" spans="1:9" x14ac:dyDescent="0.25">
      <c r="A194" s="1" t="s">
        <v>402</v>
      </c>
      <c r="B194" s="1" t="s">
        <v>404</v>
      </c>
      <c r="C194" s="12">
        <v>1</v>
      </c>
      <c r="D194" s="11">
        <v>1</v>
      </c>
      <c r="E194" s="10">
        <v>1009</v>
      </c>
      <c r="F194" s="5">
        <v>4.4999999999999997E-3</v>
      </c>
      <c r="G194" s="10">
        <v>1183.2</v>
      </c>
      <c r="H194" s="8">
        <v>6.8999999999999999E-3</v>
      </c>
      <c r="I194" s="8">
        <f t="shared" si="2"/>
        <v>0.65217391304347827</v>
      </c>
    </row>
    <row r="195" spans="1:9" x14ac:dyDescent="0.25">
      <c r="A195" s="1" t="s">
        <v>405</v>
      </c>
      <c r="B195" s="1" t="s">
        <v>406</v>
      </c>
      <c r="C195" s="12">
        <v>1</v>
      </c>
      <c r="D195" s="11">
        <v>1</v>
      </c>
      <c r="E195" s="10">
        <v>60346</v>
      </c>
      <c r="F195" s="5">
        <v>0.27179999999999999</v>
      </c>
      <c r="G195" s="10">
        <v>52063.1</v>
      </c>
      <c r="H195" s="8">
        <v>0.30399999999999999</v>
      </c>
      <c r="I195" s="8">
        <f t="shared" ref="I195:I258" si="3">F195/H195</f>
        <v>0.89407894736842108</v>
      </c>
    </row>
    <row r="196" spans="1:9" x14ac:dyDescent="0.25">
      <c r="A196" s="1" t="s">
        <v>407</v>
      </c>
      <c r="B196" s="1" t="s">
        <v>408</v>
      </c>
      <c r="C196" s="12">
        <v>1</v>
      </c>
      <c r="D196" s="11">
        <v>1</v>
      </c>
      <c r="E196" s="10">
        <v>54012</v>
      </c>
      <c r="F196" s="5">
        <v>0.24329999999999999</v>
      </c>
      <c r="G196" s="10">
        <v>47152</v>
      </c>
      <c r="H196" s="8">
        <v>0.27529999999999999</v>
      </c>
      <c r="I196" s="8">
        <f t="shared" si="3"/>
        <v>0.88376316745368688</v>
      </c>
    </row>
    <row r="197" spans="1:9" x14ac:dyDescent="0.25">
      <c r="A197" s="1" t="s">
        <v>409</v>
      </c>
      <c r="B197" s="1" t="s">
        <v>410</v>
      </c>
      <c r="C197" s="12">
        <v>1</v>
      </c>
      <c r="D197" s="11">
        <v>1</v>
      </c>
      <c r="E197" s="10">
        <v>2155</v>
      </c>
      <c r="F197" s="5">
        <v>9.7000000000000003E-3</v>
      </c>
      <c r="G197" s="10">
        <v>2233.8000000000002</v>
      </c>
      <c r="H197" s="8">
        <v>1.2999999999999999E-2</v>
      </c>
      <c r="I197" s="8">
        <f t="shared" si="3"/>
        <v>0.74615384615384617</v>
      </c>
    </row>
    <row r="198" spans="1:9" x14ac:dyDescent="0.25">
      <c r="A198" s="1" t="s">
        <v>411</v>
      </c>
      <c r="B198" s="1" t="s">
        <v>412</v>
      </c>
      <c r="C198" s="12">
        <v>1</v>
      </c>
      <c r="D198" s="11">
        <v>1</v>
      </c>
      <c r="E198" s="10">
        <v>18994</v>
      </c>
      <c r="F198" s="5">
        <v>8.5599999999999996E-2</v>
      </c>
      <c r="G198" s="10">
        <v>18858.5</v>
      </c>
      <c r="H198" s="8">
        <v>0.1101</v>
      </c>
      <c r="I198" s="8">
        <f t="shared" si="3"/>
        <v>0.77747502270663027</v>
      </c>
    </row>
    <row r="199" spans="1:9" x14ac:dyDescent="0.25">
      <c r="A199" s="1" t="s">
        <v>413</v>
      </c>
      <c r="B199" s="1" t="s">
        <v>414</v>
      </c>
      <c r="C199" s="12">
        <v>1</v>
      </c>
      <c r="D199" s="11">
        <v>1</v>
      </c>
      <c r="E199" s="10">
        <v>3050</v>
      </c>
      <c r="F199" s="5">
        <v>1.37E-2</v>
      </c>
      <c r="G199" s="10">
        <v>4280.7</v>
      </c>
      <c r="H199" s="8">
        <v>2.5000000000000001E-2</v>
      </c>
      <c r="I199" s="8">
        <f t="shared" si="3"/>
        <v>0.54799999999999993</v>
      </c>
    </row>
    <row r="200" spans="1:9" x14ac:dyDescent="0.25">
      <c r="A200" s="1" t="s">
        <v>415</v>
      </c>
      <c r="B200" s="1" t="s">
        <v>416</v>
      </c>
      <c r="C200" s="12">
        <v>1</v>
      </c>
      <c r="D200" s="11">
        <v>1</v>
      </c>
      <c r="E200" s="10">
        <v>67708</v>
      </c>
      <c r="F200" s="5">
        <v>0.30499999999999999</v>
      </c>
      <c r="G200" s="10">
        <v>64532</v>
      </c>
      <c r="H200" s="8">
        <v>0.37680000000000002</v>
      </c>
      <c r="I200" s="8">
        <f t="shared" si="3"/>
        <v>0.80944798301486187</v>
      </c>
    </row>
    <row r="201" spans="1:9" x14ac:dyDescent="0.25">
      <c r="A201" s="1" t="s">
        <v>417</v>
      </c>
      <c r="B201" s="1" t="s">
        <v>418</v>
      </c>
      <c r="C201" s="12">
        <v>1</v>
      </c>
      <c r="D201" s="11">
        <v>1</v>
      </c>
      <c r="E201" s="10">
        <v>7156</v>
      </c>
      <c r="F201" s="5">
        <v>3.2199999999999999E-2</v>
      </c>
      <c r="G201" s="10">
        <v>8358.4</v>
      </c>
      <c r="H201" s="8">
        <v>4.8800000000000003E-2</v>
      </c>
      <c r="I201" s="8">
        <f t="shared" si="3"/>
        <v>0.65983606557377039</v>
      </c>
    </row>
    <row r="202" spans="1:9" x14ac:dyDescent="0.25">
      <c r="A202" s="1" t="s">
        <v>419</v>
      </c>
      <c r="B202" s="1" t="s">
        <v>420</v>
      </c>
      <c r="C202" s="12">
        <v>1</v>
      </c>
      <c r="D202" s="11">
        <v>1</v>
      </c>
      <c r="E202" s="10">
        <v>18084</v>
      </c>
      <c r="F202" s="5">
        <v>8.1500000000000003E-2</v>
      </c>
      <c r="G202" s="10">
        <v>20395.7</v>
      </c>
      <c r="H202" s="8">
        <v>0.1191</v>
      </c>
      <c r="I202" s="8">
        <f t="shared" si="3"/>
        <v>0.68429890848026875</v>
      </c>
    </row>
    <row r="203" spans="1:9" x14ac:dyDescent="0.25">
      <c r="A203" s="1" t="s">
        <v>421</v>
      </c>
      <c r="B203" s="1" t="s">
        <v>422</v>
      </c>
      <c r="C203" s="12">
        <v>1</v>
      </c>
      <c r="D203" s="11">
        <v>1</v>
      </c>
      <c r="E203" s="10">
        <v>38489</v>
      </c>
      <c r="F203" s="5">
        <v>0.1734</v>
      </c>
      <c r="G203" s="10">
        <v>39670.699999999997</v>
      </c>
      <c r="H203" s="8">
        <v>0.2316</v>
      </c>
      <c r="I203" s="8">
        <f t="shared" si="3"/>
        <v>0.74870466321243523</v>
      </c>
    </row>
    <row r="204" spans="1:9" x14ac:dyDescent="0.25">
      <c r="A204" s="1" t="s">
        <v>423</v>
      </c>
      <c r="B204" s="1" t="s">
        <v>424</v>
      </c>
      <c r="C204" s="12">
        <v>1</v>
      </c>
      <c r="D204" s="11">
        <v>1</v>
      </c>
      <c r="E204" s="10">
        <v>19425</v>
      </c>
      <c r="F204" s="5">
        <v>8.7499999999999994E-2</v>
      </c>
      <c r="G204" s="10">
        <v>21108.1</v>
      </c>
      <c r="H204" s="8">
        <v>0.1232</v>
      </c>
      <c r="I204" s="8">
        <f t="shared" si="3"/>
        <v>0.71022727272727271</v>
      </c>
    </row>
    <row r="205" spans="1:9" x14ac:dyDescent="0.25">
      <c r="A205" s="1" t="s">
        <v>425</v>
      </c>
      <c r="B205" s="1" t="s">
        <v>426</v>
      </c>
      <c r="C205" s="12">
        <v>1</v>
      </c>
      <c r="D205" s="11">
        <v>1</v>
      </c>
      <c r="E205" s="10">
        <v>19984</v>
      </c>
      <c r="F205" s="5">
        <v>0.09</v>
      </c>
      <c r="G205" s="10">
        <v>20818</v>
      </c>
      <c r="H205" s="8">
        <v>0.1215</v>
      </c>
      <c r="I205" s="8">
        <f t="shared" si="3"/>
        <v>0.7407407407407407</v>
      </c>
    </row>
    <row r="206" spans="1:9" x14ac:dyDescent="0.25">
      <c r="A206" s="1" t="s">
        <v>427</v>
      </c>
      <c r="B206" s="1" t="s">
        <v>428</v>
      </c>
      <c r="C206" s="12">
        <v>1</v>
      </c>
      <c r="D206" s="11">
        <v>1</v>
      </c>
      <c r="E206" s="10">
        <v>11451</v>
      </c>
      <c r="F206" s="5">
        <v>5.16E-2</v>
      </c>
      <c r="G206" s="10">
        <v>10030.299999999999</v>
      </c>
      <c r="H206" s="8">
        <v>5.8599999999999999E-2</v>
      </c>
      <c r="I206" s="8">
        <f t="shared" si="3"/>
        <v>0.88054607508532423</v>
      </c>
    </row>
    <row r="207" spans="1:9" x14ac:dyDescent="0.25">
      <c r="A207" s="1" t="s">
        <v>429</v>
      </c>
      <c r="B207" s="1" t="s">
        <v>430</v>
      </c>
      <c r="C207" s="12">
        <v>1</v>
      </c>
      <c r="D207" s="11">
        <v>1</v>
      </c>
      <c r="E207" s="10">
        <v>79473</v>
      </c>
      <c r="F207" s="5">
        <v>0.35799999999999998</v>
      </c>
      <c r="G207" s="10">
        <v>75027</v>
      </c>
      <c r="H207" s="8">
        <v>0.438</v>
      </c>
      <c r="I207" s="8">
        <f t="shared" si="3"/>
        <v>0.81735159817351599</v>
      </c>
    </row>
    <row r="208" spans="1:9" x14ac:dyDescent="0.25">
      <c r="A208" s="1" t="s">
        <v>431</v>
      </c>
      <c r="B208" s="1" t="s">
        <v>432</v>
      </c>
      <c r="C208" s="12">
        <v>1</v>
      </c>
      <c r="D208" s="11">
        <v>1</v>
      </c>
      <c r="E208" s="10">
        <v>92358</v>
      </c>
      <c r="F208" s="5">
        <v>0.41599999999999998</v>
      </c>
      <c r="G208" s="10">
        <v>80196</v>
      </c>
      <c r="H208" s="8">
        <v>0.46820000000000001</v>
      </c>
      <c r="I208" s="8">
        <f t="shared" si="3"/>
        <v>0.88850918410935498</v>
      </c>
    </row>
    <row r="209" spans="1:9" x14ac:dyDescent="0.25">
      <c r="A209" s="1" t="s">
        <v>433</v>
      </c>
      <c r="B209" s="1" t="s">
        <v>434</v>
      </c>
      <c r="C209" s="12">
        <v>1</v>
      </c>
      <c r="D209" s="11">
        <v>1</v>
      </c>
      <c r="E209" s="10">
        <v>28874</v>
      </c>
      <c r="F209" s="5">
        <v>0.13009999999999999</v>
      </c>
      <c r="G209" s="10">
        <v>30215</v>
      </c>
      <c r="H209" s="8">
        <v>0.1764</v>
      </c>
      <c r="I209" s="8">
        <f t="shared" si="3"/>
        <v>0.73752834467120176</v>
      </c>
    </row>
    <row r="210" spans="1:9" x14ac:dyDescent="0.25">
      <c r="A210" s="1" t="s">
        <v>435</v>
      </c>
      <c r="B210" s="1" t="s">
        <v>430</v>
      </c>
      <c r="C210" s="12">
        <v>1</v>
      </c>
      <c r="D210" s="11">
        <v>1</v>
      </c>
      <c r="E210" s="10">
        <v>49978</v>
      </c>
      <c r="F210" s="5">
        <v>0.22509999999999999</v>
      </c>
      <c r="G210" s="10">
        <v>51442.3</v>
      </c>
      <c r="H210" s="8">
        <v>0.30030000000000001</v>
      </c>
      <c r="I210" s="8">
        <f t="shared" si="3"/>
        <v>0.74958374958374951</v>
      </c>
    </row>
    <row r="211" spans="1:9" x14ac:dyDescent="0.25">
      <c r="A211" s="1" t="s">
        <v>436</v>
      </c>
      <c r="B211" s="1" t="s">
        <v>437</v>
      </c>
      <c r="C211" s="12">
        <v>1</v>
      </c>
      <c r="D211" s="11">
        <v>1</v>
      </c>
      <c r="E211" s="10">
        <v>16562</v>
      </c>
      <c r="F211" s="5">
        <v>7.46E-2</v>
      </c>
      <c r="G211" s="10">
        <v>20282.2</v>
      </c>
      <c r="H211" s="8">
        <v>0.11840000000000001</v>
      </c>
      <c r="I211" s="8">
        <f t="shared" si="3"/>
        <v>0.63006756756756754</v>
      </c>
    </row>
    <row r="212" spans="1:9" x14ac:dyDescent="0.25">
      <c r="A212" s="1" t="s">
        <v>438</v>
      </c>
      <c r="B212" s="1" t="s">
        <v>439</v>
      </c>
      <c r="C212" s="12">
        <v>1</v>
      </c>
      <c r="D212" s="11">
        <v>1</v>
      </c>
      <c r="E212" s="10">
        <v>5074</v>
      </c>
      <c r="F212" s="5">
        <v>2.29E-2</v>
      </c>
      <c r="G212" s="10">
        <v>4738.3</v>
      </c>
      <c r="H212" s="8">
        <v>2.7699999999999999E-2</v>
      </c>
      <c r="I212" s="8">
        <f t="shared" si="3"/>
        <v>0.82671480144404341</v>
      </c>
    </row>
    <row r="213" spans="1:9" x14ac:dyDescent="0.25">
      <c r="A213" s="1" t="s">
        <v>440</v>
      </c>
      <c r="B213" s="1" t="s">
        <v>441</v>
      </c>
      <c r="C213" s="12">
        <v>1</v>
      </c>
      <c r="D213" s="11">
        <v>1</v>
      </c>
      <c r="E213" s="10">
        <v>11502</v>
      </c>
      <c r="F213" s="5">
        <v>5.1799999999999999E-2</v>
      </c>
      <c r="G213" s="10">
        <v>14264.3</v>
      </c>
      <c r="H213" s="8">
        <v>8.3299999999999999E-2</v>
      </c>
      <c r="I213" s="8">
        <f t="shared" si="3"/>
        <v>0.62184873949579833</v>
      </c>
    </row>
    <row r="214" spans="1:9" x14ac:dyDescent="0.25">
      <c r="A214" s="1" t="s">
        <v>442</v>
      </c>
      <c r="B214" s="1" t="s">
        <v>443</v>
      </c>
      <c r="C214" s="12">
        <v>1</v>
      </c>
      <c r="D214" s="11">
        <v>1</v>
      </c>
      <c r="E214" s="10">
        <v>3131</v>
      </c>
      <c r="F214" s="5">
        <v>1.41E-2</v>
      </c>
      <c r="G214" s="10">
        <v>4148.1000000000004</v>
      </c>
      <c r="H214" s="8">
        <v>2.4199999999999999E-2</v>
      </c>
      <c r="I214" s="8">
        <f t="shared" si="3"/>
        <v>0.58264462809917361</v>
      </c>
    </row>
    <row r="215" spans="1:9" x14ac:dyDescent="0.25">
      <c r="A215" s="1" t="s">
        <v>444</v>
      </c>
      <c r="B215" s="1" t="s">
        <v>441</v>
      </c>
      <c r="C215" s="12">
        <v>1</v>
      </c>
      <c r="D215" s="11">
        <v>1</v>
      </c>
      <c r="E215" s="10">
        <v>64522</v>
      </c>
      <c r="F215" s="5">
        <v>0.29060000000000002</v>
      </c>
      <c r="G215" s="10">
        <v>63667.4</v>
      </c>
      <c r="H215" s="8">
        <v>0.37169999999999997</v>
      </c>
      <c r="I215" s="8">
        <f t="shared" si="3"/>
        <v>0.78181329028786672</v>
      </c>
    </row>
    <row r="216" spans="1:9" x14ac:dyDescent="0.25">
      <c r="A216" s="1" t="s">
        <v>445</v>
      </c>
      <c r="B216" s="1" t="s">
        <v>446</v>
      </c>
      <c r="C216" s="12">
        <v>1</v>
      </c>
      <c r="D216" s="11">
        <v>1</v>
      </c>
      <c r="E216" s="10">
        <v>47237</v>
      </c>
      <c r="F216" s="5">
        <v>0.21279999999999999</v>
      </c>
      <c r="G216" s="10">
        <v>50084.2</v>
      </c>
      <c r="H216" s="8">
        <v>0.29239999999999999</v>
      </c>
      <c r="I216" s="8">
        <f t="shared" si="3"/>
        <v>0.72777017783857723</v>
      </c>
    </row>
    <row r="217" spans="1:9" x14ac:dyDescent="0.25">
      <c r="A217" s="1" t="s">
        <v>447</v>
      </c>
      <c r="B217" s="1" t="s">
        <v>448</v>
      </c>
      <c r="C217" s="12">
        <v>1</v>
      </c>
      <c r="D217" s="11">
        <v>1</v>
      </c>
      <c r="E217" s="10">
        <v>42439</v>
      </c>
      <c r="F217" s="5">
        <v>0.19120000000000001</v>
      </c>
      <c r="G217" s="10">
        <v>43308.5</v>
      </c>
      <c r="H217" s="8">
        <v>0.25280000000000002</v>
      </c>
      <c r="I217" s="8">
        <f t="shared" si="3"/>
        <v>0.75632911392405056</v>
      </c>
    </row>
    <row r="218" spans="1:9" x14ac:dyDescent="0.25">
      <c r="A218" s="1" t="s">
        <v>449</v>
      </c>
      <c r="B218" s="1" t="s">
        <v>450</v>
      </c>
      <c r="C218" s="12">
        <v>1</v>
      </c>
      <c r="D218" s="11">
        <v>1</v>
      </c>
      <c r="E218" s="10">
        <v>28507</v>
      </c>
      <c r="F218" s="5">
        <v>0.12839999999999999</v>
      </c>
      <c r="G218" s="10">
        <v>31276.7</v>
      </c>
      <c r="H218" s="8">
        <v>0.18260000000000001</v>
      </c>
      <c r="I218" s="8">
        <f t="shared" si="3"/>
        <v>0.70317634173055843</v>
      </c>
    </row>
    <row r="219" spans="1:9" x14ac:dyDescent="0.25">
      <c r="A219" s="1" t="s">
        <v>451</v>
      </c>
      <c r="B219" s="1" t="s">
        <v>452</v>
      </c>
      <c r="C219" s="12">
        <v>1</v>
      </c>
      <c r="D219" s="11">
        <v>1</v>
      </c>
      <c r="E219" s="10">
        <v>50384</v>
      </c>
      <c r="F219" s="5">
        <v>0.22689999999999999</v>
      </c>
      <c r="G219" s="10">
        <v>51086.400000000001</v>
      </c>
      <c r="H219" s="8">
        <v>0.29830000000000001</v>
      </c>
      <c r="I219" s="8">
        <f t="shared" si="3"/>
        <v>0.76064364733489764</v>
      </c>
    </row>
    <row r="220" spans="1:9" x14ac:dyDescent="0.25">
      <c r="A220" s="1" t="s">
        <v>453</v>
      </c>
      <c r="B220" s="1" t="s">
        <v>454</v>
      </c>
      <c r="C220" s="12">
        <v>1</v>
      </c>
      <c r="D220" s="11">
        <v>1</v>
      </c>
      <c r="E220" s="10">
        <v>13203</v>
      </c>
      <c r="F220" s="5">
        <v>5.9499999999999997E-2</v>
      </c>
      <c r="G220" s="10">
        <v>17433.900000000001</v>
      </c>
      <c r="H220" s="8">
        <v>0.1018</v>
      </c>
      <c r="I220" s="8">
        <f t="shared" si="3"/>
        <v>0.58447937131630645</v>
      </c>
    </row>
    <row r="221" spans="1:9" x14ac:dyDescent="0.25">
      <c r="A221" s="1" t="s">
        <v>455</v>
      </c>
      <c r="B221" s="1" t="s">
        <v>456</v>
      </c>
      <c r="C221" s="12">
        <v>1</v>
      </c>
      <c r="D221" s="11">
        <v>1</v>
      </c>
      <c r="E221" s="10">
        <v>84191</v>
      </c>
      <c r="F221" s="5">
        <v>0.37919999999999998</v>
      </c>
      <c r="G221" s="10">
        <v>75702.8</v>
      </c>
      <c r="H221" s="8">
        <v>0.442</v>
      </c>
      <c r="I221" s="8">
        <f t="shared" si="3"/>
        <v>0.85791855203619904</v>
      </c>
    </row>
    <row r="222" spans="1:9" x14ac:dyDescent="0.25">
      <c r="A222" s="1" t="s">
        <v>457</v>
      </c>
      <c r="B222" s="1" t="s">
        <v>456</v>
      </c>
      <c r="C222" s="12">
        <v>1</v>
      </c>
      <c r="D222" s="11">
        <v>1</v>
      </c>
      <c r="E222" s="10">
        <v>71942</v>
      </c>
      <c r="F222" s="5">
        <v>0.3241</v>
      </c>
      <c r="G222" s="10">
        <v>66257.3</v>
      </c>
      <c r="H222" s="8">
        <v>0.38679999999999998</v>
      </c>
      <c r="I222" s="8">
        <f t="shared" si="3"/>
        <v>0.83790072388831438</v>
      </c>
    </row>
    <row r="223" spans="1:9" x14ac:dyDescent="0.25">
      <c r="A223" s="1" t="s">
        <v>458</v>
      </c>
      <c r="B223" s="1" t="s">
        <v>459</v>
      </c>
      <c r="C223" s="12">
        <v>1</v>
      </c>
      <c r="D223" s="11">
        <v>1</v>
      </c>
      <c r="E223" s="10">
        <v>53611</v>
      </c>
      <c r="F223" s="5">
        <v>0.24149999999999999</v>
      </c>
      <c r="G223" s="10">
        <v>50548.5</v>
      </c>
      <c r="H223" s="8">
        <v>0.29509999999999997</v>
      </c>
      <c r="I223" s="8">
        <f t="shared" si="3"/>
        <v>0.81836665537106068</v>
      </c>
    </row>
    <row r="224" spans="1:9" x14ac:dyDescent="0.25">
      <c r="A224" s="1" t="s">
        <v>460</v>
      </c>
      <c r="B224" s="1" t="s">
        <v>461</v>
      </c>
      <c r="C224" s="12">
        <v>1</v>
      </c>
      <c r="D224" s="11">
        <v>1</v>
      </c>
      <c r="E224" s="10">
        <v>66509</v>
      </c>
      <c r="F224" s="5">
        <v>0.29959999999999998</v>
      </c>
      <c r="G224" s="10">
        <v>58981.2</v>
      </c>
      <c r="H224" s="8">
        <v>0.34429999999999999</v>
      </c>
      <c r="I224" s="8">
        <f t="shared" si="3"/>
        <v>0.87017136218414171</v>
      </c>
    </row>
    <row r="225" spans="1:9" x14ac:dyDescent="0.25">
      <c r="A225" s="1" t="s">
        <v>462</v>
      </c>
      <c r="B225" s="1" t="s">
        <v>463</v>
      </c>
      <c r="C225" s="12">
        <v>1</v>
      </c>
      <c r="D225" s="11">
        <v>1</v>
      </c>
      <c r="E225" s="10">
        <v>60427</v>
      </c>
      <c r="F225" s="5">
        <v>0.2722</v>
      </c>
      <c r="G225" s="10">
        <v>54872.4</v>
      </c>
      <c r="H225" s="8">
        <v>0.32040000000000002</v>
      </c>
      <c r="I225" s="8">
        <f t="shared" si="3"/>
        <v>0.84956304619225964</v>
      </c>
    </row>
    <row r="226" spans="1:9" x14ac:dyDescent="0.25">
      <c r="A226" s="1" t="s">
        <v>464</v>
      </c>
      <c r="B226" s="1" t="s">
        <v>465</v>
      </c>
      <c r="C226" s="12">
        <v>1</v>
      </c>
      <c r="D226" s="11">
        <v>1</v>
      </c>
      <c r="E226" s="10">
        <v>72594</v>
      </c>
      <c r="F226" s="5">
        <v>0.32700000000000001</v>
      </c>
      <c r="G226" s="10">
        <v>66778.399999999994</v>
      </c>
      <c r="H226" s="8">
        <v>0.38990000000000002</v>
      </c>
      <c r="I226" s="8">
        <f t="shared" si="3"/>
        <v>0.83867658373942033</v>
      </c>
    </row>
    <row r="227" spans="1:9" x14ac:dyDescent="0.25">
      <c r="A227" s="1" t="s">
        <v>466</v>
      </c>
      <c r="B227" s="1" t="s">
        <v>467</v>
      </c>
      <c r="C227" s="12">
        <v>1</v>
      </c>
      <c r="D227" s="11">
        <v>1</v>
      </c>
      <c r="E227" s="10">
        <v>105573</v>
      </c>
      <c r="F227" s="5">
        <v>0.47549999999999998</v>
      </c>
      <c r="G227" s="10">
        <v>87414.1</v>
      </c>
      <c r="H227" s="8">
        <v>0.51029999999999998</v>
      </c>
      <c r="I227" s="8">
        <f t="shared" si="3"/>
        <v>0.93180482069370962</v>
      </c>
    </row>
    <row r="228" spans="1:9" x14ac:dyDescent="0.25">
      <c r="A228" s="1" t="s">
        <v>468</v>
      </c>
      <c r="B228" s="1" t="s">
        <v>469</v>
      </c>
      <c r="C228" s="12">
        <v>1</v>
      </c>
      <c r="D228" s="11">
        <v>1</v>
      </c>
      <c r="E228" s="10">
        <v>30491</v>
      </c>
      <c r="F228" s="5">
        <v>0.13730000000000001</v>
      </c>
      <c r="G228" s="10">
        <v>28846.2</v>
      </c>
      <c r="H228" s="8">
        <v>0.16839999999999999</v>
      </c>
      <c r="I228" s="8">
        <f t="shared" si="3"/>
        <v>0.8153206650831355</v>
      </c>
    </row>
    <row r="229" spans="1:9" x14ac:dyDescent="0.25">
      <c r="A229" s="1" t="s">
        <v>470</v>
      </c>
      <c r="B229" s="1" t="s">
        <v>471</v>
      </c>
      <c r="C229" s="12">
        <v>1</v>
      </c>
      <c r="D229" s="11">
        <v>1</v>
      </c>
      <c r="E229" s="10">
        <v>26518</v>
      </c>
      <c r="F229" s="5">
        <v>0.11940000000000001</v>
      </c>
      <c r="G229" s="10">
        <v>29519.5</v>
      </c>
      <c r="H229" s="8">
        <v>0.17230000000000001</v>
      </c>
      <c r="I229" s="8">
        <f t="shared" si="3"/>
        <v>0.69297736506094021</v>
      </c>
    </row>
    <row r="230" spans="1:9" x14ac:dyDescent="0.25">
      <c r="A230" s="1" t="s">
        <v>472</v>
      </c>
      <c r="B230" s="1" t="s">
        <v>473</v>
      </c>
      <c r="C230" s="12">
        <v>1</v>
      </c>
      <c r="D230" s="11">
        <v>1</v>
      </c>
      <c r="E230" s="10">
        <v>14717</v>
      </c>
      <c r="F230" s="5">
        <v>6.6299999999999998E-2</v>
      </c>
      <c r="G230" s="10">
        <v>12687.2</v>
      </c>
      <c r="H230" s="8">
        <v>7.4099999999999999E-2</v>
      </c>
      <c r="I230" s="8">
        <f t="shared" si="3"/>
        <v>0.89473684210526316</v>
      </c>
    </row>
    <row r="231" spans="1:9" x14ac:dyDescent="0.25">
      <c r="A231" s="1" t="s">
        <v>474</v>
      </c>
      <c r="B231" s="1" t="s">
        <v>475</v>
      </c>
      <c r="C231" s="12">
        <v>1</v>
      </c>
      <c r="D231" s="11">
        <v>1</v>
      </c>
      <c r="E231" s="10">
        <v>40893</v>
      </c>
      <c r="F231" s="5">
        <v>0.1842</v>
      </c>
      <c r="G231" s="10">
        <v>43280.800000000003</v>
      </c>
      <c r="H231" s="8">
        <v>0.25269999999999998</v>
      </c>
      <c r="I231" s="8">
        <f t="shared" si="3"/>
        <v>0.72892758211317776</v>
      </c>
    </row>
    <row r="232" spans="1:9" x14ac:dyDescent="0.25">
      <c r="A232" s="1" t="s">
        <v>476</v>
      </c>
      <c r="B232" s="1" t="s">
        <v>477</v>
      </c>
      <c r="C232" s="12">
        <v>1</v>
      </c>
      <c r="D232" s="11">
        <v>1</v>
      </c>
      <c r="E232" s="10">
        <v>38465</v>
      </c>
      <c r="F232" s="5">
        <v>0.17330000000000001</v>
      </c>
      <c r="G232" s="10">
        <v>43251.5</v>
      </c>
      <c r="H232" s="8">
        <v>0.2525</v>
      </c>
      <c r="I232" s="8">
        <f t="shared" si="3"/>
        <v>0.68633663366336639</v>
      </c>
    </row>
    <row r="233" spans="1:9" x14ac:dyDescent="0.25">
      <c r="A233" s="1" t="s">
        <v>478</v>
      </c>
      <c r="B233" s="1" t="s">
        <v>479</v>
      </c>
      <c r="C233" s="12">
        <v>1</v>
      </c>
      <c r="D233" s="11">
        <v>1</v>
      </c>
      <c r="E233" s="10">
        <v>5274</v>
      </c>
      <c r="F233" s="5">
        <v>2.3800000000000002E-2</v>
      </c>
      <c r="G233" s="10">
        <v>5094.6000000000004</v>
      </c>
      <c r="H233" s="8">
        <v>2.9700000000000001E-2</v>
      </c>
      <c r="I233" s="8">
        <f t="shared" si="3"/>
        <v>0.80134680134680136</v>
      </c>
    </row>
    <row r="234" spans="1:9" x14ac:dyDescent="0.25">
      <c r="A234" s="1" t="s">
        <v>482</v>
      </c>
      <c r="B234" s="1" t="s">
        <v>483</v>
      </c>
      <c r="C234" s="12">
        <v>1</v>
      </c>
      <c r="D234" s="11">
        <v>1</v>
      </c>
      <c r="E234" s="10">
        <v>8401</v>
      </c>
      <c r="F234" s="5">
        <v>3.78E-2</v>
      </c>
      <c r="G234" s="10">
        <v>7845.2</v>
      </c>
      <c r="H234" s="8">
        <v>4.58E-2</v>
      </c>
      <c r="I234" s="8">
        <f t="shared" si="3"/>
        <v>0.8253275109170306</v>
      </c>
    </row>
    <row r="235" spans="1:9" x14ac:dyDescent="0.25">
      <c r="A235" s="1" t="s">
        <v>484</v>
      </c>
      <c r="B235" s="1" t="s">
        <v>485</v>
      </c>
      <c r="C235" s="12">
        <v>1</v>
      </c>
      <c r="D235" s="11">
        <v>1</v>
      </c>
      <c r="E235" s="10">
        <v>4691</v>
      </c>
      <c r="F235" s="5">
        <v>2.1100000000000001E-2</v>
      </c>
      <c r="G235" s="10">
        <v>4795</v>
      </c>
      <c r="H235" s="8">
        <v>2.8000000000000001E-2</v>
      </c>
      <c r="I235" s="8">
        <f t="shared" si="3"/>
        <v>0.75357142857142856</v>
      </c>
    </row>
    <row r="236" spans="1:9" x14ac:dyDescent="0.25">
      <c r="A236" s="1" t="s">
        <v>486</v>
      </c>
      <c r="B236" s="1" t="s">
        <v>487</v>
      </c>
      <c r="C236" s="12">
        <v>1</v>
      </c>
      <c r="D236" s="11">
        <v>1</v>
      </c>
      <c r="E236" s="10">
        <v>87679</v>
      </c>
      <c r="F236" s="5">
        <v>0.39489999999999997</v>
      </c>
      <c r="G236" s="10">
        <v>82771.199999999997</v>
      </c>
      <c r="H236" s="8">
        <v>0.48320000000000002</v>
      </c>
      <c r="I236" s="8">
        <f t="shared" si="3"/>
        <v>0.8172599337748343</v>
      </c>
    </row>
    <row r="237" spans="1:9" x14ac:dyDescent="0.25">
      <c r="A237" s="1" t="s">
        <v>488</v>
      </c>
      <c r="B237" s="1" t="s">
        <v>489</v>
      </c>
      <c r="C237" s="12">
        <v>1</v>
      </c>
      <c r="D237" s="11">
        <v>1</v>
      </c>
      <c r="E237" s="10">
        <v>60353</v>
      </c>
      <c r="F237" s="5">
        <v>0.27189999999999998</v>
      </c>
      <c r="G237" s="10">
        <v>60998.5</v>
      </c>
      <c r="H237" s="8">
        <v>0.35610000000000003</v>
      </c>
      <c r="I237" s="8">
        <f t="shared" si="3"/>
        <v>0.76354956472900859</v>
      </c>
    </row>
    <row r="238" spans="1:9" x14ac:dyDescent="0.25">
      <c r="A238" s="1" t="s">
        <v>490</v>
      </c>
      <c r="B238" s="1" t="s">
        <v>491</v>
      </c>
      <c r="C238" s="12">
        <v>1</v>
      </c>
      <c r="D238" s="11">
        <v>1</v>
      </c>
      <c r="E238" s="10">
        <v>33466</v>
      </c>
      <c r="F238" s="5">
        <v>0.1507</v>
      </c>
      <c r="G238" s="10">
        <v>39022.1</v>
      </c>
      <c r="H238" s="8">
        <v>0.2278</v>
      </c>
      <c r="I238" s="8">
        <f t="shared" si="3"/>
        <v>0.66154521510096576</v>
      </c>
    </row>
    <row r="239" spans="1:9" x14ac:dyDescent="0.25">
      <c r="A239" s="1" t="s">
        <v>492</v>
      </c>
      <c r="B239" s="1" t="s">
        <v>493</v>
      </c>
      <c r="C239" s="12">
        <v>1</v>
      </c>
      <c r="D239" s="11">
        <v>1</v>
      </c>
      <c r="E239" s="10">
        <v>6440</v>
      </c>
      <c r="F239" s="5">
        <v>2.9000000000000001E-2</v>
      </c>
      <c r="G239" s="10">
        <v>5935.6</v>
      </c>
      <c r="H239" s="8">
        <v>3.4700000000000002E-2</v>
      </c>
      <c r="I239" s="8">
        <f t="shared" si="3"/>
        <v>0.83573487031700289</v>
      </c>
    </row>
    <row r="240" spans="1:9" x14ac:dyDescent="0.25">
      <c r="A240" s="1" t="s">
        <v>496</v>
      </c>
      <c r="B240" s="1" t="s">
        <v>497</v>
      </c>
      <c r="C240" s="12">
        <v>1</v>
      </c>
      <c r="D240" s="11">
        <v>1</v>
      </c>
      <c r="E240" s="10">
        <v>19046</v>
      </c>
      <c r="F240" s="5">
        <v>8.5800000000000001E-2</v>
      </c>
      <c r="G240" s="10">
        <v>16933.5</v>
      </c>
      <c r="H240" s="8">
        <v>9.8900000000000002E-2</v>
      </c>
      <c r="I240" s="8">
        <f t="shared" si="3"/>
        <v>0.86754297269969671</v>
      </c>
    </row>
    <row r="241" spans="1:9" x14ac:dyDescent="0.25">
      <c r="A241" s="1" t="s">
        <v>498</v>
      </c>
      <c r="B241" s="1" t="s">
        <v>499</v>
      </c>
      <c r="C241" s="12">
        <v>1</v>
      </c>
      <c r="D241" s="11">
        <v>1</v>
      </c>
      <c r="E241" s="10">
        <v>81019</v>
      </c>
      <c r="F241" s="5">
        <v>0.3649</v>
      </c>
      <c r="G241" s="10">
        <v>67275.8</v>
      </c>
      <c r="H241" s="8">
        <v>0.39279999999999998</v>
      </c>
      <c r="I241" s="8">
        <f t="shared" si="3"/>
        <v>0.92897148676171082</v>
      </c>
    </row>
    <row r="242" spans="1:9" x14ac:dyDescent="0.25">
      <c r="A242" s="1" t="s">
        <v>500</v>
      </c>
      <c r="B242" s="1" t="s">
        <v>501</v>
      </c>
      <c r="C242" s="12">
        <v>1</v>
      </c>
      <c r="D242" s="11">
        <v>1</v>
      </c>
      <c r="E242" s="10">
        <v>10411</v>
      </c>
      <c r="F242" s="5">
        <v>4.6899999999999997E-2</v>
      </c>
      <c r="G242" s="10">
        <v>10967.3</v>
      </c>
      <c r="H242" s="8">
        <v>6.4000000000000001E-2</v>
      </c>
      <c r="I242" s="8">
        <f t="shared" si="3"/>
        <v>0.73281249999999998</v>
      </c>
    </row>
    <row r="243" spans="1:9" x14ac:dyDescent="0.25">
      <c r="A243" s="1" t="s">
        <v>502</v>
      </c>
      <c r="B243" s="1" t="s">
        <v>503</v>
      </c>
      <c r="C243" s="12">
        <v>1</v>
      </c>
      <c r="D243" s="11">
        <v>1</v>
      </c>
      <c r="E243" s="10">
        <v>23051</v>
      </c>
      <c r="F243" s="5">
        <v>0.1038</v>
      </c>
      <c r="G243" s="10">
        <v>23212.2</v>
      </c>
      <c r="H243" s="8">
        <v>0.13550000000000001</v>
      </c>
      <c r="I243" s="8">
        <f t="shared" si="3"/>
        <v>0.76605166051660512</v>
      </c>
    </row>
    <row r="244" spans="1:9" x14ac:dyDescent="0.25">
      <c r="A244" s="1" t="s">
        <v>504</v>
      </c>
      <c r="B244" s="1" t="s">
        <v>505</v>
      </c>
      <c r="C244" s="12">
        <v>1</v>
      </c>
      <c r="D244" s="11">
        <v>1</v>
      </c>
      <c r="E244" s="10">
        <v>32262</v>
      </c>
      <c r="F244" s="5">
        <v>0.14530000000000001</v>
      </c>
      <c r="G244" s="10">
        <v>27950.3</v>
      </c>
      <c r="H244" s="8">
        <v>0.16320000000000001</v>
      </c>
      <c r="I244" s="8">
        <f t="shared" si="3"/>
        <v>0.89031862745098045</v>
      </c>
    </row>
    <row r="245" spans="1:9" x14ac:dyDescent="0.25">
      <c r="A245" s="1" t="s">
        <v>506</v>
      </c>
      <c r="B245" s="1" t="s">
        <v>507</v>
      </c>
      <c r="C245" s="12">
        <v>1</v>
      </c>
      <c r="D245" s="11">
        <v>1</v>
      </c>
      <c r="E245" s="10">
        <v>6602</v>
      </c>
      <c r="F245" s="5">
        <v>2.9700000000000001E-2</v>
      </c>
      <c r="G245" s="10">
        <v>6094.3</v>
      </c>
      <c r="H245" s="8">
        <v>3.56E-2</v>
      </c>
      <c r="I245" s="8">
        <f t="shared" si="3"/>
        <v>0.8342696629213483</v>
      </c>
    </row>
    <row r="246" spans="1:9" x14ac:dyDescent="0.25">
      <c r="A246" s="1" t="s">
        <v>508</v>
      </c>
      <c r="B246" s="1" t="s">
        <v>509</v>
      </c>
      <c r="C246" s="12">
        <v>1</v>
      </c>
      <c r="D246" s="11">
        <v>1</v>
      </c>
      <c r="E246" s="10">
        <v>44888</v>
      </c>
      <c r="F246" s="5">
        <v>0.20219999999999999</v>
      </c>
      <c r="G246" s="10">
        <v>39906.1</v>
      </c>
      <c r="H246" s="8">
        <v>0.23300000000000001</v>
      </c>
      <c r="I246" s="8">
        <f t="shared" si="3"/>
        <v>0.86781115879828319</v>
      </c>
    </row>
    <row r="247" spans="1:9" x14ac:dyDescent="0.25">
      <c r="A247" s="1" t="s">
        <v>510</v>
      </c>
      <c r="B247" s="1" t="s">
        <v>511</v>
      </c>
      <c r="C247" s="12">
        <v>1</v>
      </c>
      <c r="D247" s="11">
        <v>1</v>
      </c>
      <c r="E247" s="10">
        <v>69143</v>
      </c>
      <c r="F247" s="5">
        <v>0.31140000000000001</v>
      </c>
      <c r="G247" s="10">
        <v>58384.6</v>
      </c>
      <c r="H247" s="8">
        <v>0.34089999999999998</v>
      </c>
      <c r="I247" s="8">
        <f t="shared" si="3"/>
        <v>0.91346435904957468</v>
      </c>
    </row>
    <row r="248" spans="1:9" x14ac:dyDescent="0.25">
      <c r="A248" s="1" t="s">
        <v>352</v>
      </c>
      <c r="B248" s="1" t="s">
        <v>353</v>
      </c>
      <c r="C248" s="12">
        <v>1</v>
      </c>
      <c r="D248" s="11">
        <v>1</v>
      </c>
      <c r="E248" s="10">
        <v>13354</v>
      </c>
      <c r="F248" s="5">
        <v>6.0199999999999997E-2</v>
      </c>
      <c r="G248" s="10">
        <v>11766.5</v>
      </c>
      <c r="H248" s="8">
        <v>6.8699999999999997E-2</v>
      </c>
      <c r="I248" s="8">
        <f t="shared" si="3"/>
        <v>0.87627365356622999</v>
      </c>
    </row>
    <row r="249" spans="1:9" x14ac:dyDescent="0.25">
      <c r="A249" s="1" t="s">
        <v>512</v>
      </c>
      <c r="B249" s="1" t="s">
        <v>509</v>
      </c>
      <c r="C249" s="12">
        <v>1</v>
      </c>
      <c r="D249" s="11">
        <v>1</v>
      </c>
      <c r="E249" s="10">
        <v>35103</v>
      </c>
      <c r="F249" s="5">
        <v>0.15809999999999999</v>
      </c>
      <c r="G249" s="10">
        <v>31692.400000000001</v>
      </c>
      <c r="H249" s="8">
        <v>0.185</v>
      </c>
      <c r="I249" s="8">
        <f t="shared" si="3"/>
        <v>0.85459459459459453</v>
      </c>
    </row>
    <row r="250" spans="1:9" x14ac:dyDescent="0.25">
      <c r="A250" s="1" t="s">
        <v>513</v>
      </c>
      <c r="B250" s="1" t="s">
        <v>514</v>
      </c>
      <c r="C250" s="12">
        <v>1</v>
      </c>
      <c r="D250" s="11">
        <v>1</v>
      </c>
      <c r="E250" s="10">
        <v>8016</v>
      </c>
      <c r="F250" s="5">
        <v>3.61E-2</v>
      </c>
      <c r="G250" s="10">
        <v>7689.9</v>
      </c>
      <c r="H250" s="8">
        <v>4.4900000000000002E-2</v>
      </c>
      <c r="I250" s="8">
        <f t="shared" si="3"/>
        <v>0.80400890868596875</v>
      </c>
    </row>
    <row r="251" spans="1:9" x14ac:dyDescent="0.25">
      <c r="A251" s="1" t="s">
        <v>515</v>
      </c>
      <c r="B251" s="1" t="s">
        <v>516</v>
      </c>
      <c r="C251" s="12">
        <v>1</v>
      </c>
      <c r="D251" s="11">
        <v>1</v>
      </c>
      <c r="E251" s="10">
        <v>5294</v>
      </c>
      <c r="F251" s="5">
        <v>2.3800000000000002E-2</v>
      </c>
      <c r="G251" s="10">
        <v>5500.5</v>
      </c>
      <c r="H251" s="8">
        <v>3.2099999999999997E-2</v>
      </c>
      <c r="I251" s="8">
        <f t="shared" si="3"/>
        <v>0.74143302180685366</v>
      </c>
    </row>
    <row r="252" spans="1:9" x14ac:dyDescent="0.25">
      <c r="A252" s="1" t="s">
        <v>334</v>
      </c>
      <c r="B252" s="1" t="s">
        <v>335</v>
      </c>
      <c r="C252" s="12">
        <v>1</v>
      </c>
      <c r="D252" s="11">
        <v>1</v>
      </c>
      <c r="E252" s="10">
        <v>24354</v>
      </c>
      <c r="F252" s="5">
        <v>0.10970000000000001</v>
      </c>
      <c r="G252" s="10">
        <v>20015</v>
      </c>
      <c r="H252" s="8">
        <v>0.1169</v>
      </c>
      <c r="I252" s="8">
        <f t="shared" si="3"/>
        <v>0.93840889649272885</v>
      </c>
    </row>
    <row r="253" spans="1:9" x14ac:dyDescent="0.25">
      <c r="A253" s="1" t="s">
        <v>517</v>
      </c>
      <c r="B253" s="1" t="s">
        <v>518</v>
      </c>
      <c r="C253" s="12">
        <v>1</v>
      </c>
      <c r="D253" s="11">
        <v>1</v>
      </c>
      <c r="E253" s="10">
        <v>3163</v>
      </c>
      <c r="F253" s="5">
        <v>1.4200000000000001E-2</v>
      </c>
      <c r="G253" s="10">
        <v>3431.4</v>
      </c>
      <c r="H253" s="8">
        <v>0.02</v>
      </c>
      <c r="I253" s="8">
        <f t="shared" si="3"/>
        <v>0.71000000000000008</v>
      </c>
    </row>
    <row r="254" spans="1:9" x14ac:dyDescent="0.25">
      <c r="A254" s="1" t="s">
        <v>519</v>
      </c>
      <c r="B254" s="1" t="s">
        <v>520</v>
      </c>
      <c r="C254" s="12">
        <v>1</v>
      </c>
      <c r="D254" s="11">
        <v>1</v>
      </c>
      <c r="E254" s="10">
        <v>8765</v>
      </c>
      <c r="F254" s="5">
        <v>3.95E-2</v>
      </c>
      <c r="G254" s="10">
        <v>13039.1</v>
      </c>
      <c r="H254" s="8">
        <v>7.6100000000000001E-2</v>
      </c>
      <c r="I254" s="8">
        <f t="shared" si="3"/>
        <v>0.51905387647831802</v>
      </c>
    </row>
    <row r="255" spans="1:9" x14ac:dyDescent="0.25">
      <c r="A255" s="1" t="s">
        <v>521</v>
      </c>
      <c r="B255" s="1" t="s">
        <v>522</v>
      </c>
      <c r="C255" s="12">
        <v>1</v>
      </c>
      <c r="D255" s="11">
        <v>1</v>
      </c>
      <c r="E255" s="10">
        <v>13709</v>
      </c>
      <c r="F255" s="5">
        <v>6.1800000000000001E-2</v>
      </c>
      <c r="G255" s="10">
        <v>12213.7</v>
      </c>
      <c r="H255" s="8">
        <v>7.1300000000000002E-2</v>
      </c>
      <c r="I255" s="8">
        <f t="shared" si="3"/>
        <v>0.86676016830294533</v>
      </c>
    </row>
    <row r="256" spans="1:9" x14ac:dyDescent="0.25">
      <c r="A256" s="1" t="s">
        <v>523</v>
      </c>
      <c r="B256" s="1" t="s">
        <v>524</v>
      </c>
      <c r="C256" s="12">
        <v>1</v>
      </c>
      <c r="D256" s="11">
        <v>1</v>
      </c>
      <c r="E256" s="10">
        <v>3714</v>
      </c>
      <c r="F256" s="5">
        <v>1.67E-2</v>
      </c>
      <c r="G256" s="10">
        <v>3577.2</v>
      </c>
      <c r="H256" s="8">
        <v>2.0899999999999998E-2</v>
      </c>
      <c r="I256" s="8">
        <f t="shared" si="3"/>
        <v>0.799043062200957</v>
      </c>
    </row>
    <row r="257" spans="1:9" x14ac:dyDescent="0.25">
      <c r="A257" s="1" t="s">
        <v>525</v>
      </c>
      <c r="B257" s="1" t="s">
        <v>526</v>
      </c>
      <c r="C257" s="12">
        <v>1</v>
      </c>
      <c r="D257" s="11">
        <v>1</v>
      </c>
      <c r="E257" s="10">
        <v>31028</v>
      </c>
      <c r="F257" s="5">
        <v>0.13980000000000001</v>
      </c>
      <c r="G257" s="10">
        <v>26644.400000000001</v>
      </c>
      <c r="H257" s="8">
        <v>0.15559999999999999</v>
      </c>
      <c r="I257" s="8">
        <f t="shared" si="3"/>
        <v>0.898457583547558</v>
      </c>
    </row>
    <row r="258" spans="1:9" x14ac:dyDescent="0.25">
      <c r="A258" s="1" t="s">
        <v>527</v>
      </c>
      <c r="B258" s="1" t="s">
        <v>528</v>
      </c>
      <c r="C258" s="12">
        <v>1</v>
      </c>
      <c r="D258" s="11">
        <v>1</v>
      </c>
      <c r="E258" s="10">
        <v>53887</v>
      </c>
      <c r="F258" s="5">
        <v>0.2427</v>
      </c>
      <c r="G258" s="10">
        <v>47955.9</v>
      </c>
      <c r="H258" s="8">
        <v>0.28000000000000003</v>
      </c>
      <c r="I258" s="8">
        <f t="shared" si="3"/>
        <v>0.86678571428571416</v>
      </c>
    </row>
    <row r="259" spans="1:9" x14ac:dyDescent="0.25">
      <c r="A259" s="1" t="s">
        <v>529</v>
      </c>
      <c r="B259" s="1" t="s">
        <v>530</v>
      </c>
      <c r="C259" s="12">
        <v>1</v>
      </c>
      <c r="D259" s="11">
        <v>1</v>
      </c>
      <c r="E259" s="10">
        <v>11128</v>
      </c>
      <c r="F259" s="5">
        <v>5.0099999999999999E-2</v>
      </c>
      <c r="G259" s="10">
        <v>12608</v>
      </c>
      <c r="H259" s="8">
        <v>7.3599999999999999E-2</v>
      </c>
      <c r="I259" s="8">
        <f t="shared" ref="I259:I320" si="4">F259/H259</f>
        <v>0.68070652173913038</v>
      </c>
    </row>
    <row r="260" spans="1:9" x14ac:dyDescent="0.25">
      <c r="A260" s="1" t="s">
        <v>531</v>
      </c>
      <c r="B260" s="1" t="s">
        <v>532</v>
      </c>
      <c r="C260" s="12">
        <v>1</v>
      </c>
      <c r="D260" s="11">
        <v>1</v>
      </c>
      <c r="E260" s="10">
        <v>38697</v>
      </c>
      <c r="F260" s="5">
        <v>0.17430000000000001</v>
      </c>
      <c r="G260" s="10">
        <v>36370.1</v>
      </c>
      <c r="H260" s="8">
        <v>0.21229999999999999</v>
      </c>
      <c r="I260" s="8">
        <f t="shared" si="4"/>
        <v>0.82100800753650505</v>
      </c>
    </row>
    <row r="261" spans="1:9" x14ac:dyDescent="0.25">
      <c r="A261" s="1" t="s">
        <v>533</v>
      </c>
      <c r="B261" s="1" t="s">
        <v>534</v>
      </c>
      <c r="C261" s="12">
        <v>1</v>
      </c>
      <c r="D261" s="11">
        <v>1</v>
      </c>
      <c r="E261" s="10">
        <v>10704</v>
      </c>
      <c r="F261" s="5">
        <v>4.82E-2</v>
      </c>
      <c r="G261" s="10">
        <v>11228.1</v>
      </c>
      <c r="H261" s="8">
        <v>6.5600000000000006E-2</v>
      </c>
      <c r="I261" s="8">
        <f t="shared" si="4"/>
        <v>0.7347560975609756</v>
      </c>
    </row>
    <row r="262" spans="1:9" x14ac:dyDescent="0.25">
      <c r="A262" s="1" t="s">
        <v>535</v>
      </c>
      <c r="B262" s="1" t="s">
        <v>536</v>
      </c>
      <c r="C262" s="12">
        <v>1</v>
      </c>
      <c r="D262" s="11">
        <v>1</v>
      </c>
      <c r="E262" s="10">
        <v>32999</v>
      </c>
      <c r="F262" s="5">
        <v>0.14860000000000001</v>
      </c>
      <c r="G262" s="10">
        <v>31137.4</v>
      </c>
      <c r="H262" s="8">
        <v>0.18179999999999999</v>
      </c>
      <c r="I262" s="8">
        <f t="shared" si="4"/>
        <v>0.81738173817381743</v>
      </c>
    </row>
    <row r="263" spans="1:9" x14ac:dyDescent="0.25">
      <c r="A263" s="1" t="s">
        <v>537</v>
      </c>
      <c r="B263" s="1" t="s">
        <v>538</v>
      </c>
      <c r="C263" s="12">
        <v>1</v>
      </c>
      <c r="D263" s="11">
        <v>1</v>
      </c>
      <c r="E263" s="10">
        <v>1997</v>
      </c>
      <c r="F263" s="5">
        <v>8.9999999999999993E-3</v>
      </c>
      <c r="G263" s="10">
        <v>2018.5</v>
      </c>
      <c r="H263" s="8">
        <v>1.18E-2</v>
      </c>
      <c r="I263" s="8">
        <f t="shared" si="4"/>
        <v>0.76271186440677963</v>
      </c>
    </row>
    <row r="264" spans="1:9" x14ac:dyDescent="0.25">
      <c r="A264" s="1" t="s">
        <v>362</v>
      </c>
      <c r="B264" s="1" t="s">
        <v>363</v>
      </c>
      <c r="C264" s="12">
        <v>1</v>
      </c>
      <c r="D264" s="11">
        <v>1</v>
      </c>
      <c r="E264" s="10">
        <v>41969</v>
      </c>
      <c r="F264" s="5">
        <v>0.189</v>
      </c>
      <c r="G264" s="10">
        <v>33674.400000000001</v>
      </c>
      <c r="H264" s="8">
        <v>0.1966</v>
      </c>
      <c r="I264" s="8">
        <f t="shared" si="4"/>
        <v>0.96134282807731442</v>
      </c>
    </row>
    <row r="265" spans="1:9" x14ac:dyDescent="0.25">
      <c r="A265" s="1" t="s">
        <v>539</v>
      </c>
      <c r="B265" s="1" t="s">
        <v>540</v>
      </c>
      <c r="C265" s="12">
        <v>1</v>
      </c>
      <c r="D265" s="11">
        <v>1</v>
      </c>
      <c r="E265" s="10">
        <v>10373</v>
      </c>
      <c r="F265" s="5">
        <v>4.6699999999999998E-2</v>
      </c>
      <c r="G265" s="10">
        <v>10051.700000000001</v>
      </c>
      <c r="H265" s="8">
        <v>5.8700000000000002E-2</v>
      </c>
      <c r="I265" s="8">
        <f t="shared" si="4"/>
        <v>0.79557069846678019</v>
      </c>
    </row>
    <row r="266" spans="1:9" x14ac:dyDescent="0.25">
      <c r="A266" s="1" t="s">
        <v>541</v>
      </c>
      <c r="B266" s="1" t="s">
        <v>542</v>
      </c>
      <c r="C266" s="12">
        <v>1</v>
      </c>
      <c r="D266" s="11">
        <v>1</v>
      </c>
      <c r="E266" s="10">
        <v>33043</v>
      </c>
      <c r="F266" s="5">
        <v>0.14879999999999999</v>
      </c>
      <c r="G266" s="10">
        <v>26874</v>
      </c>
      <c r="H266" s="8">
        <v>0.15690000000000001</v>
      </c>
      <c r="I266" s="8">
        <f t="shared" si="4"/>
        <v>0.94837476099426377</v>
      </c>
    </row>
    <row r="267" spans="1:9" x14ac:dyDescent="0.25">
      <c r="A267" s="1" t="s">
        <v>316</v>
      </c>
      <c r="B267" s="1" t="s">
        <v>317</v>
      </c>
      <c r="C267" s="12">
        <v>1</v>
      </c>
      <c r="D267" s="11">
        <v>1</v>
      </c>
      <c r="E267" s="10">
        <v>43663</v>
      </c>
      <c r="F267" s="5">
        <v>0.19670000000000001</v>
      </c>
      <c r="G267" s="10">
        <v>35433</v>
      </c>
      <c r="H267" s="8">
        <v>0.2069</v>
      </c>
      <c r="I267" s="8">
        <f t="shared" si="4"/>
        <v>0.95070082165297254</v>
      </c>
    </row>
    <row r="268" spans="1:9" x14ac:dyDescent="0.25">
      <c r="A268" s="1" t="s">
        <v>543</v>
      </c>
      <c r="B268" s="1" t="s">
        <v>544</v>
      </c>
      <c r="C268" s="12">
        <v>1</v>
      </c>
      <c r="D268" s="11">
        <v>1</v>
      </c>
      <c r="E268" s="10">
        <v>25120</v>
      </c>
      <c r="F268" s="5">
        <v>0.1132</v>
      </c>
      <c r="G268" s="10">
        <v>22151.9</v>
      </c>
      <c r="H268" s="8">
        <v>0.1293</v>
      </c>
      <c r="I268" s="8">
        <f t="shared" si="4"/>
        <v>0.87548337200309356</v>
      </c>
    </row>
    <row r="269" spans="1:9" x14ac:dyDescent="0.25">
      <c r="A269" s="1" t="s">
        <v>545</v>
      </c>
      <c r="B269" s="1" t="s">
        <v>546</v>
      </c>
      <c r="C269" s="12">
        <v>1</v>
      </c>
      <c r="D269" s="11">
        <v>1</v>
      </c>
      <c r="E269" s="10">
        <v>51484</v>
      </c>
      <c r="F269" s="5">
        <v>0.2319</v>
      </c>
      <c r="G269" s="10">
        <v>42742.7</v>
      </c>
      <c r="H269" s="8">
        <v>0.2495</v>
      </c>
      <c r="I269" s="8">
        <f t="shared" si="4"/>
        <v>0.92945891783567136</v>
      </c>
    </row>
    <row r="270" spans="1:9" x14ac:dyDescent="0.25">
      <c r="A270" s="1" t="s">
        <v>547</v>
      </c>
      <c r="B270" s="1" t="s">
        <v>548</v>
      </c>
      <c r="C270" s="12">
        <v>1</v>
      </c>
      <c r="D270" s="11">
        <v>1</v>
      </c>
      <c r="E270" s="10">
        <v>29468</v>
      </c>
      <c r="F270" s="5">
        <v>0.13270000000000001</v>
      </c>
      <c r="G270" s="10">
        <v>26331.7</v>
      </c>
      <c r="H270" s="8">
        <v>0.1537</v>
      </c>
      <c r="I270" s="8">
        <f t="shared" si="4"/>
        <v>0.86337020169160705</v>
      </c>
    </row>
    <row r="271" spans="1:9" x14ac:dyDescent="0.25">
      <c r="A271" s="1" t="s">
        <v>549</v>
      </c>
      <c r="B271" s="1" t="s">
        <v>550</v>
      </c>
      <c r="C271" s="12">
        <v>1</v>
      </c>
      <c r="D271" s="11">
        <v>1</v>
      </c>
      <c r="E271" s="10">
        <v>12214</v>
      </c>
      <c r="F271" s="5">
        <v>5.5E-2</v>
      </c>
      <c r="G271" s="10">
        <v>12170</v>
      </c>
      <c r="H271" s="8">
        <v>7.1099999999999997E-2</v>
      </c>
      <c r="I271" s="8">
        <f t="shared" si="4"/>
        <v>0.77355836849507742</v>
      </c>
    </row>
    <row r="272" spans="1:9" x14ac:dyDescent="0.25">
      <c r="A272" s="1" t="s">
        <v>551</v>
      </c>
      <c r="B272" s="1" t="s">
        <v>552</v>
      </c>
      <c r="C272" s="12">
        <v>1</v>
      </c>
      <c r="D272" s="11">
        <v>1</v>
      </c>
      <c r="E272" s="10">
        <v>43877</v>
      </c>
      <c r="F272" s="5">
        <v>0.1976</v>
      </c>
      <c r="G272" s="10">
        <v>36644.199999999997</v>
      </c>
      <c r="H272" s="8">
        <v>0.21390000000000001</v>
      </c>
      <c r="I272" s="8">
        <f t="shared" si="4"/>
        <v>0.92379616643291251</v>
      </c>
    </row>
    <row r="273" spans="1:9" x14ac:dyDescent="0.25">
      <c r="A273" s="1" t="s">
        <v>553</v>
      </c>
      <c r="B273" s="1" t="s">
        <v>554</v>
      </c>
      <c r="C273" s="12">
        <v>1</v>
      </c>
      <c r="D273" s="11">
        <v>1</v>
      </c>
      <c r="E273" s="10">
        <v>33471</v>
      </c>
      <c r="F273" s="5">
        <v>0.15079999999999999</v>
      </c>
      <c r="G273" s="10">
        <v>28948.5</v>
      </c>
      <c r="H273" s="8">
        <v>0.16900000000000001</v>
      </c>
      <c r="I273" s="8">
        <f t="shared" si="4"/>
        <v>0.89230769230769214</v>
      </c>
    </row>
    <row r="274" spans="1:9" x14ac:dyDescent="0.25">
      <c r="A274" s="1" t="s">
        <v>555</v>
      </c>
      <c r="B274" s="1" t="s">
        <v>556</v>
      </c>
      <c r="C274" s="12">
        <v>1</v>
      </c>
      <c r="D274" s="11">
        <v>1</v>
      </c>
      <c r="E274" s="10">
        <v>34573</v>
      </c>
      <c r="F274" s="5">
        <v>0.15570000000000001</v>
      </c>
      <c r="G274" s="10">
        <v>29435.1</v>
      </c>
      <c r="H274" s="8">
        <v>0.1719</v>
      </c>
      <c r="I274" s="8">
        <f t="shared" si="4"/>
        <v>0.90575916230366493</v>
      </c>
    </row>
    <row r="275" spans="1:9" x14ac:dyDescent="0.25">
      <c r="A275" s="1" t="s">
        <v>557</v>
      </c>
      <c r="B275" s="1" t="s">
        <v>558</v>
      </c>
      <c r="C275" s="12">
        <v>1</v>
      </c>
      <c r="D275" s="11">
        <v>1</v>
      </c>
      <c r="E275" s="10">
        <v>47965</v>
      </c>
      <c r="F275" s="5">
        <v>0.21609999999999999</v>
      </c>
      <c r="G275" s="10">
        <v>40428.9</v>
      </c>
      <c r="H275" s="8">
        <v>0.23599999999999999</v>
      </c>
      <c r="I275" s="8">
        <f t="shared" si="4"/>
        <v>0.91567796610169494</v>
      </c>
    </row>
    <row r="276" spans="1:9" x14ac:dyDescent="0.25">
      <c r="A276" s="1" t="s">
        <v>559</v>
      </c>
      <c r="B276" s="1" t="s">
        <v>560</v>
      </c>
      <c r="C276" s="12">
        <v>1</v>
      </c>
      <c r="D276" s="11">
        <v>1</v>
      </c>
      <c r="E276" s="10">
        <v>3605</v>
      </c>
      <c r="F276" s="5">
        <v>1.6199999999999999E-2</v>
      </c>
      <c r="G276" s="10">
        <v>3780.8</v>
      </c>
      <c r="H276" s="8">
        <v>2.2100000000000002E-2</v>
      </c>
      <c r="I276" s="8">
        <f t="shared" si="4"/>
        <v>0.73303167420814475</v>
      </c>
    </row>
    <row r="277" spans="1:9" x14ac:dyDescent="0.25">
      <c r="A277" s="1" t="s">
        <v>318</v>
      </c>
      <c r="B277" s="1" t="s">
        <v>319</v>
      </c>
      <c r="C277" s="12">
        <v>1</v>
      </c>
      <c r="D277" s="11">
        <v>1</v>
      </c>
      <c r="E277" s="10">
        <v>20162</v>
      </c>
      <c r="F277" s="5">
        <v>9.0800000000000006E-2</v>
      </c>
      <c r="G277" s="10">
        <v>18820.900000000001</v>
      </c>
      <c r="H277" s="8">
        <v>0.1099</v>
      </c>
      <c r="I277" s="8">
        <f t="shared" si="4"/>
        <v>0.82620564149226572</v>
      </c>
    </row>
    <row r="278" spans="1:9" x14ac:dyDescent="0.25">
      <c r="A278" s="1" t="s">
        <v>561</v>
      </c>
      <c r="B278" s="1" t="s">
        <v>562</v>
      </c>
      <c r="C278" s="12">
        <v>1</v>
      </c>
      <c r="D278" s="11">
        <v>1</v>
      </c>
      <c r="E278" s="10">
        <v>2281</v>
      </c>
      <c r="F278" s="5">
        <v>1.03E-2</v>
      </c>
      <c r="G278" s="10">
        <v>3251.4</v>
      </c>
      <c r="H278" s="8">
        <v>1.9E-2</v>
      </c>
      <c r="I278" s="8">
        <f t="shared" si="4"/>
        <v>0.54210526315789476</v>
      </c>
    </row>
    <row r="279" spans="1:9" x14ac:dyDescent="0.25">
      <c r="A279" s="1" t="s">
        <v>563</v>
      </c>
      <c r="B279" s="1" t="s">
        <v>564</v>
      </c>
      <c r="C279" s="12">
        <v>1</v>
      </c>
      <c r="D279" s="11">
        <v>1</v>
      </c>
      <c r="E279" s="10">
        <v>30592</v>
      </c>
      <c r="F279" s="5">
        <v>0.13780000000000001</v>
      </c>
      <c r="G279" s="10">
        <v>25112</v>
      </c>
      <c r="H279" s="8">
        <v>0.14660000000000001</v>
      </c>
      <c r="I279" s="8">
        <f t="shared" si="4"/>
        <v>0.93997271487039558</v>
      </c>
    </row>
    <row r="280" spans="1:9" x14ac:dyDescent="0.25">
      <c r="A280" s="1" t="s">
        <v>565</v>
      </c>
      <c r="B280" s="1" t="s">
        <v>566</v>
      </c>
      <c r="C280" s="12">
        <v>1</v>
      </c>
      <c r="D280" s="11">
        <v>1</v>
      </c>
      <c r="E280" s="10">
        <v>52971</v>
      </c>
      <c r="F280" s="5">
        <v>0.23860000000000001</v>
      </c>
      <c r="G280" s="10">
        <v>42579.7</v>
      </c>
      <c r="H280" s="8">
        <v>0.24859999999999999</v>
      </c>
      <c r="I280" s="8">
        <f t="shared" si="4"/>
        <v>0.95977473853580053</v>
      </c>
    </row>
    <row r="281" spans="1:9" x14ac:dyDescent="0.25">
      <c r="A281" s="1" t="s">
        <v>567</v>
      </c>
      <c r="B281" s="1" t="s">
        <v>536</v>
      </c>
      <c r="C281" s="12">
        <v>1</v>
      </c>
      <c r="D281" s="11">
        <v>1</v>
      </c>
      <c r="E281" s="10">
        <v>24763</v>
      </c>
      <c r="F281" s="5">
        <v>0.1115</v>
      </c>
      <c r="G281" s="10">
        <v>23675.200000000001</v>
      </c>
      <c r="H281" s="8">
        <v>0.13819999999999999</v>
      </c>
      <c r="I281" s="8">
        <f t="shared" si="4"/>
        <v>0.80680173661360355</v>
      </c>
    </row>
    <row r="282" spans="1:9" x14ac:dyDescent="0.25">
      <c r="A282" s="1" t="s">
        <v>568</v>
      </c>
      <c r="B282" s="1" t="s">
        <v>569</v>
      </c>
      <c r="C282" s="12">
        <v>1</v>
      </c>
      <c r="D282" s="11">
        <v>1</v>
      </c>
      <c r="E282" s="10">
        <v>1153</v>
      </c>
      <c r="F282" s="5">
        <v>5.1999999999999998E-3</v>
      </c>
      <c r="G282" s="10">
        <v>1170</v>
      </c>
      <c r="H282" s="8">
        <v>6.7999999999999996E-3</v>
      </c>
      <c r="I282" s="8">
        <f t="shared" si="4"/>
        <v>0.76470588235294124</v>
      </c>
    </row>
    <row r="283" spans="1:9" x14ac:dyDescent="0.25">
      <c r="A283" s="1" t="s">
        <v>570</v>
      </c>
      <c r="B283" s="1" t="s">
        <v>571</v>
      </c>
      <c r="C283" s="12">
        <v>1</v>
      </c>
      <c r="D283" s="11">
        <v>1</v>
      </c>
      <c r="E283" s="10">
        <v>1902</v>
      </c>
      <c r="F283" s="5">
        <v>8.6E-3</v>
      </c>
      <c r="G283" s="10">
        <v>2683.5</v>
      </c>
      <c r="H283" s="8">
        <v>1.5699999999999999E-2</v>
      </c>
      <c r="I283" s="8">
        <f t="shared" si="4"/>
        <v>0.54777070063694278</v>
      </c>
    </row>
    <row r="284" spans="1:9" x14ac:dyDescent="0.25">
      <c r="A284" s="1" t="s">
        <v>572</v>
      </c>
      <c r="B284" s="1" t="s">
        <v>573</v>
      </c>
      <c r="C284" s="12">
        <v>1</v>
      </c>
      <c r="D284" s="11">
        <v>1</v>
      </c>
      <c r="E284" s="10">
        <v>10154</v>
      </c>
      <c r="F284" s="5">
        <v>4.5699999999999998E-2</v>
      </c>
      <c r="G284" s="10">
        <v>10438.5</v>
      </c>
      <c r="H284" s="8">
        <v>6.0900000000000003E-2</v>
      </c>
      <c r="I284" s="8">
        <f t="shared" si="4"/>
        <v>0.75041050903119866</v>
      </c>
    </row>
    <row r="285" spans="1:9" x14ac:dyDescent="0.25">
      <c r="A285" s="1" t="s">
        <v>574</v>
      </c>
      <c r="B285" s="1" t="s">
        <v>575</v>
      </c>
      <c r="C285" s="12">
        <v>1</v>
      </c>
      <c r="D285" s="11">
        <v>1</v>
      </c>
      <c r="E285" s="10">
        <v>5061</v>
      </c>
      <c r="F285" s="5">
        <v>2.2800000000000001E-2</v>
      </c>
      <c r="G285" s="10">
        <v>4698</v>
      </c>
      <c r="H285" s="8">
        <v>2.7400000000000001E-2</v>
      </c>
      <c r="I285" s="8">
        <f t="shared" si="4"/>
        <v>0.83211678832116787</v>
      </c>
    </row>
    <row r="286" spans="1:9" x14ac:dyDescent="0.25">
      <c r="A286" s="1" t="s">
        <v>576</v>
      </c>
      <c r="B286" s="1" t="s">
        <v>575</v>
      </c>
      <c r="C286" s="12">
        <v>1</v>
      </c>
      <c r="D286" s="11">
        <v>1</v>
      </c>
      <c r="E286" s="10">
        <v>5061</v>
      </c>
      <c r="F286" s="5">
        <v>2.2800000000000001E-2</v>
      </c>
      <c r="G286" s="10">
        <v>4698</v>
      </c>
      <c r="H286" s="8">
        <v>2.7400000000000001E-2</v>
      </c>
      <c r="I286" s="8">
        <f t="shared" si="4"/>
        <v>0.83211678832116787</v>
      </c>
    </row>
    <row r="287" spans="1:9" x14ac:dyDescent="0.25">
      <c r="A287" s="1" t="s">
        <v>577</v>
      </c>
      <c r="B287" s="1" t="s">
        <v>578</v>
      </c>
      <c r="C287" s="12">
        <v>1</v>
      </c>
      <c r="D287" s="11">
        <v>1</v>
      </c>
      <c r="E287" s="10">
        <v>17244</v>
      </c>
      <c r="F287" s="5">
        <v>7.7700000000000005E-2</v>
      </c>
      <c r="G287" s="10">
        <v>14906.6</v>
      </c>
      <c r="H287" s="8">
        <v>8.6999999999999994E-2</v>
      </c>
      <c r="I287" s="8">
        <f t="shared" si="4"/>
        <v>0.89310344827586219</v>
      </c>
    </row>
    <row r="288" spans="1:9" x14ac:dyDescent="0.25">
      <c r="A288" s="1" t="s">
        <v>262</v>
      </c>
      <c r="B288" s="1" t="s">
        <v>263</v>
      </c>
      <c r="C288" s="12">
        <v>1</v>
      </c>
      <c r="D288" s="11">
        <v>1</v>
      </c>
      <c r="E288" s="10">
        <v>64319</v>
      </c>
      <c r="F288" s="5">
        <v>0.28970000000000001</v>
      </c>
      <c r="G288" s="10">
        <v>51718.400000000001</v>
      </c>
      <c r="H288" s="8">
        <v>0.3019</v>
      </c>
      <c r="I288" s="8">
        <f t="shared" si="4"/>
        <v>0.95958926796952637</v>
      </c>
    </row>
    <row r="289" spans="1:9" x14ac:dyDescent="0.25">
      <c r="A289" s="1" t="s">
        <v>579</v>
      </c>
      <c r="B289" s="1" t="s">
        <v>580</v>
      </c>
      <c r="C289" s="12">
        <v>1</v>
      </c>
      <c r="D289" s="11">
        <v>1</v>
      </c>
      <c r="E289" s="10">
        <v>42551</v>
      </c>
      <c r="F289" s="5">
        <v>0.19170000000000001</v>
      </c>
      <c r="G289" s="10">
        <v>37229.599999999999</v>
      </c>
      <c r="H289" s="8">
        <v>0.21740000000000001</v>
      </c>
      <c r="I289" s="8">
        <f t="shared" si="4"/>
        <v>0.88178472861085555</v>
      </c>
    </row>
    <row r="290" spans="1:9" x14ac:dyDescent="0.25">
      <c r="A290" s="1" t="s">
        <v>581</v>
      </c>
      <c r="B290" s="1" t="s">
        <v>582</v>
      </c>
      <c r="C290" s="12">
        <v>1</v>
      </c>
      <c r="D290" s="11">
        <v>1</v>
      </c>
      <c r="E290" s="10">
        <v>114406</v>
      </c>
      <c r="F290" s="5">
        <v>0.51529999999999998</v>
      </c>
      <c r="G290" s="10">
        <v>92400.8</v>
      </c>
      <c r="H290" s="8">
        <v>0.53949999999999998</v>
      </c>
      <c r="I290" s="8">
        <f t="shared" si="4"/>
        <v>0.95514365152919367</v>
      </c>
    </row>
    <row r="291" spans="1:9" x14ac:dyDescent="0.25">
      <c r="A291" s="1" t="s">
        <v>583</v>
      </c>
      <c r="B291" s="1" t="s">
        <v>584</v>
      </c>
      <c r="C291" s="12">
        <v>1</v>
      </c>
      <c r="D291" s="11">
        <v>1</v>
      </c>
      <c r="E291" s="10">
        <v>10704</v>
      </c>
      <c r="F291" s="5">
        <v>4.82E-2</v>
      </c>
      <c r="G291" s="10">
        <v>9769.7999999999993</v>
      </c>
      <c r="H291" s="8">
        <v>5.7000000000000002E-2</v>
      </c>
      <c r="I291" s="8">
        <f t="shared" si="4"/>
        <v>0.84561403508771926</v>
      </c>
    </row>
    <row r="292" spans="1:9" x14ac:dyDescent="0.25">
      <c r="A292" s="1" t="s">
        <v>585</v>
      </c>
      <c r="B292" s="1" t="s">
        <v>586</v>
      </c>
      <c r="C292" s="12">
        <v>1</v>
      </c>
      <c r="D292" s="11">
        <v>1</v>
      </c>
      <c r="E292" s="10">
        <v>74272</v>
      </c>
      <c r="F292" s="5">
        <v>0.33450000000000002</v>
      </c>
      <c r="G292" s="10">
        <v>59367.199999999997</v>
      </c>
      <c r="H292" s="8">
        <v>0.34660000000000002</v>
      </c>
      <c r="I292" s="8">
        <f t="shared" si="4"/>
        <v>0.9650894402769763</v>
      </c>
    </row>
    <row r="293" spans="1:9" x14ac:dyDescent="0.25">
      <c r="A293" s="1" t="s">
        <v>587</v>
      </c>
      <c r="B293" s="1" t="s">
        <v>588</v>
      </c>
      <c r="C293" s="12">
        <v>1</v>
      </c>
      <c r="D293" s="11">
        <v>1</v>
      </c>
      <c r="E293" s="10">
        <v>24336</v>
      </c>
      <c r="F293" s="5">
        <v>0.1096</v>
      </c>
      <c r="G293" s="10">
        <v>27083.599999999999</v>
      </c>
      <c r="H293" s="8">
        <v>0.15809999999999999</v>
      </c>
      <c r="I293" s="8">
        <f t="shared" si="4"/>
        <v>0.69323213156230246</v>
      </c>
    </row>
    <row r="294" spans="1:9" x14ac:dyDescent="0.25">
      <c r="A294" s="1" t="s">
        <v>589</v>
      </c>
      <c r="B294" s="1" t="s">
        <v>403</v>
      </c>
      <c r="C294" s="12">
        <v>1</v>
      </c>
      <c r="D294" s="11">
        <v>1</v>
      </c>
      <c r="E294" s="10">
        <v>2851</v>
      </c>
      <c r="F294" s="5">
        <v>1.2800000000000001E-2</v>
      </c>
      <c r="G294" s="10">
        <v>3326.7</v>
      </c>
      <c r="H294" s="8">
        <v>1.9400000000000001E-2</v>
      </c>
      <c r="I294" s="8">
        <f t="shared" si="4"/>
        <v>0.65979381443298968</v>
      </c>
    </row>
    <row r="295" spans="1:9" x14ac:dyDescent="0.25">
      <c r="A295" s="1" t="s">
        <v>590</v>
      </c>
      <c r="B295" s="1" t="s">
        <v>591</v>
      </c>
      <c r="C295" s="12">
        <v>1</v>
      </c>
      <c r="D295" s="11">
        <v>1</v>
      </c>
      <c r="E295" s="10">
        <v>5214</v>
      </c>
      <c r="F295" s="5">
        <v>2.35E-2</v>
      </c>
      <c r="G295" s="10">
        <v>4612</v>
      </c>
      <c r="H295" s="8">
        <v>2.69E-2</v>
      </c>
      <c r="I295" s="8">
        <f t="shared" si="4"/>
        <v>0.87360594795539037</v>
      </c>
    </row>
    <row r="296" spans="1:9" x14ac:dyDescent="0.25">
      <c r="A296" s="1" t="s">
        <v>592</v>
      </c>
      <c r="B296" s="1" t="s">
        <v>593</v>
      </c>
      <c r="C296" s="12">
        <v>1</v>
      </c>
      <c r="D296" s="11">
        <v>1</v>
      </c>
      <c r="E296" s="10">
        <v>6085</v>
      </c>
      <c r="F296" s="5">
        <v>2.7400000000000001E-2</v>
      </c>
      <c r="G296" s="10">
        <v>5687.7</v>
      </c>
      <c r="H296" s="8">
        <v>3.32E-2</v>
      </c>
      <c r="I296" s="8">
        <f t="shared" si="4"/>
        <v>0.82530120481927716</v>
      </c>
    </row>
    <row r="297" spans="1:9" x14ac:dyDescent="0.25">
      <c r="A297" s="1" t="s">
        <v>594</v>
      </c>
      <c r="B297" s="1" t="s">
        <v>595</v>
      </c>
      <c r="C297" s="12">
        <v>1</v>
      </c>
      <c r="D297" s="11">
        <v>1</v>
      </c>
      <c r="E297" s="10">
        <v>36276</v>
      </c>
      <c r="F297" s="5">
        <v>0.16339999999999999</v>
      </c>
      <c r="G297" s="10">
        <v>32983.699999999997</v>
      </c>
      <c r="H297" s="8">
        <v>0.19259999999999999</v>
      </c>
      <c r="I297" s="8">
        <f t="shared" si="4"/>
        <v>0.84839044652128759</v>
      </c>
    </row>
    <row r="298" spans="1:9" x14ac:dyDescent="0.25">
      <c r="A298" s="1" t="s">
        <v>596</v>
      </c>
      <c r="B298" s="1" t="s">
        <v>597</v>
      </c>
      <c r="C298" s="12">
        <v>1</v>
      </c>
      <c r="D298" s="11">
        <v>1</v>
      </c>
      <c r="E298" s="10">
        <v>54500</v>
      </c>
      <c r="F298" s="5">
        <v>0.2455</v>
      </c>
      <c r="G298" s="10">
        <v>46851.6</v>
      </c>
      <c r="H298" s="8">
        <v>0.27350000000000002</v>
      </c>
      <c r="I298" s="8">
        <f t="shared" si="4"/>
        <v>0.8976234003656306</v>
      </c>
    </row>
    <row r="299" spans="1:9" x14ac:dyDescent="0.25">
      <c r="A299" s="1" t="s">
        <v>598</v>
      </c>
      <c r="B299" s="1" t="s">
        <v>599</v>
      </c>
      <c r="C299" s="12">
        <v>1</v>
      </c>
      <c r="D299" s="11">
        <v>1</v>
      </c>
      <c r="E299" s="10">
        <v>45253</v>
      </c>
      <c r="F299" s="5">
        <v>0.20380000000000001</v>
      </c>
      <c r="G299" s="10">
        <v>39229.800000000003</v>
      </c>
      <c r="H299" s="8">
        <v>0.22900000000000001</v>
      </c>
      <c r="I299" s="8">
        <f t="shared" si="4"/>
        <v>0.88995633187772927</v>
      </c>
    </row>
    <row r="300" spans="1:9" x14ac:dyDescent="0.25">
      <c r="A300" s="1" t="s">
        <v>600</v>
      </c>
      <c r="B300" s="1" t="s">
        <v>601</v>
      </c>
      <c r="C300" s="12">
        <v>1</v>
      </c>
      <c r="D300" s="11">
        <v>1</v>
      </c>
      <c r="E300" s="10">
        <v>38141</v>
      </c>
      <c r="F300" s="5">
        <v>0.17180000000000001</v>
      </c>
      <c r="G300" s="10">
        <v>33889.4</v>
      </c>
      <c r="H300" s="8">
        <v>0.19789999999999999</v>
      </c>
      <c r="I300" s="8">
        <f t="shared" si="4"/>
        <v>0.86811520970186973</v>
      </c>
    </row>
    <row r="301" spans="1:9" x14ac:dyDescent="0.25">
      <c r="A301" s="1" t="s">
        <v>602</v>
      </c>
      <c r="B301" s="1" t="s">
        <v>603</v>
      </c>
      <c r="C301" s="12">
        <v>1</v>
      </c>
      <c r="D301" s="11">
        <v>1</v>
      </c>
      <c r="E301" s="10">
        <v>49039</v>
      </c>
      <c r="F301" s="5">
        <v>0.22090000000000001</v>
      </c>
      <c r="G301" s="10">
        <v>42450.3</v>
      </c>
      <c r="H301" s="8">
        <v>0.24779999999999999</v>
      </c>
      <c r="I301" s="8">
        <f t="shared" si="4"/>
        <v>0.89144471347861187</v>
      </c>
    </row>
    <row r="302" spans="1:9" x14ac:dyDescent="0.25">
      <c r="A302" s="1" t="s">
        <v>604</v>
      </c>
      <c r="B302" s="1" t="s">
        <v>605</v>
      </c>
      <c r="C302" s="12">
        <v>1</v>
      </c>
      <c r="D302" s="11">
        <v>1</v>
      </c>
      <c r="E302" s="10">
        <v>3101</v>
      </c>
      <c r="F302" s="5">
        <v>1.4E-2</v>
      </c>
      <c r="G302" s="10">
        <v>3223.8</v>
      </c>
      <c r="H302" s="8">
        <v>1.8800000000000001E-2</v>
      </c>
      <c r="I302" s="8">
        <f t="shared" si="4"/>
        <v>0.74468085106382975</v>
      </c>
    </row>
    <row r="303" spans="1:9" x14ac:dyDescent="0.25">
      <c r="A303" s="1" t="s">
        <v>606</v>
      </c>
      <c r="B303" s="1" t="s">
        <v>607</v>
      </c>
      <c r="C303" s="12">
        <v>1</v>
      </c>
      <c r="D303" s="11">
        <v>1</v>
      </c>
      <c r="E303" s="10">
        <v>51311</v>
      </c>
      <c r="F303" s="5">
        <v>0.2311</v>
      </c>
      <c r="G303" s="10">
        <v>47669.4</v>
      </c>
      <c r="H303" s="8">
        <v>0.27829999999999999</v>
      </c>
      <c r="I303" s="8">
        <f t="shared" si="4"/>
        <v>0.83039885016169601</v>
      </c>
    </row>
    <row r="304" spans="1:9" x14ac:dyDescent="0.25">
      <c r="A304" s="1" t="s">
        <v>608</v>
      </c>
      <c r="B304" s="1" t="s">
        <v>609</v>
      </c>
      <c r="C304" s="12">
        <v>1</v>
      </c>
      <c r="D304" s="11">
        <v>1</v>
      </c>
      <c r="E304" s="10">
        <v>12097</v>
      </c>
      <c r="F304" s="5">
        <v>5.45E-2</v>
      </c>
      <c r="G304" s="10">
        <v>13175.9</v>
      </c>
      <c r="H304" s="8">
        <v>7.6899999999999996E-2</v>
      </c>
      <c r="I304" s="8">
        <f t="shared" si="4"/>
        <v>0.7087126137841353</v>
      </c>
    </row>
    <row r="305" spans="1:9" x14ac:dyDescent="0.25">
      <c r="A305" s="1" t="s">
        <v>338</v>
      </c>
      <c r="B305" s="1" t="s">
        <v>339</v>
      </c>
      <c r="C305" s="12">
        <v>1</v>
      </c>
      <c r="D305" s="11">
        <v>1</v>
      </c>
      <c r="E305" s="10">
        <v>38334</v>
      </c>
      <c r="F305" s="5">
        <v>0.17269999999999999</v>
      </c>
      <c r="G305" s="10">
        <v>31168.2</v>
      </c>
      <c r="H305" s="8">
        <v>0.182</v>
      </c>
      <c r="I305" s="8">
        <f t="shared" si="4"/>
        <v>0.94890109890109886</v>
      </c>
    </row>
    <row r="306" spans="1:9" x14ac:dyDescent="0.25">
      <c r="A306" s="1" t="s">
        <v>610</v>
      </c>
      <c r="B306" s="1" t="s">
        <v>611</v>
      </c>
      <c r="C306" s="12">
        <v>1</v>
      </c>
      <c r="D306" s="11">
        <v>1</v>
      </c>
      <c r="E306" s="10">
        <v>25236</v>
      </c>
      <c r="F306" s="5">
        <v>0.1137</v>
      </c>
      <c r="G306" s="10">
        <v>21158.2</v>
      </c>
      <c r="H306" s="8">
        <v>0.1235</v>
      </c>
      <c r="I306" s="8">
        <f t="shared" si="4"/>
        <v>0.92064777327935221</v>
      </c>
    </row>
    <row r="307" spans="1:9" x14ac:dyDescent="0.25">
      <c r="A307" s="1" t="s">
        <v>360</v>
      </c>
      <c r="B307" s="1" t="s">
        <v>361</v>
      </c>
      <c r="C307" s="12">
        <v>1</v>
      </c>
      <c r="D307" s="11">
        <v>1</v>
      </c>
      <c r="E307" s="10">
        <v>615</v>
      </c>
      <c r="F307" s="5">
        <v>2.8E-3</v>
      </c>
      <c r="G307" s="10">
        <v>669.3</v>
      </c>
      <c r="H307" s="8">
        <v>3.8999999999999998E-3</v>
      </c>
      <c r="I307" s="8">
        <f t="shared" si="4"/>
        <v>0.71794871794871795</v>
      </c>
    </row>
    <row r="308" spans="1:9" x14ac:dyDescent="0.25">
      <c r="A308" s="1" t="s">
        <v>612</v>
      </c>
      <c r="B308" s="1" t="s">
        <v>613</v>
      </c>
      <c r="C308" s="12">
        <v>1</v>
      </c>
      <c r="D308" s="11">
        <v>1</v>
      </c>
      <c r="E308" s="10">
        <v>43138</v>
      </c>
      <c r="F308" s="5">
        <v>0.1943</v>
      </c>
      <c r="G308" s="10">
        <v>36568.6</v>
      </c>
      <c r="H308" s="8">
        <v>0.2135</v>
      </c>
      <c r="I308" s="8">
        <f t="shared" si="4"/>
        <v>0.91007025761124127</v>
      </c>
    </row>
    <row r="309" spans="1:9" x14ac:dyDescent="0.25">
      <c r="A309" s="1" t="s">
        <v>614</v>
      </c>
      <c r="B309" s="1" t="s">
        <v>615</v>
      </c>
      <c r="C309" s="12">
        <v>1</v>
      </c>
      <c r="D309" s="11">
        <v>1</v>
      </c>
      <c r="E309" s="10">
        <v>46141</v>
      </c>
      <c r="F309" s="5">
        <v>0.20780000000000001</v>
      </c>
      <c r="G309" s="10">
        <v>39209.4</v>
      </c>
      <c r="H309" s="8">
        <v>0.22889999999999999</v>
      </c>
      <c r="I309" s="8">
        <f t="shared" si="4"/>
        <v>0.90782000873744007</v>
      </c>
    </row>
    <row r="310" spans="1:9" x14ac:dyDescent="0.25">
      <c r="A310" s="1" t="s">
        <v>616</v>
      </c>
      <c r="B310" s="1" t="s">
        <v>617</v>
      </c>
      <c r="C310" s="12">
        <v>1</v>
      </c>
      <c r="D310" s="11">
        <v>1</v>
      </c>
      <c r="E310" s="10">
        <v>28304</v>
      </c>
      <c r="F310" s="5">
        <v>0.1275</v>
      </c>
      <c r="G310" s="10">
        <v>24856</v>
      </c>
      <c r="H310" s="8">
        <v>0.14510000000000001</v>
      </c>
      <c r="I310" s="8">
        <f t="shared" si="4"/>
        <v>0.87870434183321844</v>
      </c>
    </row>
    <row r="311" spans="1:9" x14ac:dyDescent="0.25">
      <c r="A311" s="1" t="s">
        <v>618</v>
      </c>
      <c r="B311" s="1" t="s">
        <v>617</v>
      </c>
      <c r="C311" s="12">
        <v>1</v>
      </c>
      <c r="D311" s="11">
        <v>1</v>
      </c>
      <c r="E311" s="10">
        <v>45156</v>
      </c>
      <c r="F311" s="5">
        <v>0.2034</v>
      </c>
      <c r="G311" s="10">
        <v>37805.699999999997</v>
      </c>
      <c r="H311" s="8">
        <v>0.22070000000000001</v>
      </c>
      <c r="I311" s="8">
        <f t="shared" si="4"/>
        <v>0.9216130493883099</v>
      </c>
    </row>
    <row r="312" spans="1:9" x14ac:dyDescent="0.25">
      <c r="A312" s="1" t="s">
        <v>619</v>
      </c>
      <c r="B312" s="1" t="s">
        <v>620</v>
      </c>
      <c r="C312" s="12">
        <v>1</v>
      </c>
      <c r="D312" s="11">
        <v>1</v>
      </c>
      <c r="E312" s="10">
        <v>39498</v>
      </c>
      <c r="F312" s="5">
        <v>0.1779</v>
      </c>
      <c r="G312" s="10">
        <v>33166.300000000003</v>
      </c>
      <c r="H312" s="8">
        <v>0.19359999999999999</v>
      </c>
      <c r="I312" s="8">
        <f t="shared" si="4"/>
        <v>0.91890495867768596</v>
      </c>
    </row>
    <row r="313" spans="1:9" x14ac:dyDescent="0.25">
      <c r="A313" s="1" t="s">
        <v>208</v>
      </c>
      <c r="B313" s="1" t="s">
        <v>209</v>
      </c>
      <c r="C313" s="12">
        <v>1</v>
      </c>
      <c r="D313" s="11">
        <v>1</v>
      </c>
      <c r="E313" s="10">
        <v>23098</v>
      </c>
      <c r="F313" s="5">
        <v>0.104</v>
      </c>
      <c r="G313" s="10">
        <v>19321.3</v>
      </c>
      <c r="H313" s="8">
        <v>0.1128</v>
      </c>
      <c r="I313" s="8">
        <f t="shared" si="4"/>
        <v>0.92198581560283688</v>
      </c>
    </row>
    <row r="314" spans="1:9" x14ac:dyDescent="0.25">
      <c r="A314" s="1" t="s">
        <v>621</v>
      </c>
      <c r="B314" s="1" t="s">
        <v>622</v>
      </c>
      <c r="C314" s="12">
        <v>1</v>
      </c>
      <c r="D314" s="11">
        <v>1</v>
      </c>
      <c r="E314" s="10">
        <v>4558</v>
      </c>
      <c r="F314" s="5">
        <v>2.0500000000000001E-2</v>
      </c>
      <c r="G314" s="10">
        <v>5586</v>
      </c>
      <c r="H314" s="8">
        <v>3.2599999999999997E-2</v>
      </c>
      <c r="I314" s="8">
        <f t="shared" si="4"/>
        <v>0.62883435582822089</v>
      </c>
    </row>
    <row r="315" spans="1:9" x14ac:dyDescent="0.25">
      <c r="A315" s="1" t="s">
        <v>623</v>
      </c>
      <c r="B315" s="1" t="s">
        <v>624</v>
      </c>
      <c r="C315" s="12">
        <v>1</v>
      </c>
      <c r="D315" s="11">
        <v>1</v>
      </c>
      <c r="E315" s="10">
        <v>15893</v>
      </c>
      <c r="F315" s="5">
        <v>7.1599999999999997E-2</v>
      </c>
      <c r="G315" s="10">
        <v>13884.8</v>
      </c>
      <c r="H315" s="8">
        <v>8.1100000000000005E-2</v>
      </c>
      <c r="I315" s="8">
        <f t="shared" si="4"/>
        <v>0.88286066584463618</v>
      </c>
    </row>
    <row r="316" spans="1:9" x14ac:dyDescent="0.25">
      <c r="A316" s="1" t="s">
        <v>625</v>
      </c>
      <c r="B316" s="1" t="s">
        <v>626</v>
      </c>
      <c r="C316" s="12">
        <v>1</v>
      </c>
      <c r="D316" s="11">
        <v>1</v>
      </c>
      <c r="E316" s="10">
        <v>18649</v>
      </c>
      <c r="F316" s="5">
        <v>8.4000000000000005E-2</v>
      </c>
      <c r="G316" s="10">
        <v>16805.8</v>
      </c>
      <c r="H316" s="8">
        <v>9.8100000000000007E-2</v>
      </c>
      <c r="I316" s="8">
        <f t="shared" si="4"/>
        <v>0.85626911314984711</v>
      </c>
    </row>
    <row r="317" spans="1:9" x14ac:dyDescent="0.25">
      <c r="A317" s="1" t="s">
        <v>627</v>
      </c>
      <c r="B317" s="1" t="s">
        <v>628</v>
      </c>
      <c r="C317" s="12">
        <v>1</v>
      </c>
      <c r="D317" s="11">
        <v>1</v>
      </c>
      <c r="E317" s="10">
        <v>13856</v>
      </c>
      <c r="F317" s="5">
        <v>6.2399999999999997E-2</v>
      </c>
      <c r="G317" s="10">
        <v>12812.7</v>
      </c>
      <c r="H317" s="8">
        <v>7.4800000000000005E-2</v>
      </c>
      <c r="I317" s="8">
        <f t="shared" si="4"/>
        <v>0.83422459893048118</v>
      </c>
    </row>
    <row r="318" spans="1:9" x14ac:dyDescent="0.25">
      <c r="A318" s="1" t="s">
        <v>629</v>
      </c>
      <c r="B318" s="1" t="s">
        <v>630</v>
      </c>
      <c r="C318" s="12">
        <v>1</v>
      </c>
      <c r="D318" s="11">
        <v>1</v>
      </c>
      <c r="E318" s="10">
        <v>8384</v>
      </c>
      <c r="F318" s="5">
        <v>3.78E-2</v>
      </c>
      <c r="G318" s="10">
        <v>7323.3</v>
      </c>
      <c r="H318" s="8">
        <v>4.2799999999999998E-2</v>
      </c>
      <c r="I318" s="8">
        <f t="shared" si="4"/>
        <v>0.88317757009345799</v>
      </c>
    </row>
    <row r="319" spans="1:9" x14ac:dyDescent="0.25">
      <c r="A319" s="1" t="s">
        <v>631</v>
      </c>
      <c r="B319" s="1" t="s">
        <v>632</v>
      </c>
      <c r="C319" s="12">
        <v>1</v>
      </c>
      <c r="D319" s="11">
        <v>1</v>
      </c>
      <c r="E319" s="10">
        <v>19545</v>
      </c>
      <c r="F319" s="5">
        <v>8.7999999999999995E-2</v>
      </c>
      <c r="G319" s="10">
        <v>16047.7</v>
      </c>
      <c r="H319" s="8">
        <v>9.3700000000000006E-2</v>
      </c>
      <c r="I319" s="8">
        <f t="shared" si="4"/>
        <v>0.93916755602988244</v>
      </c>
    </row>
    <row r="320" spans="1:9" x14ac:dyDescent="0.25">
      <c r="A320" s="1" t="s">
        <v>633</v>
      </c>
      <c r="B320" s="1" t="s">
        <v>634</v>
      </c>
      <c r="C320" s="12">
        <v>1</v>
      </c>
      <c r="D320" s="11">
        <v>1</v>
      </c>
      <c r="E320" s="10">
        <v>24562</v>
      </c>
      <c r="F320" s="5">
        <v>0.1106</v>
      </c>
      <c r="G320" s="10">
        <v>22236.400000000001</v>
      </c>
      <c r="H320" s="8">
        <v>0.1298</v>
      </c>
      <c r="I320" s="8">
        <f t="shared" si="4"/>
        <v>0.85208012326656402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motif enrichment in DMRs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Junhao</dc:creator>
  <cp:lastModifiedBy>M. Margarita Behrens</cp:lastModifiedBy>
  <dcterms:created xsi:type="dcterms:W3CDTF">2019-05-21T17:29:19Z</dcterms:created>
  <dcterms:modified xsi:type="dcterms:W3CDTF">2022-04-18T21:37:25Z</dcterms:modified>
</cp:coreProperties>
</file>