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greiss/Dropbox/Manuscripts shared for working/Lloyd eLife Data/to upload/"/>
    </mc:Choice>
  </mc:AlternateContent>
  <xr:revisionPtr revIDLastSave="0" documentId="8_{338B1527-4E36-564E-B56F-E183D5E463A3}" xr6:coauthVersionLast="47" xr6:coauthVersionMax="47" xr10:uidLastSave="{00000000-0000-0000-0000-000000000000}"/>
  <bookViews>
    <workbookView xWindow="14100" yWindow="11580" windowWidth="26440" windowHeight="15440" activeTab="1" xr2:uid="{9F9B52B0-6D15-894B-94D3-50DAED111963}"/>
  </bookViews>
  <sheets>
    <sheet name="Fig 2 - suppl 1A" sheetId="1" r:id="rId1"/>
    <sheet name="Fig 2 - suppl 1B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8" i="1"/>
  <c r="I8" i="1" s="1"/>
  <c r="J8" i="1" s="1"/>
  <c r="F7" i="1"/>
  <c r="I7" i="1" s="1"/>
  <c r="J7" i="1" s="1"/>
  <c r="F6" i="1"/>
  <c r="I6" i="1" s="1"/>
  <c r="J6" i="1" s="1"/>
  <c r="F5" i="1"/>
  <c r="I5" i="1" s="1"/>
  <c r="J5" i="1" s="1"/>
  <c r="F4" i="1"/>
  <c r="I4" i="1" s="1"/>
  <c r="J4" i="1" s="1"/>
  <c r="I3" i="1"/>
  <c r="J3" i="1" s="1"/>
  <c r="F3" i="1"/>
  <c r="I2" i="1"/>
  <c r="J2" i="1" s="1"/>
  <c r="F2" i="1"/>
</calcChain>
</file>

<file path=xl/sharedStrings.xml><?xml version="1.0" encoding="utf-8"?>
<sst xmlns="http://schemas.openxmlformats.org/spreadsheetml/2006/main" count="88" uniqueCount="34">
  <si>
    <t>Signal</t>
  </si>
  <si>
    <t>HA/GFP</t>
  </si>
  <si>
    <t xml:space="preserve">values used for Figure </t>
  </si>
  <si>
    <t>exp1</t>
  </si>
  <si>
    <t>SGR35</t>
  </si>
  <si>
    <t>GFP::mCherry (HA)</t>
  </si>
  <si>
    <t>SGR36</t>
  </si>
  <si>
    <t>SGR37</t>
  </si>
  <si>
    <t>SGR38</t>
  </si>
  <si>
    <t>SGR39</t>
  </si>
  <si>
    <t>SGR45</t>
  </si>
  <si>
    <t>SGR46</t>
  </si>
  <si>
    <t>GFP</t>
  </si>
  <si>
    <t>exp2</t>
  </si>
  <si>
    <t>SGR30</t>
  </si>
  <si>
    <t>SGR31</t>
  </si>
  <si>
    <t>SGR98</t>
  </si>
  <si>
    <t>SGR32</t>
  </si>
  <si>
    <t>SGR99</t>
  </si>
  <si>
    <t>SGR33</t>
  </si>
  <si>
    <t>SGR100</t>
  </si>
  <si>
    <t>SGR34</t>
  </si>
  <si>
    <t>SGR101</t>
  </si>
  <si>
    <t>each value denotes the N/C ration in one cell</t>
  </si>
  <si>
    <t>no NES</t>
  </si>
  <si>
    <t>p120cts (1)</t>
  </si>
  <si>
    <t>p120cts (2)</t>
  </si>
  <si>
    <t>PKIa (1)</t>
  </si>
  <si>
    <t>PKIa (2)</t>
  </si>
  <si>
    <t>Smad4 (1)</t>
  </si>
  <si>
    <t>Smad4 (2)</t>
  </si>
  <si>
    <t>S-NES (1)</t>
  </si>
  <si>
    <t>S-NES (2)</t>
  </si>
  <si>
    <t>each block ae cells from one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</si>
</sst>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2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4A24-1FE4-2E45-BD92-69806A54070A}">
  <dimension ref="A1:J31"/>
  <sheetViews>
    <sheetView workbookViewId="0">
      <selection sqref="A1:XFD1048576"/>
    </sheetView>
  </sheetViews>
  <sheetFormatPr baseColWidth="10" defaultRowHeight="16" x14ac:dyDescent="0.2"/>
  <sheetData>
    <row r="1" spans="1:10" x14ac:dyDescent="0.2">
      <c r="D1" t="s">
        <v>0</v>
      </c>
      <c r="F1" t="s">
        <v>1</v>
      </c>
      <c r="J1" t="s">
        <v>2</v>
      </c>
    </row>
    <row r="2" spans="1:10" x14ac:dyDescent="0.2">
      <c r="A2" t="s">
        <v>3</v>
      </c>
      <c r="B2" s="1" t="s">
        <v>4</v>
      </c>
      <c r="C2" t="s">
        <v>5</v>
      </c>
      <c r="D2">
        <v>541</v>
      </c>
      <c r="F2">
        <f>D2/D9</f>
        <v>2.0492424242424243E-3</v>
      </c>
      <c r="H2" s="1" t="s">
        <v>4</v>
      </c>
      <c r="I2">
        <f>AVERAGE(F2,F18)</f>
        <v>1.9387706556824205E-3</v>
      </c>
      <c r="J2">
        <f>I2*100</f>
        <v>0.19387706556824205</v>
      </c>
    </row>
    <row r="3" spans="1:10" x14ac:dyDescent="0.2">
      <c r="B3" t="s">
        <v>6</v>
      </c>
      <c r="C3" t="s">
        <v>5</v>
      </c>
      <c r="D3">
        <v>168</v>
      </c>
      <c r="F3">
        <f t="shared" ref="F3:F8" si="0">D3/D10</f>
        <v>3.4285714285714285E-4</v>
      </c>
      <c r="H3" t="s">
        <v>6</v>
      </c>
      <c r="I3">
        <f t="shared" ref="I3:I6" si="1">AVERAGE(F3,F19)</f>
        <v>1.8038775510204082E-4</v>
      </c>
      <c r="J3">
        <f t="shared" ref="J3:J8" si="2">I3*100</f>
        <v>1.8038775510204084E-2</v>
      </c>
    </row>
    <row r="4" spans="1:10" x14ac:dyDescent="0.2">
      <c r="B4" t="s">
        <v>7</v>
      </c>
      <c r="C4" t="s">
        <v>5</v>
      </c>
      <c r="D4">
        <v>4450</v>
      </c>
      <c r="F4">
        <f t="shared" si="0"/>
        <v>1.6729323308270677E-2</v>
      </c>
      <c r="H4" t="s">
        <v>7</v>
      </c>
      <c r="I4">
        <f t="shared" si="1"/>
        <v>1.902324051028785E-2</v>
      </c>
      <c r="J4">
        <f t="shared" si="2"/>
        <v>1.9023240510287851</v>
      </c>
    </row>
    <row r="5" spans="1:10" x14ac:dyDescent="0.2">
      <c r="B5" t="s">
        <v>8</v>
      </c>
      <c r="C5" t="s">
        <v>5</v>
      </c>
      <c r="D5">
        <v>3280</v>
      </c>
      <c r="F5">
        <f t="shared" si="0"/>
        <v>8.9373297002724797E-3</v>
      </c>
      <c r="H5" t="s">
        <v>8</v>
      </c>
      <c r="I5">
        <f t="shared" si="1"/>
        <v>9.5056470986569497E-3</v>
      </c>
      <c r="J5">
        <f t="shared" si="2"/>
        <v>0.95056470986569497</v>
      </c>
    </row>
    <row r="6" spans="1:10" x14ac:dyDescent="0.2">
      <c r="B6" t="s">
        <v>9</v>
      </c>
      <c r="C6" t="s">
        <v>5</v>
      </c>
      <c r="D6">
        <v>300</v>
      </c>
      <c r="F6">
        <f t="shared" si="0"/>
        <v>6.4794816414686827E-4</v>
      </c>
      <c r="H6" t="s">
        <v>9</v>
      </c>
      <c r="I6">
        <f t="shared" si="1"/>
        <v>3.2397408207343413E-4</v>
      </c>
      <c r="J6">
        <f t="shared" si="2"/>
        <v>3.2397408207343416E-2</v>
      </c>
    </row>
    <row r="7" spans="1:10" x14ac:dyDescent="0.2">
      <c r="B7" t="s">
        <v>10</v>
      </c>
      <c r="C7" t="s">
        <v>5</v>
      </c>
      <c r="D7">
        <v>14400</v>
      </c>
      <c r="F7">
        <f t="shared" si="0"/>
        <v>5.4961832061068701E-2</v>
      </c>
      <c r="H7" t="s">
        <v>10</v>
      </c>
      <c r="I7">
        <f>AVERAGE(F7,F23)</f>
        <v>5.5839124985758229E-2</v>
      </c>
      <c r="J7">
        <f t="shared" si="2"/>
        <v>5.5839124985758231</v>
      </c>
    </row>
    <row r="8" spans="1:10" x14ac:dyDescent="0.2">
      <c r="B8" t="s">
        <v>11</v>
      </c>
      <c r="C8" t="s">
        <v>5</v>
      </c>
      <c r="D8">
        <v>15200</v>
      </c>
      <c r="F8">
        <f t="shared" si="0"/>
        <v>7.3076923076923081E-2</v>
      </c>
      <c r="H8" t="s">
        <v>11</v>
      </c>
      <c r="I8">
        <f>AVERAGE(F8,F24)</f>
        <v>8.0304364846349591E-2</v>
      </c>
      <c r="J8">
        <f t="shared" si="2"/>
        <v>8.0304364846349596</v>
      </c>
    </row>
    <row r="9" spans="1:10" x14ac:dyDescent="0.2">
      <c r="B9" s="1" t="s">
        <v>4</v>
      </c>
      <c r="C9" t="s">
        <v>12</v>
      </c>
      <c r="D9">
        <v>264000</v>
      </c>
    </row>
    <row r="10" spans="1:10" x14ac:dyDescent="0.2">
      <c r="B10" t="s">
        <v>6</v>
      </c>
      <c r="C10" t="s">
        <v>12</v>
      </c>
      <c r="D10">
        <v>490000</v>
      </c>
    </row>
    <row r="11" spans="1:10" x14ac:dyDescent="0.2">
      <c r="B11" t="s">
        <v>7</v>
      </c>
      <c r="C11" t="s">
        <v>12</v>
      </c>
      <c r="D11">
        <v>266000</v>
      </c>
    </row>
    <row r="12" spans="1:10" x14ac:dyDescent="0.2">
      <c r="B12" t="s">
        <v>8</v>
      </c>
      <c r="C12" t="s">
        <v>12</v>
      </c>
      <c r="D12">
        <v>367000</v>
      </c>
    </row>
    <row r="13" spans="1:10" x14ac:dyDescent="0.2">
      <c r="B13" t="s">
        <v>9</v>
      </c>
      <c r="C13" t="s">
        <v>12</v>
      </c>
      <c r="D13">
        <v>463000</v>
      </c>
    </row>
    <row r="14" spans="1:10" x14ac:dyDescent="0.2">
      <c r="B14" t="s">
        <v>10</v>
      </c>
      <c r="C14" t="s">
        <v>12</v>
      </c>
      <c r="D14">
        <v>262000</v>
      </c>
    </row>
    <row r="15" spans="1:10" x14ac:dyDescent="0.2">
      <c r="B15" t="s">
        <v>11</v>
      </c>
      <c r="C15" t="s">
        <v>12</v>
      </c>
      <c r="D15">
        <v>208000</v>
      </c>
    </row>
    <row r="18" spans="1:8" x14ac:dyDescent="0.2">
      <c r="A18" t="s">
        <v>13</v>
      </c>
      <c r="B18" s="1" t="s">
        <v>4</v>
      </c>
      <c r="C18" t="s">
        <v>5</v>
      </c>
      <c r="D18">
        <v>1150</v>
      </c>
      <c r="F18">
        <f>D18/D25</f>
        <v>1.8282988871224164E-3</v>
      </c>
      <c r="H18" s="1"/>
    </row>
    <row r="19" spans="1:8" x14ac:dyDescent="0.2">
      <c r="B19" t="s">
        <v>6</v>
      </c>
      <c r="C19" t="s">
        <v>5</v>
      </c>
      <c r="D19">
        <v>4.3899999999999997</v>
      </c>
      <c r="F19">
        <f t="shared" ref="F19:F22" si="3">D19/D26</f>
        <v>1.7918367346938774E-5</v>
      </c>
    </row>
    <row r="20" spans="1:8" x14ac:dyDescent="0.2">
      <c r="B20" t="s">
        <v>7</v>
      </c>
      <c r="C20" t="s">
        <v>5</v>
      </c>
      <c r="D20">
        <v>12300</v>
      </c>
      <c r="F20">
        <f t="shared" si="3"/>
        <v>2.1317157712305027E-2</v>
      </c>
    </row>
    <row r="21" spans="1:8" x14ac:dyDescent="0.2">
      <c r="B21" t="s">
        <v>8</v>
      </c>
      <c r="C21" t="s">
        <v>5</v>
      </c>
      <c r="D21">
        <v>6810</v>
      </c>
      <c r="F21">
        <f t="shared" si="3"/>
        <v>1.007396449704142E-2</v>
      </c>
    </row>
    <row r="22" spans="1:8" x14ac:dyDescent="0.2">
      <c r="B22" t="s">
        <v>9</v>
      </c>
      <c r="C22" t="s">
        <v>5</v>
      </c>
      <c r="D22">
        <v>0</v>
      </c>
      <c r="F22">
        <f t="shared" si="3"/>
        <v>0</v>
      </c>
    </row>
    <row r="23" spans="1:8" x14ac:dyDescent="0.2">
      <c r="B23" t="s">
        <v>10</v>
      </c>
      <c r="C23" t="s">
        <v>5</v>
      </c>
      <c r="D23">
        <v>22800</v>
      </c>
      <c r="F23">
        <f>D23/D30</f>
        <v>5.6716417910447764E-2</v>
      </c>
    </row>
    <row r="24" spans="1:8" x14ac:dyDescent="0.2">
      <c r="B24" t="s">
        <v>11</v>
      </c>
      <c r="C24" t="s">
        <v>5</v>
      </c>
      <c r="D24">
        <v>34400</v>
      </c>
      <c r="F24">
        <f>D24/D31</f>
        <v>8.7531806615776087E-2</v>
      </c>
    </row>
    <row r="25" spans="1:8" x14ac:dyDescent="0.2">
      <c r="B25" s="1" t="s">
        <v>4</v>
      </c>
      <c r="C25" t="s">
        <v>12</v>
      </c>
      <c r="D25">
        <v>629000</v>
      </c>
    </row>
    <row r="26" spans="1:8" x14ac:dyDescent="0.2">
      <c r="B26" t="s">
        <v>6</v>
      </c>
      <c r="C26" t="s">
        <v>12</v>
      </c>
      <c r="D26">
        <v>245000</v>
      </c>
    </row>
    <row r="27" spans="1:8" x14ac:dyDescent="0.2">
      <c r="B27" t="s">
        <v>7</v>
      </c>
      <c r="C27" t="s">
        <v>12</v>
      </c>
      <c r="D27">
        <v>577000</v>
      </c>
    </row>
    <row r="28" spans="1:8" x14ac:dyDescent="0.2">
      <c r="B28" t="s">
        <v>8</v>
      </c>
      <c r="C28" t="s">
        <v>12</v>
      </c>
      <c r="D28">
        <v>676000</v>
      </c>
    </row>
    <row r="29" spans="1:8" x14ac:dyDescent="0.2">
      <c r="B29" t="s">
        <v>9</v>
      </c>
      <c r="C29" t="s">
        <v>12</v>
      </c>
      <c r="D29">
        <v>272000</v>
      </c>
    </row>
    <row r="30" spans="1:8" x14ac:dyDescent="0.2">
      <c r="B30" t="s">
        <v>10</v>
      </c>
      <c r="C30" t="s">
        <v>12</v>
      </c>
      <c r="D30">
        <v>402000</v>
      </c>
    </row>
    <row r="31" spans="1:8" x14ac:dyDescent="0.2">
      <c r="B31" t="s">
        <v>11</v>
      </c>
      <c r="C31" t="s">
        <v>12</v>
      </c>
      <c r="D31">
        <v>393000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A237-DEB7-DB41-9A3C-EF7AFD4084CC}">
  <dimension ref="A1:K42"/>
  <sheetViews>
    <sheetView tabSelected="1" workbookViewId="0">
      <selection sqref="A1:XFD1048576"/>
    </sheetView>
  </sheetViews>
  <sheetFormatPr baseColWidth="10" defaultRowHeight="16" x14ac:dyDescent="0.2"/>
  <sheetData>
    <row r="1" spans="1:11" x14ac:dyDescent="0.2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K1" s="2" t="s">
        <v>23</v>
      </c>
    </row>
    <row r="2" spans="1:11" x14ac:dyDescent="0.2">
      <c r="A2" s="3" t="s">
        <v>24</v>
      </c>
      <c r="B2" s="3" t="s">
        <v>25</v>
      </c>
      <c r="C2" s="3" t="s">
        <v>26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K2" s="4" t="s">
        <v>33</v>
      </c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K3" s="4"/>
    </row>
    <row r="4" spans="1:11" x14ac:dyDescent="0.2">
      <c r="A4" s="5">
        <v>7.8786825900000004</v>
      </c>
      <c r="B4" s="5">
        <v>0.66967100000000002</v>
      </c>
      <c r="C4" s="5">
        <v>0.88267799999999996</v>
      </c>
      <c r="D4" s="5">
        <v>1.3383780000000001</v>
      </c>
      <c r="E4" s="5">
        <v>1.2757259999999999</v>
      </c>
      <c r="F4" s="5">
        <v>1.538815</v>
      </c>
      <c r="G4" s="5">
        <v>0.89822900000000006</v>
      </c>
      <c r="H4" s="5">
        <v>0.95325899999999997</v>
      </c>
      <c r="I4" s="5">
        <v>0.88984600000000003</v>
      </c>
    </row>
    <row r="5" spans="1:11" x14ac:dyDescent="0.2">
      <c r="A5" s="5">
        <v>8.5762283200000002</v>
      </c>
      <c r="B5" s="5">
        <v>0.711955</v>
      </c>
      <c r="C5" s="5">
        <v>0.81396000000000002</v>
      </c>
      <c r="D5" s="5">
        <v>1.15873</v>
      </c>
      <c r="E5" s="5">
        <v>1.3229040000000001</v>
      </c>
      <c r="F5" s="5">
        <v>1.605979</v>
      </c>
      <c r="G5" s="5">
        <v>1.312703</v>
      </c>
      <c r="H5" s="5">
        <v>0.48080000000000001</v>
      </c>
      <c r="I5" s="5">
        <v>0.983935</v>
      </c>
    </row>
    <row r="6" spans="1:11" x14ac:dyDescent="0.2">
      <c r="A6" s="5">
        <v>9.0894706700000008</v>
      </c>
      <c r="B6" s="5">
        <v>0.73657899999999998</v>
      </c>
      <c r="C6" s="5">
        <v>0.51197899999999996</v>
      </c>
      <c r="D6" s="5">
        <v>1.0132810000000001</v>
      </c>
      <c r="E6" s="5">
        <v>1.136331</v>
      </c>
      <c r="F6" s="5">
        <v>1.75621</v>
      </c>
      <c r="G6" s="5">
        <v>1.381162</v>
      </c>
      <c r="H6" s="5">
        <v>0.70958900000000003</v>
      </c>
      <c r="I6" s="5">
        <v>0.84272800000000003</v>
      </c>
    </row>
    <row r="7" spans="1:11" x14ac:dyDescent="0.2">
      <c r="A7" s="5">
        <v>9.6957083799999992</v>
      </c>
      <c r="B7" s="5">
        <v>0.67963499999999999</v>
      </c>
      <c r="C7" s="5">
        <v>0.97626100000000005</v>
      </c>
      <c r="D7" s="5">
        <v>1.0623739999999999</v>
      </c>
      <c r="E7" s="5">
        <v>1.4976320000000001</v>
      </c>
      <c r="F7" s="5">
        <v>1.45428</v>
      </c>
      <c r="G7" s="5">
        <v>1.0542450000000001</v>
      </c>
      <c r="H7" s="5">
        <v>0.78936899999999999</v>
      </c>
      <c r="I7" s="5"/>
    </row>
    <row r="8" spans="1:11" x14ac:dyDescent="0.2">
      <c r="A8" s="5">
        <v>6.7043698300000001</v>
      </c>
      <c r="B8" s="5">
        <v>0.71072500000000005</v>
      </c>
      <c r="C8" s="5">
        <v>0.73417699999999997</v>
      </c>
      <c r="D8" s="5"/>
      <c r="E8" s="5">
        <v>1.3468420000000001</v>
      </c>
      <c r="F8" s="5">
        <v>1.584997</v>
      </c>
      <c r="G8" s="5"/>
      <c r="H8" s="5"/>
      <c r="I8" s="5">
        <v>1.0725929999999999</v>
      </c>
    </row>
    <row r="9" spans="1:11" x14ac:dyDescent="0.2">
      <c r="A9" s="5">
        <v>4.9750333199999996</v>
      </c>
      <c r="B9" s="5">
        <v>0.59857300000000002</v>
      </c>
      <c r="C9" s="5">
        <v>0.75039199999999995</v>
      </c>
      <c r="D9" s="5">
        <v>0.72395100000000001</v>
      </c>
      <c r="E9" s="5">
        <v>1.480675</v>
      </c>
      <c r="F9" s="5"/>
      <c r="G9" s="5">
        <v>1.0912850000000001</v>
      </c>
      <c r="H9" s="5">
        <v>0.882019</v>
      </c>
      <c r="I9" s="5">
        <v>1.1227819999999999</v>
      </c>
    </row>
    <row r="10" spans="1:11" x14ac:dyDescent="0.2">
      <c r="A10" s="5"/>
      <c r="B10" s="5">
        <v>0.67879900000000004</v>
      </c>
      <c r="C10" s="5"/>
      <c r="D10" s="5">
        <v>0.74227600000000005</v>
      </c>
      <c r="E10" s="5">
        <v>1.05525</v>
      </c>
      <c r="F10" s="5">
        <v>2.8409360000000001</v>
      </c>
      <c r="G10" s="5">
        <v>0.93409299999999995</v>
      </c>
      <c r="H10" s="5">
        <v>1.0396069999999999</v>
      </c>
      <c r="I10" s="5">
        <v>0.84300699999999995</v>
      </c>
    </row>
    <row r="11" spans="1:11" x14ac:dyDescent="0.2">
      <c r="A11" s="5">
        <v>8.5314256099999994</v>
      </c>
      <c r="B11" s="5"/>
      <c r="C11" s="5">
        <v>0.73997100000000005</v>
      </c>
      <c r="D11" s="5">
        <v>0.75223300000000004</v>
      </c>
      <c r="E11" s="5"/>
      <c r="F11" s="5">
        <v>3.1589299999999998</v>
      </c>
      <c r="G11" s="5">
        <v>0.82087100000000002</v>
      </c>
      <c r="H11" s="5">
        <v>0.75247299999999995</v>
      </c>
      <c r="I11" s="5">
        <v>0.99707699999999999</v>
      </c>
    </row>
    <row r="12" spans="1:11" x14ac:dyDescent="0.2">
      <c r="A12" s="5">
        <v>9.6741379500000004</v>
      </c>
      <c r="B12" s="5">
        <v>0.65958099999999997</v>
      </c>
      <c r="C12" s="5">
        <v>0.71913000000000005</v>
      </c>
      <c r="D12" s="5">
        <v>0.78385199999999999</v>
      </c>
      <c r="E12" s="5">
        <v>1.063598</v>
      </c>
      <c r="F12" s="5">
        <v>3.1120809999999999</v>
      </c>
      <c r="G12" s="5">
        <v>0.60356200000000004</v>
      </c>
      <c r="H12" s="5"/>
      <c r="I12" s="5">
        <v>1.013752</v>
      </c>
    </row>
    <row r="13" spans="1:11" x14ac:dyDescent="0.2">
      <c r="A13" s="5">
        <v>8.1777871100000006</v>
      </c>
      <c r="B13" s="5">
        <v>0.72478200000000004</v>
      </c>
      <c r="C13" s="5">
        <v>0.59262999999999999</v>
      </c>
      <c r="D13" s="5">
        <v>0.80122599999999999</v>
      </c>
      <c r="E13" s="5">
        <v>1.2589030000000001</v>
      </c>
      <c r="F13" s="5">
        <v>2.5068730000000001</v>
      </c>
      <c r="G13" s="5">
        <v>0.71393099999999998</v>
      </c>
      <c r="H13" s="5">
        <v>0.71289100000000005</v>
      </c>
      <c r="I13" s="5"/>
    </row>
    <row r="14" spans="1:11" x14ac:dyDescent="0.2">
      <c r="A14" s="5">
        <v>9.4955469800000003</v>
      </c>
      <c r="B14" s="5">
        <v>0.62740300000000004</v>
      </c>
      <c r="C14" s="5">
        <v>0.63271900000000003</v>
      </c>
      <c r="D14" s="5">
        <v>0.91986599999999996</v>
      </c>
      <c r="E14" s="5">
        <v>1.2402139999999999</v>
      </c>
      <c r="F14" s="5">
        <v>1.913675</v>
      </c>
      <c r="G14" s="5"/>
      <c r="H14" s="5">
        <v>0.97561600000000004</v>
      </c>
      <c r="I14" s="5">
        <v>1.490537</v>
      </c>
    </row>
    <row r="15" spans="1:11" x14ac:dyDescent="0.2">
      <c r="A15" s="5">
        <v>4.5389202400000004</v>
      </c>
      <c r="B15" s="5">
        <v>0.59642399999999995</v>
      </c>
      <c r="C15" s="5">
        <v>0.70264599999999999</v>
      </c>
      <c r="D15" s="5"/>
      <c r="E15" s="5"/>
      <c r="F15" s="5"/>
      <c r="G15" s="5">
        <v>0.962843</v>
      </c>
      <c r="H15" s="5">
        <v>0.69789100000000004</v>
      </c>
      <c r="I15" s="5">
        <v>1.0240320000000001</v>
      </c>
    </row>
    <row r="16" spans="1:11" x14ac:dyDescent="0.2">
      <c r="A16" s="5">
        <v>8.1713254099999997</v>
      </c>
      <c r="B16" s="5">
        <v>0.75854200000000005</v>
      </c>
      <c r="C16" s="5">
        <v>0.77594600000000002</v>
      </c>
      <c r="D16" s="5">
        <v>1.034708</v>
      </c>
      <c r="E16" s="5">
        <v>1.218548</v>
      </c>
      <c r="F16" s="5">
        <v>1.500923</v>
      </c>
      <c r="G16" s="5">
        <v>0.75247299999999995</v>
      </c>
      <c r="H16" s="5">
        <v>0.656995</v>
      </c>
      <c r="I16" s="5">
        <v>1.0914459999999999</v>
      </c>
    </row>
    <row r="17" spans="1:9" x14ac:dyDescent="0.2">
      <c r="A17" s="5"/>
      <c r="B17" s="5">
        <v>0.63478900000000005</v>
      </c>
      <c r="C17" s="5">
        <v>0.72958400000000001</v>
      </c>
      <c r="D17" s="5">
        <v>0.82854099999999997</v>
      </c>
      <c r="E17" s="5">
        <v>1.3323020000000001</v>
      </c>
      <c r="F17" s="5">
        <v>1.67502</v>
      </c>
      <c r="G17" s="5">
        <v>0.70533699999999999</v>
      </c>
      <c r="H17" s="5">
        <v>0.80965100000000001</v>
      </c>
      <c r="I17" s="5">
        <v>0.97235799999999994</v>
      </c>
    </row>
    <row r="18" spans="1:9" x14ac:dyDescent="0.2">
      <c r="A18" s="5">
        <v>9.3791190600000007</v>
      </c>
      <c r="B18" s="5"/>
      <c r="C18" s="5">
        <v>0.82896700000000001</v>
      </c>
      <c r="D18" s="5">
        <v>1.037871</v>
      </c>
      <c r="E18" s="5"/>
      <c r="F18" s="5">
        <v>2.6103589999999999</v>
      </c>
      <c r="G18" s="5">
        <v>0.85305500000000001</v>
      </c>
      <c r="H18" s="5">
        <v>0.72543999999999997</v>
      </c>
      <c r="I18" s="5"/>
    </row>
    <row r="19" spans="1:9" x14ac:dyDescent="0.2">
      <c r="A19" s="5">
        <v>7.9782862999999997</v>
      </c>
      <c r="B19" s="5">
        <v>0.78524400000000005</v>
      </c>
      <c r="C19" s="5"/>
      <c r="D19" s="5"/>
      <c r="E19" s="5"/>
      <c r="F19" s="5">
        <v>1.5984080000000001</v>
      </c>
      <c r="G19" s="5"/>
      <c r="H19" s="5">
        <v>0.71134399999999998</v>
      </c>
      <c r="I19" s="5">
        <v>1.2514160000000001</v>
      </c>
    </row>
    <row r="20" spans="1:9" x14ac:dyDescent="0.2">
      <c r="A20" s="5">
        <v>6.5614032099999999</v>
      </c>
      <c r="B20" s="5">
        <v>0.60484700000000002</v>
      </c>
      <c r="C20" s="5">
        <v>0.72900799999999999</v>
      </c>
      <c r="D20" s="5">
        <v>1.938906</v>
      </c>
      <c r="E20" s="5"/>
      <c r="F20" s="5"/>
      <c r="G20" s="5">
        <v>1.41239</v>
      </c>
      <c r="H20" s="5"/>
      <c r="I20" s="5">
        <v>1.2089259999999999</v>
      </c>
    </row>
    <row r="21" spans="1:9" x14ac:dyDescent="0.2">
      <c r="A21" s="5">
        <v>5.5225631000000002</v>
      </c>
      <c r="B21" s="5">
        <v>0.64215500000000003</v>
      </c>
      <c r="C21" s="5">
        <v>0.87355899999999997</v>
      </c>
      <c r="D21" s="5">
        <v>1.944383</v>
      </c>
      <c r="E21" s="5"/>
      <c r="F21" s="5">
        <v>1.9684710000000001</v>
      </c>
      <c r="G21" s="5">
        <v>1.0961689999999999</v>
      </c>
      <c r="H21" s="5">
        <v>0.69383600000000001</v>
      </c>
      <c r="I21" s="5">
        <v>1.1879599999999999</v>
      </c>
    </row>
    <row r="22" spans="1:9" x14ac:dyDescent="0.2">
      <c r="A22" s="5">
        <v>7.0991891100000002</v>
      </c>
      <c r="B22" s="5">
        <v>0.66912000000000005</v>
      </c>
      <c r="C22" s="5">
        <v>0.80096500000000004</v>
      </c>
      <c r="D22" s="5">
        <v>1.5908949999999999</v>
      </c>
      <c r="E22" s="5"/>
      <c r="F22" s="5">
        <v>1.7682310000000001</v>
      </c>
      <c r="G22" s="5">
        <v>0.76522000000000001</v>
      </c>
      <c r="H22" s="5">
        <v>0.86356500000000003</v>
      </c>
      <c r="I22" s="5">
        <v>1.1109420000000001</v>
      </c>
    </row>
    <row r="23" spans="1:9" x14ac:dyDescent="0.2">
      <c r="A23" s="5">
        <v>8.3356843099999995</v>
      </c>
      <c r="B23" s="5">
        <v>0.83324699999999996</v>
      </c>
      <c r="C23" s="5">
        <v>0.81313400000000002</v>
      </c>
      <c r="D23" s="5">
        <v>1.6526559999999999</v>
      </c>
      <c r="E23" s="5"/>
      <c r="F23" s="5">
        <v>2.0786150000000001</v>
      </c>
      <c r="G23" s="5">
        <v>0.68249000000000004</v>
      </c>
      <c r="H23" s="5">
        <v>0.89479200000000003</v>
      </c>
      <c r="I23" s="5">
        <v>1.252607</v>
      </c>
    </row>
    <row r="24" spans="1:9" x14ac:dyDescent="0.2">
      <c r="A24" s="5"/>
      <c r="B24" s="5"/>
      <c r="C24" s="5">
        <v>0.70675399999999999</v>
      </c>
      <c r="D24" s="5">
        <v>1.7895019999999999</v>
      </c>
      <c r="E24" s="5"/>
      <c r="F24" s="5">
        <v>1.8952439999999999</v>
      </c>
      <c r="G24" s="5"/>
      <c r="H24" s="5">
        <v>0.98145499999999997</v>
      </c>
      <c r="I24" s="5"/>
    </row>
    <row r="25" spans="1:9" x14ac:dyDescent="0.2">
      <c r="A25" s="5">
        <v>5.6806268299999996</v>
      </c>
      <c r="B25" s="5">
        <v>0.63689799999999996</v>
      </c>
      <c r="C25" s="5">
        <v>0.81064400000000003</v>
      </c>
      <c r="D25" s="5">
        <v>2.1709610000000001</v>
      </c>
      <c r="E25" s="5"/>
      <c r="F25" s="5">
        <v>1.4883839999999999</v>
      </c>
      <c r="G25" s="5"/>
      <c r="H25" s="5">
        <v>0.594804</v>
      </c>
      <c r="I25" s="5"/>
    </row>
    <row r="26" spans="1:9" x14ac:dyDescent="0.2">
      <c r="A26" s="5">
        <v>7.2202923600000002</v>
      </c>
      <c r="B26" s="5">
        <v>0.616645</v>
      </c>
      <c r="C26" s="5">
        <v>0.79736499999999999</v>
      </c>
      <c r="D26" s="5">
        <v>1.5261420000000001</v>
      </c>
      <c r="E26" s="5"/>
      <c r="F26" s="5">
        <v>1.4202379999999999</v>
      </c>
      <c r="G26" s="5"/>
      <c r="H26" s="5"/>
      <c r="I26" s="5"/>
    </row>
    <row r="27" spans="1:9" x14ac:dyDescent="0.2">
      <c r="A27" s="5">
        <v>7.5393428</v>
      </c>
      <c r="B27" s="5">
        <v>0.668346</v>
      </c>
      <c r="C27" s="5">
        <v>0.71088399999999996</v>
      </c>
      <c r="D27" s="5">
        <v>1.8696269999999999</v>
      </c>
      <c r="E27" s="5"/>
      <c r="F27" s="5"/>
      <c r="G27" s="5"/>
      <c r="H27" s="5"/>
      <c r="I27" s="5"/>
    </row>
    <row r="28" spans="1:9" x14ac:dyDescent="0.2">
      <c r="A28" s="5">
        <v>7.6297422099999999</v>
      </c>
      <c r="B28" s="5">
        <v>0.57760699999999998</v>
      </c>
      <c r="C28" s="5">
        <v>0.91455299999999995</v>
      </c>
      <c r="D28" s="5"/>
      <c r="E28" s="5"/>
      <c r="F28" s="5"/>
      <c r="G28" s="5"/>
      <c r="H28" s="5"/>
      <c r="I28" s="5"/>
    </row>
    <row r="29" spans="1:9" x14ac:dyDescent="0.2">
      <c r="A29" s="5">
        <v>7.4668385900000001</v>
      </c>
      <c r="B29" s="5">
        <v>0.59812600000000005</v>
      </c>
      <c r="C29" s="5">
        <v>0.64658800000000005</v>
      </c>
      <c r="D29" s="5"/>
      <c r="E29" s="5"/>
      <c r="F29" s="5"/>
      <c r="G29" s="5"/>
      <c r="H29" s="5"/>
      <c r="I29" s="5"/>
    </row>
    <row r="30" spans="1:9" x14ac:dyDescent="0.2">
      <c r="A30" s="5">
        <v>6.1573741499999999</v>
      </c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>
        <v>0.73998399999999998</v>
      </c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>
        <v>0.73058699999999999</v>
      </c>
      <c r="C32" s="5"/>
      <c r="D32" s="5"/>
      <c r="E32" s="5"/>
      <c r="F32" s="5"/>
      <c r="G32" s="5"/>
      <c r="H32" s="5"/>
      <c r="I32" s="5"/>
    </row>
    <row r="33" spans="1:9" x14ac:dyDescent="0.2">
      <c r="A33" s="5"/>
      <c r="B33" s="5">
        <v>0.72519900000000004</v>
      </c>
      <c r="C33" s="5"/>
      <c r="D33" s="5"/>
      <c r="E33" s="5"/>
      <c r="F33" s="5"/>
      <c r="G33" s="5"/>
      <c r="H33" s="5"/>
      <c r="I33" s="5"/>
    </row>
    <row r="34" spans="1:9" x14ac:dyDescent="0.2">
      <c r="A34" s="5"/>
      <c r="B34" s="5">
        <v>0.69981300000000002</v>
      </c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>
        <v>0.86277700000000002</v>
      </c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>
        <v>0.66827000000000003</v>
      </c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>
        <v>0.64000299999999999</v>
      </c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>
        <v>0.69473099999999999</v>
      </c>
      <c r="C39" s="5"/>
      <c r="D39" s="5"/>
      <c r="E39" s="5"/>
      <c r="F39" s="5"/>
      <c r="G39" s="5"/>
      <c r="H39" s="5"/>
      <c r="I39" s="5"/>
    </row>
    <row r="40" spans="1:9" x14ac:dyDescent="0.2">
      <c r="A40" s="5"/>
      <c r="B40" s="5">
        <v>0.69350599999999996</v>
      </c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>
        <v>0.75767300000000004</v>
      </c>
      <c r="C41" s="5"/>
      <c r="D41" s="5"/>
      <c r="E41" s="5"/>
      <c r="F41" s="5"/>
      <c r="G41" s="5"/>
      <c r="H41" s="5"/>
      <c r="I41" s="5"/>
    </row>
    <row r="42" spans="1:9" x14ac:dyDescent="0.2">
      <c r="A42" s="5"/>
      <c r="B42" s="5">
        <v>0.70509500000000003</v>
      </c>
      <c r="C42" s="5"/>
      <c r="D42" s="5"/>
      <c r="E42" s="5"/>
      <c r="F42" s="5"/>
      <c r="G42" s="5"/>
      <c r="H42" s="5"/>
      <c r="I4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2 - suppl 1A</vt:lpstr>
      <vt:lpstr>Fig 2 - suppl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GREISS Sebastian</dc:creator>
  <cp:lastModifiedBy>GREISS Sebastian</cp:lastModifiedBy>
  <dcterms:created xsi:type="dcterms:W3CDTF">2021-07-08T20:34:52Z</dcterms:created>
  <dcterms:modified xsi:type="dcterms:W3CDTF">2021-07-08T20:36:46Z</dcterms:modified>
</cp:coreProperties>
</file>