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1/"/>
    </mc:Choice>
  </mc:AlternateContent>
  <xr:revisionPtr revIDLastSave="2" documentId="8_{7B0D9AEC-9192-42C4-BE27-9153949ACC59}" xr6:coauthVersionLast="47" xr6:coauthVersionMax="47" xr10:uidLastSave="{A0049A22-CEA6-46F5-A944-7A9D74D34FD4}"/>
  <bookViews>
    <workbookView xWindow="-120" yWindow="-120" windowWidth="20730" windowHeight="11160" xr2:uid="{00000000-000D-0000-FFFF-FFFF00000000}"/>
  </bookViews>
  <sheets>
    <sheet name="rendements en profondeur clin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80" i="1"/>
</calcChain>
</file>

<file path=xl/sharedStrings.xml><?xml version="1.0" encoding="utf-8"?>
<sst xmlns="http://schemas.openxmlformats.org/spreadsheetml/2006/main" count="92" uniqueCount="91">
  <si>
    <t>BEGIN_SCAN_DATA</t>
  </si>
  <si>
    <t>FORMAT=CC-Export</t>
  </si>
  <si>
    <t>FILE_CREATION_DATE=11-May-2015</t>
  </si>
  <si>
    <t>LAST_MODIFIED=11-May-2015</t>
  </si>
  <si>
    <t>BEGIN_SCAN</t>
  </si>
  <si>
    <t>TASK_NAME=tba</t>
  </si>
  <si>
    <t>PDD</t>
  </si>
  <si>
    <t>Profiles</t>
  </si>
  <si>
    <t>PROGRAM=tbaScan</t>
  </si>
  <si>
    <t>MEAS_DATE=11-May-2015</t>
  </si>
  <si>
    <t>LINAC=CLINAC</t>
  </si>
  <si>
    <t>MODALITY=X</t>
  </si>
  <si>
    <t>INPLANE_AXIS=Y</t>
  </si>
  <si>
    <t>CROSSPLANE_AXIS=X</t>
  </si>
  <si>
    <t>DEPTH_AXIS=Depth</t>
  </si>
  <si>
    <t>INPLANE_AXIS_DIR=GUN_TARGET</t>
  </si>
  <si>
    <t>CROSSPLANE_AXIS_DIR=LEFT_RIGHT</t>
  </si>
  <si>
    <t>DEPTH_AXIS_DIR=UP_DOWN</t>
  </si>
  <si>
    <t>BLOCK=0</t>
  </si>
  <si>
    <t>FIELD_TYPE=RECTANGULAR</t>
  </si>
  <si>
    <t>GANTRY_UPRIGHT_POSITION=0</t>
  </si>
  <si>
    <t>GANTRY_ROTATION=CW</t>
  </si>
  <si>
    <t>SCAN_DEVICE=MP3</t>
  </si>
  <si>
    <t>SCAN_DEVICE_SETUP=BARA_LEFT_RIGHT</t>
  </si>
  <si>
    <t>ELECTROMETER=TANDEM</t>
  </si>
  <si>
    <t>RANGE_FIELD=AUTO</t>
  </si>
  <si>
    <t>RANGE_REFERENCE=AUTO</t>
  </si>
  <si>
    <t>DETECTOR=THIMBLE_CHAMBER</t>
  </si>
  <si>
    <t>DETECTOR_SUBCODE=SEMIFLEX</t>
  </si>
  <si>
    <t>DETECTOR_NAME=PTW</t>
  </si>
  <si>
    <t>Semiflex</t>
  </si>
  <si>
    <t>DETECTOR_SN=801</t>
  </si>
  <si>
    <t>DETECTOR_IS_CALIBRATED=1</t>
  </si>
  <si>
    <t>DETECTOR_REFERENCE=THIMBLE_CHAMBER</t>
  </si>
  <si>
    <t>DETECTOR_REFERENCE_SUBCODE=SEMIFLEX</t>
  </si>
  <si>
    <t>DETECTOR_REFERENCE_NAME=PTW</t>
  </si>
  <si>
    <t>DETECTOR_REFERENCE_SN=1443</t>
  </si>
  <si>
    <t>DETECTOR_REFERENCE_IS_CALIBRATED=1</t>
  </si>
  <si>
    <t>REF_FIELD_DEFINED=ISOCENTER</t>
  </si>
  <si>
    <t>SCAN_CURVETYPE=PDD</t>
  </si>
  <si>
    <t>SCAN_DIAGONAL=NOT_DIAGONAL</t>
  </si>
  <si>
    <t>SCAN_DIRECTION=NEGATIVE</t>
  </si>
  <si>
    <t>MEAS_MEDIUM=WATER</t>
  </si>
  <si>
    <t>MEAS_PRESET=REFERENCE_DOSEMETER</t>
  </si>
  <si>
    <t>BEGIN_DATA</t>
  </si>
  <si>
    <t>END_DATA</t>
  </si>
  <si>
    <t>END_SCAN</t>
  </si>
  <si>
    <t>END_SCAN_DATA</t>
  </si>
  <si>
    <t>V1,9</t>
  </si>
  <si>
    <t>ISOCENTER=1000,00</t>
  </si>
  <si>
    <t>ENERGY=20,00</t>
  </si>
  <si>
    <t>NOMINAL_DMAX=32,30</t>
  </si>
  <si>
    <t>SSD=1000,00</t>
  </si>
  <si>
    <t>SCD=450,00</t>
  </si>
  <si>
    <t>WEDGE_ANGLE=0,00</t>
  </si>
  <si>
    <t>FIELD_INPLANE=100,00</t>
  </si>
  <si>
    <t>FIELD_CROSSPLANE=100,00</t>
  </si>
  <si>
    <t>GANTRY=0,00</t>
  </si>
  <si>
    <t>COLL_ANGLE=0,00</t>
  </si>
  <si>
    <t>COLL_OFFSET_INPLANE=0,00</t>
  </si>
  <si>
    <t>COLL_OFFSET_CROSSPLANE=0,00</t>
  </si>
  <si>
    <t>DETECTOR_RADIUS=2,75</t>
  </si>
  <si>
    <t>DETECTOR_CALIBRATION=293100000,00</t>
  </si>
  <si>
    <t>DETECTOR_REFERENCE_RADIUS=2,75</t>
  </si>
  <si>
    <t>DETECTOR_REFERENCE_CALIBRATION=93960000,00</t>
  </si>
  <si>
    <t>REF_FIELD_DEPTH=0,00</t>
  </si>
  <si>
    <t>REF_FIELD_INPLANE=100,00</t>
  </si>
  <si>
    <t>REF_FIELD_CROSSPLANE=100,00</t>
  </si>
  <si>
    <t>REF_SCAN_POSITIONS=0,00;1,50;3,00;4,50;6,00;7,50;9,00;10,50;12,00;13,50;15,00;16,50;18,00;19,50;21,00;22,50;24,00;25,50;27,00;28,50;30,00;31,50;33,00;34,50;35,00;37,50;40,00;42,50;45,00;47,50;50,00;52,50;55,00;57,50;60,00;62,50;65,00;67,50;70,00;72,50;75,00;80,00;85,00;90,00;95,00;100,00;105,00;110,00;115,00;120,00;125,00;130,00;135,00;140,00;145,00;150,00;155,00;160,00;165,00;170,00;175,00;180,00;185,00;190,00;195,00;200,00;205,00;210,00;215,00;220,00;225,00;230,00;235,00;240,00;245,00;250,00;255,00;260,00;265,00;270,00;275,00;280,00;285,00;290,00;295,00;300,00;</t>
  </si>
  <si>
    <t>SCAN_OFFAXIS_INPLANE=0,00</t>
  </si>
  <si>
    <t>SCAN_OFFAXIS_CROSSPLANE=0,00</t>
  </si>
  <si>
    <t>SCAN_ANGLE=0,00</t>
  </si>
  <si>
    <t>MEAS_TIME=0,200</t>
  </si>
  <si>
    <t>MEAS_UNIT=A,U,</t>
  </si>
  <si>
    <t>SCAN_SPEEDS=20,00;</t>
  </si>
  <si>
    <t>8,00;40,00;</t>
  </si>
  <si>
    <t>25,00;100,00;</t>
  </si>
  <si>
    <t>40,00;400,00;</t>
  </si>
  <si>
    <t>50,00;</t>
  </si>
  <si>
    <t>DELAY_TIMES=20,00;</t>
  </si>
  <si>
    <t>0,000;150,00;</t>
  </si>
  <si>
    <t>0,000;400,00;</t>
  </si>
  <si>
    <t>0,000;</t>
  </si>
  <si>
    <t>PRESSURE=1013,20</t>
  </si>
  <si>
    <t>TEMPERATURE=20,00</t>
  </si>
  <si>
    <t>NORM_TEMPERATURE=20,00</t>
  </si>
  <si>
    <t>CORRECTION_FACTOR=1,0000</t>
  </si>
  <si>
    <t>EXPECTED_MAX_DOSE_RATE=3,00</t>
  </si>
  <si>
    <t>Rendement en profondeur du Clinac du Centre Oscar Lambret</t>
  </si>
  <si>
    <t>Maxime Tomezak et Thomas Lacornerie</t>
  </si>
  <si>
    <t>Figure 1-Figure supplement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</si>
</sst>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21" fontId="0" fillId="0" borderId="0" xfId="0" applyNumberFormat="1"/>
    <xf numFmtId="11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8" fillId="0" borderId="0" xfId="0" applyFont="1"/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0934529780636"/>
          <c:y val="2.2566093309312255E-2"/>
          <c:w val="0.71666002482673963"/>
          <c:h val="0.86105853321513781"/>
        </c:manualLayout>
      </c:layout>
      <c:scatterChart>
        <c:scatterStyle val="lineMarker"/>
        <c:varyColors val="0"/>
        <c:ser>
          <c:idx val="0"/>
          <c:order val="0"/>
          <c:tx>
            <c:v>20 MV</c:v>
          </c:tx>
          <c:spPr>
            <a:ln w="28575">
              <a:noFill/>
            </a:ln>
          </c:spPr>
          <c:xVal>
            <c:numRef>
              <c:f>'rendements en profondeur clinac'!$J$80:$J$125</c:f>
              <c:numCache>
                <c:formatCode>0</c:formatCode>
                <c:ptCount val="46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21</c:v>
                </c:pt>
                <c:pt idx="15">
                  <c:v>22.5</c:v>
                </c:pt>
                <c:pt idx="16">
                  <c:v>24</c:v>
                </c:pt>
                <c:pt idx="17">
                  <c:v>25.5</c:v>
                </c:pt>
                <c:pt idx="18">
                  <c:v>27</c:v>
                </c:pt>
                <c:pt idx="19">
                  <c:v>28.5</c:v>
                </c:pt>
                <c:pt idx="20">
                  <c:v>30</c:v>
                </c:pt>
                <c:pt idx="21">
                  <c:v>31.5</c:v>
                </c:pt>
                <c:pt idx="22">
                  <c:v>33</c:v>
                </c:pt>
                <c:pt idx="23">
                  <c:v>34.5</c:v>
                </c:pt>
                <c:pt idx="24">
                  <c:v>35</c:v>
                </c:pt>
                <c:pt idx="25">
                  <c:v>37.5</c:v>
                </c:pt>
                <c:pt idx="26">
                  <c:v>40</c:v>
                </c:pt>
                <c:pt idx="27">
                  <c:v>42.5</c:v>
                </c:pt>
                <c:pt idx="28">
                  <c:v>45</c:v>
                </c:pt>
                <c:pt idx="29">
                  <c:v>47.5</c:v>
                </c:pt>
                <c:pt idx="30">
                  <c:v>50</c:v>
                </c:pt>
                <c:pt idx="31">
                  <c:v>52.5</c:v>
                </c:pt>
                <c:pt idx="32">
                  <c:v>55</c:v>
                </c:pt>
                <c:pt idx="33">
                  <c:v>57.5</c:v>
                </c:pt>
                <c:pt idx="34">
                  <c:v>60</c:v>
                </c:pt>
                <c:pt idx="35">
                  <c:v>62.5</c:v>
                </c:pt>
                <c:pt idx="36">
                  <c:v>65</c:v>
                </c:pt>
                <c:pt idx="37">
                  <c:v>67.5</c:v>
                </c:pt>
                <c:pt idx="38">
                  <c:v>70</c:v>
                </c:pt>
                <c:pt idx="39">
                  <c:v>72.5</c:v>
                </c:pt>
                <c:pt idx="40">
                  <c:v>75</c:v>
                </c:pt>
                <c:pt idx="41">
                  <c:v>80</c:v>
                </c:pt>
                <c:pt idx="42">
                  <c:v>85</c:v>
                </c:pt>
                <c:pt idx="43">
                  <c:v>90</c:v>
                </c:pt>
                <c:pt idx="44">
                  <c:v>95</c:v>
                </c:pt>
                <c:pt idx="45">
                  <c:v>100</c:v>
                </c:pt>
              </c:numCache>
            </c:numRef>
          </c:xVal>
          <c:yVal>
            <c:numRef>
              <c:f>'rendements en profondeur clinac'!$K$80:$K$125</c:f>
              <c:numCache>
                <c:formatCode>0.0</c:formatCode>
                <c:ptCount val="46"/>
                <c:pt idx="0">
                  <c:v>34.775862068965523</c:v>
                </c:pt>
                <c:pt idx="1">
                  <c:v>39.613300492610847</c:v>
                </c:pt>
                <c:pt idx="2">
                  <c:v>51.337438423645317</c:v>
                </c:pt>
                <c:pt idx="3">
                  <c:v>61.633004926108377</c:v>
                </c:pt>
                <c:pt idx="4">
                  <c:v>69.007389162561566</c:v>
                </c:pt>
                <c:pt idx="5">
                  <c:v>74.105911330049267</c:v>
                </c:pt>
                <c:pt idx="6">
                  <c:v>77.364532019704441</c:v>
                </c:pt>
                <c:pt idx="7">
                  <c:v>81.034482758620697</c:v>
                </c:pt>
                <c:pt idx="8">
                  <c:v>84.184729064039416</c:v>
                </c:pt>
                <c:pt idx="9">
                  <c:v>86.948275862068968</c:v>
                </c:pt>
                <c:pt idx="10">
                  <c:v>89.79556650246306</c:v>
                </c:pt>
                <c:pt idx="11">
                  <c:v>92.293103448275886</c:v>
                </c:pt>
                <c:pt idx="12">
                  <c:v>94.2807881773399</c:v>
                </c:pt>
                <c:pt idx="13">
                  <c:v>95.581280788177352</c:v>
                </c:pt>
                <c:pt idx="14">
                  <c:v>96.793103448275872</c:v>
                </c:pt>
                <c:pt idx="15">
                  <c:v>97.721674876847302</c:v>
                </c:pt>
                <c:pt idx="16">
                  <c:v>98.455665024630562</c:v>
                </c:pt>
                <c:pt idx="17">
                  <c:v>98.903940886699516</c:v>
                </c:pt>
                <c:pt idx="18">
                  <c:v>99.522167487684754</c:v>
                </c:pt>
                <c:pt idx="19">
                  <c:v>99.78817733990148</c:v>
                </c:pt>
                <c:pt idx="20">
                  <c:v>99.85960591133005</c:v>
                </c:pt>
                <c:pt idx="21">
                  <c:v>100.01970443349755</c:v>
                </c:pt>
                <c:pt idx="22">
                  <c:v>100.04187192118228</c:v>
                </c:pt>
                <c:pt idx="23">
                  <c:v>100.12068965517241</c:v>
                </c:pt>
                <c:pt idx="24">
                  <c:v>99.783251231527089</c:v>
                </c:pt>
                <c:pt idx="25">
                  <c:v>99.724137931034491</c:v>
                </c:pt>
                <c:pt idx="26">
                  <c:v>99.379310344827587</c:v>
                </c:pt>
                <c:pt idx="27">
                  <c:v>98.903940886699516</c:v>
                </c:pt>
                <c:pt idx="28">
                  <c:v>98.460591133004939</c:v>
                </c:pt>
                <c:pt idx="29">
                  <c:v>97.669950738916256</c:v>
                </c:pt>
                <c:pt idx="30">
                  <c:v>96.911330049261096</c:v>
                </c:pt>
                <c:pt idx="31">
                  <c:v>96.189655172413794</c:v>
                </c:pt>
                <c:pt idx="32">
                  <c:v>95.701970443349765</c:v>
                </c:pt>
                <c:pt idx="33">
                  <c:v>94.800492610837438</c:v>
                </c:pt>
                <c:pt idx="34">
                  <c:v>93.879310344827601</c:v>
                </c:pt>
                <c:pt idx="35">
                  <c:v>93.174876847290648</c:v>
                </c:pt>
                <c:pt idx="36">
                  <c:v>92.472906403940897</c:v>
                </c:pt>
                <c:pt idx="37">
                  <c:v>91.583743842364555</c:v>
                </c:pt>
                <c:pt idx="38">
                  <c:v>90.684729064039416</c:v>
                </c:pt>
                <c:pt idx="39">
                  <c:v>89.766009852216754</c:v>
                </c:pt>
                <c:pt idx="40">
                  <c:v>88.967980295566505</c:v>
                </c:pt>
                <c:pt idx="41">
                  <c:v>87.421182266009865</c:v>
                </c:pt>
                <c:pt idx="42">
                  <c:v>85.534482758620712</c:v>
                </c:pt>
                <c:pt idx="43">
                  <c:v>84.091133004926107</c:v>
                </c:pt>
                <c:pt idx="44">
                  <c:v>82.337438423645338</c:v>
                </c:pt>
                <c:pt idx="45">
                  <c:v>80.854679802955687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7-4DDD-8C58-1DB0FC55C70A}"/>
            </c:ext>
          </c:extLst>
        </c:ser>
        <c:ser>
          <c:idx val="1"/>
          <c:order val="1"/>
          <c:tx>
            <c:v>6 MV</c:v>
          </c:tx>
          <c:spPr>
            <a:ln w="28575">
              <a:noFill/>
            </a:ln>
          </c:spPr>
          <c:xVal>
            <c:numRef>
              <c:f>'rendements en profondeur clinac'!$J$80:$J$125</c:f>
              <c:numCache>
                <c:formatCode>0</c:formatCode>
                <c:ptCount val="46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21</c:v>
                </c:pt>
                <c:pt idx="15">
                  <c:v>22.5</c:v>
                </c:pt>
                <c:pt idx="16">
                  <c:v>24</c:v>
                </c:pt>
                <c:pt idx="17">
                  <c:v>25.5</c:v>
                </c:pt>
                <c:pt idx="18">
                  <c:v>27</c:v>
                </c:pt>
                <c:pt idx="19">
                  <c:v>28.5</c:v>
                </c:pt>
                <c:pt idx="20">
                  <c:v>30</c:v>
                </c:pt>
                <c:pt idx="21">
                  <c:v>31.5</c:v>
                </c:pt>
                <c:pt idx="22">
                  <c:v>33</c:v>
                </c:pt>
                <c:pt idx="23">
                  <c:v>34.5</c:v>
                </c:pt>
                <c:pt idx="24">
                  <c:v>35</c:v>
                </c:pt>
                <c:pt idx="25">
                  <c:v>37.5</c:v>
                </c:pt>
                <c:pt idx="26">
                  <c:v>40</c:v>
                </c:pt>
                <c:pt idx="27">
                  <c:v>42.5</c:v>
                </c:pt>
                <c:pt idx="28">
                  <c:v>45</c:v>
                </c:pt>
                <c:pt idx="29">
                  <c:v>47.5</c:v>
                </c:pt>
                <c:pt idx="30">
                  <c:v>50</c:v>
                </c:pt>
                <c:pt idx="31">
                  <c:v>52.5</c:v>
                </c:pt>
                <c:pt idx="32">
                  <c:v>55</c:v>
                </c:pt>
                <c:pt idx="33">
                  <c:v>57.5</c:v>
                </c:pt>
                <c:pt idx="34">
                  <c:v>60</c:v>
                </c:pt>
                <c:pt idx="35">
                  <c:v>62.5</c:v>
                </c:pt>
                <c:pt idx="36">
                  <c:v>65</c:v>
                </c:pt>
                <c:pt idx="37">
                  <c:v>67.5</c:v>
                </c:pt>
                <c:pt idx="38">
                  <c:v>70</c:v>
                </c:pt>
                <c:pt idx="39">
                  <c:v>72.5</c:v>
                </c:pt>
                <c:pt idx="40">
                  <c:v>75</c:v>
                </c:pt>
                <c:pt idx="41">
                  <c:v>80</c:v>
                </c:pt>
                <c:pt idx="42">
                  <c:v>85</c:v>
                </c:pt>
                <c:pt idx="43">
                  <c:v>90</c:v>
                </c:pt>
                <c:pt idx="44">
                  <c:v>95</c:v>
                </c:pt>
                <c:pt idx="45">
                  <c:v>100</c:v>
                </c:pt>
              </c:numCache>
            </c:numRef>
          </c:xVal>
          <c:yVal>
            <c:numRef>
              <c:f>'rendements en profondeur clinac'!$L$80:$L$125</c:f>
              <c:numCache>
                <c:formatCode>0.0</c:formatCode>
                <c:ptCount val="46"/>
                <c:pt idx="0">
                  <c:v>56.168195718654431</c:v>
                </c:pt>
                <c:pt idx="1">
                  <c:v>61.009174311926607</c:v>
                </c:pt>
                <c:pt idx="2">
                  <c:v>69.73700305810398</c:v>
                </c:pt>
                <c:pt idx="3">
                  <c:v>77.691131498470952</c:v>
                </c:pt>
                <c:pt idx="4">
                  <c:v>83.966360856269105</c:v>
                </c:pt>
                <c:pt idx="5">
                  <c:v>88.966360856269105</c:v>
                </c:pt>
                <c:pt idx="6">
                  <c:v>92.110091743119256</c:v>
                </c:pt>
                <c:pt idx="7">
                  <c:v>94.590214067278282</c:v>
                </c:pt>
                <c:pt idx="8">
                  <c:v>96.544342507645254</c:v>
                </c:pt>
                <c:pt idx="9">
                  <c:v>97.865443425076464</c:v>
                </c:pt>
                <c:pt idx="10">
                  <c:v>98.608562691131496</c:v>
                </c:pt>
                <c:pt idx="11">
                  <c:v>99.076452599388361</c:v>
                </c:pt>
                <c:pt idx="12">
                  <c:v>99.767584097859327</c:v>
                </c:pt>
                <c:pt idx="13">
                  <c:v>99.993883792048933</c:v>
                </c:pt>
                <c:pt idx="14">
                  <c:v>99.926605504587158</c:v>
                </c:pt>
                <c:pt idx="15">
                  <c:v>99.871559633027516</c:v>
                </c:pt>
                <c:pt idx="16">
                  <c:v>99.651376146788991</c:v>
                </c:pt>
                <c:pt idx="17">
                  <c:v>99.538226299694188</c:v>
                </c:pt>
                <c:pt idx="18">
                  <c:v>98.892966360856263</c:v>
                </c:pt>
                <c:pt idx="19">
                  <c:v>98.844036697247716</c:v>
                </c:pt>
                <c:pt idx="20">
                  <c:v>98.327217125382276</c:v>
                </c:pt>
                <c:pt idx="21">
                  <c:v>97.519877675840974</c:v>
                </c:pt>
                <c:pt idx="22">
                  <c:v>96.370030581039757</c:v>
                </c:pt>
                <c:pt idx="23">
                  <c:v>95.452599388379198</c:v>
                </c:pt>
                <c:pt idx="24">
                  <c:v>94.302752293577981</c:v>
                </c:pt>
                <c:pt idx="25">
                  <c:v>93.382262996941904</c:v>
                </c:pt>
                <c:pt idx="26">
                  <c:v>92.235474006116192</c:v>
                </c:pt>
                <c:pt idx="27">
                  <c:v>91.198776758409792</c:v>
                </c:pt>
                <c:pt idx="28">
                  <c:v>89.822629969418955</c:v>
                </c:pt>
                <c:pt idx="29">
                  <c:v>89.073394495412842</c:v>
                </c:pt>
                <c:pt idx="30">
                  <c:v>87.938837920489291</c:v>
                </c:pt>
                <c:pt idx="31">
                  <c:v>86.88990825688073</c:v>
                </c:pt>
                <c:pt idx="32">
                  <c:v>86.021406727828747</c:v>
                </c:pt>
                <c:pt idx="33">
                  <c:v>84.993883792048933</c:v>
                </c:pt>
                <c:pt idx="34">
                  <c:v>83.785932721712527</c:v>
                </c:pt>
                <c:pt idx="35">
                  <c:v>82.688073394495405</c:v>
                </c:pt>
                <c:pt idx="36">
                  <c:v>81.59327217125383</c:v>
                </c:pt>
                <c:pt idx="37">
                  <c:v>79.697247706422019</c:v>
                </c:pt>
                <c:pt idx="38">
                  <c:v>77.581039755351696</c:v>
                </c:pt>
                <c:pt idx="39">
                  <c:v>75.639143730886843</c:v>
                </c:pt>
                <c:pt idx="40">
                  <c:v>73.660550458715591</c:v>
                </c:pt>
                <c:pt idx="41">
                  <c:v>71.877675840978597</c:v>
                </c:pt>
                <c:pt idx="42">
                  <c:v>69.978593272171253</c:v>
                </c:pt>
                <c:pt idx="43">
                  <c:v>68.064220183486242</c:v>
                </c:pt>
                <c:pt idx="44">
                  <c:v>66.085626911314989</c:v>
                </c:pt>
                <c:pt idx="45">
                  <c:v>64.495412844036693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7-4DDD-8C58-1DB0FC55C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01184"/>
        <c:axId val="135100608"/>
      </c:scatterChart>
      <c:valAx>
        <c:axId val="13510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Depth</a:t>
                </a:r>
                <a:r>
                  <a:rPr lang="fr-FR" baseline="0"/>
                  <a:t> in mm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39551066587880701"/>
              <c:y val="0.94877025338162513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135100608"/>
        <c:crosses val="autoZero"/>
        <c:crossBetween val="midCat"/>
        <c:majorUnit val="10"/>
        <c:minorUnit val="5"/>
      </c:valAx>
      <c:valAx>
        <c:axId val="135100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percentage</a:t>
                </a:r>
                <a:r>
                  <a:rPr lang="fr-FR" baseline="0"/>
                  <a:t> of dose </a:t>
                </a:r>
                <a:endParaRPr lang="fr-FR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5101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652233261418247"/>
          <c:y val="3.4384316883631506E-2"/>
          <c:w val="0.12474584655975594"/>
          <c:h val="0.1121256462253302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81</xdr:row>
      <xdr:rowOff>161924</xdr:rowOff>
    </xdr:from>
    <xdr:to>
      <xdr:col>20</xdr:col>
      <xdr:colOff>666750</xdr:colOff>
      <xdr:row>114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0.20244</cdr:x>
      <cdr:y>0.03077</cdr:y>
    </cdr:from>
    <cdr:to>
      <cdr:x>0.41361</cdr:x>
      <cdr:y>0.8811</cdr:y>
    </cdr:to>
    <cdr:grpSp>
      <cdr:nvGrpSpPr>
        <cdr:cNvPr id="7" name="Groupe 6">
          <a:extLst xmlns:a="http://schemas.openxmlformats.org/drawingml/2006/main">
            <a:ext uri="{FF2B5EF4-FFF2-40B4-BE49-F238E27FC236}">
              <a16:creationId xmlns:a16="http://schemas.microsoft.com/office/drawing/2014/main" id="{F0259F62-6798-4AAC-B633-FFAC08365DEC}"/>
            </a:ext>
          </a:extLst>
        </cdr:cNvPr>
        <cdr:cNvGrpSpPr/>
      </cdr:nvGrpSpPr>
      <cdr:grpSpPr>
        <a:xfrm xmlns:a="http://schemas.openxmlformats.org/drawingml/2006/main">
          <a:off x="1104882" y="192263"/>
          <a:ext cx="1152529" cy="5313203"/>
          <a:chOff x="1104901" y="192260"/>
          <a:chExt cx="1152524" cy="5313191"/>
        </a:xfrm>
      </cdr:grpSpPr>
      <cdr:sp macro="" textlink="">
        <cdr:nvSpPr>
          <cdr:cNvPr id="2" name="Rectangle 1"/>
          <cdr:cNvSpPr/>
        </cdr:nvSpPr>
        <cdr:spPr>
          <a:xfrm xmlns:a="http://schemas.openxmlformats.org/drawingml/2006/main">
            <a:off x="1257299" y="552450"/>
            <a:ext cx="495301" cy="495300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solidFill>
              <a:srgbClr val="FF0000"/>
            </a:solidFill>
            <a:prstDash val="dash"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" name="Rectangle 2"/>
          <cdr:cNvSpPr/>
        </cdr:nvSpPr>
        <cdr:spPr>
          <a:xfrm xmlns:a="http://schemas.openxmlformats.org/drawingml/2006/main">
            <a:off x="1581150" y="552451"/>
            <a:ext cx="676275" cy="49434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solidFill>
              <a:schemeClr val="tx1"/>
            </a:solidFill>
            <a:prstDash val="dash"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/>
          </a:p>
        </cdr:txBody>
      </cdr:sp>
      <cdr:sp macro="" textlink="">
        <cdr:nvSpPr>
          <cdr:cNvPr id="6" name="ZoneTexte 5"/>
          <cdr:cNvSpPr txBox="1"/>
        </cdr:nvSpPr>
        <cdr:spPr>
          <a:xfrm xmlns:a="http://schemas.openxmlformats.org/drawingml/2006/main">
            <a:off x="1104901" y="192260"/>
            <a:ext cx="933450" cy="26702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fr-FR" sz="1100"/>
              <a:t>Doses ≥ 98%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workbookViewId="0">
      <selection activeCell="G8" sqref="G8"/>
    </sheetView>
  </sheetViews>
  <sheetFormatPr baseColWidth="10" defaultRowHeight="15" x14ac:dyDescent="0.25"/>
  <cols>
    <col min="10" max="10" width="11.42578125" style="4"/>
  </cols>
  <sheetData>
    <row r="1" spans="1:4" x14ac:dyDescent="0.25">
      <c r="A1" t="s">
        <v>90</v>
      </c>
    </row>
    <row r="2" spans="1:4" x14ac:dyDescent="0.25">
      <c r="A2" s="5" t="s">
        <v>88</v>
      </c>
    </row>
    <row r="4" spans="1:4" x14ac:dyDescent="0.25">
      <c r="A4" s="6" t="s">
        <v>89</v>
      </c>
    </row>
    <row r="6" spans="1:4" x14ac:dyDescent="0.25">
      <c r="A6" t="s">
        <v>0</v>
      </c>
    </row>
    <row r="7" spans="1:4" x14ac:dyDescent="0.25">
      <c r="B7" t="s">
        <v>1</v>
      </c>
      <c r="C7" t="s">
        <v>48</v>
      </c>
    </row>
    <row r="8" spans="1:4" x14ac:dyDescent="0.25">
      <c r="B8" t="s">
        <v>2</v>
      </c>
      <c r="C8" s="1">
        <v>0.80947916666666664</v>
      </c>
    </row>
    <row r="9" spans="1:4" x14ac:dyDescent="0.25">
      <c r="B9" t="s">
        <v>3</v>
      </c>
      <c r="C9" s="1">
        <v>0.80947916666666664</v>
      </c>
    </row>
    <row r="10" spans="1:4" x14ac:dyDescent="0.25">
      <c r="B10" t="s">
        <v>4</v>
      </c>
      <c r="C10">
        <v>1</v>
      </c>
    </row>
    <row r="11" spans="1:4" x14ac:dyDescent="0.25">
      <c r="B11" t="s">
        <v>5</v>
      </c>
      <c r="C11" t="s">
        <v>6</v>
      </c>
      <c r="D11" t="s">
        <v>7</v>
      </c>
    </row>
    <row r="12" spans="1:4" x14ac:dyDescent="0.25">
      <c r="B12" t="s">
        <v>8</v>
      </c>
    </row>
    <row r="13" spans="1:4" x14ac:dyDescent="0.25">
      <c r="B13" t="s">
        <v>9</v>
      </c>
      <c r="C13" s="1">
        <v>0.80803240740740734</v>
      </c>
    </row>
    <row r="14" spans="1:4" x14ac:dyDescent="0.25">
      <c r="B14" t="s">
        <v>10</v>
      </c>
      <c r="C14">
        <v>2</v>
      </c>
    </row>
    <row r="15" spans="1:4" x14ac:dyDescent="0.25">
      <c r="B15" t="s">
        <v>11</v>
      </c>
    </row>
    <row r="16" spans="1:4" x14ac:dyDescent="0.25">
      <c r="B16" t="s">
        <v>49</v>
      </c>
    </row>
    <row r="17" spans="2:2" x14ac:dyDescent="0.25">
      <c r="B17" t="s">
        <v>12</v>
      </c>
    </row>
    <row r="18" spans="2:2" x14ac:dyDescent="0.25">
      <c r="B18" t="s">
        <v>13</v>
      </c>
    </row>
    <row r="19" spans="2:2" x14ac:dyDescent="0.25">
      <c r="B19" t="s">
        <v>14</v>
      </c>
    </row>
    <row r="20" spans="2:2" x14ac:dyDescent="0.25">
      <c r="B20" t="s">
        <v>15</v>
      </c>
    </row>
    <row r="21" spans="2:2" x14ac:dyDescent="0.25">
      <c r="B21" t="s">
        <v>16</v>
      </c>
    </row>
    <row r="22" spans="2:2" x14ac:dyDescent="0.25">
      <c r="B22" t="s">
        <v>17</v>
      </c>
    </row>
    <row r="23" spans="2:2" x14ac:dyDescent="0.25">
      <c r="B23" t="s">
        <v>50</v>
      </c>
    </row>
    <row r="24" spans="2:2" x14ac:dyDescent="0.25">
      <c r="B24" t="s">
        <v>51</v>
      </c>
    </row>
    <row r="25" spans="2:2" x14ac:dyDescent="0.25">
      <c r="B25" t="s">
        <v>52</v>
      </c>
    </row>
    <row r="26" spans="2:2" x14ac:dyDescent="0.25">
      <c r="B26" t="s">
        <v>53</v>
      </c>
    </row>
    <row r="27" spans="2:2" x14ac:dyDescent="0.25">
      <c r="B27" t="s">
        <v>18</v>
      </c>
    </row>
    <row r="28" spans="2:2" x14ac:dyDescent="0.25">
      <c r="B28" t="s">
        <v>54</v>
      </c>
    </row>
    <row r="29" spans="2:2" x14ac:dyDescent="0.25">
      <c r="B29" t="s">
        <v>55</v>
      </c>
    </row>
    <row r="30" spans="2:2" x14ac:dyDescent="0.25">
      <c r="B30" t="s">
        <v>56</v>
      </c>
    </row>
    <row r="31" spans="2:2" x14ac:dyDescent="0.25">
      <c r="B31" t="s">
        <v>19</v>
      </c>
    </row>
    <row r="32" spans="2:2" x14ac:dyDescent="0.25">
      <c r="B32" t="s">
        <v>57</v>
      </c>
    </row>
    <row r="33" spans="2:4" x14ac:dyDescent="0.25">
      <c r="B33" t="s">
        <v>20</v>
      </c>
    </row>
    <row r="34" spans="2:4" x14ac:dyDescent="0.25">
      <c r="B34" t="s">
        <v>21</v>
      </c>
    </row>
    <row r="35" spans="2:4" x14ac:dyDescent="0.25">
      <c r="B35" t="s">
        <v>58</v>
      </c>
    </row>
    <row r="36" spans="2:4" x14ac:dyDescent="0.25">
      <c r="B36" t="s">
        <v>59</v>
      </c>
    </row>
    <row r="37" spans="2:4" x14ac:dyDescent="0.25">
      <c r="B37" t="s">
        <v>60</v>
      </c>
    </row>
    <row r="38" spans="2:4" x14ac:dyDescent="0.25">
      <c r="B38" t="s">
        <v>22</v>
      </c>
    </row>
    <row r="39" spans="2:4" x14ac:dyDescent="0.25">
      <c r="B39" t="s">
        <v>23</v>
      </c>
    </row>
    <row r="40" spans="2:4" x14ac:dyDescent="0.25">
      <c r="B40" t="s">
        <v>24</v>
      </c>
    </row>
    <row r="41" spans="2:4" x14ac:dyDescent="0.25">
      <c r="B41" t="s">
        <v>25</v>
      </c>
    </row>
    <row r="42" spans="2:4" x14ac:dyDescent="0.25">
      <c r="B42" t="s">
        <v>26</v>
      </c>
    </row>
    <row r="43" spans="2:4" x14ac:dyDescent="0.25">
      <c r="B43" t="s">
        <v>27</v>
      </c>
    </row>
    <row r="44" spans="2:4" x14ac:dyDescent="0.25">
      <c r="B44" t="s">
        <v>28</v>
      </c>
    </row>
    <row r="45" spans="2:4" x14ac:dyDescent="0.25">
      <c r="B45" t="s">
        <v>61</v>
      </c>
    </row>
    <row r="46" spans="2:4" x14ac:dyDescent="0.25">
      <c r="B46" t="s">
        <v>29</v>
      </c>
      <c r="C46">
        <v>31010</v>
      </c>
      <c r="D46" t="s">
        <v>30</v>
      </c>
    </row>
    <row r="47" spans="2:4" x14ac:dyDescent="0.25">
      <c r="B47" t="s">
        <v>31</v>
      </c>
    </row>
    <row r="48" spans="2:4" x14ac:dyDescent="0.25">
      <c r="B48" t="s">
        <v>62</v>
      </c>
    </row>
    <row r="49" spans="2:4" x14ac:dyDescent="0.25">
      <c r="B49" t="s">
        <v>32</v>
      </c>
    </row>
    <row r="50" spans="2:4" x14ac:dyDescent="0.25">
      <c r="B50" t="s">
        <v>33</v>
      </c>
    </row>
    <row r="51" spans="2:4" x14ac:dyDescent="0.25">
      <c r="B51" t="s">
        <v>34</v>
      </c>
    </row>
    <row r="52" spans="2:4" x14ac:dyDescent="0.25">
      <c r="B52" t="s">
        <v>63</v>
      </c>
    </row>
    <row r="53" spans="2:4" x14ac:dyDescent="0.25">
      <c r="B53" t="s">
        <v>35</v>
      </c>
      <c r="C53">
        <v>31013</v>
      </c>
      <c r="D53" t="s">
        <v>30</v>
      </c>
    </row>
    <row r="54" spans="2:4" x14ac:dyDescent="0.25">
      <c r="B54" t="s">
        <v>36</v>
      </c>
    </row>
    <row r="55" spans="2:4" x14ac:dyDescent="0.25">
      <c r="B55" t="s">
        <v>37</v>
      </c>
    </row>
    <row r="56" spans="2:4" x14ac:dyDescent="0.25">
      <c r="B56" t="s">
        <v>64</v>
      </c>
    </row>
    <row r="57" spans="2:4" x14ac:dyDescent="0.25">
      <c r="B57" t="s">
        <v>65</v>
      </c>
    </row>
    <row r="58" spans="2:4" x14ac:dyDescent="0.25">
      <c r="B58" t="s">
        <v>38</v>
      </c>
    </row>
    <row r="59" spans="2:4" x14ac:dyDescent="0.25">
      <c r="B59" t="s">
        <v>66</v>
      </c>
    </row>
    <row r="60" spans="2:4" x14ac:dyDescent="0.25">
      <c r="B60" t="s">
        <v>67</v>
      </c>
    </row>
    <row r="61" spans="2:4" x14ac:dyDescent="0.25">
      <c r="B61" t="s">
        <v>68</v>
      </c>
    </row>
    <row r="62" spans="2:4" x14ac:dyDescent="0.25">
      <c r="B62" t="s">
        <v>39</v>
      </c>
    </row>
    <row r="63" spans="2:4" x14ac:dyDescent="0.25">
      <c r="B63" t="s">
        <v>69</v>
      </c>
    </row>
    <row r="64" spans="2:4" x14ac:dyDescent="0.25">
      <c r="B64" t="s">
        <v>70</v>
      </c>
    </row>
    <row r="65" spans="2:12" x14ac:dyDescent="0.25">
      <c r="B65" t="s">
        <v>71</v>
      </c>
    </row>
    <row r="66" spans="2:12" x14ac:dyDescent="0.25">
      <c r="B66" t="s">
        <v>40</v>
      </c>
    </row>
    <row r="67" spans="2:12" x14ac:dyDescent="0.25">
      <c r="B67" t="s">
        <v>41</v>
      </c>
    </row>
    <row r="68" spans="2:12" x14ac:dyDescent="0.25">
      <c r="B68" t="s">
        <v>42</v>
      </c>
    </row>
    <row r="69" spans="2:12" x14ac:dyDescent="0.25">
      <c r="B69" t="s">
        <v>43</v>
      </c>
    </row>
    <row r="70" spans="2:12" x14ac:dyDescent="0.25">
      <c r="B70" t="s">
        <v>72</v>
      </c>
    </row>
    <row r="71" spans="2:12" x14ac:dyDescent="0.25">
      <c r="B71" t="s">
        <v>73</v>
      </c>
    </row>
    <row r="72" spans="2:12" x14ac:dyDescent="0.25">
      <c r="B72" t="s">
        <v>74</v>
      </c>
      <c r="C72" t="s">
        <v>75</v>
      </c>
      <c r="D72" t="s">
        <v>76</v>
      </c>
      <c r="E72" t="s">
        <v>77</v>
      </c>
      <c r="F72" t="s">
        <v>78</v>
      </c>
    </row>
    <row r="73" spans="2:12" x14ac:dyDescent="0.25">
      <c r="B73" t="s">
        <v>79</v>
      </c>
      <c r="C73" t="s">
        <v>80</v>
      </c>
      <c r="D73" t="s">
        <v>81</v>
      </c>
      <c r="E73" t="s">
        <v>82</v>
      </c>
    </row>
    <row r="74" spans="2:12" x14ac:dyDescent="0.25">
      <c r="B74" t="s">
        <v>83</v>
      </c>
    </row>
    <row r="75" spans="2:12" x14ac:dyDescent="0.25">
      <c r="B75" t="s">
        <v>84</v>
      </c>
    </row>
    <row r="76" spans="2:12" x14ac:dyDescent="0.25">
      <c r="B76" t="s">
        <v>85</v>
      </c>
    </row>
    <row r="77" spans="2:12" x14ac:dyDescent="0.25">
      <c r="B77" t="s">
        <v>86</v>
      </c>
    </row>
    <row r="78" spans="2:12" x14ac:dyDescent="0.25">
      <c r="B78" t="s">
        <v>87</v>
      </c>
    </row>
    <row r="79" spans="2:12" x14ac:dyDescent="0.25">
      <c r="B79" t="s">
        <v>44</v>
      </c>
    </row>
    <row r="80" spans="2:12" x14ac:dyDescent="0.25">
      <c r="B80">
        <v>0</v>
      </c>
      <c r="C80" s="2">
        <v>1.4118999999999999</v>
      </c>
      <c r="D80" s="2">
        <v>1.8367</v>
      </c>
      <c r="E80">
        <f>(C80*100)/4.06</f>
        <v>34.775862068965523</v>
      </c>
      <c r="F80">
        <f>(D80*100)/3.27</f>
        <v>56.168195718654431</v>
      </c>
      <c r="J80" s="4">
        <v>0</v>
      </c>
      <c r="K80" s="3">
        <v>34.775862068965523</v>
      </c>
      <c r="L80" s="3">
        <v>56.168195718654431</v>
      </c>
    </row>
    <row r="81" spans="2:12" x14ac:dyDescent="0.25">
      <c r="B81">
        <v>1.5</v>
      </c>
      <c r="C81" s="2">
        <v>1.6083000000000001</v>
      </c>
      <c r="D81" s="2">
        <v>1.9950000000000001</v>
      </c>
      <c r="E81">
        <f t="shared" ref="E81:E144" si="0">(C81*100)/4.06</f>
        <v>39.613300492610847</v>
      </c>
      <c r="F81">
        <f t="shared" ref="F81:F144" si="1">(D81*100)/3.27</f>
        <v>61.009174311926607</v>
      </c>
      <c r="J81" s="4">
        <v>1.5</v>
      </c>
      <c r="K81" s="3">
        <v>39.613300492610847</v>
      </c>
      <c r="L81" s="3">
        <v>61.009174311926607</v>
      </c>
    </row>
    <row r="82" spans="2:12" x14ac:dyDescent="0.25">
      <c r="B82">
        <v>3</v>
      </c>
      <c r="C82" s="2">
        <v>2.0842999999999998</v>
      </c>
      <c r="D82" s="2">
        <v>2.2804000000000002</v>
      </c>
      <c r="E82">
        <f t="shared" si="0"/>
        <v>51.337438423645317</v>
      </c>
      <c r="F82">
        <f t="shared" si="1"/>
        <v>69.73700305810398</v>
      </c>
      <c r="J82" s="4">
        <v>3</v>
      </c>
      <c r="K82" s="3">
        <v>51.337438423645317</v>
      </c>
      <c r="L82" s="3">
        <v>69.73700305810398</v>
      </c>
    </row>
    <row r="83" spans="2:12" x14ac:dyDescent="0.25">
      <c r="B83">
        <v>4.5</v>
      </c>
      <c r="C83" s="2">
        <v>2.5023</v>
      </c>
      <c r="D83" s="2">
        <v>2.5405000000000002</v>
      </c>
      <c r="E83">
        <f t="shared" si="0"/>
        <v>61.633004926108377</v>
      </c>
      <c r="F83">
        <f t="shared" si="1"/>
        <v>77.691131498470952</v>
      </c>
      <c r="J83" s="4">
        <v>4.5</v>
      </c>
      <c r="K83" s="3">
        <v>61.633004926108377</v>
      </c>
      <c r="L83" s="3">
        <v>77.691131498470952</v>
      </c>
    </row>
    <row r="84" spans="2:12" x14ac:dyDescent="0.25">
      <c r="B84">
        <v>6</v>
      </c>
      <c r="C84" s="2">
        <v>2.8016999999999999</v>
      </c>
      <c r="D84" s="2">
        <v>2.7456999999999998</v>
      </c>
      <c r="E84">
        <f t="shared" si="0"/>
        <v>69.007389162561566</v>
      </c>
      <c r="F84">
        <f t="shared" si="1"/>
        <v>83.966360856269105</v>
      </c>
      <c r="J84" s="4">
        <v>6</v>
      </c>
      <c r="K84" s="3">
        <v>69.007389162561566</v>
      </c>
      <c r="L84" s="3">
        <v>83.966360856269105</v>
      </c>
    </row>
    <row r="85" spans="2:12" x14ac:dyDescent="0.25">
      <c r="B85">
        <v>7.5</v>
      </c>
      <c r="C85" s="2">
        <v>3.0087000000000002</v>
      </c>
      <c r="D85" s="2">
        <v>2.9091999999999998</v>
      </c>
      <c r="E85">
        <f t="shared" si="0"/>
        <v>74.105911330049267</v>
      </c>
      <c r="F85">
        <f t="shared" si="1"/>
        <v>88.966360856269105</v>
      </c>
      <c r="J85" s="4">
        <v>7.5</v>
      </c>
      <c r="K85" s="3">
        <v>74.105911330049267</v>
      </c>
      <c r="L85" s="3">
        <v>88.966360856269105</v>
      </c>
    </row>
    <row r="86" spans="2:12" x14ac:dyDescent="0.25">
      <c r="B86">
        <v>9</v>
      </c>
      <c r="C86" s="2">
        <v>3.141</v>
      </c>
      <c r="D86" s="2">
        <v>3.012</v>
      </c>
      <c r="E86">
        <f t="shared" si="0"/>
        <v>77.364532019704441</v>
      </c>
      <c r="F86">
        <f t="shared" si="1"/>
        <v>92.110091743119256</v>
      </c>
      <c r="J86" s="4">
        <v>9</v>
      </c>
      <c r="K86" s="3">
        <v>77.364532019704441</v>
      </c>
      <c r="L86" s="3">
        <v>92.110091743119256</v>
      </c>
    </row>
    <row r="87" spans="2:12" x14ac:dyDescent="0.25">
      <c r="B87">
        <v>10.5</v>
      </c>
      <c r="C87" s="2">
        <v>3.29</v>
      </c>
      <c r="D87" s="2">
        <v>3.0931000000000002</v>
      </c>
      <c r="E87">
        <f t="shared" si="0"/>
        <v>81.034482758620697</v>
      </c>
      <c r="F87">
        <f t="shared" si="1"/>
        <v>94.590214067278282</v>
      </c>
      <c r="J87" s="4">
        <v>10.5</v>
      </c>
      <c r="K87" s="3">
        <v>81.034482758620697</v>
      </c>
      <c r="L87" s="3">
        <v>94.590214067278282</v>
      </c>
    </row>
    <row r="88" spans="2:12" x14ac:dyDescent="0.25">
      <c r="B88">
        <v>12</v>
      </c>
      <c r="C88" s="2">
        <v>3.4178999999999999</v>
      </c>
      <c r="D88" s="2">
        <v>3.157</v>
      </c>
      <c r="E88">
        <f t="shared" si="0"/>
        <v>84.184729064039416</v>
      </c>
      <c r="F88">
        <f t="shared" si="1"/>
        <v>96.544342507645254</v>
      </c>
      <c r="J88" s="4">
        <v>12</v>
      </c>
      <c r="K88" s="3">
        <v>84.184729064039416</v>
      </c>
      <c r="L88" s="3">
        <v>96.544342507645254</v>
      </c>
    </row>
    <row r="89" spans="2:12" x14ac:dyDescent="0.25">
      <c r="B89">
        <v>13.5</v>
      </c>
      <c r="C89" s="2">
        <v>3.5301</v>
      </c>
      <c r="D89" s="2">
        <v>3.2002000000000002</v>
      </c>
      <c r="E89">
        <f t="shared" si="0"/>
        <v>86.948275862068968</v>
      </c>
      <c r="F89">
        <f t="shared" si="1"/>
        <v>97.865443425076464</v>
      </c>
      <c r="J89" s="4">
        <v>13.5</v>
      </c>
      <c r="K89" s="3">
        <v>86.948275862068968</v>
      </c>
      <c r="L89" s="3">
        <v>97.865443425076464</v>
      </c>
    </row>
    <row r="90" spans="2:12" x14ac:dyDescent="0.25">
      <c r="B90">
        <v>15</v>
      </c>
      <c r="C90" s="2">
        <v>3.6457000000000002</v>
      </c>
      <c r="D90" s="2">
        <v>3.2244999999999999</v>
      </c>
      <c r="E90">
        <f t="shared" si="0"/>
        <v>89.79556650246306</v>
      </c>
      <c r="F90">
        <f t="shared" si="1"/>
        <v>98.608562691131496</v>
      </c>
      <c r="J90" s="4">
        <v>15</v>
      </c>
      <c r="K90" s="3">
        <v>89.79556650246306</v>
      </c>
      <c r="L90" s="3">
        <v>98.608562691131496</v>
      </c>
    </row>
    <row r="91" spans="2:12" x14ac:dyDescent="0.25">
      <c r="B91">
        <v>16.5</v>
      </c>
      <c r="C91" s="2">
        <v>3.7471000000000001</v>
      </c>
      <c r="D91" s="2">
        <v>3.2397999999999998</v>
      </c>
      <c r="E91">
        <f t="shared" si="0"/>
        <v>92.293103448275886</v>
      </c>
      <c r="F91">
        <f t="shared" si="1"/>
        <v>99.076452599388361</v>
      </c>
      <c r="J91" s="4">
        <v>16.5</v>
      </c>
      <c r="K91" s="3">
        <v>92.293103448275886</v>
      </c>
      <c r="L91" s="3">
        <v>99.076452599388361</v>
      </c>
    </row>
    <row r="92" spans="2:12" x14ac:dyDescent="0.25">
      <c r="B92">
        <v>18</v>
      </c>
      <c r="C92" s="2">
        <v>3.8277999999999999</v>
      </c>
      <c r="D92" s="2">
        <v>3.2624</v>
      </c>
      <c r="E92">
        <f t="shared" si="0"/>
        <v>94.2807881773399</v>
      </c>
      <c r="F92">
        <f t="shared" si="1"/>
        <v>99.767584097859327</v>
      </c>
      <c r="J92" s="4">
        <v>18</v>
      </c>
      <c r="K92" s="3">
        <v>94.2807881773399</v>
      </c>
      <c r="L92" s="3">
        <v>99.767584097859327</v>
      </c>
    </row>
    <row r="93" spans="2:12" x14ac:dyDescent="0.25">
      <c r="B93">
        <v>19.5</v>
      </c>
      <c r="C93" s="2">
        <v>3.8805999999999998</v>
      </c>
      <c r="D93" s="2">
        <v>3.2698</v>
      </c>
      <c r="E93">
        <f t="shared" si="0"/>
        <v>95.581280788177352</v>
      </c>
      <c r="F93">
        <f t="shared" si="1"/>
        <v>99.993883792048933</v>
      </c>
      <c r="J93" s="4">
        <v>19.5</v>
      </c>
      <c r="K93" s="3">
        <v>95.581280788177352</v>
      </c>
      <c r="L93" s="3">
        <v>99.993883792048933</v>
      </c>
    </row>
    <row r="94" spans="2:12" x14ac:dyDescent="0.25">
      <c r="B94">
        <v>21</v>
      </c>
      <c r="C94" s="2">
        <v>3.9298000000000002</v>
      </c>
      <c r="D94" s="2">
        <v>3.2675999999999998</v>
      </c>
      <c r="E94">
        <f t="shared" si="0"/>
        <v>96.793103448275872</v>
      </c>
      <c r="F94">
        <f t="shared" si="1"/>
        <v>99.926605504587158</v>
      </c>
      <c r="J94" s="4">
        <v>21</v>
      </c>
      <c r="K94" s="3">
        <v>96.793103448275872</v>
      </c>
      <c r="L94" s="3">
        <v>99.926605504587158</v>
      </c>
    </row>
    <row r="95" spans="2:12" x14ac:dyDescent="0.25">
      <c r="B95">
        <v>22.5</v>
      </c>
      <c r="C95" s="2">
        <v>3.9674999999999998</v>
      </c>
      <c r="D95" s="2">
        <v>3.2658</v>
      </c>
      <c r="E95">
        <f t="shared" si="0"/>
        <v>97.721674876847302</v>
      </c>
      <c r="F95">
        <f t="shared" si="1"/>
        <v>99.871559633027516</v>
      </c>
      <c r="J95" s="4">
        <v>22.5</v>
      </c>
      <c r="K95" s="3">
        <v>97.721674876847302</v>
      </c>
      <c r="L95" s="3">
        <v>99.871559633027516</v>
      </c>
    </row>
    <row r="96" spans="2:12" x14ac:dyDescent="0.25">
      <c r="B96">
        <v>24</v>
      </c>
      <c r="C96" s="2">
        <v>3.9973000000000001</v>
      </c>
      <c r="D96" s="2">
        <v>3.2585999999999999</v>
      </c>
      <c r="E96">
        <f t="shared" si="0"/>
        <v>98.455665024630562</v>
      </c>
      <c r="F96">
        <f t="shared" si="1"/>
        <v>99.651376146788991</v>
      </c>
      <c r="J96" s="4">
        <v>24</v>
      </c>
      <c r="K96" s="3">
        <v>98.455665024630562</v>
      </c>
      <c r="L96" s="3">
        <v>99.651376146788991</v>
      </c>
    </row>
    <row r="97" spans="2:12" x14ac:dyDescent="0.25">
      <c r="B97">
        <v>25.5</v>
      </c>
      <c r="C97" s="2">
        <v>4.0155000000000003</v>
      </c>
      <c r="D97" s="2">
        <v>3.2549000000000001</v>
      </c>
      <c r="E97">
        <f t="shared" si="0"/>
        <v>98.903940886699516</v>
      </c>
      <c r="F97">
        <f t="shared" si="1"/>
        <v>99.538226299694188</v>
      </c>
      <c r="J97" s="4">
        <v>25.5</v>
      </c>
      <c r="K97" s="3">
        <v>98.903940886699516</v>
      </c>
      <c r="L97" s="3">
        <v>99.538226299694188</v>
      </c>
    </row>
    <row r="98" spans="2:12" x14ac:dyDescent="0.25">
      <c r="B98">
        <v>27</v>
      </c>
      <c r="C98" s="2">
        <v>4.0406000000000004</v>
      </c>
      <c r="D98" s="2">
        <v>3.2338</v>
      </c>
      <c r="E98">
        <f t="shared" si="0"/>
        <v>99.522167487684754</v>
      </c>
      <c r="F98">
        <f t="shared" si="1"/>
        <v>98.892966360856263</v>
      </c>
      <c r="J98" s="4">
        <v>27</v>
      </c>
      <c r="K98" s="3">
        <v>99.522167487684754</v>
      </c>
      <c r="L98" s="3">
        <v>98.892966360856263</v>
      </c>
    </row>
    <row r="99" spans="2:12" x14ac:dyDescent="0.25">
      <c r="B99">
        <v>28.5</v>
      </c>
      <c r="C99" s="2">
        <v>4.0514000000000001</v>
      </c>
      <c r="D99" s="2">
        <v>3.2322000000000002</v>
      </c>
      <c r="E99">
        <f t="shared" si="0"/>
        <v>99.78817733990148</v>
      </c>
      <c r="F99">
        <f t="shared" si="1"/>
        <v>98.844036697247716</v>
      </c>
      <c r="J99" s="4">
        <v>28.5</v>
      </c>
      <c r="K99" s="3">
        <v>99.78817733990148</v>
      </c>
      <c r="L99" s="3">
        <v>98.844036697247716</v>
      </c>
    </row>
    <row r="100" spans="2:12" x14ac:dyDescent="0.25">
      <c r="B100">
        <v>30</v>
      </c>
      <c r="C100" s="2">
        <v>4.0542999999999996</v>
      </c>
      <c r="D100" s="2">
        <v>3.2153</v>
      </c>
      <c r="E100">
        <f t="shared" si="0"/>
        <v>99.85960591133005</v>
      </c>
      <c r="F100">
        <f t="shared" si="1"/>
        <v>98.327217125382276</v>
      </c>
      <c r="J100" s="4">
        <v>30</v>
      </c>
      <c r="K100" s="3">
        <v>99.85960591133005</v>
      </c>
      <c r="L100" s="3">
        <v>98.327217125382276</v>
      </c>
    </row>
    <row r="101" spans="2:12" x14ac:dyDescent="0.25">
      <c r="B101">
        <v>31.5</v>
      </c>
      <c r="C101" s="2">
        <v>4.0608000000000004</v>
      </c>
      <c r="D101" s="2">
        <v>3.1888999999999998</v>
      </c>
      <c r="E101">
        <f t="shared" si="0"/>
        <v>100.01970443349755</v>
      </c>
      <c r="F101">
        <f t="shared" si="1"/>
        <v>97.519877675840974</v>
      </c>
      <c r="J101" s="4">
        <v>31.5</v>
      </c>
      <c r="K101" s="3">
        <v>100.01970443349755</v>
      </c>
      <c r="L101" s="3">
        <v>97.519877675840974</v>
      </c>
    </row>
    <row r="102" spans="2:12" x14ac:dyDescent="0.25">
      <c r="B102">
        <v>33</v>
      </c>
      <c r="C102" s="2">
        <v>4.0617000000000001</v>
      </c>
      <c r="D102" s="2">
        <v>3.1513</v>
      </c>
      <c r="E102">
        <f t="shared" si="0"/>
        <v>100.04187192118228</v>
      </c>
      <c r="F102">
        <f t="shared" si="1"/>
        <v>96.370030581039757</v>
      </c>
      <c r="J102" s="4">
        <v>33</v>
      </c>
      <c r="K102" s="3">
        <v>100.04187192118228</v>
      </c>
      <c r="L102" s="3">
        <v>96.370030581039757</v>
      </c>
    </row>
    <row r="103" spans="2:12" x14ac:dyDescent="0.25">
      <c r="B103">
        <v>34.5</v>
      </c>
      <c r="C103" s="2">
        <v>4.0648999999999997</v>
      </c>
      <c r="D103" s="2">
        <v>3.1213000000000002</v>
      </c>
      <c r="E103">
        <f t="shared" si="0"/>
        <v>100.12068965517241</v>
      </c>
      <c r="F103">
        <f t="shared" si="1"/>
        <v>95.452599388379198</v>
      </c>
      <c r="J103" s="4">
        <v>34.5</v>
      </c>
      <c r="K103" s="3">
        <v>100.12068965517241</v>
      </c>
      <c r="L103" s="3">
        <v>95.452599388379198</v>
      </c>
    </row>
    <row r="104" spans="2:12" x14ac:dyDescent="0.25">
      <c r="B104">
        <v>35</v>
      </c>
      <c r="C104" s="2">
        <v>4.0511999999999997</v>
      </c>
      <c r="D104" s="2">
        <v>3.0836999999999999</v>
      </c>
      <c r="E104">
        <f t="shared" si="0"/>
        <v>99.783251231527089</v>
      </c>
      <c r="F104">
        <f t="shared" si="1"/>
        <v>94.302752293577981</v>
      </c>
      <c r="J104" s="4">
        <v>35</v>
      </c>
      <c r="K104" s="3">
        <v>99.783251231527089</v>
      </c>
      <c r="L104" s="3">
        <v>94.302752293577981</v>
      </c>
    </row>
    <row r="105" spans="2:12" x14ac:dyDescent="0.25">
      <c r="B105">
        <v>37.5</v>
      </c>
      <c r="C105" s="2">
        <v>4.0488</v>
      </c>
      <c r="D105" s="2">
        <v>3.0535999999999999</v>
      </c>
      <c r="E105">
        <f t="shared" si="0"/>
        <v>99.724137931034491</v>
      </c>
      <c r="F105">
        <f t="shared" si="1"/>
        <v>93.382262996941904</v>
      </c>
      <c r="J105" s="4">
        <v>37.5</v>
      </c>
      <c r="K105" s="3">
        <v>99.724137931034491</v>
      </c>
      <c r="L105" s="3">
        <v>93.382262996941904</v>
      </c>
    </row>
    <row r="106" spans="2:12" x14ac:dyDescent="0.25">
      <c r="B106">
        <v>40</v>
      </c>
      <c r="C106" s="2">
        <v>4.0347999999999997</v>
      </c>
      <c r="D106" s="2">
        <v>3.0160999999999998</v>
      </c>
      <c r="E106">
        <f t="shared" si="0"/>
        <v>99.379310344827587</v>
      </c>
      <c r="F106">
        <f t="shared" si="1"/>
        <v>92.235474006116192</v>
      </c>
      <c r="J106" s="4">
        <v>40</v>
      </c>
      <c r="K106" s="3">
        <v>99.379310344827587</v>
      </c>
      <c r="L106" s="3">
        <v>92.235474006116192</v>
      </c>
    </row>
    <row r="107" spans="2:12" x14ac:dyDescent="0.25">
      <c r="B107">
        <v>42.5</v>
      </c>
      <c r="C107" s="2">
        <v>4.0155000000000003</v>
      </c>
      <c r="D107" s="2">
        <v>2.9822000000000002</v>
      </c>
      <c r="E107">
        <f t="shared" si="0"/>
        <v>98.903940886699516</v>
      </c>
      <c r="F107">
        <f t="shared" si="1"/>
        <v>91.198776758409792</v>
      </c>
      <c r="J107" s="4">
        <v>42.5</v>
      </c>
      <c r="K107" s="3">
        <v>98.903940886699516</v>
      </c>
      <c r="L107" s="3">
        <v>91.198776758409792</v>
      </c>
    </row>
    <row r="108" spans="2:12" x14ac:dyDescent="0.25">
      <c r="B108">
        <v>45</v>
      </c>
      <c r="C108" s="2">
        <v>3.9975000000000001</v>
      </c>
      <c r="D108" s="2">
        <v>2.9371999999999998</v>
      </c>
      <c r="E108">
        <f t="shared" si="0"/>
        <v>98.460591133004939</v>
      </c>
      <c r="F108">
        <f t="shared" si="1"/>
        <v>89.822629969418955</v>
      </c>
      <c r="J108" s="4">
        <v>45</v>
      </c>
      <c r="K108" s="3">
        <v>98.460591133004939</v>
      </c>
      <c r="L108" s="3">
        <v>89.822629969418955</v>
      </c>
    </row>
    <row r="109" spans="2:12" x14ac:dyDescent="0.25">
      <c r="B109">
        <v>47.5</v>
      </c>
      <c r="C109" s="2">
        <v>3.9653999999999998</v>
      </c>
      <c r="D109" s="2">
        <v>2.9127000000000001</v>
      </c>
      <c r="E109">
        <f t="shared" si="0"/>
        <v>97.669950738916256</v>
      </c>
      <c r="F109">
        <f t="shared" si="1"/>
        <v>89.073394495412842</v>
      </c>
      <c r="J109" s="4">
        <v>47.5</v>
      </c>
      <c r="K109" s="3">
        <v>97.669950738916256</v>
      </c>
      <c r="L109" s="3">
        <v>89.073394495412842</v>
      </c>
    </row>
    <row r="110" spans="2:12" x14ac:dyDescent="0.25">
      <c r="B110">
        <v>50</v>
      </c>
      <c r="C110" s="2">
        <v>3.9346000000000001</v>
      </c>
      <c r="D110" s="2">
        <v>2.8755999999999999</v>
      </c>
      <c r="E110">
        <f t="shared" si="0"/>
        <v>96.911330049261096</v>
      </c>
      <c r="F110">
        <f t="shared" si="1"/>
        <v>87.938837920489291</v>
      </c>
      <c r="J110" s="4">
        <v>50</v>
      </c>
      <c r="K110" s="3">
        <v>96.911330049261096</v>
      </c>
      <c r="L110" s="3">
        <v>87.938837920489291</v>
      </c>
    </row>
    <row r="111" spans="2:12" x14ac:dyDescent="0.25">
      <c r="B111">
        <v>52.5</v>
      </c>
      <c r="C111" s="2">
        <v>3.9053</v>
      </c>
      <c r="D111" s="2">
        <v>2.8412999999999999</v>
      </c>
      <c r="E111">
        <f t="shared" si="0"/>
        <v>96.189655172413794</v>
      </c>
      <c r="F111">
        <f t="shared" si="1"/>
        <v>86.88990825688073</v>
      </c>
      <c r="J111" s="4">
        <v>52.5</v>
      </c>
      <c r="K111" s="3">
        <v>96.189655172413794</v>
      </c>
      <c r="L111" s="3">
        <v>86.88990825688073</v>
      </c>
    </row>
    <row r="112" spans="2:12" x14ac:dyDescent="0.25">
      <c r="B112">
        <v>55</v>
      </c>
      <c r="C112" s="2">
        <v>3.8855</v>
      </c>
      <c r="D112" s="2">
        <v>2.8129</v>
      </c>
      <c r="E112">
        <f t="shared" si="0"/>
        <v>95.701970443349765</v>
      </c>
      <c r="F112">
        <f t="shared" si="1"/>
        <v>86.021406727828747</v>
      </c>
      <c r="J112" s="4">
        <v>55</v>
      </c>
      <c r="K112" s="3">
        <v>95.701970443349765</v>
      </c>
      <c r="L112" s="3">
        <v>86.021406727828747</v>
      </c>
    </row>
    <row r="113" spans="2:12" x14ac:dyDescent="0.25">
      <c r="B113">
        <v>57.5</v>
      </c>
      <c r="C113" s="2">
        <v>3.8489</v>
      </c>
      <c r="D113" s="2">
        <v>2.7793000000000001</v>
      </c>
      <c r="E113">
        <f t="shared" si="0"/>
        <v>94.800492610837438</v>
      </c>
      <c r="F113">
        <f t="shared" si="1"/>
        <v>84.993883792048933</v>
      </c>
      <c r="J113" s="4">
        <v>57.5</v>
      </c>
      <c r="K113" s="3">
        <v>94.800492610837438</v>
      </c>
      <c r="L113" s="3">
        <v>84.993883792048933</v>
      </c>
    </row>
    <row r="114" spans="2:12" x14ac:dyDescent="0.25">
      <c r="B114">
        <v>60</v>
      </c>
      <c r="C114" s="2">
        <v>3.8115000000000001</v>
      </c>
      <c r="D114" s="2">
        <v>2.7397999999999998</v>
      </c>
      <c r="E114">
        <f t="shared" si="0"/>
        <v>93.879310344827601</v>
      </c>
      <c r="F114">
        <f t="shared" si="1"/>
        <v>83.785932721712527</v>
      </c>
      <c r="J114" s="4">
        <v>60</v>
      </c>
      <c r="K114" s="3">
        <v>93.879310344827601</v>
      </c>
      <c r="L114" s="3">
        <v>83.785932721712527</v>
      </c>
    </row>
    <row r="115" spans="2:12" x14ac:dyDescent="0.25">
      <c r="B115">
        <v>62.5</v>
      </c>
      <c r="C115" s="2">
        <v>3.7829000000000002</v>
      </c>
      <c r="D115" s="2">
        <v>2.7039</v>
      </c>
      <c r="E115">
        <f t="shared" si="0"/>
        <v>93.174876847290648</v>
      </c>
      <c r="F115">
        <f t="shared" si="1"/>
        <v>82.688073394495405</v>
      </c>
      <c r="J115" s="4">
        <v>62.5</v>
      </c>
      <c r="K115" s="3">
        <v>93.174876847290648</v>
      </c>
      <c r="L115" s="3">
        <v>82.688073394495405</v>
      </c>
    </row>
    <row r="116" spans="2:12" x14ac:dyDescent="0.25">
      <c r="B116">
        <v>65</v>
      </c>
      <c r="C116" s="2">
        <v>3.7544</v>
      </c>
      <c r="D116" s="2">
        <v>2.6680999999999999</v>
      </c>
      <c r="E116">
        <f t="shared" si="0"/>
        <v>92.472906403940897</v>
      </c>
      <c r="F116">
        <f t="shared" si="1"/>
        <v>81.59327217125383</v>
      </c>
      <c r="J116" s="4">
        <v>65</v>
      </c>
      <c r="K116" s="3">
        <v>92.472906403940897</v>
      </c>
      <c r="L116" s="3">
        <v>81.59327217125383</v>
      </c>
    </row>
    <row r="117" spans="2:12" x14ac:dyDescent="0.25">
      <c r="B117">
        <v>67.5</v>
      </c>
      <c r="C117" s="2">
        <v>3.7183000000000002</v>
      </c>
      <c r="D117" s="2">
        <v>2.6061000000000001</v>
      </c>
      <c r="E117">
        <f t="shared" si="0"/>
        <v>91.583743842364555</v>
      </c>
      <c r="F117">
        <f t="shared" si="1"/>
        <v>79.697247706422019</v>
      </c>
      <c r="J117" s="4">
        <v>67.5</v>
      </c>
      <c r="K117" s="3">
        <v>91.583743842364555</v>
      </c>
      <c r="L117" s="3">
        <v>79.697247706422019</v>
      </c>
    </row>
    <row r="118" spans="2:12" x14ac:dyDescent="0.25">
      <c r="B118">
        <v>70</v>
      </c>
      <c r="C118" s="2">
        <v>3.6818</v>
      </c>
      <c r="D118" s="2">
        <v>2.5369000000000002</v>
      </c>
      <c r="E118">
        <f t="shared" si="0"/>
        <v>90.684729064039416</v>
      </c>
      <c r="F118">
        <f t="shared" si="1"/>
        <v>77.581039755351696</v>
      </c>
      <c r="J118" s="4">
        <v>70</v>
      </c>
      <c r="K118" s="3">
        <v>90.684729064039416</v>
      </c>
      <c r="L118" s="3">
        <v>77.581039755351696</v>
      </c>
    </row>
    <row r="119" spans="2:12" x14ac:dyDescent="0.25">
      <c r="B119">
        <v>72.5</v>
      </c>
      <c r="C119" s="2">
        <v>3.6444999999999999</v>
      </c>
      <c r="D119" s="2">
        <v>2.4733999999999998</v>
      </c>
      <c r="E119">
        <f t="shared" si="0"/>
        <v>89.766009852216754</v>
      </c>
      <c r="F119">
        <f t="shared" si="1"/>
        <v>75.639143730886843</v>
      </c>
      <c r="J119" s="4">
        <v>72.5</v>
      </c>
      <c r="K119" s="3">
        <v>89.766009852216754</v>
      </c>
      <c r="L119" s="3">
        <v>75.639143730886843</v>
      </c>
    </row>
    <row r="120" spans="2:12" x14ac:dyDescent="0.25">
      <c r="B120">
        <v>75</v>
      </c>
      <c r="C120" s="2">
        <v>3.6120999999999999</v>
      </c>
      <c r="D120" s="2">
        <v>2.4087000000000001</v>
      </c>
      <c r="E120">
        <f t="shared" si="0"/>
        <v>88.967980295566505</v>
      </c>
      <c r="F120">
        <f t="shared" si="1"/>
        <v>73.660550458715591</v>
      </c>
      <c r="J120" s="4">
        <v>75</v>
      </c>
      <c r="K120" s="3">
        <v>88.967980295566505</v>
      </c>
      <c r="L120" s="3">
        <v>73.660550458715591</v>
      </c>
    </row>
    <row r="121" spans="2:12" x14ac:dyDescent="0.25">
      <c r="B121">
        <v>80</v>
      </c>
      <c r="C121" s="2">
        <v>3.5493000000000001</v>
      </c>
      <c r="D121" s="2">
        <v>2.3504</v>
      </c>
      <c r="E121">
        <f t="shared" si="0"/>
        <v>87.421182266009865</v>
      </c>
      <c r="F121">
        <f t="shared" si="1"/>
        <v>71.877675840978597</v>
      </c>
      <c r="J121" s="4">
        <v>80</v>
      </c>
      <c r="K121" s="3">
        <v>87.421182266009865</v>
      </c>
      <c r="L121" s="3">
        <v>71.877675840978597</v>
      </c>
    </row>
    <row r="122" spans="2:12" x14ac:dyDescent="0.25">
      <c r="B122">
        <v>85</v>
      </c>
      <c r="C122" s="2">
        <v>3.4727000000000001</v>
      </c>
      <c r="D122" s="2">
        <v>2.2883</v>
      </c>
      <c r="E122">
        <f t="shared" si="0"/>
        <v>85.534482758620712</v>
      </c>
      <c r="F122">
        <f t="shared" si="1"/>
        <v>69.978593272171253</v>
      </c>
      <c r="J122" s="4">
        <v>85</v>
      </c>
      <c r="K122" s="3">
        <v>85.534482758620712</v>
      </c>
      <c r="L122" s="3">
        <v>69.978593272171253</v>
      </c>
    </row>
    <row r="123" spans="2:12" x14ac:dyDescent="0.25">
      <c r="B123">
        <v>90</v>
      </c>
      <c r="C123" s="2">
        <v>3.4140999999999999</v>
      </c>
      <c r="D123" s="2">
        <v>2.2256999999999998</v>
      </c>
      <c r="E123">
        <f t="shared" si="0"/>
        <v>84.091133004926107</v>
      </c>
      <c r="F123">
        <f t="shared" si="1"/>
        <v>68.064220183486242</v>
      </c>
      <c r="J123" s="4">
        <v>90</v>
      </c>
      <c r="K123" s="3">
        <v>84.091133004926107</v>
      </c>
      <c r="L123" s="3">
        <v>68.064220183486242</v>
      </c>
    </row>
    <row r="124" spans="2:12" x14ac:dyDescent="0.25">
      <c r="B124">
        <v>95</v>
      </c>
      <c r="C124" s="2">
        <v>3.3429000000000002</v>
      </c>
      <c r="D124" s="2">
        <v>2.161</v>
      </c>
      <c r="E124">
        <f t="shared" si="0"/>
        <v>82.337438423645338</v>
      </c>
      <c r="F124">
        <f t="shared" si="1"/>
        <v>66.085626911314989</v>
      </c>
      <c r="J124" s="4">
        <v>95</v>
      </c>
      <c r="K124" s="3">
        <v>82.337438423645338</v>
      </c>
      <c r="L124" s="3">
        <v>66.085626911314989</v>
      </c>
    </row>
    <row r="125" spans="2:12" x14ac:dyDescent="0.25">
      <c r="B125">
        <v>100</v>
      </c>
      <c r="C125" s="2">
        <v>3.2827000000000002</v>
      </c>
      <c r="D125" s="2">
        <v>2.109</v>
      </c>
      <c r="E125">
        <f t="shared" si="0"/>
        <v>80.854679802955687</v>
      </c>
      <c r="F125">
        <f t="shared" si="1"/>
        <v>64.495412844036693</v>
      </c>
      <c r="J125" s="4">
        <v>100</v>
      </c>
      <c r="K125" s="3">
        <v>80.854679802955687</v>
      </c>
      <c r="L125" s="3">
        <v>64.495412844036693</v>
      </c>
    </row>
    <row r="126" spans="2:12" x14ac:dyDescent="0.25">
      <c r="B126">
        <v>105</v>
      </c>
      <c r="C126" s="2">
        <v>3.2132000000000001</v>
      </c>
      <c r="D126" s="2">
        <v>2.0476999999999999</v>
      </c>
      <c r="E126">
        <f t="shared" si="0"/>
        <v>79.142857142857153</v>
      </c>
      <c r="F126">
        <f t="shared" si="1"/>
        <v>62.620795107033636</v>
      </c>
      <c r="J126" s="4">
        <v>105</v>
      </c>
      <c r="K126" s="3">
        <v>79.142857142857153</v>
      </c>
      <c r="L126" s="3">
        <v>62.620795107033636</v>
      </c>
    </row>
    <row r="127" spans="2:12" x14ac:dyDescent="0.25">
      <c r="B127">
        <v>110</v>
      </c>
      <c r="C127" s="2">
        <v>3.1505000000000001</v>
      </c>
      <c r="D127" s="2">
        <v>2</v>
      </c>
      <c r="E127">
        <f t="shared" si="0"/>
        <v>77.598522167487701</v>
      </c>
      <c r="F127">
        <f t="shared" si="1"/>
        <v>61.162079510703364</v>
      </c>
      <c r="J127" s="4">
        <v>110</v>
      </c>
      <c r="K127" s="3">
        <v>77.598522167487701</v>
      </c>
      <c r="L127" s="3">
        <v>61.162079510703364</v>
      </c>
    </row>
    <row r="128" spans="2:12" x14ac:dyDescent="0.25">
      <c r="B128">
        <v>115</v>
      </c>
      <c r="C128" s="2">
        <v>3.0880000000000001</v>
      </c>
      <c r="D128" s="2">
        <v>1.9438</v>
      </c>
      <c r="E128">
        <f t="shared" si="0"/>
        <v>76.059113300492626</v>
      </c>
      <c r="F128">
        <f t="shared" si="1"/>
        <v>59.443425076452598</v>
      </c>
      <c r="J128" s="4">
        <v>115</v>
      </c>
      <c r="K128" s="3">
        <v>76.059113300492626</v>
      </c>
      <c r="L128" s="3">
        <v>59.443425076452598</v>
      </c>
    </row>
    <row r="129" spans="2:12" x14ac:dyDescent="0.25">
      <c r="B129">
        <v>120</v>
      </c>
      <c r="C129" s="2">
        <v>3.0327999999999999</v>
      </c>
      <c r="D129" s="2">
        <v>1.8923000000000001</v>
      </c>
      <c r="E129">
        <f t="shared" si="0"/>
        <v>74.699507389162562</v>
      </c>
      <c r="F129">
        <f t="shared" si="1"/>
        <v>57.86850152905199</v>
      </c>
      <c r="J129" s="4">
        <v>120</v>
      </c>
      <c r="K129" s="3">
        <v>74.699507389162562</v>
      </c>
      <c r="L129" s="3">
        <v>57.86850152905199</v>
      </c>
    </row>
    <row r="130" spans="2:12" x14ac:dyDescent="0.25">
      <c r="B130">
        <v>125</v>
      </c>
      <c r="C130" s="2">
        <v>2.9681999999999999</v>
      </c>
      <c r="D130" s="2">
        <v>1.8427</v>
      </c>
      <c r="E130">
        <f t="shared" si="0"/>
        <v>73.108374384236456</v>
      </c>
      <c r="F130">
        <f t="shared" si="1"/>
        <v>56.35168195718655</v>
      </c>
      <c r="J130" s="4">
        <v>125</v>
      </c>
      <c r="K130" s="3">
        <v>73.108374384236456</v>
      </c>
      <c r="L130" s="3">
        <v>56.35168195718655</v>
      </c>
    </row>
    <row r="131" spans="2:12" x14ac:dyDescent="0.25">
      <c r="B131">
        <v>130</v>
      </c>
      <c r="C131" s="2">
        <v>2.9129</v>
      </c>
      <c r="D131" s="2">
        <v>1.7901</v>
      </c>
      <c r="E131">
        <f t="shared" si="0"/>
        <v>71.746305418719217</v>
      </c>
      <c r="F131">
        <f t="shared" si="1"/>
        <v>54.743119266055039</v>
      </c>
      <c r="J131" s="4">
        <v>130</v>
      </c>
      <c r="K131" s="3">
        <v>71.746305418719217</v>
      </c>
      <c r="L131" s="3">
        <v>54.743119266055039</v>
      </c>
    </row>
    <row r="132" spans="2:12" x14ac:dyDescent="0.25">
      <c r="B132">
        <v>135</v>
      </c>
      <c r="C132" s="2">
        <v>2.8536999999999999</v>
      </c>
      <c r="D132" s="2">
        <v>1.7446999999999999</v>
      </c>
      <c r="E132">
        <f t="shared" si="0"/>
        <v>70.28817733990148</v>
      </c>
      <c r="F132">
        <f t="shared" si="1"/>
        <v>53.354740061162076</v>
      </c>
      <c r="J132" s="4">
        <v>135</v>
      </c>
      <c r="K132" s="3">
        <v>70.28817733990148</v>
      </c>
      <c r="L132" s="3">
        <v>53.354740061162076</v>
      </c>
    </row>
    <row r="133" spans="2:12" x14ac:dyDescent="0.25">
      <c r="B133">
        <v>140</v>
      </c>
      <c r="C133" s="2">
        <v>2.7989999999999999</v>
      </c>
      <c r="D133" s="2">
        <v>1.6949000000000001</v>
      </c>
      <c r="E133">
        <f t="shared" si="0"/>
        <v>68.940886699507388</v>
      </c>
      <c r="F133">
        <f t="shared" si="1"/>
        <v>51.831804281345569</v>
      </c>
      <c r="J133" s="4">
        <v>140</v>
      </c>
      <c r="K133" s="3">
        <v>68.940886699507388</v>
      </c>
      <c r="L133" s="3">
        <v>51.831804281345569</v>
      </c>
    </row>
    <row r="134" spans="2:12" x14ac:dyDescent="0.25">
      <c r="B134">
        <v>145</v>
      </c>
      <c r="C134" s="2">
        <v>2.7448000000000001</v>
      </c>
      <c r="D134" s="2">
        <v>1.6472</v>
      </c>
      <c r="E134">
        <f t="shared" si="0"/>
        <v>67.605911330049267</v>
      </c>
      <c r="F134">
        <f t="shared" si="1"/>
        <v>50.37308868501529</v>
      </c>
      <c r="J134" s="4">
        <v>145</v>
      </c>
      <c r="K134" s="3">
        <v>67.605911330049267</v>
      </c>
      <c r="L134" s="3">
        <v>50.37308868501529</v>
      </c>
    </row>
    <row r="135" spans="2:12" x14ac:dyDescent="0.25">
      <c r="B135">
        <v>150</v>
      </c>
      <c r="C135" s="2">
        <v>2.6850999999999998</v>
      </c>
      <c r="D135" s="2">
        <v>1.6032</v>
      </c>
      <c r="E135">
        <f t="shared" si="0"/>
        <v>66.135467980295573</v>
      </c>
      <c r="F135">
        <f t="shared" si="1"/>
        <v>49.027522935779814</v>
      </c>
      <c r="J135" s="4">
        <v>150</v>
      </c>
      <c r="K135" s="3">
        <v>66.135467980295573</v>
      </c>
      <c r="L135" s="3">
        <v>49.027522935779814</v>
      </c>
    </row>
    <row r="136" spans="2:12" x14ac:dyDescent="0.25">
      <c r="B136">
        <v>155</v>
      </c>
      <c r="C136" s="2">
        <v>2.6332</v>
      </c>
      <c r="D136" s="2">
        <v>1.5625</v>
      </c>
      <c r="E136">
        <f t="shared" si="0"/>
        <v>64.857142857142861</v>
      </c>
      <c r="F136">
        <f t="shared" si="1"/>
        <v>47.782874617737001</v>
      </c>
      <c r="J136" s="4">
        <v>155</v>
      </c>
      <c r="K136" s="3">
        <v>64.857142857142861</v>
      </c>
      <c r="L136" s="3">
        <v>47.782874617737001</v>
      </c>
    </row>
    <row r="137" spans="2:12" x14ac:dyDescent="0.25">
      <c r="B137">
        <v>160</v>
      </c>
      <c r="C137" s="2">
        <v>2.5783</v>
      </c>
      <c r="D137" s="2">
        <v>1.5161</v>
      </c>
      <c r="E137">
        <f t="shared" si="0"/>
        <v>63.504926108374384</v>
      </c>
      <c r="F137">
        <f t="shared" si="1"/>
        <v>46.36391437308869</v>
      </c>
      <c r="J137" s="4">
        <v>160</v>
      </c>
      <c r="K137" s="3">
        <v>63.504926108374384</v>
      </c>
      <c r="L137" s="3">
        <v>46.36391437308869</v>
      </c>
    </row>
    <row r="138" spans="2:12" x14ac:dyDescent="0.25">
      <c r="B138">
        <v>165</v>
      </c>
      <c r="C138" s="2">
        <v>2.5293999999999999</v>
      </c>
      <c r="D138" s="2">
        <v>1.4757</v>
      </c>
      <c r="E138">
        <f t="shared" si="0"/>
        <v>62.300492610837445</v>
      </c>
      <c r="F138">
        <f t="shared" si="1"/>
        <v>45.128440366972477</v>
      </c>
      <c r="J138" s="4">
        <v>165</v>
      </c>
      <c r="K138" s="3">
        <v>62.300492610837445</v>
      </c>
      <c r="L138" s="3">
        <v>45.128440366972477</v>
      </c>
    </row>
    <row r="139" spans="2:12" x14ac:dyDescent="0.25">
      <c r="B139">
        <v>170</v>
      </c>
      <c r="C139" s="2">
        <v>2.4853000000000001</v>
      </c>
      <c r="D139" s="2">
        <v>1.4339999999999999</v>
      </c>
      <c r="E139">
        <f t="shared" si="0"/>
        <v>61.214285714285722</v>
      </c>
      <c r="F139">
        <f t="shared" si="1"/>
        <v>43.853211009174316</v>
      </c>
      <c r="J139" s="4">
        <v>170</v>
      </c>
      <c r="K139" s="3">
        <v>61.214285714285722</v>
      </c>
      <c r="L139" s="3">
        <v>43.853211009174316</v>
      </c>
    </row>
    <row r="140" spans="2:12" x14ac:dyDescent="0.25">
      <c r="B140">
        <v>175</v>
      </c>
      <c r="C140" s="2">
        <v>2.4342000000000001</v>
      </c>
      <c r="D140" s="2">
        <v>1.3968</v>
      </c>
      <c r="E140">
        <f t="shared" si="0"/>
        <v>59.955665024630548</v>
      </c>
      <c r="F140">
        <f t="shared" si="1"/>
        <v>42.715596330275233</v>
      </c>
      <c r="J140" s="4">
        <v>175</v>
      </c>
      <c r="K140" s="3">
        <v>59.955665024630548</v>
      </c>
      <c r="L140" s="3">
        <v>42.715596330275233</v>
      </c>
    </row>
    <row r="141" spans="2:12" x14ac:dyDescent="0.25">
      <c r="B141">
        <v>180</v>
      </c>
      <c r="C141" s="2">
        <v>2.3835000000000002</v>
      </c>
      <c r="D141" s="2">
        <v>1.3533999999999999</v>
      </c>
      <c r="E141">
        <f t="shared" si="0"/>
        <v>58.706896551724149</v>
      </c>
      <c r="F141">
        <f t="shared" si="1"/>
        <v>41.388379204892971</v>
      </c>
      <c r="J141" s="4">
        <v>180</v>
      </c>
      <c r="K141" s="3">
        <v>58.706896551724149</v>
      </c>
      <c r="L141" s="3">
        <v>41.388379204892971</v>
      </c>
    </row>
    <row r="142" spans="2:12" x14ac:dyDescent="0.25">
      <c r="B142">
        <v>185</v>
      </c>
      <c r="C142" s="2">
        <v>2.3374999999999999</v>
      </c>
      <c r="D142" s="2">
        <v>1.3159000000000001</v>
      </c>
      <c r="E142">
        <f t="shared" si="0"/>
        <v>57.573891625615772</v>
      </c>
      <c r="F142">
        <f t="shared" si="1"/>
        <v>40.24159021406728</v>
      </c>
      <c r="J142" s="4">
        <v>185</v>
      </c>
      <c r="K142" s="3">
        <v>57.573891625615772</v>
      </c>
      <c r="L142" s="3">
        <v>40.24159021406728</v>
      </c>
    </row>
    <row r="143" spans="2:12" x14ac:dyDescent="0.25">
      <c r="B143">
        <v>190</v>
      </c>
      <c r="C143" s="2">
        <v>2.2917000000000001</v>
      </c>
      <c r="D143" s="2">
        <v>1.2814000000000001</v>
      </c>
      <c r="E143">
        <f t="shared" si="0"/>
        <v>56.445812807881779</v>
      </c>
      <c r="F143">
        <f t="shared" si="1"/>
        <v>39.186544342507652</v>
      </c>
      <c r="J143" s="4">
        <v>190</v>
      </c>
      <c r="K143" s="3">
        <v>56.445812807881779</v>
      </c>
      <c r="L143" s="3">
        <v>39.186544342507652</v>
      </c>
    </row>
    <row r="144" spans="2:12" x14ac:dyDescent="0.25">
      <c r="B144">
        <v>195</v>
      </c>
      <c r="C144" s="2">
        <v>2.2437999999999998</v>
      </c>
      <c r="D144" s="2">
        <v>1.2444</v>
      </c>
      <c r="E144">
        <f t="shared" si="0"/>
        <v>55.266009852216747</v>
      </c>
      <c r="F144">
        <f t="shared" si="1"/>
        <v>38.055045871559635</v>
      </c>
      <c r="J144" s="4">
        <v>195</v>
      </c>
      <c r="K144" s="3">
        <v>55.266009852216747</v>
      </c>
      <c r="L144" s="3">
        <v>38.055045871559635</v>
      </c>
    </row>
    <row r="145" spans="2:12" x14ac:dyDescent="0.25">
      <c r="B145">
        <v>200</v>
      </c>
      <c r="C145" s="2">
        <v>2.2033</v>
      </c>
      <c r="D145" s="2">
        <v>1.2102999999999999</v>
      </c>
      <c r="E145">
        <f t="shared" ref="E145:E165" si="2">(C145*100)/4.06</f>
        <v>54.26847290640395</v>
      </c>
      <c r="F145">
        <f t="shared" ref="F145:F165" si="3">(D145*100)/3.27</f>
        <v>37.012232415902133</v>
      </c>
      <c r="J145" s="4">
        <v>200</v>
      </c>
      <c r="K145" s="3">
        <v>54.26847290640395</v>
      </c>
      <c r="L145" s="3">
        <v>37.012232415902133</v>
      </c>
    </row>
    <row r="146" spans="2:12" x14ac:dyDescent="0.25">
      <c r="B146">
        <v>205</v>
      </c>
      <c r="C146" s="2">
        <v>2.1581999999999999</v>
      </c>
      <c r="D146" s="2">
        <v>1.1782999999999999</v>
      </c>
      <c r="E146">
        <f t="shared" si="2"/>
        <v>53.157635467980299</v>
      </c>
      <c r="F146">
        <f t="shared" si="3"/>
        <v>36.033639143730881</v>
      </c>
      <c r="J146" s="4">
        <v>205</v>
      </c>
      <c r="K146" s="3">
        <v>53.157635467980299</v>
      </c>
      <c r="L146" s="3">
        <v>36.033639143730881</v>
      </c>
    </row>
    <row r="147" spans="2:12" x14ac:dyDescent="0.25">
      <c r="B147">
        <v>210</v>
      </c>
      <c r="C147" s="2">
        <v>2.1126</v>
      </c>
      <c r="D147" s="2">
        <v>1.1447000000000001</v>
      </c>
      <c r="E147">
        <f t="shared" si="2"/>
        <v>52.03448275862069</v>
      </c>
      <c r="F147">
        <f t="shared" si="3"/>
        <v>35.006116207951067</v>
      </c>
      <c r="J147" s="4">
        <v>210</v>
      </c>
      <c r="K147" s="3">
        <v>52.03448275862069</v>
      </c>
      <c r="L147" s="3">
        <v>35.006116207951067</v>
      </c>
    </row>
    <row r="148" spans="2:12" x14ac:dyDescent="0.25">
      <c r="B148">
        <v>215</v>
      </c>
      <c r="C148" s="2">
        <v>2.0722999999999998</v>
      </c>
      <c r="D148" s="2">
        <v>1.1123000000000001</v>
      </c>
      <c r="E148">
        <f t="shared" si="2"/>
        <v>51.04187192118227</v>
      </c>
      <c r="F148">
        <f t="shared" si="3"/>
        <v>34.015290519877674</v>
      </c>
      <c r="J148" s="4">
        <v>215</v>
      </c>
      <c r="K148" s="3">
        <v>51.04187192118227</v>
      </c>
      <c r="L148" s="3">
        <v>34.015290519877674</v>
      </c>
    </row>
    <row r="149" spans="2:12" x14ac:dyDescent="0.25">
      <c r="B149">
        <v>220</v>
      </c>
      <c r="C149" s="2">
        <v>2.0327999999999999</v>
      </c>
      <c r="D149" s="2">
        <v>1.083</v>
      </c>
      <c r="E149">
        <f t="shared" si="2"/>
        <v>50.068965517241388</v>
      </c>
      <c r="F149">
        <f t="shared" si="3"/>
        <v>33.11926605504587</v>
      </c>
      <c r="J149" s="4">
        <v>220</v>
      </c>
      <c r="K149" s="3">
        <v>50.068965517241388</v>
      </c>
      <c r="L149" s="3">
        <v>33.11926605504587</v>
      </c>
    </row>
    <row r="150" spans="2:12" x14ac:dyDescent="0.25">
      <c r="B150">
        <v>225</v>
      </c>
      <c r="C150" s="2">
        <v>1.9899</v>
      </c>
      <c r="D150" s="2">
        <v>1.0546</v>
      </c>
      <c r="E150">
        <f t="shared" si="2"/>
        <v>49.012315270935964</v>
      </c>
      <c r="F150">
        <f t="shared" si="3"/>
        <v>32.25076452599388</v>
      </c>
      <c r="J150" s="4">
        <v>225</v>
      </c>
      <c r="K150" s="3">
        <v>49.012315270935964</v>
      </c>
      <c r="L150" s="3">
        <v>32.25076452599388</v>
      </c>
    </row>
    <row r="151" spans="2:12" x14ac:dyDescent="0.25">
      <c r="B151">
        <v>230</v>
      </c>
      <c r="C151" s="2">
        <v>1.9558</v>
      </c>
      <c r="D151" s="2">
        <v>1.0208999999999999</v>
      </c>
      <c r="E151">
        <f t="shared" si="2"/>
        <v>48.172413793103452</v>
      </c>
      <c r="F151">
        <f t="shared" si="3"/>
        <v>31.220183486238529</v>
      </c>
      <c r="J151" s="4">
        <v>230</v>
      </c>
      <c r="K151" s="3">
        <v>48.172413793103452</v>
      </c>
      <c r="L151" s="3">
        <v>31.220183486238529</v>
      </c>
    </row>
    <row r="152" spans="2:12" x14ac:dyDescent="0.25">
      <c r="B152">
        <v>235</v>
      </c>
      <c r="C152" s="2">
        <v>1.9157</v>
      </c>
      <c r="D152" s="2">
        <v>0.99229999999999996</v>
      </c>
      <c r="E152">
        <f t="shared" si="2"/>
        <v>47.184729064039409</v>
      </c>
      <c r="F152">
        <f t="shared" si="3"/>
        <v>30.345565749235472</v>
      </c>
      <c r="J152" s="4">
        <v>235</v>
      </c>
      <c r="K152" s="3">
        <v>47.184729064039409</v>
      </c>
      <c r="L152" s="3">
        <v>30.345565749235472</v>
      </c>
    </row>
    <row r="153" spans="2:12" x14ac:dyDescent="0.25">
      <c r="B153">
        <v>240</v>
      </c>
      <c r="C153" s="2">
        <v>1.8793</v>
      </c>
      <c r="D153" s="2">
        <v>0.96709000000000001</v>
      </c>
      <c r="E153">
        <f t="shared" si="2"/>
        <v>46.28817733990148</v>
      </c>
      <c r="F153">
        <f t="shared" si="3"/>
        <v>29.574617737003059</v>
      </c>
      <c r="J153" s="4">
        <v>240</v>
      </c>
      <c r="K153" s="3">
        <v>46.28817733990148</v>
      </c>
      <c r="L153" s="3">
        <v>29.574617737003059</v>
      </c>
    </row>
    <row r="154" spans="2:12" x14ac:dyDescent="0.25">
      <c r="B154">
        <v>245</v>
      </c>
      <c r="C154" s="2">
        <v>1.8433999999999999</v>
      </c>
      <c r="D154" s="2">
        <v>0.93883000000000005</v>
      </c>
      <c r="E154">
        <f t="shared" si="2"/>
        <v>45.403940886699516</v>
      </c>
      <c r="F154">
        <f t="shared" si="3"/>
        <v>28.710397553516824</v>
      </c>
      <c r="J154" s="4">
        <v>245</v>
      </c>
      <c r="K154" s="3">
        <v>45.403940886699516</v>
      </c>
      <c r="L154" s="3">
        <v>28.710397553516824</v>
      </c>
    </row>
    <row r="155" spans="2:12" x14ac:dyDescent="0.25">
      <c r="B155">
        <v>250</v>
      </c>
      <c r="C155" s="2">
        <v>1.8073999999999999</v>
      </c>
      <c r="D155" s="2">
        <v>0.91820000000000002</v>
      </c>
      <c r="E155">
        <f t="shared" si="2"/>
        <v>44.517241379310342</v>
      </c>
      <c r="F155">
        <f t="shared" si="3"/>
        <v>28.079510703363916</v>
      </c>
      <c r="J155" s="4">
        <v>250</v>
      </c>
      <c r="K155" s="3">
        <v>44.517241379310342</v>
      </c>
      <c r="L155" s="3">
        <v>28.079510703363916</v>
      </c>
    </row>
    <row r="156" spans="2:12" x14ac:dyDescent="0.25">
      <c r="B156">
        <v>255</v>
      </c>
      <c r="C156" s="2">
        <v>1.7737000000000001</v>
      </c>
      <c r="D156" s="2">
        <v>0.89024000000000003</v>
      </c>
      <c r="E156">
        <f t="shared" si="2"/>
        <v>43.687192118226605</v>
      </c>
      <c r="F156">
        <f t="shared" si="3"/>
        <v>27.22446483180428</v>
      </c>
      <c r="J156" s="4">
        <v>255</v>
      </c>
      <c r="K156" s="3">
        <v>43.687192118226605</v>
      </c>
      <c r="L156" s="3">
        <v>27.22446483180428</v>
      </c>
    </row>
    <row r="157" spans="2:12" x14ac:dyDescent="0.25">
      <c r="B157">
        <v>260</v>
      </c>
      <c r="C157" s="2">
        <v>1.7346999999999999</v>
      </c>
      <c r="D157" s="2">
        <v>0.86609000000000003</v>
      </c>
      <c r="E157">
        <f t="shared" si="2"/>
        <v>42.72660098522168</v>
      </c>
      <c r="F157">
        <f t="shared" si="3"/>
        <v>26.48593272171254</v>
      </c>
      <c r="J157" s="4">
        <v>260</v>
      </c>
      <c r="K157" s="3">
        <v>42.72660098522168</v>
      </c>
      <c r="L157" s="3">
        <v>26.48593272171254</v>
      </c>
    </row>
    <row r="158" spans="2:12" x14ac:dyDescent="0.25">
      <c r="B158">
        <v>265</v>
      </c>
      <c r="C158" s="2">
        <v>1.7007000000000001</v>
      </c>
      <c r="D158" s="2">
        <v>0.84455999999999998</v>
      </c>
      <c r="E158">
        <f t="shared" si="2"/>
        <v>41.889162561576363</v>
      </c>
      <c r="F158">
        <f t="shared" si="3"/>
        <v>25.827522935779818</v>
      </c>
      <c r="J158" s="4">
        <v>265</v>
      </c>
      <c r="K158" s="3">
        <v>41.889162561576363</v>
      </c>
      <c r="L158" s="3">
        <v>25.827522935779818</v>
      </c>
    </row>
    <row r="159" spans="2:12" x14ac:dyDescent="0.25">
      <c r="B159">
        <v>270</v>
      </c>
      <c r="C159" s="2">
        <v>1.6686000000000001</v>
      </c>
      <c r="D159" s="2">
        <v>0.82072000000000001</v>
      </c>
      <c r="E159">
        <f t="shared" si="2"/>
        <v>41.098522167487694</v>
      </c>
      <c r="F159">
        <f t="shared" si="3"/>
        <v>25.098470948012235</v>
      </c>
      <c r="J159" s="4">
        <v>270</v>
      </c>
      <c r="K159" s="3">
        <v>41.098522167487694</v>
      </c>
      <c r="L159" s="3">
        <v>25.098470948012235</v>
      </c>
    </row>
    <row r="160" spans="2:12" x14ac:dyDescent="0.25">
      <c r="B160">
        <v>275</v>
      </c>
      <c r="C160" s="2">
        <v>1.6362000000000001</v>
      </c>
      <c r="D160" s="2">
        <v>0.79708000000000001</v>
      </c>
      <c r="E160">
        <f t="shared" si="2"/>
        <v>40.300492610837445</v>
      </c>
      <c r="F160">
        <f t="shared" si="3"/>
        <v>24.375535168195718</v>
      </c>
      <c r="J160" s="4">
        <v>275</v>
      </c>
      <c r="K160" s="3">
        <v>40.300492610837445</v>
      </c>
      <c r="L160" s="3">
        <v>24.375535168195718</v>
      </c>
    </row>
    <row r="161" spans="1:12" x14ac:dyDescent="0.25">
      <c r="B161">
        <v>280</v>
      </c>
      <c r="C161" s="2">
        <v>1.6055999999999999</v>
      </c>
      <c r="D161" s="2">
        <v>0.77778999999999998</v>
      </c>
      <c r="E161">
        <f t="shared" si="2"/>
        <v>39.546798029556655</v>
      </c>
      <c r="F161">
        <f t="shared" si="3"/>
        <v>23.785626911314985</v>
      </c>
      <c r="J161" s="4">
        <v>280</v>
      </c>
      <c r="K161" s="3">
        <v>39.546798029556655</v>
      </c>
      <c r="L161" s="3">
        <v>23.785626911314985</v>
      </c>
    </row>
    <row r="162" spans="1:12" x14ac:dyDescent="0.25">
      <c r="B162">
        <v>285</v>
      </c>
      <c r="C162" s="2">
        <v>1.5761000000000001</v>
      </c>
      <c r="D162" s="2">
        <v>0.75926000000000005</v>
      </c>
      <c r="E162">
        <f t="shared" si="2"/>
        <v>38.820197044334982</v>
      </c>
      <c r="F162">
        <f t="shared" si="3"/>
        <v>23.218960244648319</v>
      </c>
      <c r="J162" s="4">
        <v>285</v>
      </c>
      <c r="K162" s="3">
        <v>38.820197044334982</v>
      </c>
      <c r="L162" s="3">
        <v>23.218960244648319</v>
      </c>
    </row>
    <row r="163" spans="1:12" x14ac:dyDescent="0.25">
      <c r="B163">
        <v>290</v>
      </c>
      <c r="C163" s="2">
        <v>1.5443</v>
      </c>
      <c r="D163" s="2">
        <v>0.73694000000000004</v>
      </c>
      <c r="E163">
        <f t="shared" si="2"/>
        <v>38.036945812807886</v>
      </c>
      <c r="F163">
        <f t="shared" si="3"/>
        <v>22.536391437308868</v>
      </c>
      <c r="J163" s="4">
        <v>290</v>
      </c>
      <c r="K163" s="3">
        <v>38.036945812807886</v>
      </c>
      <c r="L163" s="3">
        <v>22.536391437308868</v>
      </c>
    </row>
    <row r="164" spans="1:12" x14ac:dyDescent="0.25">
      <c r="B164">
        <v>295</v>
      </c>
      <c r="C164" s="2">
        <v>1.5141</v>
      </c>
      <c r="D164" s="2">
        <v>0.71514999999999995</v>
      </c>
      <c r="E164">
        <f t="shared" si="2"/>
        <v>37.293103448275865</v>
      </c>
      <c r="F164">
        <f t="shared" si="3"/>
        <v>21.870030581039757</v>
      </c>
      <c r="J164" s="4">
        <v>295</v>
      </c>
      <c r="K164" s="3">
        <v>37.293103448275865</v>
      </c>
      <c r="L164" s="3">
        <v>21.870030581039757</v>
      </c>
    </row>
    <row r="165" spans="1:12" x14ac:dyDescent="0.25">
      <c r="B165">
        <v>300</v>
      </c>
      <c r="C165" s="2">
        <v>1.4877</v>
      </c>
      <c r="D165" s="2">
        <v>0.73799999999999999</v>
      </c>
      <c r="E165">
        <f t="shared" si="2"/>
        <v>36.642857142857146</v>
      </c>
      <c r="F165">
        <f t="shared" si="3"/>
        <v>22.568807339449542</v>
      </c>
      <c r="J165" s="4">
        <v>300</v>
      </c>
      <c r="K165" s="3">
        <v>36.642857142857146</v>
      </c>
      <c r="L165" s="3">
        <v>22.568807339449542</v>
      </c>
    </row>
    <row r="166" spans="1:12" x14ac:dyDescent="0.25">
      <c r="B166" t="s">
        <v>45</v>
      </c>
    </row>
    <row r="167" spans="1:12" x14ac:dyDescent="0.25">
      <c r="B167" t="s">
        <v>46</v>
      </c>
      <c r="C167">
        <v>1</v>
      </c>
    </row>
    <row r="168" spans="1:12" x14ac:dyDescent="0.25">
      <c r="A168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rendements en profondeur clinac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</dc:creator>
  <cp:lastModifiedBy>erwan goy</cp:lastModifiedBy>
  <cp:lastPrinted>2015-05-29T12:29:33Z</cp:lastPrinted>
  <dcterms:created xsi:type="dcterms:W3CDTF">2015-05-22T12:55:20Z</dcterms:created>
  <dcterms:modified xsi:type="dcterms:W3CDTF">2021-11-06T16:22:51Z</dcterms:modified>
</cp:coreProperties>
</file>