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ThisWorkbook" defaultThemeVersion="124226"/>
  <xr:revisionPtr revIDLastSave="1" documentId="8_{BFE21C6B-C7ED-4F14-A947-20D3A6C59214}" xr6:coauthVersionLast="47" xr6:coauthVersionMax="47" xr10:uidLastSave="{48037E4E-116D-4080-A3B9-0E20C578CEEF}"/>
  <bookViews>
    <workbookView xWindow="-120" yWindow="-120" windowWidth="20730" windowHeight="11160" firstSheet="10" activeTab="11" xr2:uid="{00000000-000D-0000-FFFF-FFFF00000000}"/>
  </bookViews>
  <sheets>
    <sheet name="racap" sheetId="1" r:id="rId1"/>
    <sheet name="bilan" sheetId="2" r:id="rId2"/>
    <sheet name="racap - autoF" sheetId="4" r:id="rId3"/>
    <sheet name="bilan- autoF" sheetId="5" r:id="rId4"/>
    <sheet name="racap - autoF+20" sheetId="7" r:id="rId5"/>
    <sheet name="bilan autoF + 20" sheetId="8" r:id="rId6"/>
    <sheet name="racap - autoF 30" sheetId="14" r:id="rId7"/>
    <sheet name="bilan autoF + 30" sheetId="15" r:id="rId8"/>
    <sheet name="racap - autoF 35" sheetId="13" r:id="rId9"/>
    <sheet name="bilan autoF + 35" sheetId="12" r:id="rId10"/>
    <sheet name="racap - 40" sheetId="9" r:id="rId11"/>
    <sheet name="bilan autoF 40" sheetId="10" r:id="rId12"/>
    <sheet name="Feuil1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E5" i="10"/>
  <c r="C5" i="10"/>
  <c r="H3" i="10"/>
  <c r="H5" i="10" s="1"/>
  <c r="G3" i="10"/>
  <c r="F3" i="10"/>
  <c r="F5" i="10" s="1"/>
  <c r="E3" i="10"/>
  <c r="D3" i="10"/>
  <c r="D5" i="10" s="1"/>
  <c r="C3" i="10"/>
  <c r="B3" i="10"/>
  <c r="B5" i="10" s="1"/>
  <c r="Q3" i="9"/>
  <c r="P3" i="9"/>
  <c r="O3" i="9"/>
  <c r="N3" i="9"/>
  <c r="M3" i="9"/>
  <c r="L3" i="9"/>
  <c r="Q2" i="9"/>
  <c r="P2" i="9"/>
  <c r="O2" i="9"/>
  <c r="N2" i="9"/>
  <c r="M2" i="9"/>
  <c r="L2" i="9"/>
  <c r="K2" i="9"/>
  <c r="H4" i="12"/>
  <c r="F4" i="12"/>
  <c r="E4" i="12"/>
  <c r="D4" i="12"/>
  <c r="B4" i="12"/>
  <c r="H2" i="12"/>
  <c r="G2" i="12"/>
  <c r="G4" i="12" s="1"/>
  <c r="F2" i="12"/>
  <c r="E2" i="12"/>
  <c r="D2" i="12"/>
  <c r="C2" i="12"/>
  <c r="C4" i="12" s="1"/>
  <c r="B2" i="12"/>
  <c r="H4" i="15"/>
  <c r="G4" i="15"/>
  <c r="F4" i="15"/>
  <c r="D4" i="15"/>
  <c r="C4" i="15"/>
  <c r="B4" i="15"/>
  <c r="H2" i="15"/>
  <c r="G2" i="15"/>
  <c r="F2" i="15"/>
  <c r="E2" i="15"/>
  <c r="E4" i="15" s="1"/>
  <c r="D2" i="15"/>
  <c r="C2" i="15"/>
  <c r="B2" i="15"/>
  <c r="H4" i="8"/>
  <c r="F4" i="8"/>
  <c r="E4" i="8"/>
  <c r="D4" i="8"/>
  <c r="B4" i="8"/>
  <c r="H2" i="8"/>
  <c r="G2" i="8"/>
  <c r="G4" i="8" s="1"/>
  <c r="F2" i="8"/>
  <c r="E2" i="8"/>
  <c r="D2" i="8"/>
  <c r="C2" i="8"/>
  <c r="C4" i="8" s="1"/>
  <c r="B2" i="8"/>
  <c r="B4" i="5"/>
  <c r="B3" i="5"/>
  <c r="B2" i="5"/>
  <c r="H124" i="4"/>
  <c r="H123" i="4"/>
  <c r="H122" i="4"/>
  <c r="H121" i="4"/>
  <c r="H120" i="4"/>
  <c r="H119" i="4"/>
  <c r="H118" i="4"/>
  <c r="E118" i="4"/>
  <c r="H117" i="4"/>
  <c r="E117" i="4"/>
  <c r="H116" i="4"/>
  <c r="E116" i="4"/>
  <c r="H115" i="4"/>
  <c r="F115" i="4"/>
  <c r="E115" i="4"/>
  <c r="I114" i="4"/>
  <c r="H114" i="4"/>
  <c r="F114" i="4"/>
  <c r="E114" i="4"/>
  <c r="I113" i="4"/>
  <c r="H113" i="4"/>
  <c r="F113" i="4"/>
  <c r="E113" i="4"/>
  <c r="I112" i="4"/>
  <c r="H112" i="4"/>
  <c r="F112" i="4"/>
  <c r="E112" i="4"/>
  <c r="I111" i="4"/>
  <c r="H111" i="4"/>
  <c r="F111" i="4"/>
  <c r="E111" i="4"/>
  <c r="I110" i="4"/>
  <c r="H110" i="4"/>
  <c r="F110" i="4"/>
  <c r="E110" i="4"/>
  <c r="I109" i="4"/>
  <c r="H109" i="4"/>
  <c r="F109" i="4"/>
  <c r="E109" i="4"/>
  <c r="I108" i="4"/>
  <c r="H108" i="4"/>
  <c r="F108" i="4"/>
  <c r="E108" i="4"/>
  <c r="I107" i="4"/>
  <c r="H107" i="4"/>
  <c r="F107" i="4"/>
  <c r="E107" i="4"/>
  <c r="I106" i="4"/>
  <c r="H106" i="4"/>
  <c r="F106" i="4"/>
  <c r="E106" i="4"/>
  <c r="I105" i="4"/>
  <c r="H105" i="4"/>
  <c r="F105" i="4"/>
  <c r="E105" i="4"/>
  <c r="I104" i="4"/>
  <c r="H104" i="4"/>
  <c r="F104" i="4"/>
  <c r="E104" i="4"/>
  <c r="I103" i="4"/>
  <c r="H103" i="4"/>
  <c r="F103" i="4"/>
  <c r="E103" i="4"/>
  <c r="I102" i="4"/>
  <c r="H102" i="4"/>
  <c r="F102" i="4"/>
  <c r="E102" i="4"/>
  <c r="I101" i="4"/>
  <c r="H101" i="4"/>
  <c r="F101" i="4"/>
  <c r="E101" i="4"/>
  <c r="I100" i="4"/>
  <c r="H100" i="4"/>
  <c r="F100" i="4"/>
  <c r="E100" i="4"/>
  <c r="I99" i="4"/>
  <c r="H99" i="4"/>
  <c r="F99" i="4"/>
  <c r="E99" i="4"/>
  <c r="C99" i="4"/>
  <c r="I98" i="4"/>
  <c r="H98" i="4"/>
  <c r="F98" i="4"/>
  <c r="E98" i="4"/>
  <c r="C98" i="4"/>
  <c r="I97" i="4"/>
  <c r="H97" i="4"/>
  <c r="F97" i="4"/>
  <c r="E97" i="4"/>
  <c r="C97" i="4"/>
  <c r="I96" i="4"/>
  <c r="H96" i="4"/>
  <c r="F96" i="4"/>
  <c r="E96" i="4"/>
  <c r="C96" i="4"/>
  <c r="I95" i="4"/>
  <c r="H95" i="4"/>
  <c r="F95" i="4"/>
  <c r="E95" i="4"/>
  <c r="C95" i="4"/>
  <c r="I94" i="4"/>
  <c r="H94" i="4"/>
  <c r="F94" i="4"/>
  <c r="E94" i="4"/>
  <c r="C94" i="4"/>
  <c r="I93" i="4"/>
  <c r="H93" i="4"/>
  <c r="F93" i="4"/>
  <c r="E93" i="4"/>
  <c r="C93" i="4"/>
  <c r="I92" i="4"/>
  <c r="H92" i="4"/>
  <c r="F92" i="4"/>
  <c r="E92" i="4"/>
  <c r="C92" i="4"/>
  <c r="I91" i="4"/>
  <c r="H91" i="4"/>
  <c r="F91" i="4"/>
  <c r="E91" i="4"/>
  <c r="C91" i="4"/>
  <c r="I90" i="4"/>
  <c r="H90" i="4"/>
  <c r="F90" i="4"/>
  <c r="E90" i="4"/>
  <c r="D90" i="4"/>
  <c r="C90" i="4"/>
  <c r="I89" i="4"/>
  <c r="H89" i="4"/>
  <c r="F89" i="4"/>
  <c r="E89" i="4"/>
  <c r="D89" i="4"/>
  <c r="C89" i="4"/>
  <c r="I88" i="4"/>
  <c r="H88" i="4"/>
  <c r="F88" i="4"/>
  <c r="E88" i="4"/>
  <c r="D88" i="4"/>
  <c r="C88" i="4"/>
  <c r="I87" i="4"/>
  <c r="H87" i="4"/>
  <c r="F87" i="4"/>
  <c r="E87" i="4"/>
  <c r="D87" i="4"/>
  <c r="C87" i="4"/>
  <c r="I86" i="4"/>
  <c r="H86" i="4"/>
  <c r="F86" i="4"/>
  <c r="E86" i="4"/>
  <c r="D86" i="4"/>
  <c r="C86" i="4"/>
  <c r="I85" i="4"/>
  <c r="H85" i="4"/>
  <c r="F85" i="4"/>
  <c r="E85" i="4"/>
  <c r="D85" i="4"/>
  <c r="C85" i="4"/>
  <c r="I84" i="4"/>
  <c r="H84" i="4"/>
  <c r="F84" i="4"/>
  <c r="E84" i="4"/>
  <c r="D84" i="4"/>
  <c r="C84" i="4"/>
  <c r="I83" i="4"/>
  <c r="H83" i="4"/>
  <c r="F83" i="4"/>
  <c r="E83" i="4"/>
  <c r="D83" i="4"/>
  <c r="C83" i="4"/>
  <c r="I82" i="4"/>
  <c r="H82" i="4"/>
  <c r="F82" i="4"/>
  <c r="E82" i="4"/>
  <c r="D82" i="4"/>
  <c r="C82" i="4"/>
  <c r="I81" i="4"/>
  <c r="H81" i="4"/>
  <c r="F81" i="4"/>
  <c r="E81" i="4"/>
  <c r="D81" i="4"/>
  <c r="C81" i="4"/>
  <c r="I80" i="4"/>
  <c r="H80" i="4"/>
  <c r="F80" i="4"/>
  <c r="E80" i="4"/>
  <c r="D80" i="4"/>
  <c r="C80" i="4"/>
  <c r="I79" i="4"/>
  <c r="H79" i="4"/>
  <c r="F79" i="4"/>
  <c r="E79" i="4"/>
  <c r="D79" i="4"/>
  <c r="C79" i="4"/>
  <c r="I78" i="4"/>
  <c r="H78" i="4"/>
  <c r="F78" i="4"/>
  <c r="E78" i="4"/>
  <c r="D78" i="4"/>
  <c r="C78" i="4"/>
  <c r="I77" i="4"/>
  <c r="H77" i="4"/>
  <c r="F77" i="4"/>
  <c r="E77" i="4"/>
  <c r="D77" i="4"/>
  <c r="C77" i="4"/>
  <c r="I76" i="4"/>
  <c r="H76" i="4"/>
  <c r="F76" i="4"/>
  <c r="E76" i="4"/>
  <c r="D76" i="4"/>
  <c r="C76" i="4"/>
  <c r="I75" i="4"/>
  <c r="H75" i="4"/>
  <c r="F75" i="4"/>
  <c r="E75" i="4"/>
  <c r="D75" i="4"/>
  <c r="C75" i="4"/>
  <c r="I74" i="4"/>
  <c r="H74" i="4"/>
  <c r="F74" i="4"/>
  <c r="E74" i="4"/>
  <c r="D74" i="4"/>
  <c r="C74" i="4"/>
  <c r="I73" i="4"/>
  <c r="H73" i="4"/>
  <c r="F73" i="4"/>
  <c r="E73" i="4"/>
  <c r="D73" i="4"/>
  <c r="C73" i="4"/>
  <c r="I72" i="4"/>
  <c r="H72" i="4"/>
  <c r="F72" i="4"/>
  <c r="E72" i="4"/>
  <c r="D72" i="4"/>
  <c r="C72" i="4"/>
  <c r="I71" i="4"/>
  <c r="H71" i="4"/>
  <c r="F71" i="4"/>
  <c r="E71" i="4"/>
  <c r="D71" i="4"/>
  <c r="C71" i="4"/>
  <c r="I70" i="4"/>
  <c r="H70" i="4"/>
  <c r="F70" i="4"/>
  <c r="E70" i="4"/>
  <c r="D70" i="4"/>
  <c r="C70" i="4"/>
  <c r="I69" i="4"/>
  <c r="H69" i="4"/>
  <c r="F69" i="4"/>
  <c r="E69" i="4"/>
  <c r="D69" i="4"/>
  <c r="C69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63" i="4"/>
  <c r="H63" i="4"/>
  <c r="G63" i="4"/>
  <c r="F63" i="4"/>
  <c r="E63" i="4"/>
  <c r="D63" i="4"/>
  <c r="C63" i="4"/>
  <c r="I62" i="4"/>
  <c r="H62" i="4"/>
  <c r="G62" i="4"/>
  <c r="F62" i="4"/>
  <c r="E62" i="4"/>
  <c r="D62" i="4"/>
  <c r="C62" i="4"/>
  <c r="I61" i="4"/>
  <c r="H61" i="4"/>
  <c r="G61" i="4"/>
  <c r="F61" i="4"/>
  <c r="E61" i="4"/>
  <c r="D61" i="4"/>
  <c r="C61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I48" i="4"/>
  <c r="H48" i="4"/>
  <c r="G48" i="4"/>
  <c r="F48" i="4"/>
  <c r="E48" i="4"/>
  <c r="D48" i="4"/>
  <c r="C48" i="4"/>
  <c r="I47" i="4"/>
  <c r="H47" i="4"/>
  <c r="G47" i="4"/>
  <c r="F47" i="4"/>
  <c r="E47" i="4"/>
  <c r="D47" i="4"/>
  <c r="C47" i="4"/>
  <c r="I46" i="4"/>
  <c r="H46" i="4"/>
  <c r="G46" i="4"/>
  <c r="F46" i="4"/>
  <c r="E46" i="4"/>
  <c r="D46" i="4"/>
  <c r="C46" i="4"/>
  <c r="I45" i="4"/>
  <c r="H45" i="4"/>
  <c r="G45" i="4"/>
  <c r="F45" i="4"/>
  <c r="E45" i="4"/>
  <c r="D45" i="4"/>
  <c r="C45" i="4"/>
  <c r="I44" i="4"/>
  <c r="H44" i="4"/>
  <c r="G44" i="4"/>
  <c r="F44" i="4"/>
  <c r="E44" i="4"/>
  <c r="D44" i="4"/>
  <c r="C44" i="4"/>
  <c r="I43" i="4"/>
  <c r="H43" i="4"/>
  <c r="G43" i="4"/>
  <c r="F43" i="4"/>
  <c r="E43" i="4"/>
  <c r="D43" i="4"/>
  <c r="C43" i="4"/>
  <c r="I42" i="4"/>
  <c r="H42" i="4"/>
  <c r="G42" i="4"/>
  <c r="F42" i="4"/>
  <c r="E42" i="4"/>
  <c r="D42" i="4"/>
  <c r="C42" i="4"/>
  <c r="I41" i="4"/>
  <c r="H41" i="4"/>
  <c r="G41" i="4"/>
  <c r="F41" i="4"/>
  <c r="E41" i="4"/>
  <c r="D41" i="4"/>
  <c r="C41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I38" i="4"/>
  <c r="H38" i="4"/>
  <c r="G38" i="4"/>
  <c r="F38" i="4"/>
  <c r="E38" i="4"/>
  <c r="D38" i="4"/>
  <c r="C38" i="4"/>
  <c r="I37" i="4"/>
  <c r="H37" i="4"/>
  <c r="G37" i="4"/>
  <c r="F37" i="4"/>
  <c r="E37" i="4"/>
  <c r="D37" i="4"/>
  <c r="C37" i="4"/>
  <c r="I36" i="4"/>
  <c r="H36" i="4"/>
  <c r="G36" i="4"/>
  <c r="F36" i="4"/>
  <c r="E36" i="4"/>
  <c r="D36" i="4"/>
  <c r="C36" i="4"/>
  <c r="I35" i="4"/>
  <c r="H35" i="4"/>
  <c r="G35" i="4"/>
  <c r="F35" i="4"/>
  <c r="E35" i="4"/>
  <c r="D35" i="4"/>
  <c r="C35" i="4"/>
  <c r="I34" i="4"/>
  <c r="H34" i="4"/>
  <c r="G34" i="4"/>
  <c r="F34" i="4"/>
  <c r="E34" i="4"/>
  <c r="D34" i="4"/>
  <c r="C34" i="4"/>
  <c r="I33" i="4"/>
  <c r="H33" i="4"/>
  <c r="G33" i="4"/>
  <c r="F33" i="4"/>
  <c r="E33" i="4"/>
  <c r="D33" i="4"/>
  <c r="C33" i="4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F4" i="5" s="1"/>
  <c r="E15" i="4"/>
  <c r="D15" i="4"/>
  <c r="C15" i="4"/>
  <c r="I14" i="4"/>
  <c r="H14" i="4"/>
  <c r="G14" i="4"/>
  <c r="E14" i="4"/>
  <c r="D14" i="4"/>
  <c r="C14" i="4"/>
  <c r="I13" i="4"/>
  <c r="H13" i="4"/>
  <c r="G13" i="4"/>
  <c r="E13" i="4"/>
  <c r="D13" i="4"/>
  <c r="C13" i="4"/>
  <c r="I12" i="4"/>
  <c r="H12" i="4"/>
  <c r="G12" i="4"/>
  <c r="E12" i="4"/>
  <c r="D12" i="4"/>
  <c r="C12" i="4"/>
  <c r="I11" i="4"/>
  <c r="H11" i="4"/>
  <c r="G11" i="4"/>
  <c r="E11" i="4"/>
  <c r="D11" i="4"/>
  <c r="C11" i="4"/>
  <c r="I10" i="4"/>
  <c r="H10" i="4"/>
  <c r="G10" i="4"/>
  <c r="E10" i="4"/>
  <c r="E4" i="5" s="1"/>
  <c r="D10" i="4"/>
  <c r="D4" i="5" s="1"/>
  <c r="C10" i="4"/>
  <c r="I9" i="4"/>
  <c r="H9" i="4"/>
  <c r="G9" i="4"/>
  <c r="G4" i="5" s="1"/>
  <c r="D9" i="4"/>
  <c r="C9" i="4"/>
  <c r="I8" i="4"/>
  <c r="I4" i="5" s="1"/>
  <c r="H8" i="4"/>
  <c r="G8" i="4"/>
  <c r="D8" i="4"/>
  <c r="C8" i="4"/>
  <c r="H7" i="4"/>
  <c r="G7" i="4"/>
  <c r="C7" i="4"/>
  <c r="H6" i="4"/>
  <c r="H2" i="5" s="1"/>
  <c r="C6" i="4"/>
  <c r="C4" i="5" s="1"/>
  <c r="H5" i="4"/>
  <c r="C5" i="4"/>
  <c r="I4" i="2"/>
  <c r="H4" i="2"/>
  <c r="G4" i="2"/>
  <c r="F4" i="2"/>
  <c r="E4" i="2"/>
  <c r="D4" i="2"/>
  <c r="C4" i="2"/>
  <c r="B4" i="2"/>
  <c r="I3" i="2"/>
  <c r="H3" i="2"/>
  <c r="G3" i="2"/>
  <c r="F3" i="2"/>
  <c r="E3" i="2"/>
  <c r="D3" i="2"/>
  <c r="C3" i="2"/>
  <c r="B3" i="2"/>
  <c r="I2" i="2"/>
  <c r="H2" i="2"/>
  <c r="G2" i="2"/>
  <c r="F2" i="2"/>
  <c r="E2" i="2"/>
  <c r="D2" i="2"/>
  <c r="C2" i="2"/>
  <c r="B2" i="2"/>
  <c r="C2" i="5" l="1"/>
  <c r="G2" i="5"/>
  <c r="C3" i="5"/>
  <c r="G3" i="5"/>
  <c r="D2" i="5"/>
  <c r="D3" i="5"/>
  <c r="H3" i="5"/>
  <c r="H4" i="5"/>
  <c r="E2" i="5"/>
  <c r="I2" i="5"/>
  <c r="E3" i="5"/>
  <c r="I3" i="5"/>
  <c r="F2" i="5"/>
  <c r="F3" i="5"/>
</calcChain>
</file>

<file path=xl/sharedStrings.xml><?xml version="1.0" encoding="utf-8"?>
<sst xmlns="http://schemas.openxmlformats.org/spreadsheetml/2006/main" count="122" uniqueCount="24">
  <si>
    <t>Autofluo</t>
  </si>
  <si>
    <t>Non irradiated</t>
  </si>
  <si>
    <t>1x2Gy PTV</t>
  </si>
  <si>
    <t>1x2Gy margin from -5 to 20 mm</t>
  </si>
  <si>
    <t>1x2Gy margin from 22 to 47 mm</t>
  </si>
  <si>
    <t>5x2Gy PTV</t>
  </si>
  <si>
    <t>5x2Gy margin from -5 to 20 mm</t>
  </si>
  <si>
    <t>5x2Gy margin from 22 to 47 mm</t>
  </si>
  <si>
    <t>Moyenne</t>
  </si>
  <si>
    <t>Ecart type</t>
  </si>
  <si>
    <t>Median</t>
  </si>
  <si>
    <t>Chi deux</t>
  </si>
  <si>
    <t>*</t>
  </si>
  <si>
    <t>NS</t>
  </si>
  <si>
    <t>percent</t>
  </si>
  <si>
    <t>numerber of p16 positive cell</t>
  </si>
  <si>
    <t>number of nucleus</t>
  </si>
  <si>
    <t>PTV</t>
  </si>
  <si>
    <t>1x2Gy</t>
  </si>
  <si>
    <t>5x2Gy</t>
  </si>
  <si>
    <t>Non-irradiated</t>
  </si>
  <si>
    <t>Margin +22 to +47mm</t>
  </si>
  <si>
    <t>Margin -5 to +20mm</t>
  </si>
  <si>
    <t>Figure 2_figure supplement 4-source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</si>
</sst>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875-44EB-A69D-896DA6F5F96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875-44EB-A69D-896DA6F5F96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2875-44EB-A69D-896DA6F5F96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2875-44EB-A69D-896DA6F5F96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2875-44EB-A69D-896DA6F5F962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2875-44EB-A69D-896DA6F5F962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D-2875-44EB-A69D-896DA6F5F962}"/>
              </c:ext>
            </c:extLst>
          </c:dPt>
          <c:cat>
            <c:strRef>
              <c:f>'bilan- autoF'!$C$1:$I$1</c:f>
              <c:strCache>
                <c:ptCount val="7"/>
                <c:pt idx="0">
                  <c:v>Non irradiated</c:v>
                </c:pt>
                <c:pt idx="1">
                  <c:v>1x2Gy PTV</c:v>
                </c:pt>
                <c:pt idx="2">
                  <c:v>1x2Gy margin from -5 to 20 mm</c:v>
                </c:pt>
                <c:pt idx="3">
                  <c:v>1x2Gy margin from 22 to 47 mm</c:v>
                </c:pt>
                <c:pt idx="4">
                  <c:v>5x2Gy PTV</c:v>
                </c:pt>
                <c:pt idx="5">
                  <c:v>5x2Gy margin from -5 to 20 mm</c:v>
                </c:pt>
                <c:pt idx="6">
                  <c:v>5x2Gy margin from 22 to 47 mm</c:v>
                </c:pt>
              </c:strCache>
            </c:strRef>
          </c:cat>
          <c:val>
            <c:numRef>
              <c:f>'bilan- autoF'!$C$2:$I$2</c:f>
              <c:numCache>
                <c:formatCode>General</c:formatCode>
                <c:ptCount val="7"/>
                <c:pt idx="0">
                  <c:v>16.6154996293137</c:v>
                </c:pt>
                <c:pt idx="1">
                  <c:v>16.957230235696631</c:v>
                </c:pt>
                <c:pt idx="2">
                  <c:v>14.65159095657758</c:v>
                </c:pt>
                <c:pt idx="3">
                  <c:v>16.153682673289527</c:v>
                </c:pt>
                <c:pt idx="4">
                  <c:v>16.048616213883541</c:v>
                </c:pt>
                <c:pt idx="5">
                  <c:v>16.929653255873468</c:v>
                </c:pt>
                <c:pt idx="6">
                  <c:v>16.772121643268509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75-44EB-A69D-896DA6F5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76192"/>
        <c:axId val="184777728"/>
      </c:barChart>
      <c:catAx>
        <c:axId val="18477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777728"/>
        <c:crosses val="autoZero"/>
        <c:auto val="1"/>
        <c:lblAlgn val="ctr"/>
        <c:lblOffset val="100"/>
        <c:noMultiLvlLbl val="0"/>
      </c:catAx>
      <c:valAx>
        <c:axId val="184777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nuclear</a:t>
                </a:r>
                <a:r>
                  <a:rPr lang="en-US" baseline="0"/>
                  <a:t> fluorescence intensity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77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'bilan autoF + 20'!$B$1:$H$1</c:f>
              <c:strCache>
                <c:ptCount val="7"/>
                <c:pt idx="0">
                  <c:v>Non irradiated</c:v>
                </c:pt>
                <c:pt idx="1">
                  <c:v>1x2Gy PTV</c:v>
                </c:pt>
                <c:pt idx="2">
                  <c:v>1x2Gy margin from -5 to 20 mm</c:v>
                </c:pt>
                <c:pt idx="3">
                  <c:v>1x2Gy margin from 22 to 47 mm</c:v>
                </c:pt>
                <c:pt idx="4">
                  <c:v>5x2Gy PTV</c:v>
                </c:pt>
                <c:pt idx="5">
                  <c:v>5x2Gy margin from -5 to 20 mm</c:v>
                </c:pt>
                <c:pt idx="6">
                  <c:v>5x2Gy margin from 22 to 47 mm</c:v>
                </c:pt>
              </c:strCache>
            </c:strRef>
          </c:cat>
          <c:val>
            <c:numRef>
              <c:f>'bilan autoF + 20'!$B$4:$H$4</c:f>
              <c:numCache>
                <c:formatCode>General</c:formatCode>
                <c:ptCount val="7"/>
                <c:pt idx="0">
                  <c:v>31.313131313131315</c:v>
                </c:pt>
                <c:pt idx="1">
                  <c:v>25.555555555555554</c:v>
                </c:pt>
                <c:pt idx="2">
                  <c:v>26.271186440677969</c:v>
                </c:pt>
                <c:pt idx="3">
                  <c:v>29.565217391304348</c:v>
                </c:pt>
                <c:pt idx="4">
                  <c:v>30.882352941176471</c:v>
                </c:pt>
                <c:pt idx="5">
                  <c:v>26.612903225806448</c:v>
                </c:pt>
                <c:pt idx="6">
                  <c:v>22.807017543859647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436-8EC7-79B04BBE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3136"/>
        <c:axId val="184284672"/>
      </c:barChart>
      <c:catAx>
        <c:axId val="18428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284672"/>
        <c:crosses val="autoZero"/>
        <c:auto val="1"/>
        <c:lblAlgn val="ctr"/>
        <c:lblOffset val="100"/>
        <c:noMultiLvlLbl val="0"/>
      </c:catAx>
      <c:valAx>
        <c:axId val="18428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8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'bilan autoF + 30'!$B$1:$H$1</c:f>
              <c:strCache>
                <c:ptCount val="7"/>
                <c:pt idx="0">
                  <c:v>Non irradiated</c:v>
                </c:pt>
                <c:pt idx="1">
                  <c:v>1x2Gy PTV</c:v>
                </c:pt>
                <c:pt idx="2">
                  <c:v>1x2Gy margin from -5 to 20 mm</c:v>
                </c:pt>
                <c:pt idx="3">
                  <c:v>1x2Gy margin from 22 to 47 mm</c:v>
                </c:pt>
                <c:pt idx="4">
                  <c:v>5x2Gy PTV</c:v>
                </c:pt>
                <c:pt idx="5">
                  <c:v>5x2Gy margin from -5 to 20 mm</c:v>
                </c:pt>
                <c:pt idx="6">
                  <c:v>5x2Gy margin from 22 to 47 mm</c:v>
                </c:pt>
              </c:strCache>
            </c:strRef>
          </c:cat>
          <c:val>
            <c:numRef>
              <c:f>'bilan autoF + 30'!$B$4:$H$4</c:f>
              <c:numCache>
                <c:formatCode>General</c:formatCode>
                <c:ptCount val="7"/>
                <c:pt idx="0">
                  <c:v>10.1010101010101</c:v>
                </c:pt>
                <c:pt idx="1">
                  <c:v>13.333333333333334</c:v>
                </c:pt>
                <c:pt idx="2">
                  <c:v>5.0847457627118651</c:v>
                </c:pt>
                <c:pt idx="3">
                  <c:v>13.043478260869565</c:v>
                </c:pt>
                <c:pt idx="4">
                  <c:v>14.705882352941178</c:v>
                </c:pt>
                <c:pt idx="5">
                  <c:v>11.29032258064516</c:v>
                </c:pt>
                <c:pt idx="6">
                  <c:v>14.912280701754385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E-4CF9-89DE-4FD063EE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76736"/>
        <c:axId val="184850304"/>
      </c:barChart>
      <c:catAx>
        <c:axId val="8067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850304"/>
        <c:crosses val="autoZero"/>
        <c:auto val="1"/>
        <c:lblAlgn val="ctr"/>
        <c:lblOffset val="100"/>
        <c:noMultiLvlLbl val="0"/>
      </c:catAx>
      <c:valAx>
        <c:axId val="18485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7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'bilan autoF + 35'!$B$1:$H$1</c:f>
              <c:strCache>
                <c:ptCount val="7"/>
                <c:pt idx="0">
                  <c:v>Non irradiated</c:v>
                </c:pt>
                <c:pt idx="1">
                  <c:v>1x2Gy PTV</c:v>
                </c:pt>
                <c:pt idx="2">
                  <c:v>1x2Gy margin from -5 to 20 mm</c:v>
                </c:pt>
                <c:pt idx="3">
                  <c:v>1x2Gy margin from 22 to 47 mm</c:v>
                </c:pt>
                <c:pt idx="4">
                  <c:v>5x2Gy PTV</c:v>
                </c:pt>
                <c:pt idx="5">
                  <c:v>5x2Gy margin from -5 to 20 mm</c:v>
                </c:pt>
                <c:pt idx="6">
                  <c:v>5x2Gy margin from 22 to 47 mm</c:v>
                </c:pt>
              </c:strCache>
            </c:strRef>
          </c:cat>
          <c:val>
            <c:numRef>
              <c:f>'bilan autoF + 35'!$B$4:$H$4</c:f>
              <c:numCache>
                <c:formatCode>General</c:formatCode>
                <c:ptCount val="7"/>
                <c:pt idx="0">
                  <c:v>6.0606060606060606</c:v>
                </c:pt>
                <c:pt idx="1">
                  <c:v>8.8888888888888893</c:v>
                </c:pt>
                <c:pt idx="2">
                  <c:v>4.2372881355932197</c:v>
                </c:pt>
                <c:pt idx="3">
                  <c:v>9.5652173913043477</c:v>
                </c:pt>
                <c:pt idx="4">
                  <c:v>5.8823529411764701</c:v>
                </c:pt>
                <c:pt idx="5">
                  <c:v>9.67741935483871</c:v>
                </c:pt>
                <c:pt idx="6">
                  <c:v>9.6491228070175428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C-4F82-A11D-8EFA887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39776"/>
        <c:axId val="184545664"/>
      </c:barChart>
      <c:catAx>
        <c:axId val="18453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545664"/>
        <c:crosses val="autoZero"/>
        <c:auto val="1"/>
        <c:lblAlgn val="ctr"/>
        <c:lblOffset val="100"/>
        <c:noMultiLvlLbl val="0"/>
      </c:catAx>
      <c:valAx>
        <c:axId val="18454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53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'racap - 40'!$K$1:$Q$1</c:f>
              <c:strCache>
                <c:ptCount val="7"/>
                <c:pt idx="0">
                  <c:v>Non irradiated</c:v>
                </c:pt>
                <c:pt idx="1">
                  <c:v>1x2Gy PTV</c:v>
                </c:pt>
                <c:pt idx="2">
                  <c:v>1x2Gy margin from -5 to 20 mm</c:v>
                </c:pt>
                <c:pt idx="3">
                  <c:v>1x2Gy margin from 22 to 47 mm</c:v>
                </c:pt>
                <c:pt idx="4">
                  <c:v>5x2Gy PTV</c:v>
                </c:pt>
                <c:pt idx="5">
                  <c:v>5x2Gy margin from -5 to 20 mm</c:v>
                </c:pt>
                <c:pt idx="6">
                  <c:v>5x2Gy margin from 22 to 47 mm</c:v>
                </c:pt>
              </c:strCache>
            </c:strRef>
          </c:cat>
          <c:val>
            <c:numRef>
              <c:f>'racap - 40'!$K$2:$Q$2</c:f>
              <c:numCache>
                <c:formatCode>General</c:formatCode>
                <c:ptCount val="7"/>
                <c:pt idx="0">
                  <c:v>4.0816326530612242E-2</c:v>
                </c:pt>
                <c:pt idx="1">
                  <c:v>8.98876404494382E-2</c:v>
                </c:pt>
                <c:pt idx="2">
                  <c:v>3.4188034188034191E-2</c:v>
                </c:pt>
                <c:pt idx="3">
                  <c:v>7.0175438596491224E-2</c:v>
                </c:pt>
                <c:pt idx="4">
                  <c:v>5.9701492537313432E-2</c:v>
                </c:pt>
                <c:pt idx="5">
                  <c:v>8.1300813008130079E-2</c:v>
                </c:pt>
                <c:pt idx="6">
                  <c:v>8.8495575221238937E-2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3-488F-BBDC-642825EE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660351"/>
        <c:axId val="596318335"/>
      </c:barChart>
      <c:catAx>
        <c:axId val="47166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318335"/>
        <c:crosses val="autoZero"/>
        <c:auto val="1"/>
        <c:lblAlgn val="ctr"/>
        <c:lblOffset val="100"/>
        <c:noMultiLvlLbl val="0"/>
      </c:catAx>
      <c:valAx>
        <c:axId val="59631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6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28C3-4472-ADDB-9052183D158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8C3-4472-ADDB-9052183D158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28C3-4472-ADDB-9052183D158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8C3-4472-ADDB-9052183D1584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9-28C3-4472-ADDB-9052183D1584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28C3-4472-ADDB-9052183D158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D-28C3-4472-ADDB-9052183D1584}"/>
              </c:ext>
            </c:extLst>
          </c:dPt>
          <c:cat>
            <c:multiLvlStrRef>
              <c:f>'bilan autoF 40'!$B$1:$H$2</c:f>
              <c:multiLvlStrCache>
                <c:ptCount val="7"/>
                <c:lvl>
                  <c:pt idx="0">
                    <c:v>Non-irradiated</c:v>
                  </c:pt>
                  <c:pt idx="1">
                    <c:v>1x2Gy</c:v>
                  </c:pt>
                  <c:pt idx="2">
                    <c:v>5x2Gy</c:v>
                  </c:pt>
                  <c:pt idx="3">
                    <c:v>1x2Gy</c:v>
                  </c:pt>
                  <c:pt idx="4">
                    <c:v>5x2Gy</c:v>
                  </c:pt>
                  <c:pt idx="5">
                    <c:v>1x2Gy</c:v>
                  </c:pt>
                  <c:pt idx="6">
                    <c:v>5x2Gy</c:v>
                  </c:pt>
                </c:lvl>
                <c:lvl>
                  <c:pt idx="1">
                    <c:v>PTV</c:v>
                  </c:pt>
                  <c:pt idx="3">
                    <c:v>Margin -5 to +20mm</c:v>
                  </c:pt>
                  <c:pt idx="5">
                    <c:v>Margin +22 to +47mm</c:v>
                  </c:pt>
                </c:lvl>
              </c:multiLvlStrCache>
            </c:multiLvlStrRef>
          </c:cat>
          <c:val>
            <c:numRef>
              <c:f>'bilan autoF 40'!$B$5:$H$5</c:f>
              <c:numCache>
                <c:formatCode>General</c:formatCode>
                <c:ptCount val="7"/>
                <c:pt idx="0">
                  <c:v>4.0404040404040407</c:v>
                </c:pt>
                <c:pt idx="1">
                  <c:v>8.8888888888888893</c:v>
                </c:pt>
                <c:pt idx="2">
                  <c:v>5.8823529411764701</c:v>
                </c:pt>
                <c:pt idx="3">
                  <c:v>3.3898305084745761</c:v>
                </c:pt>
                <c:pt idx="4">
                  <c:v>8.064516129032258</c:v>
                </c:pt>
                <c:pt idx="5">
                  <c:v>6.9565217391304346</c:v>
                </c:pt>
                <c:pt idx="6">
                  <c:v>8.7719298245614024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C3-4472-ADDB-9052183D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81536"/>
        <c:axId val="184883072"/>
      </c:barChart>
      <c:catAx>
        <c:axId val="18488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84883072"/>
        <c:crosses val="autoZero"/>
        <c:auto val="1"/>
        <c:lblAlgn val="ctr"/>
        <c:lblOffset val="100"/>
        <c:noMultiLvlLbl val="0"/>
      </c:catAx>
      <c:valAx>
        <c:axId val="18488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of p16 positive nucleus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88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9</xdr:row>
      <xdr:rowOff>52387</xdr:rowOff>
    </xdr:from>
    <xdr:to>
      <xdr:col>18</xdr:col>
      <xdr:colOff>361950</xdr:colOff>
      <xdr:row>23</xdr:row>
      <xdr:rowOff>128587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11</xdr:row>
      <xdr:rowOff>128587</xdr:rowOff>
    </xdr:from>
    <xdr:to>
      <xdr:col>14</xdr:col>
      <xdr:colOff>447675</xdr:colOff>
      <xdr:row>26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9</xdr:row>
      <xdr:rowOff>147637</xdr:rowOff>
    </xdr:from>
    <xdr:to>
      <xdr:col>18</xdr:col>
      <xdr:colOff>361950</xdr:colOff>
      <xdr:row>24</xdr:row>
      <xdr:rowOff>33337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9</xdr:row>
      <xdr:rowOff>147637</xdr:rowOff>
    </xdr:from>
    <xdr:to>
      <xdr:col>18</xdr:col>
      <xdr:colOff>361950</xdr:colOff>
      <xdr:row>24</xdr:row>
      <xdr:rowOff>33337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509587</xdr:colOff>
      <xdr:row>5</xdr:row>
      <xdr:rowOff>80962</xdr:rowOff>
    </xdr:from>
    <xdr:to>
      <xdr:col>17</xdr:col>
      <xdr:colOff>204787</xdr:colOff>
      <xdr:row>19</xdr:row>
      <xdr:rowOff>157162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8B6F55-F763-40CF-9259-6AC4DF0DA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147636</xdr:rowOff>
    </xdr:from>
    <xdr:to>
      <xdr:col>8</xdr:col>
      <xdr:colOff>66675</xdr:colOff>
      <xdr:row>23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0.30295</cdr:x>
      <cdr:y>0.01468</cdr:y>
    </cdr:from>
    <cdr:to>
      <cdr:x>0.35538</cdr:x>
      <cdr:y>0.09625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158A9E5-50FE-4999-9951-A70FDC0EF8BB}"/>
            </a:ext>
          </a:extLst>
        </cdr:cNvPr>
        <cdr:cNvSpPr txBox="1"/>
      </cdr:nvSpPr>
      <cdr:spPr>
        <a:xfrm xmlns:a="http://schemas.openxmlformats.org/drawingml/2006/main">
          <a:off x="1514916" y="42863"/>
          <a:ext cx="262182" cy="23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600"/>
            <a:t>*</a:t>
          </a:r>
        </a:p>
      </cdr:txBody>
    </cdr:sp>
  </cdr:relSizeAnchor>
  <cdr:relSizeAnchor xmlns:cdr="http://schemas.openxmlformats.org/drawingml/2006/chartDrawing">
    <cdr:from>
      <cdr:x>0.65522</cdr:x>
      <cdr:y>0.02393</cdr:y>
    </cdr:from>
    <cdr:to>
      <cdr:x>0.70764</cdr:x>
      <cdr:y>0.10549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26733ED9-9767-44CE-B83D-40F5EC793CF8}"/>
            </a:ext>
          </a:extLst>
        </cdr:cNvPr>
        <cdr:cNvSpPr txBox="1"/>
      </cdr:nvSpPr>
      <cdr:spPr>
        <a:xfrm xmlns:a="http://schemas.openxmlformats.org/drawingml/2006/main">
          <a:off x="3276529" y="69860"/>
          <a:ext cx="262132" cy="238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/>
            <a:t>*</a:t>
          </a:r>
        </a:p>
      </cdr:txBody>
    </cdr:sp>
  </cdr:relSizeAnchor>
  <cdr:relSizeAnchor xmlns:cdr="http://schemas.openxmlformats.org/drawingml/2006/chartDrawing">
    <cdr:from>
      <cdr:x>0.88414</cdr:x>
      <cdr:y>0.03045</cdr:y>
    </cdr:from>
    <cdr:to>
      <cdr:x>0.93657</cdr:x>
      <cdr:y>0.11202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B3357AD-6CB7-44AF-AC62-75409D7AEA75}"/>
            </a:ext>
          </a:extLst>
        </cdr:cNvPr>
        <cdr:cNvSpPr txBox="1"/>
      </cdr:nvSpPr>
      <cdr:spPr>
        <a:xfrm xmlns:a="http://schemas.openxmlformats.org/drawingml/2006/main">
          <a:off x="4337050" y="88900"/>
          <a:ext cx="2571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I124"/>
  <sheetViews>
    <sheetView workbookViewId="0">
      <selection sqref="A1:XFD1048576"/>
    </sheetView>
  </sheetViews>
  <sheetFormatPr baseColWidth="10" defaultColWidth="9.140625" defaultRowHeight="15" x14ac:dyDescent="0.25"/>
  <cols>
    <col min="2" max="9" width="16" customWidth="1"/>
  </cols>
  <sheetData>
    <row r="1" spans="2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5">
      <c r="B2">
        <v>7.4182049110922899</v>
      </c>
      <c r="C2">
        <v>8.3045905707196006</v>
      </c>
      <c r="D2">
        <v>7.1249419414770099</v>
      </c>
      <c r="E2">
        <v>6.7226613965744404</v>
      </c>
      <c r="F2">
        <v>4.9442144873000897</v>
      </c>
      <c r="G2">
        <v>8.3685874912157399</v>
      </c>
      <c r="H2">
        <v>8.9419640417509196</v>
      </c>
      <c r="I2">
        <v>6.6078255003373103</v>
      </c>
    </row>
    <row r="3" spans="2:9" x14ac:dyDescent="0.25">
      <c r="B3">
        <v>7.7570754716981103</v>
      </c>
      <c r="C3">
        <v>10.989090909090899</v>
      </c>
      <c r="D3">
        <v>7.5650389823553503</v>
      </c>
      <c r="E3">
        <v>7.2662713734142299</v>
      </c>
      <c r="F3">
        <v>6.1640972287903102</v>
      </c>
      <c r="G3">
        <v>10.0414994217294</v>
      </c>
      <c r="H3">
        <v>9.2609322094949906</v>
      </c>
      <c r="I3">
        <v>8.4470321850234509</v>
      </c>
    </row>
    <row r="4" spans="2:9" x14ac:dyDescent="0.25">
      <c r="B4">
        <v>8.0641970700755792</v>
      </c>
      <c r="C4">
        <v>11.9185312161674</v>
      </c>
      <c r="D4">
        <v>7.7461978021978002</v>
      </c>
      <c r="E4">
        <v>8.2307362279045808</v>
      </c>
      <c r="F4">
        <v>7.1322532650024799</v>
      </c>
      <c r="G4">
        <v>10.407041919949499</v>
      </c>
      <c r="H4">
        <v>10.399290034183499</v>
      </c>
      <c r="I4">
        <v>9.2054414214325408</v>
      </c>
    </row>
    <row r="5" spans="2:9" x14ac:dyDescent="0.25">
      <c r="B5">
        <v>8.7095422808378604</v>
      </c>
      <c r="C5">
        <v>12.842723218349001</v>
      </c>
      <c r="D5">
        <v>9.5073069998940998</v>
      </c>
      <c r="E5">
        <v>9.4131261889663893</v>
      </c>
      <c r="F5">
        <v>7.20890363611226</v>
      </c>
      <c r="G5">
        <v>10.579017264276199</v>
      </c>
      <c r="H5">
        <v>11.6999034023827</v>
      </c>
      <c r="I5">
        <v>9.9667691697252305</v>
      </c>
    </row>
    <row r="6" spans="2:9" x14ac:dyDescent="0.25">
      <c r="B6">
        <v>9.3123341723926796</v>
      </c>
      <c r="C6">
        <v>13.319996077277599</v>
      </c>
      <c r="D6">
        <v>9.5609329955446807</v>
      </c>
      <c r="E6">
        <v>9.5367652768072109</v>
      </c>
      <c r="F6">
        <v>7.50350154479918</v>
      </c>
      <c r="G6">
        <v>10.645338340434799</v>
      </c>
      <c r="H6">
        <v>12.139248140454299</v>
      </c>
      <c r="I6">
        <v>10.076676237122101</v>
      </c>
    </row>
    <row r="7" spans="2:9" x14ac:dyDescent="0.25">
      <c r="B7">
        <v>10.592942141977799</v>
      </c>
      <c r="C7">
        <v>13.466956345998399</v>
      </c>
      <c r="D7">
        <v>10.648013199505</v>
      </c>
      <c r="E7">
        <v>9.8382438910323895</v>
      </c>
      <c r="F7">
        <v>8.3357186669392807</v>
      </c>
      <c r="G7">
        <v>11.5132696390658</v>
      </c>
      <c r="H7">
        <v>12.3899264289757</v>
      </c>
      <c r="I7">
        <v>11.1512655002548</v>
      </c>
    </row>
    <row r="8" spans="2:9" x14ac:dyDescent="0.25">
      <c r="B8">
        <v>10.868484848484799</v>
      </c>
      <c r="C8">
        <v>13.541544174532</v>
      </c>
      <c r="D8">
        <v>13.2364632673911</v>
      </c>
      <c r="E8">
        <v>10.1987535792488</v>
      </c>
      <c r="F8">
        <v>8.8234138972809699</v>
      </c>
      <c r="G8">
        <v>11.684074705856601</v>
      </c>
      <c r="H8">
        <v>13.2094600322116</v>
      </c>
      <c r="I8">
        <v>11.4518847006652</v>
      </c>
    </row>
    <row r="9" spans="2:9" x14ac:dyDescent="0.25">
      <c r="B9">
        <v>10.9587226091388</v>
      </c>
      <c r="C9">
        <v>15.1520939445388</v>
      </c>
      <c r="D9">
        <v>13.423895027624299</v>
      </c>
      <c r="E9">
        <v>10.5446110828673</v>
      </c>
      <c r="F9">
        <v>9.3594274211585802</v>
      </c>
      <c r="G9">
        <v>11.9651505445227</v>
      </c>
      <c r="H9">
        <v>13.2435177759957</v>
      </c>
      <c r="I9">
        <v>12.636203201815199</v>
      </c>
    </row>
    <row r="10" spans="2:9" x14ac:dyDescent="0.25">
      <c r="B10">
        <v>11.0701670070888</v>
      </c>
      <c r="C10">
        <v>15.2738872701698</v>
      </c>
      <c r="D10">
        <v>14.165296887986001</v>
      </c>
      <c r="E10">
        <v>12.097038583468599</v>
      </c>
      <c r="F10">
        <v>9.8798211291224192</v>
      </c>
      <c r="G10">
        <v>12.822182707268301</v>
      </c>
      <c r="H10">
        <v>13.411600852039999</v>
      </c>
      <c r="I10">
        <v>13.5571923743501</v>
      </c>
    </row>
    <row r="11" spans="2:9" x14ac:dyDescent="0.25">
      <c r="B11">
        <v>11.248349146110099</v>
      </c>
      <c r="C11">
        <v>15.6009497298182</v>
      </c>
      <c r="D11">
        <v>14.358793517406999</v>
      </c>
      <c r="E11">
        <v>12.4537345227</v>
      </c>
      <c r="F11">
        <v>10.399429386590599</v>
      </c>
      <c r="G11">
        <v>12.867315424509099</v>
      </c>
      <c r="H11">
        <v>14.537809401256499</v>
      </c>
      <c r="I11">
        <v>14.409213743404999</v>
      </c>
    </row>
    <row r="12" spans="2:9" x14ac:dyDescent="0.25">
      <c r="B12">
        <v>11.276225045372099</v>
      </c>
      <c r="C12">
        <v>15.6156274664562</v>
      </c>
      <c r="D12">
        <v>14.6365904646301</v>
      </c>
      <c r="E12">
        <v>12.6339512904398</v>
      </c>
      <c r="F12">
        <v>10.742966194111199</v>
      </c>
      <c r="G12">
        <v>13.6653461424185</v>
      </c>
      <c r="H12">
        <v>14.642220699109</v>
      </c>
      <c r="I12">
        <v>14.506403799107799</v>
      </c>
    </row>
    <row r="13" spans="2:9" x14ac:dyDescent="0.25">
      <c r="B13">
        <v>11.7452263627964</v>
      </c>
      <c r="C13">
        <v>17.268910308773101</v>
      </c>
      <c r="D13">
        <v>14.978246429757601</v>
      </c>
      <c r="E13">
        <v>12.902003304419701</v>
      </c>
      <c r="F13">
        <v>10.7787905346188</v>
      </c>
      <c r="G13">
        <v>15.1609812932876</v>
      </c>
      <c r="H13">
        <v>14.8094334507997</v>
      </c>
      <c r="I13">
        <v>14.723523381436801</v>
      </c>
    </row>
    <row r="14" spans="2:9" x14ac:dyDescent="0.25">
      <c r="B14">
        <v>12.1268283981448</v>
      </c>
      <c r="C14">
        <v>18.423464786422901</v>
      </c>
      <c r="D14">
        <v>15.813744903902199</v>
      </c>
      <c r="E14">
        <v>13.193347193347201</v>
      </c>
      <c r="F14">
        <v>11.380159170831</v>
      </c>
      <c r="G14">
        <v>15.5386177142374</v>
      </c>
      <c r="H14">
        <v>15.416397770607199</v>
      </c>
      <c r="I14">
        <v>15.210531991373101</v>
      </c>
    </row>
    <row r="15" spans="2:9" x14ac:dyDescent="0.25">
      <c r="B15">
        <v>12.158704453441301</v>
      </c>
      <c r="C15">
        <v>18.738954012623999</v>
      </c>
      <c r="D15">
        <v>16.016298020954601</v>
      </c>
      <c r="E15">
        <v>13.324271499644601</v>
      </c>
      <c r="F15">
        <v>11.5237575757576</v>
      </c>
      <c r="G15">
        <v>15.979128601546</v>
      </c>
      <c r="H15">
        <v>16.1671968190855</v>
      </c>
      <c r="I15">
        <v>15.2382294429708</v>
      </c>
    </row>
    <row r="16" spans="2:9" x14ac:dyDescent="0.25">
      <c r="B16">
        <v>12.5270493739665</v>
      </c>
      <c r="C16">
        <v>18.774912280701798</v>
      </c>
      <c r="D16">
        <v>16.2174820613177</v>
      </c>
      <c r="E16">
        <v>13.5098447254682</v>
      </c>
      <c r="F16">
        <v>12.432969073637601</v>
      </c>
      <c r="G16">
        <v>17.399611781584898</v>
      </c>
      <c r="H16">
        <v>16.2881640887693</v>
      </c>
      <c r="I16">
        <v>15.6946999918587</v>
      </c>
    </row>
    <row r="17" spans="2:9" x14ac:dyDescent="0.25">
      <c r="B17">
        <v>12.9413067552602</v>
      </c>
      <c r="C17">
        <v>19.2573439826723</v>
      </c>
      <c r="D17">
        <v>16.463421686747001</v>
      </c>
      <c r="E17">
        <v>13.544076764415699</v>
      </c>
      <c r="F17">
        <v>12.530100726165401</v>
      </c>
      <c r="G17">
        <v>18.1935208056242</v>
      </c>
      <c r="H17">
        <v>16.633936188363801</v>
      </c>
      <c r="I17">
        <v>15.892023633678001</v>
      </c>
    </row>
    <row r="18" spans="2:9" x14ac:dyDescent="0.25">
      <c r="B18">
        <v>13.152327405857701</v>
      </c>
      <c r="C18">
        <v>19.308934072704901</v>
      </c>
      <c r="D18">
        <v>16.980204686237499</v>
      </c>
      <c r="E18">
        <v>14.1820047895997</v>
      </c>
      <c r="F18">
        <v>12.729102167182701</v>
      </c>
      <c r="G18">
        <v>18.838756748869098</v>
      </c>
      <c r="H18">
        <v>16.6837259680477</v>
      </c>
      <c r="I18">
        <v>16.348288897731798</v>
      </c>
    </row>
    <row r="19" spans="2:9" x14ac:dyDescent="0.25">
      <c r="B19">
        <v>13.2002401681177</v>
      </c>
      <c r="C19">
        <v>19.4378073770492</v>
      </c>
      <c r="D19">
        <v>17.8963321930825</v>
      </c>
      <c r="E19">
        <v>14.219851576994399</v>
      </c>
      <c r="F19">
        <v>13.827423453951299</v>
      </c>
      <c r="G19">
        <v>18.974581603120701</v>
      </c>
      <c r="H19">
        <v>16.833242268604501</v>
      </c>
      <c r="I19">
        <v>16.864899741909898</v>
      </c>
    </row>
    <row r="20" spans="2:9" x14ac:dyDescent="0.25">
      <c r="B20">
        <v>13.296810165975099</v>
      </c>
      <c r="C20">
        <v>19.494418331374899</v>
      </c>
      <c r="D20">
        <v>18.106938379427501</v>
      </c>
      <c r="E20">
        <v>14.337952488687799</v>
      </c>
      <c r="F20">
        <v>14.3657704918033</v>
      </c>
      <c r="G20">
        <v>19.389537971322401</v>
      </c>
      <c r="H20">
        <v>16.996297623313001</v>
      </c>
      <c r="I20">
        <v>16.933654176693</v>
      </c>
    </row>
    <row r="21" spans="2:9" x14ac:dyDescent="0.25">
      <c r="B21">
        <v>13.3525844245348</v>
      </c>
      <c r="C21">
        <v>19.5149758454106</v>
      </c>
      <c r="D21">
        <v>18.149553571428601</v>
      </c>
      <c r="E21">
        <v>15.3919514884234</v>
      </c>
      <c r="F21">
        <v>14.4287440829892</v>
      </c>
      <c r="G21">
        <v>19.587210081780398</v>
      </c>
      <c r="H21">
        <v>17.294084427502501</v>
      </c>
      <c r="I21">
        <v>17.031291370802698</v>
      </c>
    </row>
    <row r="22" spans="2:9" x14ac:dyDescent="0.25">
      <c r="B22">
        <v>13.4333869993963</v>
      </c>
      <c r="C22">
        <v>19.528839551384799</v>
      </c>
      <c r="D22">
        <v>18.3995105096458</v>
      </c>
      <c r="E22">
        <v>16.143935052530999</v>
      </c>
      <c r="F22">
        <v>14.7018892090938</v>
      </c>
      <c r="G22">
        <v>20.002169035153301</v>
      </c>
      <c r="H22">
        <v>17.304743083003999</v>
      </c>
      <c r="I22">
        <v>17.196087786259501</v>
      </c>
    </row>
    <row r="23" spans="2:9" x14ac:dyDescent="0.25">
      <c r="B23">
        <v>13.769545131485399</v>
      </c>
      <c r="C23">
        <v>19.6035314047433</v>
      </c>
      <c r="D23">
        <v>18.905938538206001</v>
      </c>
      <c r="E23">
        <v>16.5054187192118</v>
      </c>
      <c r="F23">
        <v>14.9075972018871</v>
      </c>
      <c r="G23">
        <v>20.573680450120602</v>
      </c>
      <c r="H23">
        <v>17.876760166722999</v>
      </c>
      <c r="I23">
        <v>17.636709026595</v>
      </c>
    </row>
    <row r="24" spans="2:9" x14ac:dyDescent="0.25">
      <c r="B24">
        <v>13.801136363636401</v>
      </c>
      <c r="C24">
        <v>19.951213650564799</v>
      </c>
      <c r="D24">
        <v>18.936913293630798</v>
      </c>
      <c r="E24">
        <v>16.879007633587801</v>
      </c>
      <c r="F24">
        <v>15.1670728735072</v>
      </c>
      <c r="G24">
        <v>20.671882930130302</v>
      </c>
      <c r="H24">
        <v>18.108104914933801</v>
      </c>
      <c r="I24">
        <v>18.156886227544899</v>
      </c>
    </row>
    <row r="25" spans="2:9" x14ac:dyDescent="0.25">
      <c r="C25">
        <v>20.717061611374401</v>
      </c>
      <c r="D25">
        <v>19.750260869565199</v>
      </c>
      <c r="E25">
        <v>17.295115610890701</v>
      </c>
      <c r="F25">
        <v>15.1815828402367</v>
      </c>
      <c r="G25">
        <v>21.433326882136601</v>
      </c>
      <c r="H25">
        <v>18.312715831478801</v>
      </c>
      <c r="I25">
        <v>18.214315181518199</v>
      </c>
    </row>
    <row r="26" spans="2:9" x14ac:dyDescent="0.25">
      <c r="C26">
        <v>20.882514001244601</v>
      </c>
      <c r="D26">
        <v>20.076245069033501</v>
      </c>
      <c r="E26">
        <v>17.327184287811999</v>
      </c>
      <c r="F26">
        <v>15.188940628638001</v>
      </c>
      <c r="G26">
        <v>21.701773366574201</v>
      </c>
      <c r="H26">
        <v>18.349673676577201</v>
      </c>
      <c r="I26">
        <v>18.652567135105102</v>
      </c>
    </row>
    <row r="27" spans="2:9" x14ac:dyDescent="0.25">
      <c r="C27">
        <v>21.001075461552301</v>
      </c>
      <c r="D27">
        <v>20.522372083065701</v>
      </c>
      <c r="E27">
        <v>17.8536452665941</v>
      </c>
      <c r="F27">
        <v>15.3286573146293</v>
      </c>
      <c r="G27">
        <v>21.962954205091801</v>
      </c>
      <c r="H27">
        <v>18.4285271317829</v>
      </c>
      <c r="I27">
        <v>18.712074844802</v>
      </c>
    </row>
    <row r="28" spans="2:9" x14ac:dyDescent="0.25">
      <c r="C28">
        <v>21.258147908780401</v>
      </c>
      <c r="D28">
        <v>21.265585886279698</v>
      </c>
      <c r="E28">
        <v>17.992027107833401</v>
      </c>
      <c r="F28">
        <v>15.3925451368666</v>
      </c>
      <c r="G28">
        <v>23.886888904888799</v>
      </c>
      <c r="H28">
        <v>18.4754291942956</v>
      </c>
      <c r="I28">
        <v>18.885405659269701</v>
      </c>
    </row>
    <row r="29" spans="2:9" x14ac:dyDescent="0.25">
      <c r="C29">
        <v>21.647159333618099</v>
      </c>
      <c r="D29">
        <v>22.017422463857699</v>
      </c>
      <c r="E29">
        <v>18.219276739197099</v>
      </c>
      <c r="F29">
        <v>15.713454250135401</v>
      </c>
      <c r="G29">
        <v>24.479255024894002</v>
      </c>
      <c r="H29">
        <v>18.602492141894899</v>
      </c>
      <c r="I29">
        <v>18.9110102604578</v>
      </c>
    </row>
    <row r="30" spans="2:9" x14ac:dyDescent="0.25">
      <c r="C30">
        <v>21.803691025450199</v>
      </c>
      <c r="D30">
        <v>22.698779035139999</v>
      </c>
      <c r="E30">
        <v>18.380104712041899</v>
      </c>
      <c r="F30">
        <v>16.1146853146853</v>
      </c>
      <c r="G30">
        <v>24.906803648181199</v>
      </c>
      <c r="H30">
        <v>18.629627573957901</v>
      </c>
      <c r="I30">
        <v>18.9613651535381</v>
      </c>
    </row>
    <row r="31" spans="2:9" x14ac:dyDescent="0.25">
      <c r="C31">
        <v>22.080065154742499</v>
      </c>
      <c r="D31">
        <v>22.920835550824901</v>
      </c>
      <c r="E31">
        <v>18.411637598394801</v>
      </c>
      <c r="F31">
        <v>16.199924271109399</v>
      </c>
      <c r="G31">
        <v>25.819861890804301</v>
      </c>
      <c r="H31">
        <v>18.640866392360799</v>
      </c>
      <c r="I31">
        <v>19.631238332296199</v>
      </c>
    </row>
    <row r="32" spans="2:9" x14ac:dyDescent="0.25">
      <c r="C32">
        <v>22.6413696435723</v>
      </c>
      <c r="D32">
        <v>23.0820275528447</v>
      </c>
      <c r="E32">
        <v>18.576641883519201</v>
      </c>
      <c r="F32">
        <v>16.752440201651801</v>
      </c>
      <c r="G32">
        <v>25.856293271791198</v>
      </c>
      <c r="H32">
        <v>18.846693911767801</v>
      </c>
      <c r="I32">
        <v>19.709479517118499</v>
      </c>
    </row>
    <row r="33" spans="3:9" x14ac:dyDescent="0.25">
      <c r="C33">
        <v>22.779981240787901</v>
      </c>
      <c r="D33">
        <v>23.1844723183391</v>
      </c>
      <c r="E33">
        <v>18.903158569825202</v>
      </c>
      <c r="F33">
        <v>16.860444993819499</v>
      </c>
      <c r="G33">
        <v>26.699504517633301</v>
      </c>
      <c r="H33">
        <v>18.9658482142857</v>
      </c>
      <c r="I33">
        <v>19.764733840304199</v>
      </c>
    </row>
    <row r="34" spans="3:9" x14ac:dyDescent="0.25">
      <c r="C34">
        <v>22.908412377546298</v>
      </c>
      <c r="D34">
        <v>23.499461931665302</v>
      </c>
      <c r="E34">
        <v>19.129363449692001</v>
      </c>
      <c r="F34">
        <v>17.4873473498678</v>
      </c>
      <c r="G34">
        <v>26.7444930353094</v>
      </c>
      <c r="H34">
        <v>19.370428258830898</v>
      </c>
      <c r="I34">
        <v>19.949388964325401</v>
      </c>
    </row>
    <row r="35" spans="3:9" x14ac:dyDescent="0.25">
      <c r="C35">
        <v>22.971841230257699</v>
      </c>
      <c r="D35">
        <v>23.874365202031399</v>
      </c>
      <c r="E35">
        <v>19.718191278024801</v>
      </c>
      <c r="F35">
        <v>17.9031397174254</v>
      </c>
      <c r="G35">
        <v>27.639041743093799</v>
      </c>
      <c r="H35">
        <v>19.523597065238899</v>
      </c>
      <c r="I35">
        <v>20.048825982005699</v>
      </c>
    </row>
    <row r="36" spans="3:9" x14ac:dyDescent="0.25">
      <c r="C36">
        <v>23.2294311236483</v>
      </c>
      <c r="D36">
        <v>24.302769654223301</v>
      </c>
      <c r="E36">
        <v>19.738258646211801</v>
      </c>
      <c r="F36">
        <v>17.919205424505801</v>
      </c>
      <c r="G36">
        <v>27.9059382422803</v>
      </c>
      <c r="H36">
        <v>19.598686174977601</v>
      </c>
      <c r="I36">
        <v>20.070539951263299</v>
      </c>
    </row>
    <row r="37" spans="3:9" x14ac:dyDescent="0.25">
      <c r="C37">
        <v>23.272544687688299</v>
      </c>
      <c r="D37">
        <v>24.348682217509801</v>
      </c>
      <c r="E37">
        <v>20.109165424739199</v>
      </c>
      <c r="F37">
        <v>18.061992148269901</v>
      </c>
      <c r="G37">
        <v>28.437639474336699</v>
      </c>
      <c r="H37">
        <v>19.8041055071184</v>
      </c>
      <c r="I37">
        <v>20.206183170618299</v>
      </c>
    </row>
    <row r="38" spans="3:9" x14ac:dyDescent="0.25">
      <c r="C38">
        <v>23.5857871360421</v>
      </c>
      <c r="D38">
        <v>25.3177361244128</v>
      </c>
      <c r="E38">
        <v>20.384834834834798</v>
      </c>
      <c r="F38">
        <v>18.288269748298202</v>
      </c>
      <c r="G38">
        <v>28.792792792792799</v>
      </c>
      <c r="H38">
        <v>19.924927113702601</v>
      </c>
      <c r="I38">
        <v>20.3074978012313</v>
      </c>
    </row>
    <row r="39" spans="3:9" x14ac:dyDescent="0.25">
      <c r="C39">
        <v>23.958020238453098</v>
      </c>
      <c r="D39">
        <v>25.3313228789706</v>
      </c>
      <c r="E39">
        <v>20.502425648597299</v>
      </c>
      <c r="F39">
        <v>18.5901898734177</v>
      </c>
      <c r="G39">
        <v>28.898446381205002</v>
      </c>
      <c r="H39">
        <v>19.998485001515</v>
      </c>
      <c r="I39">
        <v>20.610578803285101</v>
      </c>
    </row>
    <row r="40" spans="3:9" x14ac:dyDescent="0.25">
      <c r="C40">
        <v>23.984378343676401</v>
      </c>
      <c r="D40">
        <v>25.449806316065899</v>
      </c>
      <c r="E40">
        <v>20.983579935041501</v>
      </c>
      <c r="F40">
        <v>18.596555435952599</v>
      </c>
      <c r="G40">
        <v>28.986653484923401</v>
      </c>
      <c r="H40">
        <v>20.301864869575301</v>
      </c>
      <c r="I40">
        <v>20.8993660058368</v>
      </c>
    </row>
    <row r="41" spans="3:9" x14ac:dyDescent="0.25">
      <c r="C41">
        <v>24.305308158176</v>
      </c>
      <c r="D41">
        <v>25.767060431514199</v>
      </c>
      <c r="E41">
        <v>21.090244998876202</v>
      </c>
      <c r="F41">
        <v>18.859546226269501</v>
      </c>
      <c r="G41">
        <v>29.185041072200601</v>
      </c>
      <c r="H41">
        <v>20.603475858056999</v>
      </c>
      <c r="I41">
        <v>21.027525048946199</v>
      </c>
    </row>
    <row r="42" spans="3:9" x14ac:dyDescent="0.25">
      <c r="C42">
        <v>24.5836141778036</v>
      </c>
      <c r="D42">
        <v>25.954539567413502</v>
      </c>
      <c r="E42">
        <v>21.0928548610372</v>
      </c>
      <c r="F42">
        <v>19.894034827713998</v>
      </c>
      <c r="G42">
        <v>29.192474218688499</v>
      </c>
      <c r="H42">
        <v>20.7844413451108</v>
      </c>
      <c r="I42">
        <v>21.0440532652317</v>
      </c>
    </row>
    <row r="43" spans="3:9" x14ac:dyDescent="0.25">
      <c r="C43">
        <v>24.604394366197202</v>
      </c>
      <c r="D43">
        <v>26.2370113805047</v>
      </c>
      <c r="E43">
        <v>21.155460936726399</v>
      </c>
      <c r="F43">
        <v>19.922485038472502</v>
      </c>
      <c r="G43">
        <v>29.274466969591099</v>
      </c>
      <c r="H43">
        <v>20.786111698006899</v>
      </c>
      <c r="I43">
        <v>21.3426590538336</v>
      </c>
    </row>
    <row r="44" spans="3:9" x14ac:dyDescent="0.25">
      <c r="C44">
        <v>24.6454894633032</v>
      </c>
      <c r="D44">
        <v>26.245881949210698</v>
      </c>
      <c r="E44">
        <v>21.169988925802901</v>
      </c>
      <c r="F44">
        <v>20.006033661479801</v>
      </c>
      <c r="G44">
        <v>29.476512159634201</v>
      </c>
      <c r="H44">
        <v>20.939049045301399</v>
      </c>
      <c r="I44">
        <v>21.409542965694499</v>
      </c>
    </row>
    <row r="45" spans="3:9" x14ac:dyDescent="0.25">
      <c r="C45">
        <v>24.679333437159301</v>
      </c>
      <c r="D45">
        <v>26.251654444643201</v>
      </c>
      <c r="E45">
        <v>21.401732539252802</v>
      </c>
      <c r="F45">
        <v>20.692437490412601</v>
      </c>
      <c r="G45">
        <v>30.537728194726199</v>
      </c>
      <c r="H45">
        <v>21.351152073732699</v>
      </c>
      <c r="I45">
        <v>21.8979315938894</v>
      </c>
    </row>
    <row r="46" spans="3:9" x14ac:dyDescent="0.25">
      <c r="C46">
        <v>25.089949436707201</v>
      </c>
      <c r="D46">
        <v>26.384615384615401</v>
      </c>
      <c r="E46">
        <v>21.440652300524199</v>
      </c>
      <c r="F46">
        <v>20.976222897245201</v>
      </c>
      <c r="G46">
        <v>30.548352214212201</v>
      </c>
      <c r="H46">
        <v>21.4535668852138</v>
      </c>
      <c r="I46">
        <v>22.022448036951499</v>
      </c>
    </row>
    <row r="47" spans="3:9" x14ac:dyDescent="0.25">
      <c r="C47">
        <v>25.433589670559201</v>
      </c>
      <c r="D47">
        <v>26.3957033957034</v>
      </c>
      <c r="E47">
        <v>21.565796937039099</v>
      </c>
      <c r="F47">
        <v>21.079932646592699</v>
      </c>
      <c r="G47">
        <v>31.056522739473898</v>
      </c>
      <c r="H47">
        <v>21.503238341968899</v>
      </c>
      <c r="I47">
        <v>22.125169732131798</v>
      </c>
    </row>
    <row r="48" spans="3:9" x14ac:dyDescent="0.25">
      <c r="C48">
        <v>25.6017654896736</v>
      </c>
      <c r="D48">
        <v>26.540816326530599</v>
      </c>
      <c r="E48">
        <v>21.733921850785901</v>
      </c>
      <c r="F48">
        <v>21.1373822256175</v>
      </c>
      <c r="G48">
        <v>31.4731072555205</v>
      </c>
      <c r="H48">
        <v>21.539807073955</v>
      </c>
      <c r="I48">
        <v>22.1943487250172</v>
      </c>
    </row>
    <row r="49" spans="3:9" x14ac:dyDescent="0.25">
      <c r="C49">
        <v>25.744919411352502</v>
      </c>
      <c r="D49">
        <v>26.9411403104349</v>
      </c>
      <c r="E49">
        <v>21.7646259735555</v>
      </c>
      <c r="F49">
        <v>21.2268598836616</v>
      </c>
      <c r="G49">
        <v>31.660347179752598</v>
      </c>
      <c r="H49">
        <v>21.653824833702899</v>
      </c>
      <c r="I49">
        <v>22.234231411863</v>
      </c>
    </row>
    <row r="50" spans="3:9" x14ac:dyDescent="0.25">
      <c r="C50">
        <v>25.838771769019299</v>
      </c>
      <c r="D50">
        <v>26.990902674300099</v>
      </c>
      <c r="E50">
        <v>21.979479000531601</v>
      </c>
      <c r="F50">
        <v>21.289708065314201</v>
      </c>
      <c r="G50">
        <v>31.6896059782609</v>
      </c>
      <c r="H50">
        <v>21.689594116044699</v>
      </c>
      <c r="I50">
        <v>22.331007972665098</v>
      </c>
    </row>
    <row r="51" spans="3:9" x14ac:dyDescent="0.25">
      <c r="C51">
        <v>26.0126488095238</v>
      </c>
      <c r="D51">
        <v>27.3611111111111</v>
      </c>
      <c r="E51">
        <v>22.005035880649601</v>
      </c>
      <c r="F51">
        <v>21.697277847309099</v>
      </c>
      <c r="G51">
        <v>32.237941493004598</v>
      </c>
      <c r="H51">
        <v>21.7032403918613</v>
      </c>
      <c r="I51">
        <v>22.541740674955602</v>
      </c>
    </row>
    <row r="52" spans="3:9" x14ac:dyDescent="0.25">
      <c r="C52">
        <v>26.080219072164901</v>
      </c>
      <c r="D52">
        <v>27.4749129930394</v>
      </c>
      <c r="E52">
        <v>22.211801994965999</v>
      </c>
      <c r="F52">
        <v>22.0747752011358</v>
      </c>
      <c r="G52">
        <v>33.708074927224402</v>
      </c>
      <c r="H52">
        <v>21.735550059540198</v>
      </c>
      <c r="I52">
        <v>22.816150034010299</v>
      </c>
    </row>
    <row r="53" spans="3:9" x14ac:dyDescent="0.25">
      <c r="C53">
        <v>26.541856783685599</v>
      </c>
      <c r="D53">
        <v>27.519769155206301</v>
      </c>
      <c r="E53">
        <v>22.848238482384801</v>
      </c>
      <c r="F53">
        <v>22.8121337890625</v>
      </c>
      <c r="G53">
        <v>33.877970737406699</v>
      </c>
      <c r="H53">
        <v>22.116517797627001</v>
      </c>
      <c r="I53">
        <v>22.825405849283101</v>
      </c>
    </row>
    <row r="54" spans="3:9" x14ac:dyDescent="0.25">
      <c r="C54">
        <v>27.081275362318799</v>
      </c>
      <c r="D54">
        <v>27.6394056686228</v>
      </c>
      <c r="E54">
        <v>22.9458377801494</v>
      </c>
      <c r="F54">
        <v>23.0080734350807</v>
      </c>
      <c r="G54">
        <v>34.120321651940799</v>
      </c>
      <c r="H54">
        <v>22.829513888888901</v>
      </c>
      <c r="I54">
        <v>23.271234109573602</v>
      </c>
    </row>
    <row r="55" spans="3:9" x14ac:dyDescent="0.25">
      <c r="C55">
        <v>27.1173670768516</v>
      </c>
      <c r="D55">
        <v>27.6563239050232</v>
      </c>
      <c r="E55">
        <v>22.979570121302402</v>
      </c>
      <c r="F55">
        <v>23.105572185125499</v>
      </c>
      <c r="G55">
        <v>34.346067730198698</v>
      </c>
      <c r="H55">
        <v>23.136304347826101</v>
      </c>
      <c r="I55">
        <v>23.4775233248516</v>
      </c>
    </row>
    <row r="56" spans="3:9" x14ac:dyDescent="0.25">
      <c r="C56">
        <v>27.208541320022199</v>
      </c>
      <c r="D56">
        <v>28.053573583236101</v>
      </c>
      <c r="E56">
        <v>23.0434634685719</v>
      </c>
      <c r="F56">
        <v>24.022574087942701</v>
      </c>
      <c r="G56">
        <v>35.159258074832103</v>
      </c>
      <c r="H56">
        <v>23.2775</v>
      </c>
      <c r="I56">
        <v>23.519413827655299</v>
      </c>
    </row>
    <row r="57" spans="3:9" x14ac:dyDescent="0.25">
      <c r="C57">
        <v>27.263062244434298</v>
      </c>
      <c r="D57">
        <v>28.345087274774802</v>
      </c>
      <c r="E57">
        <v>23.331994848094599</v>
      </c>
      <c r="F57">
        <v>24.164415809689</v>
      </c>
      <c r="G57">
        <v>37.095593773537502</v>
      </c>
      <c r="H57">
        <v>23.419846078270801</v>
      </c>
      <c r="I57">
        <v>23.613561999323</v>
      </c>
    </row>
    <row r="58" spans="3:9" x14ac:dyDescent="0.25">
      <c r="C58">
        <v>28.004399323181001</v>
      </c>
      <c r="D58">
        <v>28.668385462604899</v>
      </c>
      <c r="E58">
        <v>23.8876945885841</v>
      </c>
      <c r="F58">
        <v>24.194363175346201</v>
      </c>
      <c r="G58">
        <v>37.646491992841703</v>
      </c>
      <c r="H58">
        <v>23.5774010432648</v>
      </c>
      <c r="I58">
        <v>23.8271264557014</v>
      </c>
    </row>
    <row r="59" spans="3:9" x14ac:dyDescent="0.25">
      <c r="C59">
        <v>28.438620109381599</v>
      </c>
      <c r="D59">
        <v>28.931844275127901</v>
      </c>
      <c r="E59">
        <v>24.0278640776699</v>
      </c>
      <c r="F59">
        <v>24.416960651288999</v>
      </c>
      <c r="G59">
        <v>41.558170449510101</v>
      </c>
      <c r="H59">
        <v>23.7895537525355</v>
      </c>
      <c r="I59">
        <v>24.054088450525001</v>
      </c>
    </row>
    <row r="60" spans="3:9" x14ac:dyDescent="0.25">
      <c r="C60">
        <v>28.553248492967199</v>
      </c>
      <c r="D60">
        <v>28.932738427217</v>
      </c>
      <c r="E60">
        <v>24.216097278517701</v>
      </c>
      <c r="F60">
        <v>24.579648894668399</v>
      </c>
      <c r="G60">
        <v>42.225767284991598</v>
      </c>
      <c r="H60">
        <v>23.8085453359426</v>
      </c>
      <c r="I60">
        <v>24.2422273781903</v>
      </c>
    </row>
    <row r="61" spans="3:9" x14ac:dyDescent="0.25">
      <c r="C61">
        <v>29.209473324213398</v>
      </c>
      <c r="D61">
        <v>29.068735719725801</v>
      </c>
      <c r="E61">
        <v>24.846581434130101</v>
      </c>
      <c r="F61">
        <v>24.996519797754299</v>
      </c>
      <c r="G61">
        <v>43.474612552444597</v>
      </c>
      <c r="H61">
        <v>24.078934577622199</v>
      </c>
      <c r="I61">
        <v>24.309829059829099</v>
      </c>
    </row>
    <row r="62" spans="3:9" x14ac:dyDescent="0.25">
      <c r="C62">
        <v>29.424434168897498</v>
      </c>
      <c r="D62">
        <v>29.503573327033301</v>
      </c>
      <c r="E62">
        <v>24.939182768451101</v>
      </c>
      <c r="F62">
        <v>25.058016131314599</v>
      </c>
      <c r="G62">
        <v>45.22668879135</v>
      </c>
      <c r="H62">
        <v>24.276326874473501</v>
      </c>
      <c r="I62">
        <v>24.436004322989</v>
      </c>
    </row>
    <row r="63" spans="3:9" x14ac:dyDescent="0.25">
      <c r="C63">
        <v>29.613038130381302</v>
      </c>
      <c r="D63">
        <v>29.608857103562102</v>
      </c>
      <c r="E63">
        <v>25.235752902596801</v>
      </c>
      <c r="F63">
        <v>25.121435594886901</v>
      </c>
      <c r="G63">
        <v>45.778747742323901</v>
      </c>
      <c r="H63">
        <v>24.3212561900583</v>
      </c>
      <c r="I63">
        <v>24.7283750587989</v>
      </c>
    </row>
    <row r="64" spans="3:9" x14ac:dyDescent="0.25">
      <c r="C64">
        <v>29.642494307234202</v>
      </c>
      <c r="D64">
        <v>29.6465045592705</v>
      </c>
      <c r="E64">
        <v>25.395075635661399</v>
      </c>
      <c r="F64">
        <v>25.5872327238922</v>
      </c>
      <c r="G64">
        <v>46.291940255429701</v>
      </c>
      <c r="H64">
        <v>24.567195037904899</v>
      </c>
      <c r="I64">
        <v>24.769263607257201</v>
      </c>
    </row>
    <row r="65" spans="3:9" x14ac:dyDescent="0.25">
      <c r="C65">
        <v>30.409242191500301</v>
      </c>
      <c r="D65">
        <v>29.730001103387401</v>
      </c>
      <c r="E65">
        <v>25.5739002932551</v>
      </c>
      <c r="F65">
        <v>26.132307692307698</v>
      </c>
      <c r="G65">
        <v>51.782295147044202</v>
      </c>
      <c r="H65">
        <v>25.318605636787499</v>
      </c>
      <c r="I65">
        <v>24.811818764693299</v>
      </c>
    </row>
    <row r="66" spans="3:9" x14ac:dyDescent="0.25">
      <c r="C66">
        <v>30.621318228630301</v>
      </c>
      <c r="D66">
        <v>31.295994747209502</v>
      </c>
      <c r="E66">
        <v>25.7981845421697</v>
      </c>
      <c r="F66">
        <v>26.4068606165871</v>
      </c>
      <c r="G66">
        <v>53.2894919600406</v>
      </c>
      <c r="H66">
        <v>25.4711613406079</v>
      </c>
      <c r="I66">
        <v>24.836606320957301</v>
      </c>
    </row>
    <row r="67" spans="3:9" x14ac:dyDescent="0.25">
      <c r="C67">
        <v>30.890661408854601</v>
      </c>
      <c r="D67">
        <v>31.3684210526316</v>
      </c>
      <c r="E67">
        <v>26.123940561364901</v>
      </c>
      <c r="F67">
        <v>27.330820941128501</v>
      </c>
      <c r="G67">
        <v>57.790385736899097</v>
      </c>
      <c r="H67">
        <v>25.849772283669498</v>
      </c>
      <c r="I67">
        <v>25.006386554621798</v>
      </c>
    </row>
    <row r="68" spans="3:9" x14ac:dyDescent="0.25">
      <c r="C68">
        <v>31.363384572773899</v>
      </c>
      <c r="D68">
        <v>32.595889918804303</v>
      </c>
      <c r="E68">
        <v>26.332333438585401</v>
      </c>
      <c r="F68">
        <v>27.977227853099901</v>
      </c>
      <c r="G68">
        <v>64.614623000761597</v>
      </c>
      <c r="H68">
        <v>25.9492409139703</v>
      </c>
      <c r="I68">
        <v>25.053480396700301</v>
      </c>
    </row>
    <row r="69" spans="3:9" x14ac:dyDescent="0.25">
      <c r="C69">
        <v>31.651296829971201</v>
      </c>
      <c r="D69">
        <v>33.537449623602797</v>
      </c>
      <c r="E69">
        <v>26.642383107089</v>
      </c>
      <c r="F69">
        <v>28.330559864617101</v>
      </c>
      <c r="H69">
        <v>25.972383591026901</v>
      </c>
      <c r="I69">
        <v>25.375380821122899</v>
      </c>
    </row>
    <row r="70" spans="3:9" x14ac:dyDescent="0.25">
      <c r="C70">
        <v>31.700194498471799</v>
      </c>
      <c r="D70">
        <v>33.637118876327499</v>
      </c>
      <c r="E70">
        <v>26.643442175385001</v>
      </c>
      <c r="F70">
        <v>28.852276108301101</v>
      </c>
      <c r="H70">
        <v>26.237459634015099</v>
      </c>
      <c r="I70">
        <v>25.531607976240998</v>
      </c>
    </row>
    <row r="71" spans="3:9" x14ac:dyDescent="0.25">
      <c r="C71">
        <v>32.024364180380402</v>
      </c>
      <c r="D71">
        <v>34.9121584901932</v>
      </c>
      <c r="E71">
        <v>26.6603548531385</v>
      </c>
      <c r="F71">
        <v>28.874143946246299</v>
      </c>
      <c r="H71">
        <v>26.343631178707199</v>
      </c>
      <c r="I71">
        <v>25.717396037448299</v>
      </c>
    </row>
    <row r="72" spans="3:9" x14ac:dyDescent="0.25">
      <c r="C72">
        <v>32.292865779927403</v>
      </c>
      <c r="D72">
        <v>35.078930974333403</v>
      </c>
      <c r="E72">
        <v>26.773101112723801</v>
      </c>
      <c r="F72">
        <v>29.014125108100298</v>
      </c>
      <c r="H72">
        <v>26.486966698585</v>
      </c>
      <c r="I72">
        <v>26.052088221492301</v>
      </c>
    </row>
    <row r="73" spans="3:9" x14ac:dyDescent="0.25">
      <c r="C73">
        <v>32.3641830598308</v>
      </c>
      <c r="D73">
        <v>35.454555506413101</v>
      </c>
      <c r="E73">
        <v>26.918045602605901</v>
      </c>
      <c r="F73">
        <v>29.281566051506601</v>
      </c>
      <c r="H73">
        <v>26.881782761569902</v>
      </c>
      <c r="I73">
        <v>26.1705266923008</v>
      </c>
    </row>
    <row r="74" spans="3:9" x14ac:dyDescent="0.25">
      <c r="C74">
        <v>32.421246149259701</v>
      </c>
      <c r="D74">
        <v>35.457682698313597</v>
      </c>
      <c r="E74">
        <v>26.932955618508</v>
      </c>
      <c r="F74">
        <v>29.492459016393401</v>
      </c>
      <c r="H74">
        <v>27.336198219124999</v>
      </c>
      <c r="I74">
        <v>26.4132604883313</v>
      </c>
    </row>
    <row r="75" spans="3:9" x14ac:dyDescent="0.25">
      <c r="C75">
        <v>32.666371681415903</v>
      </c>
      <c r="D75">
        <v>36.229662862043902</v>
      </c>
      <c r="E75">
        <v>27.6227727075185</v>
      </c>
      <c r="F75">
        <v>29.5880515953836</v>
      </c>
      <c r="H75">
        <v>27.3407929515419</v>
      </c>
      <c r="I75">
        <v>26.905858380030601</v>
      </c>
    </row>
    <row r="76" spans="3:9" x14ac:dyDescent="0.25">
      <c r="C76">
        <v>33.177568521943797</v>
      </c>
      <c r="D76">
        <v>39.597525551371703</v>
      </c>
      <c r="E76">
        <v>27.9860570687419</v>
      </c>
      <c r="F76">
        <v>30.028691259174501</v>
      </c>
      <c r="H76">
        <v>27.486191860465102</v>
      </c>
      <c r="I76">
        <v>27.161008642965299</v>
      </c>
    </row>
    <row r="77" spans="3:9" x14ac:dyDescent="0.25">
      <c r="C77">
        <v>33.884380800848596</v>
      </c>
      <c r="D77">
        <v>40.124721071087002</v>
      </c>
      <c r="E77">
        <v>28.809131433202801</v>
      </c>
      <c r="F77">
        <v>30.4569423368741</v>
      </c>
      <c r="H77">
        <v>27.513808139534898</v>
      </c>
      <c r="I77">
        <v>27.263985326870198</v>
      </c>
    </row>
    <row r="78" spans="3:9" x14ac:dyDescent="0.25">
      <c r="C78">
        <v>34.0077658303465</v>
      </c>
      <c r="D78">
        <v>41.007170575333198</v>
      </c>
      <c r="E78">
        <v>29.1566097406705</v>
      </c>
      <c r="F78">
        <v>30.713197253315801</v>
      </c>
      <c r="H78">
        <v>27.706216216216198</v>
      </c>
      <c r="I78">
        <v>27.358004564721199</v>
      </c>
    </row>
    <row r="79" spans="3:9" x14ac:dyDescent="0.25">
      <c r="C79">
        <v>34.021303611738098</v>
      </c>
      <c r="D79">
        <v>42.052991099151299</v>
      </c>
      <c r="E79">
        <v>29.183628887175502</v>
      </c>
      <c r="F79">
        <v>31.081780326302098</v>
      </c>
      <c r="H79">
        <v>27.970416922133701</v>
      </c>
      <c r="I79">
        <v>27.457291666666698</v>
      </c>
    </row>
    <row r="80" spans="3:9" x14ac:dyDescent="0.25">
      <c r="C80">
        <v>34.088001298912197</v>
      </c>
      <c r="D80">
        <v>43.983251573262002</v>
      </c>
      <c r="E80">
        <v>29.338107172693601</v>
      </c>
      <c r="F80">
        <v>31.369058016219601</v>
      </c>
      <c r="H80">
        <v>28.017123063852001</v>
      </c>
      <c r="I80">
        <v>27.693164446385701</v>
      </c>
    </row>
    <row r="81" spans="3:9" x14ac:dyDescent="0.25">
      <c r="C81">
        <v>34.164738292011002</v>
      </c>
      <c r="D81">
        <v>44.612188132164498</v>
      </c>
      <c r="E81">
        <v>29.469928349135099</v>
      </c>
      <c r="F81">
        <v>31.404654500717701</v>
      </c>
      <c r="H81">
        <v>28.486057815298</v>
      </c>
      <c r="I81">
        <v>28.053426437154901</v>
      </c>
    </row>
    <row r="82" spans="3:9" x14ac:dyDescent="0.25">
      <c r="C82">
        <v>34.710756366400602</v>
      </c>
      <c r="D82">
        <v>45.567873872966302</v>
      </c>
      <c r="E82">
        <v>29.6099001546899</v>
      </c>
      <c r="F82">
        <v>31.429548856104301</v>
      </c>
      <c r="H82">
        <v>28.502636038410799</v>
      </c>
      <c r="I82">
        <v>28.4518536745407</v>
      </c>
    </row>
    <row r="83" spans="3:9" x14ac:dyDescent="0.25">
      <c r="C83">
        <v>35.048278415401697</v>
      </c>
      <c r="D83">
        <v>51.661137045681897</v>
      </c>
      <c r="E83">
        <v>29.8934655479278</v>
      </c>
      <c r="F83">
        <v>32.963149078727</v>
      </c>
      <c r="H83">
        <v>28.8011622031329</v>
      </c>
      <c r="I83">
        <v>28.511928429423499</v>
      </c>
    </row>
    <row r="84" spans="3:9" x14ac:dyDescent="0.25">
      <c r="C84">
        <v>35.049974306269299</v>
      </c>
      <c r="D84">
        <v>51.842851485148501</v>
      </c>
      <c r="E84">
        <v>30.074534911814499</v>
      </c>
      <c r="F84">
        <v>33.036083100473803</v>
      </c>
      <c r="H84">
        <v>29.175832748264298</v>
      </c>
      <c r="I84">
        <v>29.061085732497599</v>
      </c>
    </row>
    <row r="85" spans="3:9" x14ac:dyDescent="0.25">
      <c r="C85">
        <v>35.571789280385602</v>
      </c>
      <c r="D85">
        <v>55.820155926529502</v>
      </c>
      <c r="E85">
        <v>30.111814727700398</v>
      </c>
      <c r="F85">
        <v>33.073326248671599</v>
      </c>
      <c r="H85">
        <v>29.2442635921781</v>
      </c>
      <c r="I85">
        <v>29.2862671660424</v>
      </c>
    </row>
    <row r="86" spans="3:9" x14ac:dyDescent="0.25">
      <c r="C86">
        <v>35.751422742403101</v>
      </c>
      <c r="D86">
        <v>57.000469861726401</v>
      </c>
      <c r="E86">
        <v>30.357290298367399</v>
      </c>
      <c r="F86">
        <v>33.5757864632984</v>
      </c>
      <c r="H86">
        <v>29.5376126826236</v>
      </c>
      <c r="I86">
        <v>29.6549548830153</v>
      </c>
    </row>
    <row r="87" spans="3:9" x14ac:dyDescent="0.25">
      <c r="C87">
        <v>36.705110870740903</v>
      </c>
      <c r="D87">
        <v>57.498519483595899</v>
      </c>
      <c r="E87">
        <v>31.294725309125099</v>
      </c>
      <c r="F87">
        <v>33.738267888904097</v>
      </c>
      <c r="H87">
        <v>29.542450324088801</v>
      </c>
      <c r="I87">
        <v>30.920626242544699</v>
      </c>
    </row>
    <row r="88" spans="3:9" x14ac:dyDescent="0.25">
      <c r="C88">
        <v>36.729915943227198</v>
      </c>
      <c r="D88">
        <v>57.809264823337003</v>
      </c>
      <c r="E88">
        <v>31.449595461731601</v>
      </c>
      <c r="F88">
        <v>33.789414694894099</v>
      </c>
      <c r="H88">
        <v>29.719706350610299</v>
      </c>
      <c r="I88">
        <v>31.3682248639936</v>
      </c>
    </row>
    <row r="89" spans="3:9" x14ac:dyDescent="0.25">
      <c r="C89">
        <v>37.062594725674401</v>
      </c>
      <c r="D89">
        <v>59.761762997386001</v>
      </c>
      <c r="E89">
        <v>31.602497783032799</v>
      </c>
      <c r="F89">
        <v>34.039527086642003</v>
      </c>
      <c r="H89">
        <v>30.174591909155399</v>
      </c>
      <c r="I89">
        <v>32.540186915887901</v>
      </c>
    </row>
    <row r="90" spans="3:9" x14ac:dyDescent="0.25">
      <c r="C90">
        <v>37.527603377354403</v>
      </c>
      <c r="D90">
        <v>92.967824601366701</v>
      </c>
      <c r="E90">
        <v>31.9359262029419</v>
      </c>
      <c r="F90">
        <v>34.428096571028703</v>
      </c>
      <c r="H90">
        <v>30.4627325208467</v>
      </c>
      <c r="I90">
        <v>32.680058519018701</v>
      </c>
    </row>
    <row r="91" spans="3:9" x14ac:dyDescent="0.25">
      <c r="C91">
        <v>37.963000433588697</v>
      </c>
      <c r="E91">
        <v>32.026229953791798</v>
      </c>
      <c r="F91">
        <v>34.527667269439398</v>
      </c>
      <c r="H91">
        <v>30.9304819425613</v>
      </c>
      <c r="I91">
        <v>33.539573114145597</v>
      </c>
    </row>
    <row r="92" spans="3:9" x14ac:dyDescent="0.25">
      <c r="C92">
        <v>38.169152350387002</v>
      </c>
      <c r="E92">
        <v>32.307966706301997</v>
      </c>
      <c r="F92">
        <v>34.788759228387697</v>
      </c>
      <c r="H92">
        <v>32.3181625291746</v>
      </c>
      <c r="I92">
        <v>33.8766661313634</v>
      </c>
    </row>
    <row r="93" spans="3:9" x14ac:dyDescent="0.25">
      <c r="C93">
        <v>39.112108922363802</v>
      </c>
      <c r="E93">
        <v>32.339316567479401</v>
      </c>
      <c r="F93">
        <v>35.6313145809414</v>
      </c>
      <c r="H93">
        <v>32.424682579989799</v>
      </c>
      <c r="I93">
        <v>34.121206225680901</v>
      </c>
    </row>
    <row r="94" spans="3:9" x14ac:dyDescent="0.25">
      <c r="C94">
        <v>40.380793819925401</v>
      </c>
      <c r="E94">
        <v>32.5755742663288</v>
      </c>
      <c r="F94">
        <v>35.983797111659001</v>
      </c>
      <c r="H94">
        <v>32.958228643216103</v>
      </c>
      <c r="I94">
        <v>37.8570176292978</v>
      </c>
    </row>
    <row r="95" spans="3:9" x14ac:dyDescent="0.25">
      <c r="C95">
        <v>41.209596105928</v>
      </c>
      <c r="E95">
        <v>33.177656205010102</v>
      </c>
      <c r="F95">
        <v>36.908607417774697</v>
      </c>
      <c r="H95">
        <v>33.088319583152398</v>
      </c>
      <c r="I95">
        <v>37.9172308509226</v>
      </c>
    </row>
    <row r="96" spans="3:9" x14ac:dyDescent="0.25">
      <c r="C96">
        <v>43.573935708079901</v>
      </c>
      <c r="E96">
        <v>33.702302490798601</v>
      </c>
      <c r="F96">
        <v>37.753899107238901</v>
      </c>
      <c r="H96">
        <v>33.293345270068599</v>
      </c>
      <c r="I96">
        <v>38.652437684090202</v>
      </c>
    </row>
    <row r="97" spans="3:9" x14ac:dyDescent="0.25">
      <c r="C97">
        <v>43.594240837696297</v>
      </c>
      <c r="E97">
        <v>34.062901284109202</v>
      </c>
      <c r="F97">
        <v>38.159127130072299</v>
      </c>
      <c r="H97">
        <v>33.574163368118001</v>
      </c>
      <c r="I97">
        <v>40.6795529706922</v>
      </c>
    </row>
    <row r="98" spans="3:9" x14ac:dyDescent="0.25">
      <c r="C98">
        <v>43.993444414094498</v>
      </c>
      <c r="E98">
        <v>34.183910953705997</v>
      </c>
      <c r="F98">
        <v>39.7190625</v>
      </c>
      <c r="H98">
        <v>33.929921157229401</v>
      </c>
      <c r="I98">
        <v>41.999206005485803</v>
      </c>
    </row>
    <row r="99" spans="3:9" x14ac:dyDescent="0.25">
      <c r="C99">
        <v>44.727324102853899</v>
      </c>
      <c r="E99">
        <v>35.051447386472802</v>
      </c>
      <c r="F99">
        <v>40.904266176770797</v>
      </c>
      <c r="H99">
        <v>35.178850446428598</v>
      </c>
      <c r="I99">
        <v>42.656245559187198</v>
      </c>
    </row>
    <row r="100" spans="3:9" x14ac:dyDescent="0.25">
      <c r="C100">
        <v>45.671981999608697</v>
      </c>
      <c r="E100">
        <v>35.679712310853702</v>
      </c>
      <c r="F100">
        <v>41.063789099849799</v>
      </c>
      <c r="H100">
        <v>36.201226436520599</v>
      </c>
      <c r="I100">
        <v>44.835208899236797</v>
      </c>
    </row>
    <row r="101" spans="3:9" x14ac:dyDescent="0.25">
      <c r="C101">
        <v>46.049127226921001</v>
      </c>
      <c r="E101">
        <v>35.759358288770102</v>
      </c>
      <c r="F101">
        <v>42.960934998398997</v>
      </c>
      <c r="H101">
        <v>36.6771231828615</v>
      </c>
      <c r="I101">
        <v>45.3529842931937</v>
      </c>
    </row>
    <row r="102" spans="3:9" x14ac:dyDescent="0.25">
      <c r="C102">
        <v>46.3517165005537</v>
      </c>
      <c r="E102">
        <v>36.092725449355903</v>
      </c>
      <c r="F102">
        <v>44.311594809543699</v>
      </c>
      <c r="H102">
        <v>37.096666861245701</v>
      </c>
      <c r="I102">
        <v>45.574033284385699</v>
      </c>
    </row>
    <row r="103" spans="3:9" x14ac:dyDescent="0.25">
      <c r="C103">
        <v>48.270475429484598</v>
      </c>
      <c r="E103">
        <v>36.123275995660897</v>
      </c>
      <c r="F103">
        <v>44.697869402248998</v>
      </c>
      <c r="H103">
        <v>37.231380739043999</v>
      </c>
      <c r="I103">
        <v>45.804531580183102</v>
      </c>
    </row>
    <row r="104" spans="3:9" x14ac:dyDescent="0.25">
      <c r="C104">
        <v>48.669890309599502</v>
      </c>
      <c r="E104">
        <v>36.762676945570497</v>
      </c>
      <c r="F104">
        <v>46.410635002581301</v>
      </c>
      <c r="H104">
        <v>38.221247779751302</v>
      </c>
      <c r="I104">
        <v>46.618770728345602</v>
      </c>
    </row>
    <row r="105" spans="3:9" x14ac:dyDescent="0.25">
      <c r="C105">
        <v>48.691477179780797</v>
      </c>
      <c r="E105">
        <v>37.551137110556098</v>
      </c>
      <c r="F105">
        <v>46.5927927927928</v>
      </c>
      <c r="H105">
        <v>38.244801394595903</v>
      </c>
      <c r="I105">
        <v>52.134254775948598</v>
      </c>
    </row>
    <row r="106" spans="3:9" x14ac:dyDescent="0.25">
      <c r="C106">
        <v>49.7594799566631</v>
      </c>
      <c r="E106">
        <v>37.877997437305503</v>
      </c>
      <c r="F106">
        <v>47.781588662617601</v>
      </c>
      <c r="H106">
        <v>38.358485958486</v>
      </c>
      <c r="I106">
        <v>53.082553411218001</v>
      </c>
    </row>
    <row r="107" spans="3:9" x14ac:dyDescent="0.25">
      <c r="C107">
        <v>51.505273250239703</v>
      </c>
      <c r="E107">
        <v>38.549648786717803</v>
      </c>
      <c r="F107">
        <v>49.2899046247976</v>
      </c>
      <c r="H107">
        <v>38.556018947585201</v>
      </c>
      <c r="I107">
        <v>54.499231702385799</v>
      </c>
    </row>
    <row r="108" spans="3:9" x14ac:dyDescent="0.25">
      <c r="C108">
        <v>52.222976989046401</v>
      </c>
      <c r="E108">
        <v>38.974690360796998</v>
      </c>
      <c r="F108">
        <v>53.8214845550945</v>
      </c>
      <c r="H108">
        <v>38.7388548951049</v>
      </c>
      <c r="I108">
        <v>58.481816270758898</v>
      </c>
    </row>
    <row r="109" spans="3:9" x14ac:dyDescent="0.25">
      <c r="C109">
        <v>52.257267441860499</v>
      </c>
      <c r="E109">
        <v>40.618431212245099</v>
      </c>
      <c r="F109">
        <v>57.053061224489802</v>
      </c>
      <c r="H109">
        <v>39.362716240640303</v>
      </c>
      <c r="I109">
        <v>60.6411776328789</v>
      </c>
    </row>
    <row r="110" spans="3:9" x14ac:dyDescent="0.25">
      <c r="C110">
        <v>56.738702949647397</v>
      </c>
      <c r="E110">
        <v>41.003972436157298</v>
      </c>
      <c r="F110">
        <v>57.556540464743598</v>
      </c>
      <c r="H110">
        <v>40.370605867926201</v>
      </c>
      <c r="I110">
        <v>62.302888871006701</v>
      </c>
    </row>
    <row r="111" spans="3:9" x14ac:dyDescent="0.25">
      <c r="C111">
        <v>58.5655991735537</v>
      </c>
      <c r="E111">
        <v>41.143182635807598</v>
      </c>
      <c r="F111">
        <v>58.496596858638704</v>
      </c>
      <c r="H111">
        <v>42.076620272740101</v>
      </c>
      <c r="I111">
        <v>68.390357296599205</v>
      </c>
    </row>
    <row r="112" spans="3:9" x14ac:dyDescent="0.25">
      <c r="C112">
        <v>58.844878328906802</v>
      </c>
      <c r="E112">
        <v>41.323973291868697</v>
      </c>
      <c r="F112">
        <v>73.478112025639206</v>
      </c>
      <c r="H112">
        <v>45.322724543192898</v>
      </c>
      <c r="I112">
        <v>81.246532210024696</v>
      </c>
    </row>
    <row r="113" spans="3:9" x14ac:dyDescent="0.25">
      <c r="C113">
        <v>68.649498827041995</v>
      </c>
      <c r="E113">
        <v>42.193102176318703</v>
      </c>
      <c r="F113">
        <v>74.243240354814603</v>
      </c>
      <c r="H113">
        <v>47.8411691097605</v>
      </c>
      <c r="I113">
        <v>98.418333908244193</v>
      </c>
    </row>
    <row r="114" spans="3:9" x14ac:dyDescent="0.25">
      <c r="C114">
        <v>78.718794003147494</v>
      </c>
      <c r="E114">
        <v>48.1879162702188</v>
      </c>
      <c r="F114">
        <v>79.308556525228198</v>
      </c>
      <c r="H114">
        <v>48.892166473576303</v>
      </c>
      <c r="I114">
        <v>112.088300438057</v>
      </c>
    </row>
    <row r="115" spans="3:9" x14ac:dyDescent="0.25">
      <c r="C115">
        <v>103.264114274609</v>
      </c>
      <c r="E115">
        <v>51.998022040124297</v>
      </c>
      <c r="F115">
        <v>100.97125656346201</v>
      </c>
      <c r="H115">
        <v>52.145409460834202</v>
      </c>
    </row>
    <row r="116" spans="3:9" x14ac:dyDescent="0.25">
      <c r="E116">
        <v>66.831071517775399</v>
      </c>
      <c r="H116">
        <v>57.092152504701701</v>
      </c>
    </row>
    <row r="117" spans="3:9" x14ac:dyDescent="0.25">
      <c r="E117">
        <v>67.524381157380603</v>
      </c>
      <c r="H117">
        <v>57.5965775401069</v>
      </c>
    </row>
    <row r="118" spans="3:9" x14ac:dyDescent="0.25">
      <c r="E118">
        <v>81.946983408748096</v>
      </c>
      <c r="H118">
        <v>58.303526174788203</v>
      </c>
    </row>
    <row r="119" spans="3:9" x14ac:dyDescent="0.25">
      <c r="H119">
        <v>63.271554600044503</v>
      </c>
    </row>
    <row r="120" spans="3:9" x14ac:dyDescent="0.25">
      <c r="H120">
        <v>70.131711603385298</v>
      </c>
    </row>
    <row r="121" spans="3:9" x14ac:dyDescent="0.25">
      <c r="H121">
        <v>74.187824314306894</v>
      </c>
    </row>
    <row r="122" spans="3:9" x14ac:dyDescent="0.25">
      <c r="H122">
        <v>78.929719963866305</v>
      </c>
    </row>
    <row r="123" spans="3:9" x14ac:dyDescent="0.25">
      <c r="H123">
        <v>79.929539478120105</v>
      </c>
    </row>
    <row r="124" spans="3:9" x14ac:dyDescent="0.25">
      <c r="H124">
        <v>88.340884804445395</v>
      </c>
    </row>
  </sheetData>
  <sortState xmlns:xlrd2="http://schemas.microsoft.com/office/spreadsheetml/2017/richdata2" ref="C2:C388">
    <sortCondition ref="C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H4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0</v>
      </c>
      <c r="B2">
        <f>SUM('racap - autoF 35'!C:C)</f>
        <v>6</v>
      </c>
      <c r="C2">
        <f>SUM('racap - autoF 35'!D:D)</f>
        <v>8</v>
      </c>
      <c r="D2">
        <f>SUM('racap - autoF 35'!E:E)</f>
        <v>5</v>
      </c>
      <c r="E2">
        <f>SUM('racap - autoF 35'!F:F)</f>
        <v>11</v>
      </c>
      <c r="F2">
        <f>SUM('racap - autoF 35'!G:G)</f>
        <v>4</v>
      </c>
      <c r="G2">
        <f>SUM('racap - autoF 35'!H:H)</f>
        <v>12</v>
      </c>
      <c r="H2">
        <f>SUM('racap - autoF 35'!I:I)</f>
        <v>11</v>
      </c>
    </row>
    <row r="3" spans="1:8" x14ac:dyDescent="0.25">
      <c r="B3">
        <v>99</v>
      </c>
      <c r="C3">
        <v>90</v>
      </c>
      <c r="D3">
        <v>118</v>
      </c>
      <c r="E3">
        <v>115</v>
      </c>
      <c r="F3">
        <v>68</v>
      </c>
      <c r="G3">
        <v>124</v>
      </c>
      <c r="H3">
        <v>114</v>
      </c>
    </row>
    <row r="4" spans="1:8" x14ac:dyDescent="0.25">
      <c r="B4">
        <f>B2/B3*100</f>
        <v>6.0606060606060606</v>
      </c>
      <c r="C4">
        <f t="shared" ref="C4:H4" si="0">C2/C3*100</f>
        <v>8.8888888888888893</v>
      </c>
      <c r="D4">
        <f t="shared" si="0"/>
        <v>4.2372881355932197</v>
      </c>
      <c r="E4">
        <f t="shared" si="0"/>
        <v>9.5652173913043477</v>
      </c>
      <c r="F4">
        <f t="shared" si="0"/>
        <v>5.8823529411764701</v>
      </c>
      <c r="G4">
        <f t="shared" si="0"/>
        <v>9.67741935483871</v>
      </c>
      <c r="H4">
        <f t="shared" si="0"/>
        <v>9.6491228070175428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B1:Q126"/>
  <sheetViews>
    <sheetView workbookViewId="0">
      <selection activeCell="R3" sqref="R3"/>
    </sheetView>
  </sheetViews>
  <sheetFormatPr baseColWidth="10" defaultColWidth="9.140625" defaultRowHeight="15" x14ac:dyDescent="0.25"/>
  <cols>
    <col min="2" max="9" width="16" customWidth="1"/>
  </cols>
  <sheetData>
    <row r="1" spans="2:17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</row>
    <row r="2" spans="2:17" x14ac:dyDescent="0.2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K2">
        <f>AVERAGE(C:C)</f>
        <v>4.0816326530612242E-2</v>
      </c>
      <c r="L2">
        <f t="shared" ref="L2:Q2" si="0">AVERAGE(D:D)</f>
        <v>8.98876404494382E-2</v>
      </c>
      <c r="M2">
        <f t="shared" si="0"/>
        <v>3.4188034188034191E-2</v>
      </c>
      <c r="N2">
        <f t="shared" si="0"/>
        <v>7.0175438596491224E-2</v>
      </c>
      <c r="O2">
        <f t="shared" si="0"/>
        <v>5.9701492537313432E-2</v>
      </c>
      <c r="P2">
        <f t="shared" si="0"/>
        <v>8.1300813008130079E-2</v>
      </c>
      <c r="Q2">
        <f t="shared" si="0"/>
        <v>8.8495575221238937E-2</v>
      </c>
    </row>
    <row r="3" spans="2:17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L3">
        <f>_xlfn.T.TEST(C:C,D:D,2,3)</f>
        <v>0.1809445971996553</v>
      </c>
      <c r="M3">
        <f>_xlfn.T.TEST(C:C,E:E,2,3)</f>
        <v>0.80079649788609653</v>
      </c>
      <c r="N3">
        <f>_xlfn.T.TEST(C:C,F:F,2,3)</f>
        <v>0.34967199464097776</v>
      </c>
      <c r="O3">
        <f>_xlfn.T.TEST(C:C,G:G,2,3)</f>
        <v>0.59480260559803499</v>
      </c>
      <c r="P3">
        <f>_xlfn.T.TEST(C:C,H:H,2,3)</f>
        <v>0.2053670368643829</v>
      </c>
      <c r="Q3">
        <f>_xlfn.T.TEST(C:C,I:I,2,3)</f>
        <v>0.15650683752105748</v>
      </c>
    </row>
    <row r="4" spans="2:17" x14ac:dyDescent="0.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2:17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2:17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2:17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2:17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2:17" x14ac:dyDescent="0.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2:17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2:17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2:17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2:17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2:17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2:17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2:17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2:9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2:9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2:9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2:9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2:9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2:9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2:9" x14ac:dyDescent="0.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2:9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2:9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2:9" x14ac:dyDescent="0.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2:9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2:9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2:9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2:9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2:9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2:9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2:9" x14ac:dyDescent="0.25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2:9" x14ac:dyDescent="0.25"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2:9" x14ac:dyDescent="0.25"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2:9" x14ac:dyDescent="0.25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2:9" x14ac:dyDescent="0.25"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2:9" x14ac:dyDescent="0.25"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2:9" x14ac:dyDescent="0.25"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2:9" x14ac:dyDescent="0.25"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2:9" x14ac:dyDescent="0.25"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2:9" x14ac:dyDescent="0.25"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2:9" x14ac:dyDescent="0.25"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2:9" x14ac:dyDescent="0.25"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2:9" x14ac:dyDescent="0.25"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2:9" x14ac:dyDescent="0.25"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2:9" x14ac:dyDescent="0.25"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2:9" x14ac:dyDescent="0.25"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2:9" x14ac:dyDescent="0.25"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2:9" x14ac:dyDescent="0.25"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2:9" x14ac:dyDescent="0.25"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2:9" x14ac:dyDescent="0.25"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2:9" x14ac:dyDescent="0.25"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2:9" x14ac:dyDescent="0.25"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2:9" x14ac:dyDescent="0.25"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2:9" x14ac:dyDescent="0.25"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2:9" x14ac:dyDescent="0.25"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2:9" x14ac:dyDescent="0.25"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2:9" x14ac:dyDescent="0.25"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2:9" x14ac:dyDescent="0.25"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2:9" x14ac:dyDescent="0.25"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2:9" x14ac:dyDescent="0.25"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2:9" x14ac:dyDescent="0.25"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2:9" x14ac:dyDescent="0.25"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2:9" x14ac:dyDescent="0.25"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</row>
    <row r="66" spans="2:9" x14ac:dyDescent="0.25"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</row>
    <row r="67" spans="2:9" x14ac:dyDescent="0.25"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</row>
    <row r="68" spans="2:9" x14ac:dyDescent="0.25"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</row>
    <row r="69" spans="2:9" x14ac:dyDescent="0.25">
      <c r="B69">
        <v>0</v>
      </c>
      <c r="C69">
        <v>0</v>
      </c>
      <c r="D69">
        <v>0</v>
      </c>
      <c r="E69">
        <v>0</v>
      </c>
      <c r="F69">
        <v>0</v>
      </c>
      <c r="H69">
        <v>0</v>
      </c>
      <c r="I69">
        <v>0</v>
      </c>
    </row>
    <row r="70" spans="2:9" x14ac:dyDescent="0.25">
      <c r="B70">
        <v>0</v>
      </c>
      <c r="C70">
        <v>0</v>
      </c>
      <c r="D70">
        <v>0</v>
      </c>
      <c r="E70">
        <v>0</v>
      </c>
      <c r="F70">
        <v>0</v>
      </c>
      <c r="H70">
        <v>0</v>
      </c>
      <c r="I70">
        <v>0</v>
      </c>
    </row>
    <row r="71" spans="2:9" x14ac:dyDescent="0.25">
      <c r="B71">
        <v>0</v>
      </c>
      <c r="C71">
        <v>0</v>
      </c>
      <c r="D71">
        <v>0</v>
      </c>
      <c r="E71">
        <v>0</v>
      </c>
      <c r="F71">
        <v>0</v>
      </c>
      <c r="H71">
        <v>0</v>
      </c>
      <c r="I71">
        <v>0</v>
      </c>
    </row>
    <row r="72" spans="2:9" x14ac:dyDescent="0.25">
      <c r="B72">
        <v>0</v>
      </c>
      <c r="C72">
        <v>0</v>
      </c>
      <c r="D72">
        <v>0</v>
      </c>
      <c r="E72">
        <v>0</v>
      </c>
      <c r="F72">
        <v>0</v>
      </c>
      <c r="H72">
        <v>0</v>
      </c>
      <c r="I72">
        <v>0</v>
      </c>
    </row>
    <row r="73" spans="2:9" x14ac:dyDescent="0.25">
      <c r="B73">
        <v>0</v>
      </c>
      <c r="C73">
        <v>0</v>
      </c>
      <c r="D73">
        <v>0</v>
      </c>
      <c r="E73">
        <v>0</v>
      </c>
      <c r="F73">
        <v>0</v>
      </c>
      <c r="H73">
        <v>0</v>
      </c>
      <c r="I73">
        <v>0</v>
      </c>
    </row>
    <row r="74" spans="2:9" x14ac:dyDescent="0.25">
      <c r="B74">
        <v>0</v>
      </c>
      <c r="C74">
        <v>0</v>
      </c>
      <c r="D74">
        <v>0</v>
      </c>
      <c r="E74">
        <v>0</v>
      </c>
      <c r="F74">
        <v>0</v>
      </c>
      <c r="H74">
        <v>0</v>
      </c>
      <c r="I74">
        <v>0</v>
      </c>
    </row>
    <row r="75" spans="2:9" x14ac:dyDescent="0.25">
      <c r="B75">
        <v>0</v>
      </c>
      <c r="C75">
        <v>0</v>
      </c>
      <c r="D75">
        <v>0</v>
      </c>
      <c r="E75">
        <v>0</v>
      </c>
      <c r="F75">
        <v>0</v>
      </c>
      <c r="H75">
        <v>0</v>
      </c>
      <c r="I75">
        <v>0</v>
      </c>
    </row>
    <row r="76" spans="2:9" x14ac:dyDescent="0.25">
      <c r="B76">
        <v>0</v>
      </c>
      <c r="C76">
        <v>0</v>
      </c>
      <c r="D76">
        <v>0</v>
      </c>
      <c r="E76">
        <v>0</v>
      </c>
      <c r="F76">
        <v>0</v>
      </c>
      <c r="H76">
        <v>0</v>
      </c>
      <c r="I76">
        <v>0</v>
      </c>
    </row>
    <row r="77" spans="2:9" x14ac:dyDescent="0.25">
      <c r="B77">
        <v>0</v>
      </c>
      <c r="C77">
        <v>0</v>
      </c>
      <c r="D77">
        <v>0</v>
      </c>
      <c r="E77">
        <v>0</v>
      </c>
      <c r="F77">
        <v>0</v>
      </c>
      <c r="H77">
        <v>0</v>
      </c>
      <c r="I77">
        <v>0</v>
      </c>
    </row>
    <row r="78" spans="2:9" x14ac:dyDescent="0.25">
      <c r="B78">
        <v>0</v>
      </c>
      <c r="C78">
        <v>0</v>
      </c>
      <c r="D78">
        <v>0</v>
      </c>
      <c r="E78">
        <v>0</v>
      </c>
      <c r="F78">
        <v>0</v>
      </c>
      <c r="H78">
        <v>0</v>
      </c>
      <c r="I78">
        <v>0</v>
      </c>
    </row>
    <row r="79" spans="2:9" x14ac:dyDescent="0.25">
      <c r="B79">
        <v>0</v>
      </c>
      <c r="C79">
        <v>0</v>
      </c>
      <c r="D79">
        <v>0</v>
      </c>
      <c r="E79">
        <v>0</v>
      </c>
      <c r="F79">
        <v>0</v>
      </c>
      <c r="H79">
        <v>0</v>
      </c>
      <c r="I79">
        <v>0</v>
      </c>
    </row>
    <row r="80" spans="2:9" x14ac:dyDescent="0.25">
      <c r="B80">
        <v>0</v>
      </c>
      <c r="C80">
        <v>0</v>
      </c>
      <c r="D80">
        <v>0</v>
      </c>
      <c r="E80">
        <v>0</v>
      </c>
      <c r="F80">
        <v>0</v>
      </c>
      <c r="H80">
        <v>0</v>
      </c>
      <c r="I80">
        <v>0</v>
      </c>
    </row>
    <row r="81" spans="2:9" x14ac:dyDescent="0.25">
      <c r="B81">
        <v>0</v>
      </c>
      <c r="C81">
        <v>0</v>
      </c>
      <c r="D81">
        <v>0</v>
      </c>
      <c r="E81">
        <v>0</v>
      </c>
      <c r="F81">
        <v>0</v>
      </c>
      <c r="H81">
        <v>0</v>
      </c>
      <c r="I81">
        <v>0</v>
      </c>
    </row>
    <row r="82" spans="2:9" x14ac:dyDescent="0.25">
      <c r="B82">
        <v>0</v>
      </c>
      <c r="C82">
        <v>0</v>
      </c>
      <c r="D82">
        <v>0</v>
      </c>
      <c r="E82">
        <v>0</v>
      </c>
      <c r="F82">
        <v>0</v>
      </c>
      <c r="H82">
        <v>0</v>
      </c>
      <c r="I82">
        <v>0</v>
      </c>
    </row>
    <row r="83" spans="2:9" x14ac:dyDescent="0.25">
      <c r="B83">
        <v>0</v>
      </c>
      <c r="C83">
        <v>0</v>
      </c>
      <c r="D83">
        <v>1</v>
      </c>
      <c r="E83">
        <v>0</v>
      </c>
      <c r="F83">
        <v>0</v>
      </c>
      <c r="H83">
        <v>0</v>
      </c>
      <c r="I83">
        <v>0</v>
      </c>
    </row>
    <row r="84" spans="2:9" x14ac:dyDescent="0.25">
      <c r="B84">
        <v>0</v>
      </c>
      <c r="C84">
        <v>0</v>
      </c>
      <c r="D84">
        <v>1</v>
      </c>
      <c r="E84">
        <v>0</v>
      </c>
      <c r="F84">
        <v>0</v>
      </c>
      <c r="H84">
        <v>0</v>
      </c>
      <c r="I84">
        <v>0</v>
      </c>
    </row>
    <row r="85" spans="2:9" x14ac:dyDescent="0.25">
      <c r="B85">
        <v>0</v>
      </c>
      <c r="C85">
        <v>0</v>
      </c>
      <c r="D85">
        <v>1</v>
      </c>
      <c r="E85">
        <v>0</v>
      </c>
      <c r="F85">
        <v>0</v>
      </c>
      <c r="H85">
        <v>0</v>
      </c>
      <c r="I85">
        <v>0</v>
      </c>
    </row>
    <row r="86" spans="2:9" x14ac:dyDescent="0.25">
      <c r="B86">
        <v>0</v>
      </c>
      <c r="C86">
        <v>0</v>
      </c>
      <c r="D86">
        <v>1</v>
      </c>
      <c r="E86">
        <v>0</v>
      </c>
      <c r="F86">
        <v>0</v>
      </c>
      <c r="H86">
        <v>0</v>
      </c>
      <c r="I86">
        <v>0</v>
      </c>
    </row>
    <row r="87" spans="2:9" x14ac:dyDescent="0.25">
      <c r="B87">
        <v>0</v>
      </c>
      <c r="C87">
        <v>0</v>
      </c>
      <c r="D87">
        <v>1</v>
      </c>
      <c r="E87">
        <v>0</v>
      </c>
      <c r="F87">
        <v>0</v>
      </c>
      <c r="H87">
        <v>0</v>
      </c>
      <c r="I87">
        <v>0</v>
      </c>
    </row>
    <row r="88" spans="2:9" x14ac:dyDescent="0.25">
      <c r="B88">
        <v>0</v>
      </c>
      <c r="C88">
        <v>0</v>
      </c>
      <c r="D88">
        <v>1</v>
      </c>
      <c r="E88">
        <v>0</v>
      </c>
      <c r="F88">
        <v>0</v>
      </c>
      <c r="H88">
        <v>0</v>
      </c>
      <c r="I88">
        <v>0</v>
      </c>
    </row>
    <row r="89" spans="2:9" x14ac:dyDescent="0.25">
      <c r="B89">
        <v>0</v>
      </c>
      <c r="C89">
        <v>0</v>
      </c>
      <c r="D89">
        <v>1</v>
      </c>
      <c r="E89">
        <v>0</v>
      </c>
      <c r="F89">
        <v>0</v>
      </c>
      <c r="H89">
        <v>0</v>
      </c>
      <c r="I89">
        <v>0</v>
      </c>
    </row>
    <row r="90" spans="2:9" x14ac:dyDescent="0.25">
      <c r="B90">
        <v>0</v>
      </c>
      <c r="C90">
        <v>0</v>
      </c>
      <c r="D90">
        <v>1</v>
      </c>
      <c r="E90">
        <v>0</v>
      </c>
      <c r="F90">
        <v>0</v>
      </c>
      <c r="H90">
        <v>0</v>
      </c>
      <c r="I90">
        <v>0</v>
      </c>
    </row>
    <row r="91" spans="2:9" x14ac:dyDescent="0.25">
      <c r="B91">
        <v>0</v>
      </c>
      <c r="C91">
        <v>0</v>
      </c>
      <c r="E91">
        <v>0</v>
      </c>
      <c r="F91">
        <v>0</v>
      </c>
      <c r="H91">
        <v>0</v>
      </c>
      <c r="I91">
        <v>0</v>
      </c>
    </row>
    <row r="92" spans="2:9" x14ac:dyDescent="0.25">
      <c r="B92">
        <v>0</v>
      </c>
      <c r="C92">
        <v>0</v>
      </c>
      <c r="E92">
        <v>0</v>
      </c>
      <c r="F92">
        <v>0</v>
      </c>
      <c r="H92">
        <v>0</v>
      </c>
      <c r="I92">
        <v>0</v>
      </c>
    </row>
    <row r="93" spans="2:9" x14ac:dyDescent="0.25">
      <c r="B93">
        <v>0</v>
      </c>
      <c r="C93">
        <v>0</v>
      </c>
      <c r="E93">
        <v>0</v>
      </c>
      <c r="F93">
        <v>0</v>
      </c>
      <c r="H93">
        <v>0</v>
      </c>
      <c r="I93">
        <v>0</v>
      </c>
    </row>
    <row r="94" spans="2:9" x14ac:dyDescent="0.25">
      <c r="B94">
        <v>0</v>
      </c>
      <c r="C94">
        <v>0</v>
      </c>
      <c r="E94">
        <v>0</v>
      </c>
      <c r="F94">
        <v>0</v>
      </c>
      <c r="H94">
        <v>0</v>
      </c>
      <c r="I94">
        <v>0</v>
      </c>
    </row>
    <row r="95" spans="2:9" x14ac:dyDescent="0.25">
      <c r="B95">
        <v>0</v>
      </c>
      <c r="C95">
        <v>0</v>
      </c>
      <c r="E95">
        <v>0</v>
      </c>
      <c r="F95">
        <v>0</v>
      </c>
      <c r="H95">
        <v>0</v>
      </c>
      <c r="I95">
        <v>0</v>
      </c>
    </row>
    <row r="96" spans="2:9" x14ac:dyDescent="0.25">
      <c r="B96">
        <v>0</v>
      </c>
      <c r="C96">
        <v>1</v>
      </c>
      <c r="E96">
        <v>0</v>
      </c>
      <c r="F96">
        <v>0</v>
      </c>
      <c r="H96">
        <v>0</v>
      </c>
      <c r="I96">
        <v>0</v>
      </c>
    </row>
    <row r="97" spans="2:9" x14ac:dyDescent="0.25">
      <c r="B97">
        <v>0</v>
      </c>
      <c r="C97">
        <v>1</v>
      </c>
      <c r="E97">
        <v>0</v>
      </c>
      <c r="F97">
        <v>0</v>
      </c>
      <c r="H97">
        <v>0</v>
      </c>
      <c r="I97">
        <v>0</v>
      </c>
    </row>
    <row r="98" spans="2:9" x14ac:dyDescent="0.25">
      <c r="B98">
        <v>0</v>
      </c>
      <c r="C98">
        <v>1</v>
      </c>
      <c r="E98">
        <v>0</v>
      </c>
      <c r="F98">
        <v>0</v>
      </c>
      <c r="H98">
        <v>0</v>
      </c>
      <c r="I98">
        <v>0</v>
      </c>
    </row>
    <row r="99" spans="2:9" x14ac:dyDescent="0.25">
      <c r="B99">
        <v>0</v>
      </c>
      <c r="C99">
        <v>1</v>
      </c>
      <c r="E99">
        <v>0</v>
      </c>
      <c r="F99">
        <v>0</v>
      </c>
      <c r="H99">
        <v>0</v>
      </c>
      <c r="I99">
        <v>0</v>
      </c>
    </row>
    <row r="100" spans="2:9" x14ac:dyDescent="0.25">
      <c r="B100">
        <v>0</v>
      </c>
      <c r="E100">
        <v>0</v>
      </c>
      <c r="F100">
        <v>0</v>
      </c>
      <c r="H100">
        <v>0</v>
      </c>
      <c r="I100">
        <v>0</v>
      </c>
    </row>
    <row r="101" spans="2:9" x14ac:dyDescent="0.25">
      <c r="B101">
        <v>0</v>
      </c>
      <c r="E101">
        <v>0</v>
      </c>
      <c r="F101">
        <v>0</v>
      </c>
      <c r="H101">
        <v>0</v>
      </c>
      <c r="I101">
        <v>0</v>
      </c>
    </row>
    <row r="102" spans="2:9" x14ac:dyDescent="0.25">
      <c r="B102">
        <v>0</v>
      </c>
      <c r="E102">
        <v>0</v>
      </c>
      <c r="F102">
        <v>0</v>
      </c>
      <c r="H102">
        <v>0</v>
      </c>
      <c r="I102">
        <v>0</v>
      </c>
    </row>
    <row r="103" spans="2:9" x14ac:dyDescent="0.25">
      <c r="B103">
        <v>0</v>
      </c>
      <c r="E103">
        <v>0</v>
      </c>
      <c r="F103">
        <v>0</v>
      </c>
      <c r="H103">
        <v>0</v>
      </c>
      <c r="I103">
        <v>0</v>
      </c>
    </row>
    <row r="104" spans="2:9" x14ac:dyDescent="0.25">
      <c r="B104">
        <v>0</v>
      </c>
      <c r="E104">
        <v>0</v>
      </c>
      <c r="F104">
        <v>0</v>
      </c>
      <c r="H104">
        <v>0</v>
      </c>
      <c r="I104">
        <v>0</v>
      </c>
    </row>
    <row r="105" spans="2:9" x14ac:dyDescent="0.25">
      <c r="B105">
        <v>0</v>
      </c>
      <c r="E105">
        <v>0</v>
      </c>
      <c r="F105">
        <v>0</v>
      </c>
      <c r="H105">
        <v>0</v>
      </c>
      <c r="I105">
        <v>1</v>
      </c>
    </row>
    <row r="106" spans="2:9" x14ac:dyDescent="0.25">
      <c r="B106">
        <v>0</v>
      </c>
      <c r="E106">
        <v>0</v>
      </c>
      <c r="F106">
        <v>0</v>
      </c>
      <c r="H106">
        <v>0</v>
      </c>
      <c r="I106">
        <v>1</v>
      </c>
    </row>
    <row r="107" spans="2:9" x14ac:dyDescent="0.25">
      <c r="B107">
        <v>0</v>
      </c>
      <c r="E107">
        <v>0</v>
      </c>
      <c r="F107">
        <v>0</v>
      </c>
      <c r="H107">
        <v>0</v>
      </c>
      <c r="I107">
        <v>1</v>
      </c>
    </row>
    <row r="108" spans="2:9" x14ac:dyDescent="0.25">
      <c r="B108">
        <v>0</v>
      </c>
      <c r="E108">
        <v>0</v>
      </c>
      <c r="F108">
        <v>1</v>
      </c>
      <c r="H108">
        <v>0</v>
      </c>
      <c r="I108">
        <v>1</v>
      </c>
    </row>
    <row r="109" spans="2:9" x14ac:dyDescent="0.25">
      <c r="B109">
        <v>0</v>
      </c>
      <c r="E109">
        <v>0</v>
      </c>
      <c r="F109">
        <v>1</v>
      </c>
      <c r="H109">
        <v>0</v>
      </c>
      <c r="I109">
        <v>1</v>
      </c>
    </row>
    <row r="110" spans="2:9" x14ac:dyDescent="0.25">
      <c r="B110">
        <v>0</v>
      </c>
      <c r="E110">
        <v>0</v>
      </c>
      <c r="F110">
        <v>1</v>
      </c>
      <c r="H110">
        <v>0</v>
      </c>
      <c r="I110">
        <v>1</v>
      </c>
    </row>
    <row r="111" spans="2:9" x14ac:dyDescent="0.25">
      <c r="B111">
        <v>0</v>
      </c>
      <c r="E111">
        <v>0</v>
      </c>
      <c r="F111">
        <v>1</v>
      </c>
      <c r="H111">
        <v>0</v>
      </c>
      <c r="I111">
        <v>1</v>
      </c>
    </row>
    <row r="112" spans="2:9" x14ac:dyDescent="0.25">
      <c r="B112">
        <v>0</v>
      </c>
      <c r="E112">
        <v>0</v>
      </c>
      <c r="F112">
        <v>1</v>
      </c>
      <c r="H112">
        <v>0</v>
      </c>
      <c r="I112">
        <v>1</v>
      </c>
    </row>
    <row r="113" spans="2:9" x14ac:dyDescent="0.25">
      <c r="B113">
        <v>0</v>
      </c>
      <c r="E113">
        <v>0</v>
      </c>
      <c r="F113">
        <v>1</v>
      </c>
      <c r="H113">
        <v>0</v>
      </c>
      <c r="I113">
        <v>1</v>
      </c>
    </row>
    <row r="114" spans="2:9" x14ac:dyDescent="0.25">
      <c r="B114">
        <v>0</v>
      </c>
      <c r="E114">
        <v>0</v>
      </c>
      <c r="F114">
        <v>1</v>
      </c>
      <c r="H114">
        <v>0</v>
      </c>
      <c r="I114">
        <v>1</v>
      </c>
    </row>
    <row r="115" spans="2:9" x14ac:dyDescent="0.25">
      <c r="B115">
        <v>0</v>
      </c>
      <c r="E115">
        <v>1</v>
      </c>
      <c r="F115">
        <v>1</v>
      </c>
      <c r="H115">
        <v>1</v>
      </c>
    </row>
    <row r="116" spans="2:9" x14ac:dyDescent="0.25">
      <c r="B116">
        <v>0</v>
      </c>
      <c r="E116">
        <v>1</v>
      </c>
      <c r="H116">
        <v>1</v>
      </c>
    </row>
    <row r="117" spans="2:9" x14ac:dyDescent="0.25">
      <c r="B117">
        <v>0</v>
      </c>
      <c r="E117">
        <v>1</v>
      </c>
      <c r="H117">
        <v>1</v>
      </c>
    </row>
    <row r="118" spans="2:9" x14ac:dyDescent="0.25">
      <c r="B118">
        <v>0</v>
      </c>
      <c r="E118">
        <v>1</v>
      </c>
      <c r="H118">
        <v>1</v>
      </c>
    </row>
    <row r="119" spans="2:9" x14ac:dyDescent="0.25">
      <c r="B119">
        <v>0</v>
      </c>
      <c r="H119">
        <v>1</v>
      </c>
    </row>
    <row r="120" spans="2:9" x14ac:dyDescent="0.25">
      <c r="B120">
        <v>0</v>
      </c>
      <c r="H120">
        <v>1</v>
      </c>
    </row>
    <row r="121" spans="2:9" x14ac:dyDescent="0.25">
      <c r="B121">
        <v>0</v>
      </c>
      <c r="H121">
        <v>1</v>
      </c>
    </row>
    <row r="122" spans="2:9" x14ac:dyDescent="0.25">
      <c r="B122">
        <v>0</v>
      </c>
      <c r="H122">
        <v>1</v>
      </c>
    </row>
    <row r="123" spans="2:9" x14ac:dyDescent="0.25">
      <c r="B123">
        <v>0</v>
      </c>
      <c r="H123">
        <v>1</v>
      </c>
    </row>
    <row r="124" spans="2:9" x14ac:dyDescent="0.25">
      <c r="B124">
        <v>0</v>
      </c>
      <c r="H124">
        <v>1</v>
      </c>
    </row>
    <row r="125" spans="2:9" x14ac:dyDescent="0.25">
      <c r="B125">
        <v>0</v>
      </c>
    </row>
    <row r="126" spans="2:9" x14ac:dyDescent="0.25">
      <c r="B126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H6"/>
  <sheetViews>
    <sheetView tabSelected="1" workbookViewId="0"/>
  </sheetViews>
  <sheetFormatPr baseColWidth="10" defaultColWidth="9.140625" defaultRowHeight="15" x14ac:dyDescent="0.25"/>
  <cols>
    <col min="2" max="2" width="10.5703125" customWidth="1"/>
  </cols>
  <sheetData>
    <row r="1" spans="1:8" x14ac:dyDescent="0.25">
      <c r="A1" t="s">
        <v>23</v>
      </c>
      <c r="C1" s="2" t="s">
        <v>17</v>
      </c>
      <c r="D1" s="2"/>
      <c r="E1" s="2" t="s">
        <v>22</v>
      </c>
      <c r="F1" s="2"/>
      <c r="G1" s="2" t="s">
        <v>21</v>
      </c>
      <c r="H1" s="2"/>
    </row>
    <row r="2" spans="1:8" ht="30" x14ac:dyDescent="0.25">
      <c r="A2" s="1"/>
      <c r="B2" s="1" t="s">
        <v>20</v>
      </c>
      <c r="C2" s="1" t="s">
        <v>18</v>
      </c>
      <c r="D2" s="1" t="s">
        <v>19</v>
      </c>
      <c r="E2" s="1" t="s">
        <v>18</v>
      </c>
      <c r="F2" s="1" t="s">
        <v>19</v>
      </c>
      <c r="G2" s="1" t="s">
        <v>18</v>
      </c>
      <c r="H2" s="1" t="s">
        <v>19</v>
      </c>
    </row>
    <row r="3" spans="1:8" x14ac:dyDescent="0.25">
      <c r="A3" t="s">
        <v>15</v>
      </c>
      <c r="B3">
        <f>SUM('racap - 40'!C:C)</f>
        <v>4</v>
      </c>
      <c r="C3">
        <f>SUM('racap - 40'!D:D)</f>
        <v>8</v>
      </c>
      <c r="D3">
        <f>SUM('racap - 40'!G:G)</f>
        <v>4</v>
      </c>
      <c r="E3">
        <f>SUM('racap - 40'!E:E)</f>
        <v>4</v>
      </c>
      <c r="F3">
        <f>SUM('racap - 40'!H:H)</f>
        <v>10</v>
      </c>
      <c r="G3">
        <f>SUM('racap - 40'!F:F)</f>
        <v>8</v>
      </c>
      <c r="H3">
        <f>SUM('racap - 40'!I:I)</f>
        <v>10</v>
      </c>
    </row>
    <row r="4" spans="1:8" x14ac:dyDescent="0.25">
      <c r="A4" t="s">
        <v>16</v>
      </c>
      <c r="B4">
        <v>99</v>
      </c>
      <c r="C4">
        <v>90</v>
      </c>
      <c r="D4">
        <v>68</v>
      </c>
      <c r="E4">
        <v>118</v>
      </c>
      <c r="F4">
        <v>124</v>
      </c>
      <c r="G4">
        <v>115</v>
      </c>
      <c r="H4">
        <v>114</v>
      </c>
    </row>
    <row r="5" spans="1:8" x14ac:dyDescent="0.25">
      <c r="A5" t="s">
        <v>14</v>
      </c>
      <c r="B5">
        <f>B3/B4*100</f>
        <v>4.0404040404040407</v>
      </c>
      <c r="C5">
        <f t="shared" ref="C5" si="0">C3/C4*100</f>
        <v>8.8888888888888893</v>
      </c>
      <c r="D5">
        <f>D3/D4*100</f>
        <v>5.8823529411764701</v>
      </c>
      <c r="E5">
        <f>E3/E4*100</f>
        <v>3.3898305084745761</v>
      </c>
      <c r="F5">
        <f>F3/F4*100</f>
        <v>8.064516129032258</v>
      </c>
      <c r="G5">
        <f>G3/G4*100</f>
        <v>6.9565217391304346</v>
      </c>
      <c r="H5">
        <f>H3/H4*100</f>
        <v>8.7719298245614024</v>
      </c>
    </row>
    <row r="6" spans="1:8" x14ac:dyDescent="0.25">
      <c r="A6" t="s">
        <v>11</v>
      </c>
      <c r="C6" t="s">
        <v>12</v>
      </c>
      <c r="D6" t="s">
        <v>13</v>
      </c>
      <c r="E6" t="s">
        <v>13</v>
      </c>
      <c r="F6" t="s">
        <v>12</v>
      </c>
      <c r="G6" t="s">
        <v>13</v>
      </c>
      <c r="H6" t="s">
        <v>12</v>
      </c>
    </row>
  </sheetData>
  <mergeCells count="3">
    <mergeCell ref="C1:D1"/>
    <mergeCell ref="E1:F1"/>
    <mergeCell ref="G1:H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F21F-E9E7-4319-A903-A8367A36ED9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4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t="s">
        <v>8</v>
      </c>
      <c r="B2">
        <f>AVERAGE(racap!B:B)</f>
        <v>11.425277856820935</v>
      </c>
      <c r="C2">
        <f>AVERAGE(racap!C:C)</f>
        <v>31.031840126767044</v>
      </c>
      <c r="D2">
        <f>AVERAGE(racap!D:D)</f>
        <v>28.193324976381724</v>
      </c>
      <c r="E2">
        <f>AVERAGE(racap!E:E)</f>
        <v>25.903994110567453</v>
      </c>
      <c r="F2">
        <f>AVERAGE(racap!F:F)</f>
        <v>27.259583520330381</v>
      </c>
      <c r="G2">
        <f>AVERAGE(racap!G:G)</f>
        <v>27.363265235340343</v>
      </c>
      <c r="H2">
        <f>AVERAGE(racap!H:H)</f>
        <v>28.303654770389159</v>
      </c>
      <c r="I2">
        <f>AVERAGE(racap!I:I)</f>
        <v>28.076502262860512</v>
      </c>
    </row>
    <row r="3" spans="1:9" x14ac:dyDescent="0.25">
      <c r="A3" t="s">
        <v>9</v>
      </c>
      <c r="B3">
        <f>_xlfn.STDEV.S(racap!B:B)</f>
        <v>1.9910810835245574</v>
      </c>
      <c r="C3">
        <f>_xlfn.STDEV.S(racap!C:C)</f>
        <v>14.154092509606413</v>
      </c>
      <c r="D3">
        <f>_xlfn.STDEV.S(racap!D:D)</f>
        <v>13.791740675763407</v>
      </c>
      <c r="E3">
        <f>_xlfn.STDEV.S(racap!E:E)</f>
        <v>11.860475716729283</v>
      </c>
      <c r="F3">
        <f>_xlfn.STDEV.S(racap!F:F)</f>
        <v>15.968795797559606</v>
      </c>
      <c r="G3">
        <f>_xlfn.STDEV.S(racap!G:G)</f>
        <v>12.215772980130383</v>
      </c>
      <c r="H3">
        <f>_xlfn.STDEV.S(racap!H:H)</f>
        <v>14.723439040524777</v>
      </c>
      <c r="I3">
        <f>_xlfn.STDEV.S(racap!I:I)</f>
        <v>16.605148402300902</v>
      </c>
    </row>
    <row r="4" spans="1:9" x14ac:dyDescent="0.25">
      <c r="A4" t="s">
        <v>10</v>
      </c>
      <c r="B4">
        <f>MEDIAN(racap!B:B)</f>
        <v>11.7452263627964</v>
      </c>
      <c r="C4">
        <f>MEDIAN(racap!C:C)</f>
        <v>28.2215097162813</v>
      </c>
      <c r="D4">
        <f>MEDIAN(racap!D:D)</f>
        <v>26.384615384615401</v>
      </c>
      <c r="E4">
        <f>MEDIAN(racap!E:E)</f>
        <v>24.216097278517701</v>
      </c>
      <c r="F4">
        <f>MEDIAN(racap!F:F)</f>
        <v>24.3056619133176</v>
      </c>
      <c r="G4">
        <f>MEDIAN(racap!G:G)</f>
        <v>27.639041743093799</v>
      </c>
      <c r="H4">
        <f>MEDIAN(racap!H:H)</f>
        <v>24.3212561900583</v>
      </c>
      <c r="I4">
        <f>MEDIAN(racap!I:I)</f>
        <v>23.8271264557014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1:I126"/>
  <sheetViews>
    <sheetView workbookViewId="0">
      <selection sqref="A1:XFD1048576"/>
    </sheetView>
  </sheetViews>
  <sheetFormatPr baseColWidth="10" defaultColWidth="9.140625" defaultRowHeight="15" x14ac:dyDescent="0.25"/>
  <cols>
    <col min="2" max="9" width="16" customWidth="1"/>
  </cols>
  <sheetData>
    <row r="1" spans="2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2:9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2:9" x14ac:dyDescent="0.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2:9" x14ac:dyDescent="0.25">
      <c r="B5">
        <v>0</v>
      </c>
      <c r="C5">
        <f>racap!C5-11.42</f>
        <v>1.4227232183490006</v>
      </c>
      <c r="D5">
        <v>0</v>
      </c>
      <c r="E5">
        <v>0</v>
      </c>
      <c r="F5">
        <v>0</v>
      </c>
      <c r="G5">
        <v>0</v>
      </c>
      <c r="H5">
        <f>racap!H5-11.42</f>
        <v>0.27990340238270051</v>
      </c>
      <c r="I5">
        <v>0</v>
      </c>
    </row>
    <row r="6" spans="2:9" x14ac:dyDescent="0.25">
      <c r="B6">
        <v>0</v>
      </c>
      <c r="C6">
        <f>racap!C6-11.42</f>
        <v>1.8999960772775992</v>
      </c>
      <c r="D6">
        <v>0</v>
      </c>
      <c r="E6">
        <v>0</v>
      </c>
      <c r="F6">
        <v>0</v>
      </c>
      <c r="G6">
        <v>0</v>
      </c>
      <c r="H6">
        <f>racap!H6-11.42</f>
        <v>0.71924814045429919</v>
      </c>
      <c r="I6">
        <v>0</v>
      </c>
    </row>
    <row r="7" spans="2:9" x14ac:dyDescent="0.25">
      <c r="B7">
        <v>0</v>
      </c>
      <c r="C7">
        <f>racap!C7-11.42</f>
        <v>2.0469563459983995</v>
      </c>
      <c r="D7">
        <v>0</v>
      </c>
      <c r="E7">
        <v>0</v>
      </c>
      <c r="F7">
        <v>0</v>
      </c>
      <c r="G7">
        <f>racap!G7-11.42</f>
        <v>9.3269639065800547E-2</v>
      </c>
      <c r="H7">
        <f>racap!H7-11.42</f>
        <v>0.96992642897570036</v>
      </c>
      <c r="I7">
        <v>0</v>
      </c>
    </row>
    <row r="8" spans="2:9" x14ac:dyDescent="0.25">
      <c r="B8">
        <v>0</v>
      </c>
      <c r="C8">
        <f>racap!C8-11.42</f>
        <v>2.1215441745319996</v>
      </c>
      <c r="D8">
        <f>racap!D8-11.42</f>
        <v>1.8164632673911001</v>
      </c>
      <c r="E8">
        <v>0</v>
      </c>
      <c r="F8">
        <v>0</v>
      </c>
      <c r="G8">
        <f>racap!G8-11.42</f>
        <v>0.26407470585660064</v>
      </c>
      <c r="H8">
        <f>racap!H8-11.42</f>
        <v>1.7894600322116005</v>
      </c>
      <c r="I8">
        <f>racap!I8-11.42</f>
        <v>3.1884700665200327E-2</v>
      </c>
    </row>
    <row r="9" spans="2:9" x14ac:dyDescent="0.25">
      <c r="B9">
        <v>0</v>
      </c>
      <c r="C9">
        <f>racap!C9-11.42</f>
        <v>3.7320939445387999</v>
      </c>
      <c r="D9">
        <f>racap!D9-11.42</f>
        <v>2.0038950276242993</v>
      </c>
      <c r="E9">
        <v>0</v>
      </c>
      <c r="F9">
        <v>0</v>
      </c>
      <c r="G9">
        <f>racap!G9-11.42</f>
        <v>0.54515054452270029</v>
      </c>
      <c r="H9">
        <f>racap!H9-11.42</f>
        <v>1.8235177759957004</v>
      </c>
      <c r="I9">
        <f>racap!I9-11.42</f>
        <v>1.2162032018151994</v>
      </c>
    </row>
    <row r="10" spans="2:9" x14ac:dyDescent="0.25">
      <c r="B10">
        <v>0</v>
      </c>
      <c r="C10">
        <f>racap!C10-11.42</f>
        <v>3.8538872701697997</v>
      </c>
      <c r="D10">
        <f>racap!D10-11.42</f>
        <v>2.7452968879860009</v>
      </c>
      <c r="E10">
        <f>racap!E10-11.42</f>
        <v>0.67703858346859924</v>
      </c>
      <c r="F10">
        <v>0</v>
      </c>
      <c r="G10">
        <f>racap!G10-11.42</f>
        <v>1.4021827072683006</v>
      </c>
      <c r="H10">
        <f>racap!H10-11.42</f>
        <v>1.9916008520399995</v>
      </c>
      <c r="I10">
        <f>racap!I10-11.42</f>
        <v>2.1371923743501</v>
      </c>
    </row>
    <row r="11" spans="2:9" x14ac:dyDescent="0.25">
      <c r="B11">
        <v>0</v>
      </c>
      <c r="C11">
        <f>racap!C11-11.42</f>
        <v>4.1809497298182006</v>
      </c>
      <c r="D11">
        <f>racap!D11-11.42</f>
        <v>2.9387935174069995</v>
      </c>
      <c r="E11">
        <f>racap!E11-11.42</f>
        <v>1.0337345226999997</v>
      </c>
      <c r="F11">
        <v>0</v>
      </c>
      <c r="G11">
        <f>racap!G11-11.42</f>
        <v>1.4473154245090996</v>
      </c>
      <c r="H11">
        <f>racap!H11-11.42</f>
        <v>3.1178094012564994</v>
      </c>
      <c r="I11">
        <f>racap!I11-11.42</f>
        <v>2.9892137434049992</v>
      </c>
    </row>
    <row r="12" spans="2:9" x14ac:dyDescent="0.25">
      <c r="B12">
        <v>0</v>
      </c>
      <c r="C12">
        <f>racap!C12-11.42</f>
        <v>4.1956274664561999</v>
      </c>
      <c r="D12">
        <f>racap!D12-11.42</f>
        <v>3.2165904646300998</v>
      </c>
      <c r="E12">
        <f>racap!E12-11.42</f>
        <v>1.2139512904398</v>
      </c>
      <c r="F12">
        <v>0</v>
      </c>
      <c r="G12">
        <f>racap!G12-11.42</f>
        <v>2.2453461424184997</v>
      </c>
      <c r="H12">
        <f>racap!H12-11.42</f>
        <v>3.2222206991090001</v>
      </c>
      <c r="I12">
        <f>racap!I12-11.42</f>
        <v>3.0864037991077993</v>
      </c>
    </row>
    <row r="13" spans="2:9" x14ac:dyDescent="0.25">
      <c r="B13">
        <v>0</v>
      </c>
      <c r="C13">
        <f>racap!C13-11.42</f>
        <v>5.8489103087731014</v>
      </c>
      <c r="D13">
        <f>racap!D13-11.42</f>
        <v>3.5582464297576006</v>
      </c>
      <c r="E13">
        <f>racap!E13-11.42</f>
        <v>1.4820033044197007</v>
      </c>
      <c r="F13">
        <v>0</v>
      </c>
      <c r="G13">
        <f>racap!G13-11.42</f>
        <v>3.7409812932876001</v>
      </c>
      <c r="H13">
        <f>racap!H13-11.42</f>
        <v>3.3894334507997002</v>
      </c>
      <c r="I13">
        <f>racap!I13-11.42</f>
        <v>3.3035233814368006</v>
      </c>
    </row>
    <row r="14" spans="2:9" x14ac:dyDescent="0.25">
      <c r="B14">
        <v>0</v>
      </c>
      <c r="C14">
        <f>racap!C14-11.42</f>
        <v>7.0034647864229012</v>
      </c>
      <c r="D14">
        <f>racap!D14-11.42</f>
        <v>4.3937449039021992</v>
      </c>
      <c r="E14">
        <f>racap!E14-11.42</f>
        <v>1.7733471933472007</v>
      </c>
      <c r="F14">
        <v>0</v>
      </c>
      <c r="G14">
        <f>racap!G14-11.42</f>
        <v>4.1186177142374003</v>
      </c>
      <c r="H14">
        <f>racap!H14-11.42</f>
        <v>3.9963977706071994</v>
      </c>
      <c r="I14">
        <f>racap!I14-11.42</f>
        <v>3.7905319913731006</v>
      </c>
    </row>
    <row r="15" spans="2:9" x14ac:dyDescent="0.25">
      <c r="B15">
        <v>0</v>
      </c>
      <c r="C15">
        <f>racap!C15-11.42</f>
        <v>7.3189540126239994</v>
      </c>
      <c r="D15">
        <f>racap!D15-11.42</f>
        <v>4.5962980209546007</v>
      </c>
      <c r="E15">
        <f>racap!E15-11.42</f>
        <v>1.9042714996446009</v>
      </c>
      <c r="F15">
        <f>racap!F15-11.42</f>
        <v>0.1037575757575997</v>
      </c>
      <c r="G15">
        <f>racap!G15-11.42</f>
        <v>4.559128601546</v>
      </c>
      <c r="H15">
        <f>racap!H15-11.42</f>
        <v>4.7471968190855005</v>
      </c>
      <c r="I15">
        <f>racap!I15-11.42</f>
        <v>3.8182294429708001</v>
      </c>
    </row>
    <row r="16" spans="2:9" x14ac:dyDescent="0.25">
      <c r="B16">
        <v>0</v>
      </c>
      <c r="C16">
        <f>racap!C16-11.42</f>
        <v>7.3549122807017984</v>
      </c>
      <c r="D16">
        <f>racap!D16-11.42</f>
        <v>4.7974820613176998</v>
      </c>
      <c r="E16">
        <f>racap!E16-11.42</f>
        <v>2.0898447254682004</v>
      </c>
      <c r="F16">
        <f>racap!F16-11.42</f>
        <v>1.0129690736376009</v>
      </c>
      <c r="G16">
        <f>racap!G16-11.42</f>
        <v>5.9796117815848984</v>
      </c>
      <c r="H16">
        <f>racap!H16-11.42</f>
        <v>4.8681640887692996</v>
      </c>
      <c r="I16">
        <f>racap!I16-11.42</f>
        <v>4.2746999918587001</v>
      </c>
    </row>
    <row r="17" spans="2:9" x14ac:dyDescent="0.25">
      <c r="B17">
        <v>0</v>
      </c>
      <c r="C17">
        <f>racap!C17-11.42</f>
        <v>7.8373439826722997</v>
      </c>
      <c r="D17">
        <f>racap!D17-11.42</f>
        <v>5.043421686747001</v>
      </c>
      <c r="E17">
        <f>racap!E17-11.42</f>
        <v>2.1240767644156993</v>
      </c>
      <c r="F17">
        <f>racap!F17-11.42</f>
        <v>1.1101007261654008</v>
      </c>
      <c r="G17">
        <f>racap!G17-11.42</f>
        <v>6.7735208056241998</v>
      </c>
      <c r="H17">
        <f>racap!H17-11.42</f>
        <v>5.2139361883638013</v>
      </c>
      <c r="I17">
        <f>racap!I17-11.42</f>
        <v>4.4720236336780008</v>
      </c>
    </row>
    <row r="18" spans="2:9" x14ac:dyDescent="0.25">
      <c r="B18">
        <v>0</v>
      </c>
      <c r="C18">
        <f>racap!C18-11.42</f>
        <v>7.8889340727049007</v>
      </c>
      <c r="D18">
        <f>racap!D18-11.42</f>
        <v>5.5602046862374994</v>
      </c>
      <c r="E18">
        <f>racap!E18-11.42</f>
        <v>2.7620047895997004</v>
      </c>
      <c r="F18">
        <f>racap!F18-11.42</f>
        <v>1.3091021671827008</v>
      </c>
      <c r="G18">
        <f>racap!G18-11.42</f>
        <v>7.4187567488690984</v>
      </c>
      <c r="H18">
        <f>racap!H18-11.42</f>
        <v>5.2637259680476998</v>
      </c>
      <c r="I18">
        <f>racap!I18-11.42</f>
        <v>4.9282888977317985</v>
      </c>
    </row>
    <row r="19" spans="2:9" x14ac:dyDescent="0.25">
      <c r="B19">
        <v>0</v>
      </c>
      <c r="C19">
        <f>racap!C19-11.42</f>
        <v>8.0178073770492002</v>
      </c>
      <c r="D19">
        <f>racap!D19-11.42</f>
        <v>6.4763321930825004</v>
      </c>
      <c r="E19">
        <f>racap!E19-11.42</f>
        <v>2.7998515769943992</v>
      </c>
      <c r="F19">
        <f>racap!F19-11.42</f>
        <v>2.4074234539512993</v>
      </c>
      <c r="G19">
        <f>racap!G19-11.42</f>
        <v>7.5545816031207007</v>
      </c>
      <c r="H19">
        <f>racap!H19-11.42</f>
        <v>5.4132422686045008</v>
      </c>
      <c r="I19">
        <f>racap!I19-11.42</f>
        <v>5.4448997419098983</v>
      </c>
    </row>
    <row r="20" spans="2:9" x14ac:dyDescent="0.25">
      <c r="B20">
        <v>0</v>
      </c>
      <c r="C20">
        <f>racap!C20-11.42</f>
        <v>8.0744183313748987</v>
      </c>
      <c r="D20">
        <f>racap!D20-11.42</f>
        <v>6.6869383794275006</v>
      </c>
      <c r="E20">
        <f>racap!E20-11.42</f>
        <v>2.9179524886877992</v>
      </c>
      <c r="F20">
        <f>racap!F20-11.42</f>
        <v>2.9457704918032999</v>
      </c>
      <c r="G20">
        <f>racap!G20-11.42</f>
        <v>7.969537971322401</v>
      </c>
      <c r="H20">
        <f>racap!H20-11.42</f>
        <v>5.5762976233130015</v>
      </c>
      <c r="I20">
        <f>racap!I20-11.42</f>
        <v>5.5136541766930005</v>
      </c>
    </row>
    <row r="21" spans="2:9" x14ac:dyDescent="0.25">
      <c r="B21">
        <v>0</v>
      </c>
      <c r="C21">
        <f>racap!C21-11.42</f>
        <v>8.0949758454106</v>
      </c>
      <c r="D21">
        <f>racap!D21-11.42</f>
        <v>6.7295535714286014</v>
      </c>
      <c r="E21">
        <f>racap!E21-11.42</f>
        <v>3.9719514884234002</v>
      </c>
      <c r="F21">
        <f>racap!F21-11.42</f>
        <v>3.0087440829891996</v>
      </c>
      <c r="G21">
        <f>racap!G21-11.42</f>
        <v>8.1672100817803983</v>
      </c>
      <c r="H21">
        <f>racap!H21-11.42</f>
        <v>5.8740844275025008</v>
      </c>
      <c r="I21">
        <f>racap!I21-11.42</f>
        <v>5.6112913708026984</v>
      </c>
    </row>
    <row r="22" spans="2:9" x14ac:dyDescent="0.25">
      <c r="B22">
        <v>0</v>
      </c>
      <c r="C22">
        <f>racap!C22-11.42</f>
        <v>8.1088395513847988</v>
      </c>
      <c r="D22">
        <f>racap!D22-11.42</f>
        <v>6.9795105096458006</v>
      </c>
      <c r="E22">
        <f>racap!E22-11.42</f>
        <v>4.7239350525309991</v>
      </c>
      <c r="F22">
        <f>racap!F22-11.42</f>
        <v>3.2818892090937997</v>
      </c>
      <c r="G22">
        <f>racap!G22-11.42</f>
        <v>8.5821690351533011</v>
      </c>
      <c r="H22">
        <f>racap!H22-11.42</f>
        <v>5.8847430830039986</v>
      </c>
      <c r="I22">
        <f>racap!I22-11.42</f>
        <v>5.7760877862595006</v>
      </c>
    </row>
    <row r="23" spans="2:9" x14ac:dyDescent="0.25">
      <c r="B23">
        <v>0</v>
      </c>
      <c r="C23">
        <f>racap!C23-11.42</f>
        <v>8.1835314047433005</v>
      </c>
      <c r="D23">
        <f>racap!D23-11.42</f>
        <v>7.4859385382060015</v>
      </c>
      <c r="E23">
        <f>racap!E23-11.42</f>
        <v>5.0854187192118001</v>
      </c>
      <c r="F23">
        <f>racap!F23-11.42</f>
        <v>3.4875972018871</v>
      </c>
      <c r="G23">
        <f>racap!G23-11.42</f>
        <v>9.1536804501206017</v>
      </c>
      <c r="H23">
        <f>racap!H23-11.42</f>
        <v>6.456760166722999</v>
      </c>
      <c r="I23">
        <f>racap!I23-11.42</f>
        <v>6.2167090265949998</v>
      </c>
    </row>
    <row r="24" spans="2:9" x14ac:dyDescent="0.25">
      <c r="B24">
        <v>0</v>
      </c>
      <c r="C24">
        <f>racap!C24-11.42</f>
        <v>8.5312136505647995</v>
      </c>
      <c r="D24">
        <f>racap!D24-11.42</f>
        <v>7.5169132936307985</v>
      </c>
      <c r="E24">
        <f>racap!E24-11.42</f>
        <v>5.4590076335878006</v>
      </c>
      <c r="F24">
        <f>racap!F24-11.42</f>
        <v>3.7470728735072001</v>
      </c>
      <c r="G24">
        <f>racap!G24-11.42</f>
        <v>9.2518829301303018</v>
      </c>
      <c r="H24">
        <f>racap!H24-11.42</f>
        <v>6.6881049149338008</v>
      </c>
      <c r="I24">
        <f>racap!I24-11.42</f>
        <v>6.7368862275448986</v>
      </c>
    </row>
    <row r="25" spans="2:9" x14ac:dyDescent="0.25">
      <c r="B25">
        <v>0</v>
      </c>
      <c r="C25">
        <f>racap!C25-11.42</f>
        <v>9.2970616113744011</v>
      </c>
      <c r="D25">
        <f>racap!D25-11.42</f>
        <v>8.3302608695651994</v>
      </c>
      <c r="E25">
        <f>racap!E25-11.42</f>
        <v>5.8751156108907008</v>
      </c>
      <c r="F25">
        <f>racap!F25-11.42</f>
        <v>3.7615828402367004</v>
      </c>
      <c r="G25">
        <f>racap!G25-11.42</f>
        <v>10.013326882136601</v>
      </c>
      <c r="H25">
        <f>racap!H25-11.42</f>
        <v>6.8927158314788013</v>
      </c>
      <c r="I25">
        <f>racap!I25-11.42</f>
        <v>6.7943151815181988</v>
      </c>
    </row>
    <row r="26" spans="2:9" x14ac:dyDescent="0.25">
      <c r="B26">
        <v>0</v>
      </c>
      <c r="C26">
        <f>racap!C26-11.42</f>
        <v>9.4625140012446014</v>
      </c>
      <c r="D26">
        <f>racap!D26-11.42</f>
        <v>8.6562450690335009</v>
      </c>
      <c r="E26">
        <f>racap!E26-11.42</f>
        <v>5.9071842878119991</v>
      </c>
      <c r="F26">
        <f>racap!F26-11.42</f>
        <v>3.7689406286380009</v>
      </c>
      <c r="G26">
        <f>racap!G26-11.42</f>
        <v>10.281773366574201</v>
      </c>
      <c r="H26">
        <f>racap!H26-11.42</f>
        <v>6.9296736765772007</v>
      </c>
      <c r="I26">
        <f>racap!I26-11.42</f>
        <v>7.2325671351051017</v>
      </c>
    </row>
    <row r="27" spans="2:9" x14ac:dyDescent="0.25">
      <c r="B27">
        <v>0</v>
      </c>
      <c r="C27">
        <f>racap!C27-11.42</f>
        <v>9.5810754615523006</v>
      </c>
      <c r="D27">
        <f>racap!D27-11.42</f>
        <v>9.1023720830657009</v>
      </c>
      <c r="E27">
        <f>racap!E27-11.42</f>
        <v>6.4336452665941</v>
      </c>
      <c r="F27">
        <f>racap!F27-11.42</f>
        <v>3.9086573146293002</v>
      </c>
      <c r="G27">
        <f>racap!G27-11.42</f>
        <v>10.542954205091801</v>
      </c>
      <c r="H27">
        <f>racap!H27-11.42</f>
        <v>7.0085271317829001</v>
      </c>
      <c r="I27">
        <f>racap!I27-11.42</f>
        <v>7.2920748448020003</v>
      </c>
    </row>
    <row r="28" spans="2:9" x14ac:dyDescent="0.25">
      <c r="B28">
        <v>0</v>
      </c>
      <c r="C28">
        <f>racap!C28-11.42</f>
        <v>9.8381479087804014</v>
      </c>
      <c r="D28">
        <f>racap!D28-11.42</f>
        <v>9.8455858862796983</v>
      </c>
      <c r="E28">
        <f>racap!E28-11.42</f>
        <v>6.5720271078334012</v>
      </c>
      <c r="F28">
        <f>racap!F28-11.42</f>
        <v>3.9725451368666</v>
      </c>
      <c r="G28">
        <f>racap!G28-11.42</f>
        <v>12.466888904888799</v>
      </c>
      <c r="H28">
        <f>racap!H28-11.42</f>
        <v>7.0554291942956002</v>
      </c>
      <c r="I28">
        <f>racap!I28-11.42</f>
        <v>7.4654056592697007</v>
      </c>
    </row>
    <row r="29" spans="2:9" x14ac:dyDescent="0.25">
      <c r="B29">
        <v>0</v>
      </c>
      <c r="C29">
        <f>racap!C29-11.42</f>
        <v>10.227159333618099</v>
      </c>
      <c r="D29">
        <f>racap!D29-11.42</f>
        <v>10.597422463857699</v>
      </c>
      <c r="E29">
        <f>racap!E29-11.42</f>
        <v>6.799276739197099</v>
      </c>
      <c r="F29">
        <f>racap!F29-11.42</f>
        <v>4.2934542501354009</v>
      </c>
      <c r="G29">
        <f>racap!G29-11.42</f>
        <v>13.059255024894002</v>
      </c>
      <c r="H29">
        <f>racap!H29-11.42</f>
        <v>7.1824921418948993</v>
      </c>
      <c r="I29">
        <f>racap!I29-11.42</f>
        <v>7.4910102604578004</v>
      </c>
    </row>
    <row r="30" spans="2:9" x14ac:dyDescent="0.25">
      <c r="B30">
        <v>0</v>
      </c>
      <c r="C30">
        <f>racap!C30-11.42</f>
        <v>10.383691025450199</v>
      </c>
      <c r="D30">
        <f>racap!D30-11.42</f>
        <v>11.278779035139999</v>
      </c>
      <c r="E30">
        <f>racap!E30-11.42</f>
        <v>6.9601047120418986</v>
      </c>
      <c r="F30">
        <f>racap!F30-11.42</f>
        <v>4.6946853146852998</v>
      </c>
      <c r="G30">
        <f>racap!G30-11.42</f>
        <v>13.486803648181199</v>
      </c>
      <c r="H30">
        <f>racap!H30-11.42</f>
        <v>7.209627573957901</v>
      </c>
      <c r="I30">
        <f>racap!I30-11.42</f>
        <v>7.5413651535381003</v>
      </c>
    </row>
    <row r="31" spans="2:9" x14ac:dyDescent="0.25">
      <c r="B31">
        <v>0</v>
      </c>
      <c r="C31">
        <f>racap!C31-11.42</f>
        <v>10.660065154742499</v>
      </c>
      <c r="D31">
        <f>racap!D31-11.42</f>
        <v>11.500835550824901</v>
      </c>
      <c r="E31">
        <f>racap!E31-11.42</f>
        <v>6.9916375983948011</v>
      </c>
      <c r="F31">
        <f>racap!F31-11.42</f>
        <v>4.7799242711093992</v>
      </c>
      <c r="G31">
        <f>racap!G31-11.42</f>
        <v>14.399861890804301</v>
      </c>
      <c r="H31">
        <f>racap!H31-11.42</f>
        <v>7.220866392360799</v>
      </c>
      <c r="I31">
        <f>racap!I31-11.42</f>
        <v>8.2112383322961993</v>
      </c>
    </row>
    <row r="32" spans="2:9" x14ac:dyDescent="0.25">
      <c r="B32">
        <v>0</v>
      </c>
      <c r="C32">
        <f>racap!C32-11.42</f>
        <v>11.2213696435723</v>
      </c>
      <c r="D32">
        <f>racap!D32-11.42</f>
        <v>11.6620275528447</v>
      </c>
      <c r="E32">
        <f>racap!E32-11.42</f>
        <v>7.1566418835192014</v>
      </c>
      <c r="F32">
        <f>racap!F32-11.42</f>
        <v>5.3324402016518011</v>
      </c>
      <c r="G32">
        <f>racap!G32-11.42</f>
        <v>14.436293271791198</v>
      </c>
      <c r="H32">
        <f>racap!H32-11.42</f>
        <v>7.426693911767801</v>
      </c>
      <c r="I32">
        <f>racap!I32-11.42</f>
        <v>8.2894795171184992</v>
      </c>
    </row>
    <row r="33" spans="2:9" x14ac:dyDescent="0.25">
      <c r="B33">
        <v>0</v>
      </c>
      <c r="C33">
        <f>racap!C33-11.42</f>
        <v>11.359981240787901</v>
      </c>
      <c r="D33">
        <f>racap!D33-11.42</f>
        <v>11.7644723183391</v>
      </c>
      <c r="E33">
        <f>racap!E33-11.42</f>
        <v>7.4831585698252017</v>
      </c>
      <c r="F33">
        <f>racap!F33-11.42</f>
        <v>5.440444993819499</v>
      </c>
      <c r="G33">
        <f>racap!G33-11.42</f>
        <v>15.279504517633301</v>
      </c>
      <c r="H33">
        <f>racap!H33-11.42</f>
        <v>7.5458482142856997</v>
      </c>
      <c r="I33">
        <f>racap!I33-11.42</f>
        <v>8.3447338403041993</v>
      </c>
    </row>
    <row r="34" spans="2:9" x14ac:dyDescent="0.25">
      <c r="B34">
        <v>0</v>
      </c>
      <c r="C34">
        <f>racap!C34-11.42</f>
        <v>11.488412377546299</v>
      </c>
      <c r="D34">
        <f>racap!D34-11.42</f>
        <v>12.079461931665302</v>
      </c>
      <c r="E34">
        <f>racap!E34-11.42</f>
        <v>7.7093634496920007</v>
      </c>
      <c r="F34">
        <f>racap!F34-11.42</f>
        <v>6.0673473498678003</v>
      </c>
      <c r="G34">
        <f>racap!G34-11.42</f>
        <v>15.3244930353094</v>
      </c>
      <c r="H34">
        <f>racap!H34-11.42</f>
        <v>7.9504282588308985</v>
      </c>
      <c r="I34">
        <f>racap!I34-11.42</f>
        <v>8.5293889643254008</v>
      </c>
    </row>
    <row r="35" spans="2:9" x14ac:dyDescent="0.25">
      <c r="B35">
        <v>0</v>
      </c>
      <c r="C35">
        <f>racap!C35-11.42</f>
        <v>11.551841230257699</v>
      </c>
      <c r="D35">
        <f>racap!D35-11.42</f>
        <v>12.454365202031399</v>
      </c>
      <c r="E35">
        <f>racap!E35-11.42</f>
        <v>8.2981912780248006</v>
      </c>
      <c r="F35">
        <f>racap!F35-11.42</f>
        <v>6.4831397174254004</v>
      </c>
      <c r="G35">
        <f>racap!G35-11.42</f>
        <v>16.219041743093797</v>
      </c>
      <c r="H35">
        <f>racap!H35-11.42</f>
        <v>8.1035970652388993</v>
      </c>
      <c r="I35">
        <f>racap!I35-11.42</f>
        <v>8.6288259820056989</v>
      </c>
    </row>
    <row r="36" spans="2:9" x14ac:dyDescent="0.25">
      <c r="B36">
        <v>0</v>
      </c>
      <c r="C36">
        <f>racap!C36-11.42</f>
        <v>11.8094311236483</v>
      </c>
      <c r="D36">
        <f>racap!D36-11.42</f>
        <v>12.882769654223301</v>
      </c>
      <c r="E36">
        <f>racap!E36-11.42</f>
        <v>8.3182586462118007</v>
      </c>
      <c r="F36">
        <f>racap!F36-11.42</f>
        <v>6.4992054245058011</v>
      </c>
      <c r="G36">
        <f>racap!G36-11.42</f>
        <v>16.485938242280298</v>
      </c>
      <c r="H36">
        <f>racap!H36-11.42</f>
        <v>8.1786861749776012</v>
      </c>
      <c r="I36">
        <f>racap!I36-11.42</f>
        <v>8.6505399512632994</v>
      </c>
    </row>
    <row r="37" spans="2:9" x14ac:dyDescent="0.25">
      <c r="B37">
        <v>0</v>
      </c>
      <c r="C37">
        <f>racap!C37-11.42</f>
        <v>11.852544687688299</v>
      </c>
      <c r="D37">
        <f>racap!D37-11.42</f>
        <v>12.928682217509801</v>
      </c>
      <c r="E37">
        <f>racap!E37-11.42</f>
        <v>8.6891654247391994</v>
      </c>
      <c r="F37">
        <f>racap!F37-11.42</f>
        <v>6.6419921482699014</v>
      </c>
      <c r="G37">
        <f>racap!G37-11.42</f>
        <v>17.017639474336697</v>
      </c>
      <c r="H37">
        <f>racap!H37-11.42</f>
        <v>8.3841055071184005</v>
      </c>
      <c r="I37">
        <f>racap!I37-11.42</f>
        <v>8.7861831706182993</v>
      </c>
    </row>
    <row r="38" spans="2:9" x14ac:dyDescent="0.25">
      <c r="B38">
        <v>0</v>
      </c>
      <c r="C38">
        <f>racap!C38-11.42</f>
        <v>12.1657871360421</v>
      </c>
      <c r="D38">
        <f>racap!D38-11.42</f>
        <v>13.8977361244128</v>
      </c>
      <c r="E38">
        <f>racap!E38-11.42</f>
        <v>8.9648348348347984</v>
      </c>
      <c r="F38">
        <f>racap!F38-11.42</f>
        <v>6.8682697482982018</v>
      </c>
      <c r="G38">
        <f>racap!G38-11.42</f>
        <v>17.372792792792801</v>
      </c>
      <c r="H38">
        <f>racap!H38-11.42</f>
        <v>8.5049271137026015</v>
      </c>
      <c r="I38">
        <f>racap!I38-11.42</f>
        <v>8.8874978012312997</v>
      </c>
    </row>
    <row r="39" spans="2:9" x14ac:dyDescent="0.25">
      <c r="B39">
        <v>0</v>
      </c>
      <c r="C39">
        <f>racap!C39-11.42</f>
        <v>12.538020238453099</v>
      </c>
      <c r="D39">
        <f>racap!D39-11.42</f>
        <v>13.9113228789706</v>
      </c>
      <c r="E39">
        <f>racap!E39-11.42</f>
        <v>9.0824256485972992</v>
      </c>
      <c r="F39">
        <f>racap!F39-11.42</f>
        <v>7.1701898734176996</v>
      </c>
      <c r="G39">
        <f>racap!G39-11.42</f>
        <v>17.478446381205003</v>
      </c>
      <c r="H39">
        <f>racap!H39-11.42</f>
        <v>8.5784850015150003</v>
      </c>
      <c r="I39">
        <f>racap!I39-11.42</f>
        <v>9.190578803285101</v>
      </c>
    </row>
    <row r="40" spans="2:9" x14ac:dyDescent="0.25">
      <c r="B40">
        <v>0</v>
      </c>
      <c r="C40">
        <f>racap!C40-11.42</f>
        <v>12.564378343676401</v>
      </c>
      <c r="D40">
        <f>racap!D40-11.42</f>
        <v>14.029806316065899</v>
      </c>
      <c r="E40">
        <f>racap!E40-11.42</f>
        <v>9.5635799350415009</v>
      </c>
      <c r="F40">
        <f>racap!F40-11.42</f>
        <v>7.1765554359525989</v>
      </c>
      <c r="G40">
        <f>racap!G40-11.42</f>
        <v>17.5666534849234</v>
      </c>
      <c r="H40">
        <f>racap!H40-11.42</f>
        <v>8.8818648695753009</v>
      </c>
      <c r="I40">
        <f>racap!I40-11.42</f>
        <v>9.4793660058368001</v>
      </c>
    </row>
    <row r="41" spans="2:9" x14ac:dyDescent="0.25">
      <c r="B41">
        <v>0</v>
      </c>
      <c r="C41">
        <f>racap!C41-11.42</f>
        <v>12.885308158176001</v>
      </c>
      <c r="D41">
        <f>racap!D41-11.42</f>
        <v>14.347060431514199</v>
      </c>
      <c r="E41">
        <f>racap!E41-11.42</f>
        <v>9.6702449988762016</v>
      </c>
      <c r="F41">
        <f>racap!F41-11.42</f>
        <v>7.4395462262695009</v>
      </c>
      <c r="G41">
        <f>racap!G41-11.42</f>
        <v>17.765041072200603</v>
      </c>
      <c r="H41">
        <f>racap!H41-11.42</f>
        <v>9.1834758580569993</v>
      </c>
      <c r="I41">
        <f>racap!I41-11.42</f>
        <v>9.607525048946199</v>
      </c>
    </row>
    <row r="42" spans="2:9" x14ac:dyDescent="0.25">
      <c r="B42">
        <v>0</v>
      </c>
      <c r="C42">
        <f>racap!C42-11.42</f>
        <v>13.1636141778036</v>
      </c>
      <c r="D42">
        <f>racap!D42-11.42</f>
        <v>14.534539567413502</v>
      </c>
      <c r="E42">
        <f>racap!E42-11.42</f>
        <v>9.6728548610371998</v>
      </c>
      <c r="F42">
        <f>racap!F42-11.42</f>
        <v>8.4740348277139983</v>
      </c>
      <c r="G42">
        <f>racap!G42-11.42</f>
        <v>17.772474218688501</v>
      </c>
      <c r="H42">
        <f>racap!H42-11.42</f>
        <v>9.3644413451107997</v>
      </c>
      <c r="I42">
        <f>racap!I42-11.42</f>
        <v>9.6240532652316997</v>
      </c>
    </row>
    <row r="43" spans="2:9" x14ac:dyDescent="0.25">
      <c r="B43">
        <v>0</v>
      </c>
      <c r="C43">
        <f>racap!C43-11.42</f>
        <v>13.184394366197202</v>
      </c>
      <c r="D43">
        <f>racap!D43-11.42</f>
        <v>14.817011380504701</v>
      </c>
      <c r="E43">
        <f>racap!E43-11.42</f>
        <v>9.7354609367263993</v>
      </c>
      <c r="F43">
        <f>racap!F43-11.42</f>
        <v>8.5024850384725017</v>
      </c>
      <c r="G43">
        <f>racap!G43-11.42</f>
        <v>17.854466969591101</v>
      </c>
      <c r="H43">
        <f>racap!H43-11.42</f>
        <v>9.3661116980068986</v>
      </c>
      <c r="I43">
        <f>racap!I43-11.42</f>
        <v>9.9226590538336001</v>
      </c>
    </row>
    <row r="44" spans="2:9" x14ac:dyDescent="0.25">
      <c r="B44">
        <v>0</v>
      </c>
      <c r="C44">
        <f>racap!C44-11.42</f>
        <v>13.2254894633032</v>
      </c>
      <c r="D44">
        <f>racap!D44-11.42</f>
        <v>14.825881949210698</v>
      </c>
      <c r="E44">
        <f>racap!E44-11.42</f>
        <v>9.7499889258029011</v>
      </c>
      <c r="F44">
        <f>racap!F44-11.42</f>
        <v>8.5860336614798012</v>
      </c>
      <c r="G44">
        <f>racap!G44-11.42</f>
        <v>18.056512159634202</v>
      </c>
      <c r="H44">
        <f>racap!H44-11.42</f>
        <v>9.5190490453013989</v>
      </c>
      <c r="I44">
        <f>racap!I44-11.42</f>
        <v>9.9895429656944987</v>
      </c>
    </row>
    <row r="45" spans="2:9" x14ac:dyDescent="0.25">
      <c r="B45">
        <v>0</v>
      </c>
      <c r="C45">
        <f>racap!C45-11.42</f>
        <v>13.259333437159301</v>
      </c>
      <c r="D45">
        <f>racap!D45-11.42</f>
        <v>14.831654444643201</v>
      </c>
      <c r="E45">
        <f>racap!E45-11.42</f>
        <v>9.9817325392528016</v>
      </c>
      <c r="F45">
        <f>racap!F45-11.42</f>
        <v>9.2724374904126012</v>
      </c>
      <c r="G45">
        <f>racap!G45-11.42</f>
        <v>19.117728194726197</v>
      </c>
      <c r="H45">
        <f>racap!H45-11.42</f>
        <v>9.931152073732699</v>
      </c>
      <c r="I45">
        <f>racap!I45-11.42</f>
        <v>10.4779315938894</v>
      </c>
    </row>
    <row r="46" spans="2:9" x14ac:dyDescent="0.25">
      <c r="B46">
        <v>0</v>
      </c>
      <c r="C46">
        <f>racap!C46-11.42</f>
        <v>13.669949436707201</v>
      </c>
      <c r="D46">
        <f>racap!D46-11.42</f>
        <v>14.964615384615401</v>
      </c>
      <c r="E46">
        <f>racap!E46-11.42</f>
        <v>10.020652300524199</v>
      </c>
      <c r="F46">
        <f>racap!F46-11.42</f>
        <v>9.5562228972452008</v>
      </c>
      <c r="G46">
        <f>racap!G46-11.42</f>
        <v>19.1283522142122</v>
      </c>
      <c r="H46">
        <f>racap!H46-11.42</f>
        <v>10.0335668852138</v>
      </c>
      <c r="I46">
        <f>racap!I46-11.42</f>
        <v>10.602448036951499</v>
      </c>
    </row>
    <row r="47" spans="2:9" x14ac:dyDescent="0.25">
      <c r="B47">
        <v>0</v>
      </c>
      <c r="C47">
        <f>racap!C47-11.42</f>
        <v>14.013589670559201</v>
      </c>
      <c r="D47">
        <f>racap!D47-11.42</f>
        <v>14.9757033957034</v>
      </c>
      <c r="E47">
        <f>racap!E47-11.42</f>
        <v>10.145796937039099</v>
      </c>
      <c r="F47">
        <f>racap!F47-11.42</f>
        <v>9.6599326465926989</v>
      </c>
      <c r="G47">
        <f>racap!G47-11.42</f>
        <v>19.636522739473897</v>
      </c>
      <c r="H47">
        <f>racap!H47-11.42</f>
        <v>10.083238341968899</v>
      </c>
      <c r="I47">
        <f>racap!I47-11.42</f>
        <v>10.705169732131798</v>
      </c>
    </row>
    <row r="48" spans="2:9" x14ac:dyDescent="0.25">
      <c r="B48">
        <v>0</v>
      </c>
      <c r="C48">
        <f>racap!C48-11.42</f>
        <v>14.1817654896736</v>
      </c>
      <c r="D48">
        <f>racap!D48-11.42</f>
        <v>15.120816326530599</v>
      </c>
      <c r="E48">
        <f>racap!E48-11.42</f>
        <v>10.313921850785901</v>
      </c>
      <c r="F48">
        <f>racap!F48-11.42</f>
        <v>9.7173822256175004</v>
      </c>
      <c r="G48">
        <f>racap!G48-11.42</f>
        <v>20.053107255520501</v>
      </c>
      <c r="H48">
        <f>racap!H48-11.42</f>
        <v>10.119807073955</v>
      </c>
      <c r="I48">
        <f>racap!I48-11.42</f>
        <v>10.7743487250172</v>
      </c>
    </row>
    <row r="49" spans="2:9" x14ac:dyDescent="0.25">
      <c r="B49">
        <v>0</v>
      </c>
      <c r="C49">
        <f>racap!C49-11.42</f>
        <v>14.324919411352502</v>
      </c>
      <c r="D49">
        <f>racap!D49-11.42</f>
        <v>15.5211403104349</v>
      </c>
      <c r="E49">
        <f>racap!E49-11.42</f>
        <v>10.3446259735555</v>
      </c>
      <c r="F49">
        <f>racap!F49-11.42</f>
        <v>9.8068598836616001</v>
      </c>
      <c r="G49">
        <f>racap!G49-11.42</f>
        <v>20.240347179752597</v>
      </c>
      <c r="H49">
        <f>racap!H49-11.42</f>
        <v>10.233824833702899</v>
      </c>
      <c r="I49">
        <f>racap!I49-11.42</f>
        <v>10.814231411863</v>
      </c>
    </row>
    <row r="50" spans="2:9" x14ac:dyDescent="0.25">
      <c r="B50">
        <v>0</v>
      </c>
      <c r="C50">
        <f>racap!C50-11.42</f>
        <v>14.418771769019299</v>
      </c>
      <c r="D50">
        <f>racap!D50-11.42</f>
        <v>15.570902674300099</v>
      </c>
      <c r="E50">
        <f>racap!E50-11.42</f>
        <v>10.559479000531601</v>
      </c>
      <c r="F50">
        <f>racap!F50-11.42</f>
        <v>9.8697080653142013</v>
      </c>
      <c r="G50">
        <f>racap!G50-11.42</f>
        <v>20.269605978260898</v>
      </c>
      <c r="H50">
        <f>racap!H50-11.42</f>
        <v>10.269594116044699</v>
      </c>
      <c r="I50">
        <f>racap!I50-11.42</f>
        <v>10.911007972665098</v>
      </c>
    </row>
    <row r="51" spans="2:9" x14ac:dyDescent="0.25">
      <c r="B51">
        <v>0</v>
      </c>
      <c r="C51">
        <f>racap!C51-11.42</f>
        <v>14.5926488095238</v>
      </c>
      <c r="D51">
        <f>racap!D51-11.42</f>
        <v>15.9411111111111</v>
      </c>
      <c r="E51">
        <f>racap!E51-11.42</f>
        <v>10.585035880649601</v>
      </c>
      <c r="F51">
        <f>racap!F51-11.42</f>
        <v>10.277277847309099</v>
      </c>
      <c r="G51">
        <f>racap!G51-11.42</f>
        <v>20.817941493004597</v>
      </c>
      <c r="H51">
        <f>racap!H51-11.42</f>
        <v>10.2832403918613</v>
      </c>
      <c r="I51">
        <f>racap!I51-11.42</f>
        <v>11.121740674955602</v>
      </c>
    </row>
    <row r="52" spans="2:9" x14ac:dyDescent="0.25">
      <c r="B52">
        <v>0</v>
      </c>
      <c r="C52">
        <f>racap!C52-11.42</f>
        <v>14.660219072164901</v>
      </c>
      <c r="D52">
        <f>racap!D52-11.42</f>
        <v>16.054912993039402</v>
      </c>
      <c r="E52">
        <f>racap!E52-11.42</f>
        <v>10.791801994965999</v>
      </c>
      <c r="F52">
        <f>racap!F52-11.42</f>
        <v>10.6547752011358</v>
      </c>
      <c r="G52">
        <f>racap!G52-11.42</f>
        <v>22.2880749272244</v>
      </c>
      <c r="H52">
        <f>racap!H52-11.42</f>
        <v>10.315550059540199</v>
      </c>
      <c r="I52">
        <f>racap!I52-11.42</f>
        <v>11.396150034010299</v>
      </c>
    </row>
    <row r="53" spans="2:9" x14ac:dyDescent="0.25">
      <c r="B53">
        <v>0</v>
      </c>
      <c r="C53">
        <f>racap!C53-11.42</f>
        <v>15.121856783685599</v>
      </c>
      <c r="D53">
        <f>racap!D53-11.42</f>
        <v>16.099769155206303</v>
      </c>
      <c r="E53">
        <f>racap!E53-11.42</f>
        <v>11.428238482384801</v>
      </c>
      <c r="F53">
        <f>racap!F53-11.42</f>
        <v>11.3921337890625</v>
      </c>
      <c r="G53">
        <f>racap!G53-11.42</f>
        <v>22.457970737406697</v>
      </c>
      <c r="H53">
        <f>racap!H53-11.42</f>
        <v>10.696517797627001</v>
      </c>
      <c r="I53">
        <f>racap!I53-11.42</f>
        <v>11.405405849283101</v>
      </c>
    </row>
    <row r="54" spans="2:9" x14ac:dyDescent="0.25">
      <c r="B54">
        <v>0</v>
      </c>
      <c r="C54">
        <f>racap!C54-11.42</f>
        <v>15.661275362318799</v>
      </c>
      <c r="D54">
        <f>racap!D54-11.42</f>
        <v>16.219405668622798</v>
      </c>
      <c r="E54">
        <f>racap!E54-11.42</f>
        <v>11.5258377801494</v>
      </c>
      <c r="F54">
        <f>racap!F54-11.42</f>
        <v>11.5880734350807</v>
      </c>
      <c r="G54">
        <f>racap!G54-11.42</f>
        <v>22.700321651940797</v>
      </c>
      <c r="H54">
        <f>racap!H54-11.42</f>
        <v>11.409513888888901</v>
      </c>
      <c r="I54">
        <f>racap!I54-11.42</f>
        <v>11.851234109573602</v>
      </c>
    </row>
    <row r="55" spans="2:9" x14ac:dyDescent="0.25">
      <c r="B55">
        <v>0</v>
      </c>
      <c r="C55">
        <f>racap!C55-11.42</f>
        <v>15.6973670768516</v>
      </c>
      <c r="D55">
        <f>racap!D55-11.42</f>
        <v>16.236323905023198</v>
      </c>
      <c r="E55">
        <f>racap!E55-11.42</f>
        <v>11.559570121302402</v>
      </c>
      <c r="F55">
        <f>racap!F55-11.42</f>
        <v>11.685572185125499</v>
      </c>
      <c r="G55">
        <f>racap!G55-11.42</f>
        <v>22.926067730198696</v>
      </c>
      <c r="H55">
        <f>racap!H55-11.42</f>
        <v>11.716304347826101</v>
      </c>
      <c r="I55">
        <f>racap!I55-11.42</f>
        <v>12.0575233248516</v>
      </c>
    </row>
    <row r="56" spans="2:9" x14ac:dyDescent="0.25">
      <c r="B56">
        <v>0</v>
      </c>
      <c r="C56">
        <f>racap!C56-11.42</f>
        <v>15.788541320022199</v>
      </c>
      <c r="D56">
        <f>racap!D56-11.42</f>
        <v>16.6335735832361</v>
      </c>
      <c r="E56">
        <f>racap!E56-11.42</f>
        <v>11.6234634685719</v>
      </c>
      <c r="F56">
        <f>racap!F56-11.42</f>
        <v>12.602574087942701</v>
      </c>
      <c r="G56">
        <f>racap!G56-11.42</f>
        <v>23.739258074832101</v>
      </c>
      <c r="H56">
        <f>racap!H56-11.42</f>
        <v>11.8575</v>
      </c>
      <c r="I56">
        <f>racap!I56-11.42</f>
        <v>12.099413827655299</v>
      </c>
    </row>
    <row r="57" spans="2:9" x14ac:dyDescent="0.25">
      <c r="B57">
        <v>0</v>
      </c>
      <c r="C57">
        <f>racap!C57-11.42</f>
        <v>15.843062244434298</v>
      </c>
      <c r="D57">
        <f>racap!D57-11.42</f>
        <v>16.925087274774803</v>
      </c>
      <c r="E57">
        <f>racap!E57-11.42</f>
        <v>11.911994848094599</v>
      </c>
      <c r="F57">
        <f>racap!F57-11.42</f>
        <v>12.744415809689</v>
      </c>
      <c r="G57">
        <f>racap!G57-11.42</f>
        <v>25.6755937735375</v>
      </c>
      <c r="H57">
        <f>racap!H57-11.42</f>
        <v>11.999846078270801</v>
      </c>
      <c r="I57">
        <f>racap!I57-11.42</f>
        <v>12.193561999323</v>
      </c>
    </row>
    <row r="58" spans="2:9" x14ac:dyDescent="0.25">
      <c r="B58">
        <v>0</v>
      </c>
      <c r="C58">
        <f>racap!C58-11.42</f>
        <v>16.584399323181003</v>
      </c>
      <c r="D58">
        <f>racap!D58-11.42</f>
        <v>17.248385462604901</v>
      </c>
      <c r="E58">
        <f>racap!E58-11.42</f>
        <v>12.4676945885841</v>
      </c>
      <c r="F58">
        <f>racap!F58-11.42</f>
        <v>12.774363175346201</v>
      </c>
      <c r="G58">
        <f>racap!G58-11.42</f>
        <v>26.226491992841702</v>
      </c>
      <c r="H58">
        <f>racap!H58-11.42</f>
        <v>12.1574010432648</v>
      </c>
      <c r="I58">
        <f>racap!I58-11.42</f>
        <v>12.4071264557014</v>
      </c>
    </row>
    <row r="59" spans="2:9" x14ac:dyDescent="0.25">
      <c r="B59">
        <v>0</v>
      </c>
      <c r="C59">
        <f>racap!C59-11.42</f>
        <v>17.018620109381601</v>
      </c>
      <c r="D59">
        <f>racap!D59-11.42</f>
        <v>17.511844275127899</v>
      </c>
      <c r="E59">
        <f>racap!E59-11.42</f>
        <v>12.6078640776699</v>
      </c>
      <c r="F59">
        <f>racap!F59-11.42</f>
        <v>12.996960651288999</v>
      </c>
      <c r="G59">
        <f>racap!G59-11.42</f>
        <v>30.138170449510099</v>
      </c>
      <c r="H59">
        <f>racap!H59-11.42</f>
        <v>12.3695537525355</v>
      </c>
      <c r="I59">
        <f>racap!I59-11.42</f>
        <v>12.634088450525001</v>
      </c>
    </row>
    <row r="60" spans="2:9" x14ac:dyDescent="0.25">
      <c r="B60">
        <v>0</v>
      </c>
      <c r="C60">
        <f>racap!C60-11.42</f>
        <v>17.133248492967198</v>
      </c>
      <c r="D60">
        <f>racap!D60-11.42</f>
        <v>17.512738427217002</v>
      </c>
      <c r="E60">
        <f>racap!E60-11.42</f>
        <v>12.796097278517701</v>
      </c>
      <c r="F60">
        <f>racap!F60-11.42</f>
        <v>13.159648894668399</v>
      </c>
      <c r="G60">
        <f>racap!G60-11.42</f>
        <v>30.805767284991596</v>
      </c>
      <c r="H60">
        <f>racap!H60-11.42</f>
        <v>12.388545335942601</v>
      </c>
      <c r="I60">
        <f>racap!I60-11.42</f>
        <v>12.8222273781903</v>
      </c>
    </row>
    <row r="61" spans="2:9" x14ac:dyDescent="0.25">
      <c r="B61">
        <v>0</v>
      </c>
      <c r="C61">
        <f>racap!C61-11.42</f>
        <v>17.789473324213397</v>
      </c>
      <c r="D61">
        <f>racap!D61-11.42</f>
        <v>17.648735719725799</v>
      </c>
      <c r="E61">
        <f>racap!E61-11.42</f>
        <v>13.426581434130101</v>
      </c>
      <c r="F61">
        <f>racap!F61-11.42</f>
        <v>13.576519797754299</v>
      </c>
      <c r="G61">
        <f>racap!G61-11.42</f>
        <v>32.054612552444596</v>
      </c>
      <c r="H61">
        <f>racap!H61-11.42</f>
        <v>12.658934577622199</v>
      </c>
      <c r="I61">
        <f>racap!I61-11.42</f>
        <v>12.889829059829099</v>
      </c>
    </row>
    <row r="62" spans="2:9" x14ac:dyDescent="0.25">
      <c r="B62">
        <v>0</v>
      </c>
      <c r="C62">
        <f>racap!C62-11.42</f>
        <v>18.004434168897497</v>
      </c>
      <c r="D62">
        <f>racap!D62-11.42</f>
        <v>18.083573327033299</v>
      </c>
      <c r="E62">
        <f>racap!E62-11.42</f>
        <v>13.519182768451101</v>
      </c>
      <c r="F62">
        <f>racap!F62-11.42</f>
        <v>13.638016131314599</v>
      </c>
      <c r="G62">
        <f>racap!G62-11.42</f>
        <v>33.806688791349998</v>
      </c>
      <c r="H62">
        <f>racap!H62-11.42</f>
        <v>12.856326874473501</v>
      </c>
      <c r="I62">
        <f>racap!I62-11.42</f>
        <v>13.016004322989</v>
      </c>
    </row>
    <row r="63" spans="2:9" x14ac:dyDescent="0.25">
      <c r="B63">
        <v>0</v>
      </c>
      <c r="C63">
        <f>racap!C63-11.42</f>
        <v>18.193038130381304</v>
      </c>
      <c r="D63">
        <f>racap!D63-11.42</f>
        <v>18.1888571035621</v>
      </c>
      <c r="E63">
        <f>racap!E63-11.42</f>
        <v>13.815752902596801</v>
      </c>
      <c r="F63">
        <f>racap!F63-11.42</f>
        <v>13.701435594886901</v>
      </c>
      <c r="G63">
        <f>racap!G63-11.42</f>
        <v>34.358747742323899</v>
      </c>
      <c r="H63">
        <f>racap!H63-11.42</f>
        <v>12.9012561900583</v>
      </c>
      <c r="I63">
        <f>racap!I63-11.42</f>
        <v>13.3083750587989</v>
      </c>
    </row>
    <row r="64" spans="2:9" x14ac:dyDescent="0.25">
      <c r="B64">
        <v>0</v>
      </c>
      <c r="C64">
        <f>racap!C64-11.42</f>
        <v>18.2224943072342</v>
      </c>
      <c r="D64">
        <f>racap!D64-11.42</f>
        <v>18.226504559270502</v>
      </c>
      <c r="E64">
        <f>racap!E64-11.42</f>
        <v>13.975075635661399</v>
      </c>
      <c r="F64">
        <f>racap!F64-11.42</f>
        <v>14.1672327238922</v>
      </c>
      <c r="G64">
        <f>racap!G64-11.42</f>
        <v>34.871940255429699</v>
      </c>
      <c r="H64">
        <f>racap!H64-11.42</f>
        <v>13.147195037904899</v>
      </c>
      <c r="I64">
        <f>racap!I64-11.42</f>
        <v>13.349263607257202</v>
      </c>
    </row>
    <row r="65" spans="2:9" x14ac:dyDescent="0.25">
      <c r="B65">
        <v>0</v>
      </c>
      <c r="C65">
        <f>racap!C65-11.42</f>
        <v>18.989242191500303</v>
      </c>
      <c r="D65">
        <f>racap!D65-11.42</f>
        <v>18.3100011033874</v>
      </c>
      <c r="E65">
        <f>racap!E65-11.42</f>
        <v>14.1539002932551</v>
      </c>
      <c r="F65">
        <f>racap!F65-11.42</f>
        <v>14.712307692307698</v>
      </c>
      <c r="G65">
        <f>racap!G65-11.42</f>
        <v>40.3622951470442</v>
      </c>
      <c r="H65">
        <f>racap!H65-11.42</f>
        <v>13.898605636787499</v>
      </c>
      <c r="I65">
        <f>racap!I65-11.42</f>
        <v>13.3918187646933</v>
      </c>
    </row>
    <row r="66" spans="2:9" x14ac:dyDescent="0.25">
      <c r="B66">
        <v>0</v>
      </c>
      <c r="C66">
        <f>racap!C66-11.42</f>
        <v>19.201318228630299</v>
      </c>
      <c r="D66">
        <f>racap!D66-11.42</f>
        <v>19.875994747209504</v>
      </c>
      <c r="E66">
        <f>racap!E66-11.42</f>
        <v>14.3781845421697</v>
      </c>
      <c r="F66">
        <f>racap!F66-11.42</f>
        <v>14.9868606165871</v>
      </c>
      <c r="G66">
        <f>racap!G66-11.42</f>
        <v>41.869491960040598</v>
      </c>
      <c r="H66">
        <f>racap!H66-11.42</f>
        <v>14.0511613406079</v>
      </c>
      <c r="I66">
        <f>racap!I66-11.42</f>
        <v>13.416606320957301</v>
      </c>
    </row>
    <row r="67" spans="2:9" x14ac:dyDescent="0.25">
      <c r="B67">
        <v>0</v>
      </c>
      <c r="C67">
        <f>racap!C67-11.42</f>
        <v>19.470661408854603</v>
      </c>
      <c r="D67">
        <f>racap!D67-11.42</f>
        <v>19.948421052631602</v>
      </c>
      <c r="E67">
        <f>racap!E67-11.42</f>
        <v>14.703940561364901</v>
      </c>
      <c r="F67">
        <f>racap!F67-11.42</f>
        <v>15.910820941128501</v>
      </c>
      <c r="G67">
        <f>racap!G67-11.42</f>
        <v>46.370385736899095</v>
      </c>
      <c r="H67">
        <f>racap!H67-11.42</f>
        <v>14.429772283669498</v>
      </c>
      <c r="I67">
        <f>racap!I67-11.42</f>
        <v>13.586386554621798</v>
      </c>
    </row>
    <row r="68" spans="2:9" x14ac:dyDescent="0.25">
      <c r="B68">
        <v>0</v>
      </c>
      <c r="C68">
        <f>racap!C68-11.42</f>
        <v>19.943384572773901</v>
      </c>
      <c r="D68">
        <f>racap!D68-11.42</f>
        <v>21.175889918804302</v>
      </c>
      <c r="E68">
        <f>racap!E68-11.42</f>
        <v>14.912333438585401</v>
      </c>
      <c r="F68">
        <f>racap!F68-11.42</f>
        <v>16.557227853099903</v>
      </c>
      <c r="G68">
        <f>racap!G68-11.42</f>
        <v>53.194623000761595</v>
      </c>
      <c r="H68">
        <f>racap!H68-11.42</f>
        <v>14.5292409139703</v>
      </c>
      <c r="I68">
        <f>racap!I68-11.42</f>
        <v>13.633480396700302</v>
      </c>
    </row>
    <row r="69" spans="2:9" x14ac:dyDescent="0.25">
      <c r="B69">
        <v>0</v>
      </c>
      <c r="C69">
        <f>racap!C69-11.42</f>
        <v>20.2312968299712</v>
      </c>
      <c r="D69">
        <f>racap!D69-11.42</f>
        <v>22.117449623602795</v>
      </c>
      <c r="E69">
        <f>racap!E69-11.42</f>
        <v>15.222383107089</v>
      </c>
      <c r="F69">
        <f>racap!F69-11.42</f>
        <v>16.910559864617099</v>
      </c>
      <c r="H69">
        <f>racap!H69-11.42</f>
        <v>14.552383591026901</v>
      </c>
      <c r="I69">
        <f>racap!I69-11.42</f>
        <v>13.955380821122899</v>
      </c>
    </row>
    <row r="70" spans="2:9" x14ac:dyDescent="0.25">
      <c r="B70">
        <v>0</v>
      </c>
      <c r="C70">
        <f>racap!C70-11.42</f>
        <v>20.280194498471801</v>
      </c>
      <c r="D70">
        <f>racap!D70-11.42</f>
        <v>22.217118876327497</v>
      </c>
      <c r="E70">
        <f>racap!E70-11.42</f>
        <v>15.223442175385001</v>
      </c>
      <c r="F70">
        <f>racap!F70-11.42</f>
        <v>17.432276108301103</v>
      </c>
      <c r="H70">
        <f>racap!H70-11.42</f>
        <v>14.817459634015099</v>
      </c>
      <c r="I70">
        <f>racap!I70-11.42</f>
        <v>14.111607976240998</v>
      </c>
    </row>
    <row r="71" spans="2:9" x14ac:dyDescent="0.25">
      <c r="B71">
        <v>0</v>
      </c>
      <c r="C71">
        <f>racap!C71-11.42</f>
        <v>20.604364180380401</v>
      </c>
      <c r="D71">
        <f>racap!D71-11.42</f>
        <v>23.492158490193198</v>
      </c>
      <c r="E71">
        <f>racap!E71-11.42</f>
        <v>15.2403548531385</v>
      </c>
      <c r="F71">
        <f>racap!F71-11.42</f>
        <v>17.454143946246298</v>
      </c>
      <c r="H71">
        <f>racap!H71-11.42</f>
        <v>14.923631178707199</v>
      </c>
      <c r="I71">
        <f>racap!I71-11.42</f>
        <v>14.2973960374483</v>
      </c>
    </row>
    <row r="72" spans="2:9" x14ac:dyDescent="0.25">
      <c r="B72">
        <v>0</v>
      </c>
      <c r="C72">
        <f>racap!C72-11.42</f>
        <v>20.872865779927402</v>
      </c>
      <c r="D72">
        <f>racap!D72-11.42</f>
        <v>23.658930974333401</v>
      </c>
      <c r="E72">
        <f>racap!E72-11.42</f>
        <v>15.353101112723801</v>
      </c>
      <c r="F72">
        <f>racap!F72-11.42</f>
        <v>17.5941251081003</v>
      </c>
      <c r="H72">
        <f>racap!H72-11.42</f>
        <v>15.066966698585</v>
      </c>
      <c r="I72">
        <f>racap!I72-11.42</f>
        <v>14.632088221492301</v>
      </c>
    </row>
    <row r="73" spans="2:9" x14ac:dyDescent="0.25">
      <c r="B73">
        <v>0</v>
      </c>
      <c r="C73">
        <f>racap!C73-11.42</f>
        <v>20.944183059830799</v>
      </c>
      <c r="D73">
        <f>racap!D73-11.42</f>
        <v>24.034555506413099</v>
      </c>
      <c r="E73">
        <f>racap!E73-11.42</f>
        <v>15.498045602605901</v>
      </c>
      <c r="F73">
        <f>racap!F73-11.42</f>
        <v>17.8615660515066</v>
      </c>
      <c r="H73">
        <f>racap!H73-11.42</f>
        <v>15.461782761569902</v>
      </c>
      <c r="I73">
        <f>racap!I73-11.42</f>
        <v>14.7505266923008</v>
      </c>
    </row>
    <row r="74" spans="2:9" x14ac:dyDescent="0.25">
      <c r="B74">
        <v>0</v>
      </c>
      <c r="C74">
        <f>racap!C74-11.42</f>
        <v>21.0012461492597</v>
      </c>
      <c r="D74">
        <f>racap!D74-11.42</f>
        <v>24.037682698313596</v>
      </c>
      <c r="E74">
        <f>racap!E74-11.42</f>
        <v>15.512955618508</v>
      </c>
      <c r="F74">
        <f>racap!F74-11.42</f>
        <v>18.072459016393402</v>
      </c>
      <c r="H74">
        <f>racap!H74-11.42</f>
        <v>15.916198219124999</v>
      </c>
      <c r="I74">
        <f>racap!I74-11.42</f>
        <v>14.9932604883313</v>
      </c>
    </row>
    <row r="75" spans="2:9" x14ac:dyDescent="0.25">
      <c r="B75">
        <v>0</v>
      </c>
      <c r="C75">
        <f>racap!C75-11.42</f>
        <v>21.246371681415901</v>
      </c>
      <c r="D75">
        <f>racap!D75-11.42</f>
        <v>24.809662862043901</v>
      </c>
      <c r="E75">
        <f>racap!E75-11.42</f>
        <v>16.202772707518498</v>
      </c>
      <c r="F75">
        <f>racap!F75-11.42</f>
        <v>18.168051595383602</v>
      </c>
      <c r="H75">
        <f>racap!H75-11.42</f>
        <v>15.9207929515419</v>
      </c>
      <c r="I75">
        <f>racap!I75-11.42</f>
        <v>15.485858380030601</v>
      </c>
    </row>
    <row r="76" spans="2:9" x14ac:dyDescent="0.25">
      <c r="B76">
        <v>0</v>
      </c>
      <c r="C76">
        <f>racap!C76-11.42</f>
        <v>21.757568521943796</v>
      </c>
      <c r="D76">
        <f>racap!D76-11.42</f>
        <v>28.177525551371701</v>
      </c>
      <c r="E76">
        <f>racap!E76-11.42</f>
        <v>16.566057068741898</v>
      </c>
      <c r="F76">
        <f>racap!F76-11.42</f>
        <v>18.608691259174499</v>
      </c>
      <c r="H76">
        <f>racap!H76-11.42</f>
        <v>16.066191860465104</v>
      </c>
      <c r="I76">
        <f>racap!I76-11.42</f>
        <v>15.7410086429653</v>
      </c>
    </row>
    <row r="77" spans="2:9" x14ac:dyDescent="0.25">
      <c r="B77">
        <v>0</v>
      </c>
      <c r="C77">
        <f>racap!C77-11.42</f>
        <v>22.464380800848595</v>
      </c>
      <c r="D77">
        <f>racap!D77-11.42</f>
        <v>28.704721071087</v>
      </c>
      <c r="E77">
        <f>racap!E77-11.42</f>
        <v>17.389131433202799</v>
      </c>
      <c r="F77">
        <f>racap!F77-11.42</f>
        <v>19.036942336874098</v>
      </c>
      <c r="H77">
        <f>racap!H77-11.42</f>
        <v>16.0938081395349</v>
      </c>
      <c r="I77">
        <f>racap!I77-11.42</f>
        <v>15.843985326870198</v>
      </c>
    </row>
    <row r="78" spans="2:9" x14ac:dyDescent="0.25">
      <c r="B78">
        <v>0</v>
      </c>
      <c r="C78">
        <f>racap!C78-11.42</f>
        <v>22.587765830346498</v>
      </c>
      <c r="D78">
        <f>racap!D78-11.42</f>
        <v>29.587170575333197</v>
      </c>
      <c r="E78">
        <f>racap!E78-11.42</f>
        <v>17.736609740670502</v>
      </c>
      <c r="F78">
        <f>racap!F78-11.42</f>
        <v>19.293197253315803</v>
      </c>
      <c r="H78">
        <f>racap!H78-11.42</f>
        <v>16.286216216216197</v>
      </c>
      <c r="I78">
        <f>racap!I78-11.42</f>
        <v>15.938004564721199</v>
      </c>
    </row>
    <row r="79" spans="2:9" x14ac:dyDescent="0.25">
      <c r="B79">
        <v>0</v>
      </c>
      <c r="C79">
        <f>racap!C79-11.42</f>
        <v>22.601303611738096</v>
      </c>
      <c r="D79">
        <f>racap!D79-11.42</f>
        <v>30.632991099151297</v>
      </c>
      <c r="E79">
        <f>racap!E79-11.42</f>
        <v>17.7636288871755</v>
      </c>
      <c r="F79">
        <f>racap!F79-11.42</f>
        <v>19.6617803263021</v>
      </c>
      <c r="H79">
        <f>racap!H79-11.42</f>
        <v>16.550416922133699</v>
      </c>
      <c r="I79">
        <f>racap!I79-11.42</f>
        <v>16.037291666666697</v>
      </c>
    </row>
    <row r="80" spans="2:9" x14ac:dyDescent="0.25">
      <c r="B80">
        <v>0</v>
      </c>
      <c r="C80">
        <f>racap!C80-11.42</f>
        <v>22.668001298912195</v>
      </c>
      <c r="D80">
        <f>racap!D80-11.42</f>
        <v>32.563251573262001</v>
      </c>
      <c r="E80">
        <f>racap!E80-11.42</f>
        <v>17.918107172693603</v>
      </c>
      <c r="F80">
        <f>racap!F80-11.42</f>
        <v>19.949058016219603</v>
      </c>
      <c r="H80">
        <f>racap!H80-11.42</f>
        <v>16.597123063852003</v>
      </c>
      <c r="I80">
        <f>racap!I80-11.42</f>
        <v>16.273164446385699</v>
      </c>
    </row>
    <row r="81" spans="2:9" x14ac:dyDescent="0.25">
      <c r="B81">
        <v>0</v>
      </c>
      <c r="C81">
        <f>racap!C81-11.42</f>
        <v>22.744738292011</v>
      </c>
      <c r="D81">
        <f>racap!D81-11.42</f>
        <v>33.192188132164496</v>
      </c>
      <c r="E81">
        <f>racap!E81-11.42</f>
        <v>18.049928349135101</v>
      </c>
      <c r="F81">
        <f>racap!F81-11.42</f>
        <v>19.984654500717703</v>
      </c>
      <c r="H81">
        <f>racap!H81-11.42</f>
        <v>17.066057815298002</v>
      </c>
      <c r="I81">
        <f>racap!I81-11.42</f>
        <v>16.633426437154903</v>
      </c>
    </row>
    <row r="82" spans="2:9" x14ac:dyDescent="0.25">
      <c r="B82">
        <v>0</v>
      </c>
      <c r="C82">
        <f>racap!C82-11.42</f>
        <v>23.290756366400601</v>
      </c>
      <c r="D82">
        <f>racap!D82-11.42</f>
        <v>34.147873872966301</v>
      </c>
      <c r="E82">
        <f>racap!E82-11.42</f>
        <v>18.189900154689902</v>
      </c>
      <c r="F82">
        <f>racap!F82-11.42</f>
        <v>20.009548856104303</v>
      </c>
      <c r="H82">
        <f>racap!H82-11.42</f>
        <v>17.082636038410797</v>
      </c>
      <c r="I82">
        <f>racap!I82-11.42</f>
        <v>17.031853674540699</v>
      </c>
    </row>
    <row r="83" spans="2:9" x14ac:dyDescent="0.25">
      <c r="B83">
        <v>0</v>
      </c>
      <c r="C83">
        <f>racap!C83-11.42</f>
        <v>23.628278415401695</v>
      </c>
      <c r="D83">
        <f>racap!D83-11.42</f>
        <v>40.241137045681896</v>
      </c>
      <c r="E83">
        <f>racap!E83-11.42</f>
        <v>18.473465547927802</v>
      </c>
      <c r="F83">
        <f>racap!F83-11.42</f>
        <v>21.543149078726998</v>
      </c>
      <c r="H83">
        <f>racap!H83-11.42</f>
        <v>17.381162203132902</v>
      </c>
      <c r="I83">
        <f>racap!I83-11.42</f>
        <v>17.091928429423497</v>
      </c>
    </row>
    <row r="84" spans="2:9" x14ac:dyDescent="0.25">
      <c r="B84">
        <v>0</v>
      </c>
      <c r="C84">
        <f>racap!C84-11.42</f>
        <v>23.629974306269297</v>
      </c>
      <c r="D84">
        <f>racap!D84-11.42</f>
        <v>40.422851485148499</v>
      </c>
      <c r="E84">
        <f>racap!E84-11.42</f>
        <v>18.654534911814501</v>
      </c>
      <c r="F84">
        <f>racap!F84-11.42</f>
        <v>21.616083100473801</v>
      </c>
      <c r="H84">
        <f>racap!H84-11.42</f>
        <v>17.755832748264297</v>
      </c>
      <c r="I84">
        <f>racap!I84-11.42</f>
        <v>17.641085732497601</v>
      </c>
    </row>
    <row r="85" spans="2:9" x14ac:dyDescent="0.25">
      <c r="B85">
        <v>0</v>
      </c>
      <c r="C85">
        <f>racap!C86-11.42</f>
        <v>24.331422742403099</v>
      </c>
      <c r="D85">
        <f>racap!D85-11.42</f>
        <v>44.4001559265295</v>
      </c>
      <c r="E85">
        <f>racap!E85-11.42</f>
        <v>18.691814727700397</v>
      </c>
      <c r="F85">
        <f>racap!F85-11.42</f>
        <v>21.653326248671597</v>
      </c>
      <c r="H85">
        <f>racap!H85-11.42</f>
        <v>17.824263592178099</v>
      </c>
      <c r="I85">
        <f>racap!I85-11.42</f>
        <v>17.866267166042398</v>
      </c>
    </row>
    <row r="86" spans="2:9" x14ac:dyDescent="0.25">
      <c r="B86">
        <v>0</v>
      </c>
      <c r="C86">
        <f>racap!C88-11.42</f>
        <v>25.309915943227196</v>
      </c>
      <c r="D86">
        <f>racap!D86-11.42</f>
        <v>45.580469861726399</v>
      </c>
      <c r="E86">
        <f>racap!E86-11.42</f>
        <v>18.937290298367401</v>
      </c>
      <c r="F86">
        <f>racap!F86-11.42</f>
        <v>22.155786463298398</v>
      </c>
      <c r="H86">
        <f>racap!H86-11.42</f>
        <v>18.117612682623601</v>
      </c>
      <c r="I86">
        <f>racap!I86-11.42</f>
        <v>18.234954883015298</v>
      </c>
    </row>
    <row r="87" spans="2:9" x14ac:dyDescent="0.25">
      <c r="B87">
        <v>0</v>
      </c>
      <c r="C87">
        <f>racap!C90-11.42</f>
        <v>26.107603377354401</v>
      </c>
      <c r="D87">
        <f>racap!D87-11.42</f>
        <v>46.078519483595898</v>
      </c>
      <c r="E87">
        <f>racap!E87-11.42</f>
        <v>19.874725309125097</v>
      </c>
      <c r="F87">
        <f>racap!F87-11.42</f>
        <v>22.318267888904096</v>
      </c>
      <c r="H87">
        <f>racap!H87-11.42</f>
        <v>18.122450324088803</v>
      </c>
      <c r="I87">
        <f>racap!I87-11.42</f>
        <v>19.500626242544698</v>
      </c>
    </row>
    <row r="88" spans="2:9" x14ac:dyDescent="0.25">
      <c r="B88">
        <v>0</v>
      </c>
      <c r="C88">
        <f>racap!C92-11.42</f>
        <v>26.749152350387</v>
      </c>
      <c r="D88">
        <f>racap!D88-11.42</f>
        <v>46.389264823337001</v>
      </c>
      <c r="E88">
        <f>racap!E88-11.42</f>
        <v>20.029595461731603</v>
      </c>
      <c r="F88">
        <f>racap!F88-11.42</f>
        <v>22.369414694894097</v>
      </c>
      <c r="H88">
        <f>racap!H88-11.42</f>
        <v>18.2997063506103</v>
      </c>
      <c r="I88">
        <f>racap!I88-11.42</f>
        <v>19.948224863993602</v>
      </c>
    </row>
    <row r="89" spans="2:9" x14ac:dyDescent="0.25">
      <c r="B89">
        <v>0</v>
      </c>
      <c r="C89">
        <f>racap!C94-11.42</f>
        <v>28.960793819925399</v>
      </c>
      <c r="D89">
        <f>racap!D89-11.42</f>
        <v>48.341762997385999</v>
      </c>
      <c r="E89">
        <f>racap!E89-11.42</f>
        <v>20.182497783032801</v>
      </c>
      <c r="F89">
        <f>racap!F89-11.42</f>
        <v>22.619527086642002</v>
      </c>
      <c r="H89">
        <f>racap!H89-11.42</f>
        <v>18.754591909155401</v>
      </c>
      <c r="I89">
        <f>racap!I89-11.42</f>
        <v>21.120186915887899</v>
      </c>
    </row>
    <row r="90" spans="2:9" x14ac:dyDescent="0.25">
      <c r="B90">
        <v>0</v>
      </c>
      <c r="C90">
        <f>racap!C96-11.42</f>
        <v>32.153935708079899</v>
      </c>
      <c r="D90">
        <f>racap!D90-11.42</f>
        <v>81.547824601366699</v>
      </c>
      <c r="E90">
        <f>racap!E90-11.42</f>
        <v>20.515926202941898</v>
      </c>
      <c r="F90">
        <f>racap!F90-11.42</f>
        <v>23.008096571028702</v>
      </c>
      <c r="H90">
        <f>racap!H90-11.42</f>
        <v>19.042732520846698</v>
      </c>
      <c r="I90">
        <f>racap!I90-11.42</f>
        <v>21.260058519018699</v>
      </c>
    </row>
    <row r="91" spans="2:9" x14ac:dyDescent="0.25">
      <c r="B91">
        <v>0</v>
      </c>
      <c r="C91">
        <f>racap!C98-11.42</f>
        <v>32.573444414094496</v>
      </c>
      <c r="E91">
        <f>racap!E91-11.42</f>
        <v>20.606229953791797</v>
      </c>
      <c r="F91">
        <f>racap!F91-11.42</f>
        <v>23.107667269439396</v>
      </c>
      <c r="H91">
        <f>racap!H91-11.42</f>
        <v>19.510481942561299</v>
      </c>
      <c r="I91">
        <f>racap!I91-11.42</f>
        <v>22.119573114145595</v>
      </c>
    </row>
    <row r="92" spans="2:9" x14ac:dyDescent="0.25">
      <c r="B92">
        <v>0</v>
      </c>
      <c r="C92">
        <f>racap!C100-11.42</f>
        <v>34.251981999608695</v>
      </c>
      <c r="E92">
        <f>racap!E92-11.42</f>
        <v>20.887966706301995</v>
      </c>
      <c r="F92">
        <f>racap!F92-11.42</f>
        <v>23.368759228387695</v>
      </c>
      <c r="H92">
        <f>racap!H92-11.42</f>
        <v>20.898162529174598</v>
      </c>
      <c r="I92">
        <f>racap!I92-11.42</f>
        <v>22.456666131363399</v>
      </c>
    </row>
    <row r="93" spans="2:9" x14ac:dyDescent="0.25">
      <c r="B93">
        <v>0</v>
      </c>
      <c r="C93">
        <f>racap!C102-11.42</f>
        <v>34.931716500553698</v>
      </c>
      <c r="E93">
        <f>racap!E93-11.42</f>
        <v>20.919316567479399</v>
      </c>
      <c r="F93">
        <f>racap!F93-11.42</f>
        <v>24.211314580941398</v>
      </c>
      <c r="H93">
        <f>racap!H93-11.42</f>
        <v>21.004682579989797</v>
      </c>
      <c r="I93">
        <f>racap!I93-11.42</f>
        <v>22.701206225680899</v>
      </c>
    </row>
    <row r="94" spans="2:9" x14ac:dyDescent="0.25">
      <c r="B94">
        <v>0</v>
      </c>
      <c r="C94">
        <f>racap!C104-11.42</f>
        <v>37.2498903095995</v>
      </c>
      <c r="E94">
        <f>racap!E94-11.42</f>
        <v>21.155574266328799</v>
      </c>
      <c r="F94">
        <f>racap!F94-11.42</f>
        <v>24.563797111658999</v>
      </c>
      <c r="H94">
        <f>racap!H94-11.42</f>
        <v>21.538228643216101</v>
      </c>
      <c r="I94">
        <f>racap!I94-11.42</f>
        <v>26.437017629297799</v>
      </c>
    </row>
    <row r="95" spans="2:9" x14ac:dyDescent="0.25">
      <c r="B95">
        <v>0</v>
      </c>
      <c r="C95">
        <f>racap!C106-11.42</f>
        <v>38.339479956663098</v>
      </c>
      <c r="E95">
        <f>racap!E95-11.42</f>
        <v>21.7576562050101</v>
      </c>
      <c r="F95">
        <f>racap!F95-11.42</f>
        <v>25.488607417774695</v>
      </c>
      <c r="H95">
        <f>racap!H95-11.42</f>
        <v>21.668319583152396</v>
      </c>
      <c r="I95">
        <f>racap!I95-11.42</f>
        <v>26.497230850922598</v>
      </c>
    </row>
    <row r="96" spans="2:9" x14ac:dyDescent="0.25">
      <c r="B96">
        <v>0</v>
      </c>
      <c r="C96">
        <f>racap!C108-11.42</f>
        <v>40.8029769890464</v>
      </c>
      <c r="E96">
        <f>racap!E96-11.42</f>
        <v>22.2823024907986</v>
      </c>
      <c r="F96">
        <f>racap!F96-11.42</f>
        <v>26.333899107238899</v>
      </c>
      <c r="H96">
        <f>racap!H96-11.42</f>
        <v>21.873345270068597</v>
      </c>
      <c r="I96">
        <f>racap!I96-11.42</f>
        <v>27.2324376840902</v>
      </c>
    </row>
    <row r="97" spans="2:9" x14ac:dyDescent="0.25">
      <c r="B97">
        <v>0</v>
      </c>
      <c r="C97">
        <f>racap!C110-11.42</f>
        <v>45.318702949647395</v>
      </c>
      <c r="E97">
        <f>racap!E97-11.42</f>
        <v>22.6429012841092</v>
      </c>
      <c r="F97">
        <f>racap!F97-11.42</f>
        <v>26.739127130072298</v>
      </c>
      <c r="H97">
        <f>racap!H97-11.42</f>
        <v>22.154163368117999</v>
      </c>
      <c r="I97">
        <f>racap!I97-11.42</f>
        <v>29.259552970692198</v>
      </c>
    </row>
    <row r="98" spans="2:9" x14ac:dyDescent="0.25">
      <c r="B98">
        <v>0</v>
      </c>
      <c r="C98">
        <f>racap!C112-11.42</f>
        <v>47.4248783289068</v>
      </c>
      <c r="E98">
        <f>racap!E98-11.42</f>
        <v>22.763910953705995</v>
      </c>
      <c r="F98">
        <f>racap!F98-11.42</f>
        <v>28.299062499999998</v>
      </c>
      <c r="H98">
        <f>racap!H98-11.42</f>
        <v>22.5099211572294</v>
      </c>
      <c r="I98">
        <f>racap!I98-11.42</f>
        <v>30.579206005485801</v>
      </c>
    </row>
    <row r="99" spans="2:9" x14ac:dyDescent="0.25">
      <c r="B99">
        <v>0</v>
      </c>
      <c r="C99">
        <f>racap!C114-11.42</f>
        <v>67.298794003147492</v>
      </c>
      <c r="E99">
        <f>racap!E99-11.42</f>
        <v>23.6314473864728</v>
      </c>
      <c r="F99">
        <f>racap!F99-11.42</f>
        <v>29.484266176770795</v>
      </c>
      <c r="H99">
        <f>racap!H99-11.42</f>
        <v>23.758850446428596</v>
      </c>
      <c r="I99">
        <f>racap!I99-11.42</f>
        <v>31.236245559187196</v>
      </c>
    </row>
    <row r="100" spans="2:9" x14ac:dyDescent="0.25">
      <c r="B100">
        <v>0</v>
      </c>
      <c r="E100">
        <f>racap!E100-11.42</f>
        <v>24.259712310853701</v>
      </c>
      <c r="F100">
        <f>racap!F100-11.42</f>
        <v>29.643789099849798</v>
      </c>
      <c r="H100">
        <f>racap!H100-11.42</f>
        <v>24.781226436520598</v>
      </c>
      <c r="I100">
        <f>racap!I100-11.42</f>
        <v>33.415208899236795</v>
      </c>
    </row>
    <row r="101" spans="2:9" x14ac:dyDescent="0.25">
      <c r="B101">
        <v>0</v>
      </c>
      <c r="E101">
        <f>racap!E101-11.42</f>
        <v>24.3393582887701</v>
      </c>
      <c r="F101">
        <f>racap!F101-11.42</f>
        <v>31.540934998398996</v>
      </c>
      <c r="H101">
        <f>racap!H101-11.42</f>
        <v>25.257123182861498</v>
      </c>
      <c r="I101">
        <f>racap!I101-11.42</f>
        <v>33.932984293193698</v>
      </c>
    </row>
    <row r="102" spans="2:9" x14ac:dyDescent="0.25">
      <c r="B102">
        <v>0</v>
      </c>
      <c r="E102">
        <f>racap!E102-11.42</f>
        <v>24.672725449355902</v>
      </c>
      <c r="F102">
        <f>racap!F102-11.42</f>
        <v>32.891594809543697</v>
      </c>
      <c r="H102">
        <f>racap!H102-11.42</f>
        <v>25.6766668612457</v>
      </c>
      <c r="I102">
        <f>racap!I102-11.42</f>
        <v>34.154033284385697</v>
      </c>
    </row>
    <row r="103" spans="2:9" x14ac:dyDescent="0.25">
      <c r="B103">
        <v>0</v>
      </c>
      <c r="E103">
        <f>racap!E103-11.42</f>
        <v>24.703275995660896</v>
      </c>
      <c r="F103">
        <f>racap!F103-11.42</f>
        <v>33.277869402248996</v>
      </c>
      <c r="H103">
        <f>racap!H103-11.42</f>
        <v>25.811380739043997</v>
      </c>
      <c r="I103">
        <f>racap!I103-11.42</f>
        <v>34.384531580183101</v>
      </c>
    </row>
    <row r="104" spans="2:9" x14ac:dyDescent="0.25">
      <c r="B104">
        <v>0</v>
      </c>
      <c r="E104">
        <f>racap!E104-11.42</f>
        <v>25.342676945570496</v>
      </c>
      <c r="F104">
        <f>racap!F104-11.42</f>
        <v>34.9906350025813</v>
      </c>
      <c r="H104">
        <f>racap!H104-11.42</f>
        <v>26.8012477797513</v>
      </c>
      <c r="I104">
        <f>racap!I104-11.42</f>
        <v>35.1987707283456</v>
      </c>
    </row>
    <row r="105" spans="2:9" x14ac:dyDescent="0.25">
      <c r="B105">
        <v>0</v>
      </c>
      <c r="E105">
        <f>racap!E105-11.42</f>
        <v>26.131137110556097</v>
      </c>
      <c r="F105">
        <f>racap!F105-11.42</f>
        <v>35.172792792792798</v>
      </c>
      <c r="H105">
        <f>racap!H105-11.42</f>
        <v>26.824801394595902</v>
      </c>
      <c r="I105">
        <f>racap!I105-11.42</f>
        <v>40.714254775948596</v>
      </c>
    </row>
    <row r="106" spans="2:9" x14ac:dyDescent="0.25">
      <c r="B106">
        <v>0</v>
      </c>
      <c r="E106">
        <f>racap!E106-11.42</f>
        <v>26.457997437305501</v>
      </c>
      <c r="F106">
        <f>racap!F106-11.42</f>
        <v>36.361588662617599</v>
      </c>
      <c r="H106">
        <f>racap!H106-11.42</f>
        <v>26.938485958485998</v>
      </c>
      <c r="I106">
        <f>racap!I106-11.42</f>
        <v>41.662553411217999</v>
      </c>
    </row>
    <row r="107" spans="2:9" x14ac:dyDescent="0.25">
      <c r="B107">
        <v>0</v>
      </c>
      <c r="E107">
        <f>racap!E107-11.42</f>
        <v>27.129648786717802</v>
      </c>
      <c r="F107">
        <f>racap!F107-11.42</f>
        <v>37.869904624797599</v>
      </c>
      <c r="H107">
        <f>racap!H107-11.42</f>
        <v>27.1360189475852</v>
      </c>
      <c r="I107">
        <f>racap!I107-11.42</f>
        <v>43.079231702385798</v>
      </c>
    </row>
    <row r="108" spans="2:9" x14ac:dyDescent="0.25">
      <c r="B108">
        <v>0</v>
      </c>
      <c r="E108">
        <f>racap!E108-11.42</f>
        <v>27.554690360796997</v>
      </c>
      <c r="F108">
        <f>racap!F108-11.42</f>
        <v>42.401484555094498</v>
      </c>
      <c r="H108">
        <f>racap!H108-11.42</f>
        <v>27.318854895104899</v>
      </c>
      <c r="I108">
        <f>racap!I108-11.42</f>
        <v>47.061816270758897</v>
      </c>
    </row>
    <row r="109" spans="2:9" x14ac:dyDescent="0.25">
      <c r="B109">
        <v>0</v>
      </c>
      <c r="E109">
        <f>racap!E109-11.42</f>
        <v>29.198431212245097</v>
      </c>
      <c r="F109">
        <f>racap!F109-11.42</f>
        <v>45.633061224489801</v>
      </c>
      <c r="H109">
        <f>racap!H109-11.42</f>
        <v>27.942716240640301</v>
      </c>
      <c r="I109">
        <f>racap!I109-11.42</f>
        <v>49.221177632878899</v>
      </c>
    </row>
    <row r="110" spans="2:9" x14ac:dyDescent="0.25">
      <c r="B110">
        <v>0</v>
      </c>
      <c r="E110">
        <f>racap!E110-11.42</f>
        <v>29.583972436157296</v>
      </c>
      <c r="F110">
        <f>racap!F110-11.42</f>
        <v>46.136540464743597</v>
      </c>
      <c r="H110">
        <f>racap!H110-11.42</f>
        <v>28.9506058679262</v>
      </c>
      <c r="I110">
        <f>racap!I110-11.42</f>
        <v>50.882888871006699</v>
      </c>
    </row>
    <row r="111" spans="2:9" x14ac:dyDescent="0.25">
      <c r="B111">
        <v>0</v>
      </c>
      <c r="E111">
        <f>racap!E111-11.42</f>
        <v>29.723182635807596</v>
      </c>
      <c r="F111">
        <f>racap!F111-11.42</f>
        <v>47.076596858638702</v>
      </c>
      <c r="H111">
        <f>racap!H111-11.42</f>
        <v>30.656620272740099</v>
      </c>
      <c r="I111">
        <f>racap!I111-11.42</f>
        <v>56.970357296599204</v>
      </c>
    </row>
    <row r="112" spans="2:9" x14ac:dyDescent="0.25">
      <c r="B112">
        <v>0</v>
      </c>
      <c r="E112">
        <f>racap!E112-11.42</f>
        <v>29.903973291868695</v>
      </c>
      <c r="F112">
        <f>racap!F112-11.42</f>
        <v>62.058112025639204</v>
      </c>
      <c r="H112">
        <f>racap!H112-11.42</f>
        <v>33.902724543192896</v>
      </c>
      <c r="I112">
        <f>racap!I112-11.42</f>
        <v>69.826532210024695</v>
      </c>
    </row>
    <row r="113" spans="2:9" x14ac:dyDescent="0.25">
      <c r="B113">
        <v>0</v>
      </c>
      <c r="E113">
        <f>racap!E113-11.42</f>
        <v>30.773102176318702</v>
      </c>
      <c r="F113">
        <f>racap!F113-11.42</f>
        <v>62.823240354814601</v>
      </c>
      <c r="H113">
        <f>racap!H113-11.42</f>
        <v>36.421169109760498</v>
      </c>
      <c r="I113">
        <f>racap!I113-11.42</f>
        <v>86.998333908244192</v>
      </c>
    </row>
    <row r="114" spans="2:9" x14ac:dyDescent="0.25">
      <c r="B114">
        <v>0</v>
      </c>
      <c r="E114">
        <f>racap!E114-11.42</f>
        <v>36.767916270218798</v>
      </c>
      <c r="F114">
        <f>racap!F114-11.42</f>
        <v>67.888556525228196</v>
      </c>
      <c r="H114">
        <f>racap!H114-11.42</f>
        <v>37.472166473576301</v>
      </c>
      <c r="I114">
        <f>racap!I114-11.42</f>
        <v>100.668300438057</v>
      </c>
    </row>
    <row r="115" spans="2:9" x14ac:dyDescent="0.25">
      <c r="B115">
        <v>0</v>
      </c>
      <c r="E115">
        <f>racap!E115-11.42</f>
        <v>40.578022040124296</v>
      </c>
      <c r="F115">
        <f>racap!F115-11.42</f>
        <v>89.551256563462005</v>
      </c>
      <c r="H115">
        <f>racap!H115-11.42</f>
        <v>40.7254094608342</v>
      </c>
    </row>
    <row r="116" spans="2:9" x14ac:dyDescent="0.25">
      <c r="B116">
        <v>0</v>
      </c>
      <c r="E116">
        <f>racap!E116-11.42</f>
        <v>55.411071517775397</v>
      </c>
      <c r="H116">
        <f>racap!H116-11.42</f>
        <v>45.6721525047017</v>
      </c>
    </row>
    <row r="117" spans="2:9" x14ac:dyDescent="0.25">
      <c r="B117">
        <v>0</v>
      </c>
      <c r="E117">
        <f>racap!E117-11.42</f>
        <v>56.104381157380601</v>
      </c>
      <c r="H117">
        <f>racap!H117-11.42</f>
        <v>46.176577540106898</v>
      </c>
    </row>
    <row r="118" spans="2:9" x14ac:dyDescent="0.25">
      <c r="B118">
        <v>0</v>
      </c>
      <c r="E118">
        <f>racap!E118-11.42</f>
        <v>70.526983408748094</v>
      </c>
      <c r="H118">
        <f>racap!H118-11.42</f>
        <v>46.883526174788202</v>
      </c>
    </row>
    <row r="119" spans="2:9" x14ac:dyDescent="0.25">
      <c r="B119">
        <v>0</v>
      </c>
      <c r="H119">
        <f>racap!H119-11.42</f>
        <v>51.851554600044501</v>
      </c>
    </row>
    <row r="120" spans="2:9" x14ac:dyDescent="0.25">
      <c r="B120">
        <v>0</v>
      </c>
      <c r="H120">
        <f>racap!H120-11.42</f>
        <v>58.711711603385297</v>
      </c>
    </row>
    <row r="121" spans="2:9" x14ac:dyDescent="0.25">
      <c r="B121">
        <v>0</v>
      </c>
      <c r="H121">
        <f>racap!H121-11.42</f>
        <v>62.767824314306893</v>
      </c>
    </row>
    <row r="122" spans="2:9" x14ac:dyDescent="0.25">
      <c r="B122">
        <v>0</v>
      </c>
      <c r="H122">
        <f>racap!H122-11.42</f>
        <v>67.509719963866303</v>
      </c>
    </row>
    <row r="123" spans="2:9" x14ac:dyDescent="0.25">
      <c r="B123">
        <v>0</v>
      </c>
      <c r="H123">
        <f>racap!H123-11.42</f>
        <v>68.509539478120104</v>
      </c>
    </row>
    <row r="124" spans="2:9" x14ac:dyDescent="0.25">
      <c r="B124">
        <v>0</v>
      </c>
      <c r="H124">
        <f>racap!H124-11.42</f>
        <v>76.920884804445393</v>
      </c>
    </row>
    <row r="125" spans="2:9" x14ac:dyDescent="0.25">
      <c r="B125">
        <v>0</v>
      </c>
    </row>
    <row r="126" spans="2:9" x14ac:dyDescent="0.25">
      <c r="B12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I4"/>
  <sheetViews>
    <sheetView workbookViewId="0">
      <selection activeCell="J1" sqref="J1"/>
    </sheetView>
  </sheetViews>
  <sheetFormatPr baseColWidth="10" defaultColWidth="9.140625" defaultRowHeight="15" x14ac:dyDescent="0.25"/>
  <sheetData>
    <row r="1" spans="1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t="s">
        <v>8</v>
      </c>
      <c r="B2">
        <f>AVERAGE('racap - autoF'!B:B)</f>
        <v>0</v>
      </c>
      <c r="C2">
        <f>AVERAGE('racap - autoF'!C:C)</f>
        <v>16.6154996293137</v>
      </c>
      <c r="D2">
        <f>AVERAGE('racap - autoF'!D:D)</f>
        <v>16.957230235696631</v>
      </c>
      <c r="E2">
        <f>AVERAGE('racap - autoF'!E:E)</f>
        <v>14.65159095657758</v>
      </c>
      <c r="F2">
        <f>AVERAGE('racap - autoF'!F:F)</f>
        <v>16.153682673289527</v>
      </c>
      <c r="G2">
        <f>AVERAGE('racap - autoF'!G:G)</f>
        <v>16.048616213883541</v>
      </c>
      <c r="H2">
        <f>AVERAGE('racap - autoF'!H:H)</f>
        <v>16.929653255873468</v>
      </c>
      <c r="I2">
        <f>AVERAGE('racap - autoF'!I:I)</f>
        <v>16.772121643268509</v>
      </c>
    </row>
    <row r="3" spans="1:9" x14ac:dyDescent="0.25">
      <c r="A3" t="s">
        <v>9</v>
      </c>
      <c r="B3">
        <f>_xlfn.STDEV.S('racap - autoF'!B:B)</f>
        <v>0</v>
      </c>
      <c r="C3">
        <f>_xlfn.STDEV.S('racap - autoF'!C:C)</f>
        <v>11.067879163492817</v>
      </c>
      <c r="D3">
        <f>_xlfn.STDEV.S('racap - autoF'!D:D)</f>
        <v>13.539530943324582</v>
      </c>
      <c r="E3">
        <f>_xlfn.STDEV.S('racap - autoF'!E:E)</f>
        <v>11.628103640504845</v>
      </c>
      <c r="F3">
        <f>_xlfn.STDEV.S('racap - autoF'!F:F)</f>
        <v>15.606862521651212</v>
      </c>
      <c r="G3">
        <f>_xlfn.STDEV.S('racap - autoF'!G:G)</f>
        <v>12.066417971148649</v>
      </c>
      <c r="H3">
        <f>_xlfn.STDEV.S('racap - autoF'!H:H)</f>
        <v>14.666780993090249</v>
      </c>
      <c r="I3">
        <f>_xlfn.STDEV.S('racap - autoF'!I:I)</f>
        <v>16.476236595597193</v>
      </c>
    </row>
    <row r="4" spans="1:9" x14ac:dyDescent="0.25">
      <c r="A4" t="s">
        <v>10</v>
      </c>
      <c r="B4">
        <f>MEDIAN('racap - autoF'!B:B)</f>
        <v>0</v>
      </c>
      <c r="C4">
        <f>MEDIAN('racap - autoF'!C:C)</f>
        <v>14.505710289271549</v>
      </c>
      <c r="D4">
        <f>MEDIAN('racap - autoF'!D:D)</f>
        <v>14.964615384615401</v>
      </c>
      <c r="E4">
        <f>MEDIAN('racap - autoF'!E:E)</f>
        <v>12.796097278517701</v>
      </c>
      <c r="F4">
        <f>MEDIAN('racap - autoF'!F:F)</f>
        <v>12.8856619133176</v>
      </c>
      <c r="G4">
        <f>MEDIAN('racap - autoF'!G:G)</f>
        <v>16.219041743093797</v>
      </c>
      <c r="H4">
        <f>MEDIAN('racap - autoF'!H:H)</f>
        <v>12.9012561900583</v>
      </c>
      <c r="I4">
        <f>MEDIAN('racap - autoF'!I:I)</f>
        <v>12.4071264557014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1:I126"/>
  <sheetViews>
    <sheetView topLeftCell="A64" workbookViewId="0">
      <selection activeCell="C96" sqref="C96"/>
    </sheetView>
  </sheetViews>
  <sheetFormatPr baseColWidth="10" defaultColWidth="9.140625" defaultRowHeight="15" x14ac:dyDescent="0.25"/>
  <cols>
    <col min="2" max="9" width="16" customWidth="1"/>
  </cols>
  <sheetData>
    <row r="1" spans="2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2:9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2:9" x14ac:dyDescent="0.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2:9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2:9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2:9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2:9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2:9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2:9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2:9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2:9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2:9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2:9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2:9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2:9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2:9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2:9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2:9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2:9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2:9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2:9" x14ac:dyDescent="0.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2:9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2:9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2:9" x14ac:dyDescent="0.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2:9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2:9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2:9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2:9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2:9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2:9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2:9" x14ac:dyDescent="0.25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2:9" x14ac:dyDescent="0.25"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2:9" x14ac:dyDescent="0.25"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2:9" x14ac:dyDescent="0.25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2:9" x14ac:dyDescent="0.25"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2:9" x14ac:dyDescent="0.25"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2:9" x14ac:dyDescent="0.25"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2:9" x14ac:dyDescent="0.25"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2:9" x14ac:dyDescent="0.25"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2:9" x14ac:dyDescent="0.25"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2:9" x14ac:dyDescent="0.25"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2:9" x14ac:dyDescent="0.25"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2:9" x14ac:dyDescent="0.25"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2:9" x14ac:dyDescent="0.25"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2:9" x14ac:dyDescent="0.25"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2:9" x14ac:dyDescent="0.25">
      <c r="B48">
        <v>0</v>
      </c>
      <c r="C48">
        <v>0</v>
      </c>
      <c r="D48">
        <v>0</v>
      </c>
      <c r="E48">
        <v>0</v>
      </c>
      <c r="F48">
        <v>0</v>
      </c>
      <c r="G48">
        <v>1</v>
      </c>
      <c r="H48">
        <v>0</v>
      </c>
      <c r="I48">
        <v>0</v>
      </c>
    </row>
    <row r="49" spans="2:9" x14ac:dyDescent="0.25">
      <c r="B49">
        <v>0</v>
      </c>
      <c r="C49">
        <v>0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</row>
    <row r="50" spans="2:9" x14ac:dyDescent="0.25">
      <c r="B50">
        <v>0</v>
      </c>
      <c r="C50">
        <v>0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</row>
    <row r="51" spans="2:9" x14ac:dyDescent="0.25"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</row>
    <row r="52" spans="2:9" x14ac:dyDescent="0.25">
      <c r="B52">
        <v>0</v>
      </c>
      <c r="C52">
        <v>0</v>
      </c>
      <c r="D52">
        <v>0</v>
      </c>
      <c r="E52">
        <v>0</v>
      </c>
      <c r="F52">
        <v>0</v>
      </c>
      <c r="G52">
        <v>1</v>
      </c>
      <c r="H52">
        <v>0</v>
      </c>
      <c r="I52">
        <v>0</v>
      </c>
    </row>
    <row r="53" spans="2:9" x14ac:dyDescent="0.25">
      <c r="B53">
        <v>0</v>
      </c>
      <c r="C53">
        <v>0</v>
      </c>
      <c r="D53">
        <v>0</v>
      </c>
      <c r="E53">
        <v>0</v>
      </c>
      <c r="F53">
        <v>0</v>
      </c>
      <c r="G53">
        <v>1</v>
      </c>
      <c r="H53">
        <v>0</v>
      </c>
      <c r="I53">
        <v>0</v>
      </c>
    </row>
    <row r="54" spans="2:9" x14ac:dyDescent="0.25">
      <c r="B54">
        <v>0</v>
      </c>
      <c r="C54">
        <v>0</v>
      </c>
      <c r="D54">
        <v>0</v>
      </c>
      <c r="E54">
        <v>0</v>
      </c>
      <c r="F54">
        <v>0</v>
      </c>
      <c r="G54">
        <v>1</v>
      </c>
      <c r="H54">
        <v>0</v>
      </c>
      <c r="I54">
        <v>0</v>
      </c>
    </row>
    <row r="55" spans="2:9" x14ac:dyDescent="0.25"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</row>
    <row r="56" spans="2:9" x14ac:dyDescent="0.25">
      <c r="B56">
        <v>0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</row>
    <row r="57" spans="2:9" x14ac:dyDescent="0.25"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</row>
    <row r="58" spans="2:9" x14ac:dyDescent="0.25"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</row>
    <row r="59" spans="2:9" x14ac:dyDescent="0.25"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0</v>
      </c>
    </row>
    <row r="60" spans="2:9" x14ac:dyDescent="0.25"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</row>
    <row r="61" spans="2:9" x14ac:dyDescent="0.25"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</row>
    <row r="62" spans="2:9" x14ac:dyDescent="0.25">
      <c r="B62">
        <v>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</row>
    <row r="63" spans="2:9" x14ac:dyDescent="0.25">
      <c r="B63">
        <v>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</row>
    <row r="64" spans="2:9" x14ac:dyDescent="0.25"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</row>
    <row r="65" spans="2:9" x14ac:dyDescent="0.25"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</row>
    <row r="66" spans="2:9" x14ac:dyDescent="0.25"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</row>
    <row r="67" spans="2:9" x14ac:dyDescent="0.25"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</row>
    <row r="68" spans="2:9" x14ac:dyDescent="0.25">
      <c r="B68">
        <v>0</v>
      </c>
      <c r="C68">
        <v>0</v>
      </c>
      <c r="D68">
        <v>1</v>
      </c>
      <c r="E68">
        <v>0</v>
      </c>
      <c r="F68">
        <v>0</v>
      </c>
      <c r="G68">
        <v>1</v>
      </c>
      <c r="H68">
        <v>0</v>
      </c>
      <c r="I68">
        <v>0</v>
      </c>
    </row>
    <row r="69" spans="2:9" x14ac:dyDescent="0.25">
      <c r="B69">
        <v>0</v>
      </c>
      <c r="C69">
        <v>1</v>
      </c>
      <c r="D69">
        <v>1</v>
      </c>
      <c r="E69">
        <v>0</v>
      </c>
      <c r="F69">
        <v>0</v>
      </c>
      <c r="H69">
        <v>0</v>
      </c>
      <c r="I69">
        <v>0</v>
      </c>
    </row>
    <row r="70" spans="2:9" x14ac:dyDescent="0.25">
      <c r="B70">
        <v>0</v>
      </c>
      <c r="C70">
        <v>1</v>
      </c>
      <c r="D70">
        <v>1</v>
      </c>
      <c r="E70">
        <v>0</v>
      </c>
      <c r="F70">
        <v>0</v>
      </c>
      <c r="H70">
        <v>0</v>
      </c>
      <c r="I70">
        <v>0</v>
      </c>
    </row>
    <row r="71" spans="2:9" x14ac:dyDescent="0.25">
      <c r="B71">
        <v>0</v>
      </c>
      <c r="C71">
        <v>1</v>
      </c>
      <c r="D71">
        <v>1</v>
      </c>
      <c r="E71">
        <v>0</v>
      </c>
      <c r="F71">
        <v>0</v>
      </c>
      <c r="H71">
        <v>0</v>
      </c>
      <c r="I71">
        <v>0</v>
      </c>
    </row>
    <row r="72" spans="2:9" x14ac:dyDescent="0.25">
      <c r="B72">
        <v>0</v>
      </c>
      <c r="C72">
        <v>1</v>
      </c>
      <c r="D72">
        <v>1</v>
      </c>
      <c r="E72">
        <v>0</v>
      </c>
      <c r="F72">
        <v>0</v>
      </c>
      <c r="H72">
        <v>0</v>
      </c>
      <c r="I72">
        <v>0</v>
      </c>
    </row>
    <row r="73" spans="2:9" x14ac:dyDescent="0.25">
      <c r="B73">
        <v>0</v>
      </c>
      <c r="C73">
        <v>1</v>
      </c>
      <c r="D73">
        <v>1</v>
      </c>
      <c r="E73">
        <v>0</v>
      </c>
      <c r="F73">
        <v>0</v>
      </c>
      <c r="H73">
        <v>0</v>
      </c>
      <c r="I73">
        <v>0</v>
      </c>
    </row>
    <row r="74" spans="2:9" x14ac:dyDescent="0.25">
      <c r="B74">
        <v>0</v>
      </c>
      <c r="C74">
        <v>1</v>
      </c>
      <c r="D74">
        <v>1</v>
      </c>
      <c r="E74">
        <v>0</v>
      </c>
      <c r="F74">
        <v>0</v>
      </c>
      <c r="H74">
        <v>0</v>
      </c>
      <c r="I74">
        <v>0</v>
      </c>
    </row>
    <row r="75" spans="2:9" x14ac:dyDescent="0.25">
      <c r="B75">
        <v>0</v>
      </c>
      <c r="C75">
        <v>1</v>
      </c>
      <c r="D75">
        <v>1</v>
      </c>
      <c r="E75">
        <v>0</v>
      </c>
      <c r="F75">
        <v>0</v>
      </c>
      <c r="H75">
        <v>0</v>
      </c>
      <c r="I75">
        <v>0</v>
      </c>
    </row>
    <row r="76" spans="2:9" x14ac:dyDescent="0.25">
      <c r="B76">
        <v>0</v>
      </c>
      <c r="C76">
        <v>1</v>
      </c>
      <c r="D76">
        <v>1</v>
      </c>
      <c r="E76">
        <v>0</v>
      </c>
      <c r="F76">
        <v>0</v>
      </c>
      <c r="H76">
        <v>0</v>
      </c>
      <c r="I76">
        <v>0</v>
      </c>
    </row>
    <row r="77" spans="2:9" x14ac:dyDescent="0.25">
      <c r="B77">
        <v>0</v>
      </c>
      <c r="C77">
        <v>1</v>
      </c>
      <c r="D77">
        <v>1</v>
      </c>
      <c r="E77">
        <v>0</v>
      </c>
      <c r="F77">
        <v>0</v>
      </c>
      <c r="H77">
        <v>0</v>
      </c>
      <c r="I77">
        <v>0</v>
      </c>
    </row>
    <row r="78" spans="2:9" x14ac:dyDescent="0.25">
      <c r="B78">
        <v>0</v>
      </c>
      <c r="C78">
        <v>1</v>
      </c>
      <c r="D78">
        <v>1</v>
      </c>
      <c r="E78">
        <v>0</v>
      </c>
      <c r="F78">
        <v>0</v>
      </c>
      <c r="H78">
        <v>0</v>
      </c>
      <c r="I78">
        <v>0</v>
      </c>
    </row>
    <row r="79" spans="2:9" x14ac:dyDescent="0.25">
      <c r="B79">
        <v>0</v>
      </c>
      <c r="C79">
        <v>1</v>
      </c>
      <c r="D79">
        <v>1</v>
      </c>
      <c r="E79">
        <v>0</v>
      </c>
      <c r="F79">
        <v>0</v>
      </c>
      <c r="H79">
        <v>0</v>
      </c>
      <c r="I79">
        <v>0</v>
      </c>
    </row>
    <row r="80" spans="2:9" x14ac:dyDescent="0.25">
      <c r="B80">
        <v>0</v>
      </c>
      <c r="C80">
        <v>1</v>
      </c>
      <c r="D80">
        <v>1</v>
      </c>
      <c r="E80">
        <v>0</v>
      </c>
      <c r="F80">
        <v>0</v>
      </c>
      <c r="H80">
        <v>0</v>
      </c>
      <c r="I80">
        <v>0</v>
      </c>
    </row>
    <row r="81" spans="2:9" x14ac:dyDescent="0.25">
      <c r="B81">
        <v>0</v>
      </c>
      <c r="C81">
        <v>1</v>
      </c>
      <c r="D81">
        <v>1</v>
      </c>
      <c r="E81">
        <v>0</v>
      </c>
      <c r="F81">
        <v>0</v>
      </c>
      <c r="H81">
        <v>0</v>
      </c>
      <c r="I81">
        <v>0</v>
      </c>
    </row>
    <row r="82" spans="2:9" x14ac:dyDescent="0.25">
      <c r="B82">
        <v>0</v>
      </c>
      <c r="C82">
        <v>1</v>
      </c>
      <c r="D82">
        <v>1</v>
      </c>
      <c r="E82">
        <v>0</v>
      </c>
      <c r="F82">
        <v>1</v>
      </c>
      <c r="H82">
        <v>0</v>
      </c>
      <c r="I82">
        <v>0</v>
      </c>
    </row>
    <row r="83" spans="2:9" x14ac:dyDescent="0.25">
      <c r="B83">
        <v>0</v>
      </c>
      <c r="C83">
        <v>1</v>
      </c>
      <c r="D83">
        <v>1</v>
      </c>
      <c r="E83">
        <v>0</v>
      </c>
      <c r="F83">
        <v>1</v>
      </c>
      <c r="H83">
        <v>0</v>
      </c>
      <c r="I83">
        <v>0</v>
      </c>
    </row>
    <row r="84" spans="2:9" x14ac:dyDescent="0.25">
      <c r="B84">
        <v>0</v>
      </c>
      <c r="C84">
        <v>1</v>
      </c>
      <c r="D84">
        <v>1</v>
      </c>
      <c r="E84">
        <v>0</v>
      </c>
      <c r="F84">
        <v>1</v>
      </c>
      <c r="H84">
        <v>0</v>
      </c>
      <c r="I84">
        <v>0</v>
      </c>
    </row>
    <row r="85" spans="2:9" x14ac:dyDescent="0.25">
      <c r="B85">
        <v>0</v>
      </c>
      <c r="C85">
        <v>1</v>
      </c>
      <c r="D85">
        <v>1</v>
      </c>
      <c r="E85">
        <v>0</v>
      </c>
      <c r="F85">
        <v>1</v>
      </c>
      <c r="H85">
        <v>0</v>
      </c>
      <c r="I85">
        <v>0</v>
      </c>
    </row>
    <row r="86" spans="2:9" x14ac:dyDescent="0.25">
      <c r="B86">
        <v>0</v>
      </c>
      <c r="C86">
        <v>1</v>
      </c>
      <c r="D86">
        <v>1</v>
      </c>
      <c r="E86">
        <v>0</v>
      </c>
      <c r="F86">
        <v>1</v>
      </c>
      <c r="H86">
        <v>0</v>
      </c>
      <c r="I86">
        <v>0</v>
      </c>
    </row>
    <row r="87" spans="2:9" x14ac:dyDescent="0.25">
      <c r="B87">
        <v>0</v>
      </c>
      <c r="C87">
        <v>1</v>
      </c>
      <c r="D87">
        <v>1</v>
      </c>
      <c r="E87">
        <v>0</v>
      </c>
      <c r="F87">
        <v>1</v>
      </c>
      <c r="H87">
        <v>0</v>
      </c>
      <c r="I87">
        <v>0</v>
      </c>
    </row>
    <row r="88" spans="2:9" x14ac:dyDescent="0.25">
      <c r="B88">
        <v>0</v>
      </c>
      <c r="C88">
        <v>1</v>
      </c>
      <c r="D88">
        <v>1</v>
      </c>
      <c r="E88">
        <v>1</v>
      </c>
      <c r="F88">
        <v>1</v>
      </c>
      <c r="H88">
        <v>0</v>
      </c>
      <c r="I88">
        <v>0</v>
      </c>
    </row>
    <row r="89" spans="2:9" x14ac:dyDescent="0.25">
      <c r="B89">
        <v>0</v>
      </c>
      <c r="C89">
        <v>1</v>
      </c>
      <c r="D89">
        <v>1</v>
      </c>
      <c r="E89">
        <v>1</v>
      </c>
      <c r="F89">
        <v>1</v>
      </c>
      <c r="H89">
        <v>0</v>
      </c>
      <c r="I89">
        <v>1</v>
      </c>
    </row>
    <row r="90" spans="2:9" x14ac:dyDescent="0.25">
      <c r="B90">
        <v>0</v>
      </c>
      <c r="C90">
        <v>1</v>
      </c>
      <c r="D90">
        <v>1</v>
      </c>
      <c r="E90">
        <v>1</v>
      </c>
      <c r="F90">
        <v>1</v>
      </c>
      <c r="H90">
        <v>0</v>
      </c>
      <c r="I90">
        <v>1</v>
      </c>
    </row>
    <row r="91" spans="2:9" x14ac:dyDescent="0.25">
      <c r="B91">
        <v>0</v>
      </c>
      <c r="C91">
        <v>1</v>
      </c>
      <c r="E91">
        <v>1</v>
      </c>
      <c r="F91">
        <v>1</v>
      </c>
      <c r="H91">
        <v>0</v>
      </c>
      <c r="I91">
        <v>1</v>
      </c>
    </row>
    <row r="92" spans="2:9" x14ac:dyDescent="0.25">
      <c r="B92">
        <v>0</v>
      </c>
      <c r="C92">
        <v>1</v>
      </c>
      <c r="E92">
        <v>1</v>
      </c>
      <c r="F92">
        <v>1</v>
      </c>
      <c r="H92">
        <v>1</v>
      </c>
      <c r="I92">
        <v>1</v>
      </c>
    </row>
    <row r="93" spans="2:9" x14ac:dyDescent="0.25">
      <c r="B93">
        <v>0</v>
      </c>
      <c r="C93">
        <v>1</v>
      </c>
      <c r="E93">
        <v>1</v>
      </c>
      <c r="F93">
        <v>1</v>
      </c>
      <c r="H93">
        <v>1</v>
      </c>
      <c r="I93">
        <v>1</v>
      </c>
    </row>
    <row r="94" spans="2:9" x14ac:dyDescent="0.25">
      <c r="B94">
        <v>0</v>
      </c>
      <c r="C94">
        <v>1</v>
      </c>
      <c r="E94">
        <v>1</v>
      </c>
      <c r="F94">
        <v>1</v>
      </c>
      <c r="H94">
        <v>1</v>
      </c>
      <c r="I94">
        <v>1</v>
      </c>
    </row>
    <row r="95" spans="2:9" x14ac:dyDescent="0.25">
      <c r="B95">
        <v>0</v>
      </c>
      <c r="C95">
        <v>1</v>
      </c>
      <c r="E95">
        <v>1</v>
      </c>
      <c r="F95">
        <v>1</v>
      </c>
      <c r="H95">
        <v>1</v>
      </c>
      <c r="I95">
        <v>1</v>
      </c>
    </row>
    <row r="96" spans="2:9" x14ac:dyDescent="0.25">
      <c r="B96">
        <v>0</v>
      </c>
      <c r="C96">
        <v>1</v>
      </c>
      <c r="E96">
        <v>1</v>
      </c>
      <c r="F96">
        <v>1</v>
      </c>
      <c r="H96">
        <v>1</v>
      </c>
      <c r="I96">
        <v>1</v>
      </c>
    </row>
    <row r="97" spans="2:9" x14ac:dyDescent="0.25">
      <c r="B97">
        <v>0</v>
      </c>
      <c r="C97">
        <v>1</v>
      </c>
      <c r="E97">
        <v>1</v>
      </c>
      <c r="F97">
        <v>1</v>
      </c>
      <c r="H97">
        <v>1</v>
      </c>
      <c r="I97">
        <v>1</v>
      </c>
    </row>
    <row r="98" spans="2:9" x14ac:dyDescent="0.25">
      <c r="B98">
        <v>0</v>
      </c>
      <c r="C98">
        <v>1</v>
      </c>
      <c r="E98">
        <v>1</v>
      </c>
      <c r="F98">
        <v>1</v>
      </c>
      <c r="H98">
        <v>1</v>
      </c>
      <c r="I98">
        <v>1</v>
      </c>
    </row>
    <row r="99" spans="2:9" x14ac:dyDescent="0.25">
      <c r="B99">
        <v>0</v>
      </c>
      <c r="C99">
        <v>1</v>
      </c>
      <c r="E99">
        <v>1</v>
      </c>
      <c r="F99">
        <v>1</v>
      </c>
      <c r="H99">
        <v>1</v>
      </c>
      <c r="I99">
        <v>1</v>
      </c>
    </row>
    <row r="100" spans="2:9" x14ac:dyDescent="0.25">
      <c r="B100">
        <v>0</v>
      </c>
      <c r="E100">
        <v>1</v>
      </c>
      <c r="F100">
        <v>1</v>
      </c>
      <c r="H100">
        <v>1</v>
      </c>
      <c r="I100">
        <v>1</v>
      </c>
    </row>
    <row r="101" spans="2:9" x14ac:dyDescent="0.25">
      <c r="B101">
        <v>0</v>
      </c>
      <c r="E101">
        <v>1</v>
      </c>
      <c r="F101">
        <v>1</v>
      </c>
      <c r="H101">
        <v>1</v>
      </c>
      <c r="I101">
        <v>1</v>
      </c>
    </row>
    <row r="102" spans="2:9" x14ac:dyDescent="0.25">
      <c r="B102">
        <v>0</v>
      </c>
      <c r="E102">
        <v>1</v>
      </c>
      <c r="F102">
        <v>1</v>
      </c>
      <c r="H102">
        <v>1</v>
      </c>
      <c r="I102">
        <v>1</v>
      </c>
    </row>
    <row r="103" spans="2:9" x14ac:dyDescent="0.25">
      <c r="B103">
        <v>0</v>
      </c>
      <c r="E103">
        <v>1</v>
      </c>
      <c r="F103">
        <v>1</v>
      </c>
      <c r="H103">
        <v>1</v>
      </c>
      <c r="I103">
        <v>1</v>
      </c>
    </row>
    <row r="104" spans="2:9" x14ac:dyDescent="0.25">
      <c r="B104">
        <v>0</v>
      </c>
      <c r="E104">
        <v>1</v>
      </c>
      <c r="F104">
        <v>1</v>
      </c>
      <c r="H104">
        <v>1</v>
      </c>
      <c r="I104">
        <v>1</v>
      </c>
    </row>
    <row r="105" spans="2:9" x14ac:dyDescent="0.25">
      <c r="B105">
        <v>0</v>
      </c>
      <c r="E105">
        <v>1</v>
      </c>
      <c r="F105">
        <v>1</v>
      </c>
      <c r="H105">
        <v>1</v>
      </c>
      <c r="I105">
        <v>1</v>
      </c>
    </row>
    <row r="106" spans="2:9" x14ac:dyDescent="0.25">
      <c r="B106">
        <v>0</v>
      </c>
      <c r="E106">
        <v>1</v>
      </c>
      <c r="F106">
        <v>1</v>
      </c>
      <c r="H106">
        <v>1</v>
      </c>
      <c r="I106">
        <v>1</v>
      </c>
    </row>
    <row r="107" spans="2:9" x14ac:dyDescent="0.25">
      <c r="B107">
        <v>0</v>
      </c>
      <c r="E107">
        <v>1</v>
      </c>
      <c r="F107">
        <v>1</v>
      </c>
      <c r="H107">
        <v>1</v>
      </c>
      <c r="I107">
        <v>1</v>
      </c>
    </row>
    <row r="108" spans="2:9" x14ac:dyDescent="0.25">
      <c r="B108">
        <v>0</v>
      </c>
      <c r="E108">
        <v>1</v>
      </c>
      <c r="F108">
        <v>1</v>
      </c>
      <c r="H108">
        <v>1</v>
      </c>
      <c r="I108">
        <v>1</v>
      </c>
    </row>
    <row r="109" spans="2:9" x14ac:dyDescent="0.25">
      <c r="B109">
        <v>0</v>
      </c>
      <c r="E109">
        <v>1</v>
      </c>
      <c r="F109">
        <v>1</v>
      </c>
      <c r="H109">
        <v>1</v>
      </c>
      <c r="I109">
        <v>1</v>
      </c>
    </row>
    <row r="110" spans="2:9" x14ac:dyDescent="0.25">
      <c r="B110">
        <v>0</v>
      </c>
      <c r="E110">
        <v>1</v>
      </c>
      <c r="F110">
        <v>1</v>
      </c>
      <c r="H110">
        <v>1</v>
      </c>
      <c r="I110">
        <v>1</v>
      </c>
    </row>
    <row r="111" spans="2:9" x14ac:dyDescent="0.25">
      <c r="B111">
        <v>0</v>
      </c>
      <c r="E111">
        <v>1</v>
      </c>
      <c r="F111">
        <v>1</v>
      </c>
      <c r="H111">
        <v>1</v>
      </c>
      <c r="I111">
        <v>1</v>
      </c>
    </row>
    <row r="112" spans="2:9" x14ac:dyDescent="0.25">
      <c r="B112">
        <v>0</v>
      </c>
      <c r="E112">
        <v>1</v>
      </c>
      <c r="F112">
        <v>1</v>
      </c>
      <c r="H112">
        <v>1</v>
      </c>
      <c r="I112">
        <v>1</v>
      </c>
    </row>
    <row r="113" spans="2:9" x14ac:dyDescent="0.25">
      <c r="B113">
        <v>0</v>
      </c>
      <c r="E113">
        <v>1</v>
      </c>
      <c r="F113">
        <v>1</v>
      </c>
      <c r="H113">
        <v>1</v>
      </c>
      <c r="I113">
        <v>1</v>
      </c>
    </row>
    <row r="114" spans="2:9" x14ac:dyDescent="0.25">
      <c r="B114">
        <v>0</v>
      </c>
      <c r="E114">
        <v>1</v>
      </c>
      <c r="F114">
        <v>1</v>
      </c>
      <c r="H114">
        <v>1</v>
      </c>
      <c r="I114">
        <v>1</v>
      </c>
    </row>
    <row r="115" spans="2:9" x14ac:dyDescent="0.25">
      <c r="B115">
        <v>0</v>
      </c>
      <c r="E115">
        <v>1</v>
      </c>
      <c r="F115">
        <v>1</v>
      </c>
      <c r="H115">
        <v>1</v>
      </c>
    </row>
    <row r="116" spans="2:9" x14ac:dyDescent="0.25">
      <c r="B116">
        <v>0</v>
      </c>
      <c r="E116">
        <v>1</v>
      </c>
      <c r="H116">
        <v>1</v>
      </c>
    </row>
    <row r="117" spans="2:9" x14ac:dyDescent="0.25">
      <c r="B117">
        <v>0</v>
      </c>
      <c r="E117">
        <v>1</v>
      </c>
      <c r="H117">
        <v>1</v>
      </c>
    </row>
    <row r="118" spans="2:9" x14ac:dyDescent="0.25">
      <c r="B118">
        <v>0</v>
      </c>
      <c r="E118">
        <v>1</v>
      </c>
      <c r="H118">
        <v>1</v>
      </c>
    </row>
    <row r="119" spans="2:9" x14ac:dyDescent="0.25">
      <c r="B119">
        <v>0</v>
      </c>
      <c r="H119">
        <v>1</v>
      </c>
    </row>
    <row r="120" spans="2:9" x14ac:dyDescent="0.25">
      <c r="B120">
        <v>0</v>
      </c>
      <c r="H120">
        <v>1</v>
      </c>
    </row>
    <row r="121" spans="2:9" x14ac:dyDescent="0.25">
      <c r="B121">
        <v>0</v>
      </c>
      <c r="H121">
        <v>1</v>
      </c>
    </row>
    <row r="122" spans="2:9" x14ac:dyDescent="0.25">
      <c r="B122">
        <v>0</v>
      </c>
      <c r="H122">
        <v>1</v>
      </c>
    </row>
    <row r="123" spans="2:9" x14ac:dyDescent="0.25">
      <c r="B123">
        <v>0</v>
      </c>
      <c r="H123">
        <v>1</v>
      </c>
    </row>
    <row r="124" spans="2:9" x14ac:dyDescent="0.25">
      <c r="B124">
        <v>0</v>
      </c>
      <c r="H124">
        <v>1</v>
      </c>
    </row>
    <row r="125" spans="2:9" x14ac:dyDescent="0.25">
      <c r="B125">
        <v>0</v>
      </c>
    </row>
    <row r="126" spans="2:9" x14ac:dyDescent="0.25">
      <c r="B12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H4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0</v>
      </c>
      <c r="B2">
        <f>SUM('racap - autoF+20'!C:C)</f>
        <v>31</v>
      </c>
      <c r="C2">
        <f>SUM('racap - autoF+20'!D:D)</f>
        <v>23</v>
      </c>
      <c r="D2">
        <f>SUM('racap - autoF+20'!E:E)</f>
        <v>31</v>
      </c>
      <c r="E2">
        <f>SUM('racap - autoF+20'!F:F)</f>
        <v>34</v>
      </c>
      <c r="F2">
        <f>SUM('racap - autoF+20'!G:G)</f>
        <v>21</v>
      </c>
      <c r="G2">
        <f>SUM('racap - autoF+20'!H:H)</f>
        <v>33</v>
      </c>
      <c r="H2">
        <f>SUM('racap - autoF+20'!I:I)</f>
        <v>26</v>
      </c>
    </row>
    <row r="3" spans="1:8" x14ac:dyDescent="0.25">
      <c r="B3">
        <v>99</v>
      </c>
      <c r="C3">
        <v>90</v>
      </c>
      <c r="D3">
        <v>118</v>
      </c>
      <c r="E3">
        <v>115</v>
      </c>
      <c r="F3">
        <v>68</v>
      </c>
      <c r="G3">
        <v>124</v>
      </c>
      <c r="H3">
        <v>114</v>
      </c>
    </row>
    <row r="4" spans="1:8" x14ac:dyDescent="0.25">
      <c r="B4">
        <f>B2/B3*100</f>
        <v>31.313131313131315</v>
      </c>
      <c r="C4">
        <f t="shared" ref="C4:H4" si="0">C2/C3*100</f>
        <v>25.555555555555554</v>
      </c>
      <c r="D4">
        <f t="shared" si="0"/>
        <v>26.271186440677969</v>
      </c>
      <c r="E4">
        <f t="shared" si="0"/>
        <v>29.565217391304348</v>
      </c>
      <c r="F4">
        <f t="shared" si="0"/>
        <v>30.882352941176471</v>
      </c>
      <c r="G4">
        <f t="shared" si="0"/>
        <v>26.612903225806448</v>
      </c>
      <c r="H4">
        <f t="shared" si="0"/>
        <v>22.807017543859647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B1:I126"/>
  <sheetViews>
    <sheetView topLeftCell="A67" workbookViewId="0">
      <selection activeCell="E98" sqref="E98"/>
    </sheetView>
  </sheetViews>
  <sheetFormatPr baseColWidth="10" defaultColWidth="9.140625" defaultRowHeight="15" x14ac:dyDescent="0.25"/>
  <cols>
    <col min="2" max="9" width="16" customWidth="1"/>
  </cols>
  <sheetData>
    <row r="1" spans="2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2:9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2:9" x14ac:dyDescent="0.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2:9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2:9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2:9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2:9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2:9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2:9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2:9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2:9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2:9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2:9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2:9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2:9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2:9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2:9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2:9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2:9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2:9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2:9" x14ac:dyDescent="0.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2:9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2:9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2:9" x14ac:dyDescent="0.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2:9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2:9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2:9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2:9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2:9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2:9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2:9" x14ac:dyDescent="0.25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2:9" x14ac:dyDescent="0.25"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2:9" x14ac:dyDescent="0.25"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2:9" x14ac:dyDescent="0.25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2:9" x14ac:dyDescent="0.25"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2:9" x14ac:dyDescent="0.25"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2:9" x14ac:dyDescent="0.25"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2:9" x14ac:dyDescent="0.25"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2:9" x14ac:dyDescent="0.25"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2:9" x14ac:dyDescent="0.25"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2:9" x14ac:dyDescent="0.25"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2:9" x14ac:dyDescent="0.25"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2:9" x14ac:dyDescent="0.25"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2:9" x14ac:dyDescent="0.25"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2:9" x14ac:dyDescent="0.25"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2:9" x14ac:dyDescent="0.25"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2:9" x14ac:dyDescent="0.25"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2:9" x14ac:dyDescent="0.25"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2:9" x14ac:dyDescent="0.25"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2:9" x14ac:dyDescent="0.25"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2:9" x14ac:dyDescent="0.25"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2:9" x14ac:dyDescent="0.25"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2:9" x14ac:dyDescent="0.25"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2:9" x14ac:dyDescent="0.25"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2:9" x14ac:dyDescent="0.25"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2:9" x14ac:dyDescent="0.25"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2:9" x14ac:dyDescent="0.25"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0</v>
      </c>
    </row>
    <row r="60" spans="2:9" x14ac:dyDescent="0.25">
      <c r="B60">
        <v>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</row>
    <row r="61" spans="2:9" x14ac:dyDescent="0.25"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</row>
    <row r="62" spans="2:9" x14ac:dyDescent="0.25">
      <c r="B62">
        <v>0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</row>
    <row r="63" spans="2:9" x14ac:dyDescent="0.25">
      <c r="B63">
        <v>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</row>
    <row r="64" spans="2:9" x14ac:dyDescent="0.25"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</row>
    <row r="65" spans="2:9" x14ac:dyDescent="0.25"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</row>
    <row r="66" spans="2:9" x14ac:dyDescent="0.25"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</row>
    <row r="67" spans="2:9" x14ac:dyDescent="0.25"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</row>
    <row r="68" spans="2:9" x14ac:dyDescent="0.25"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</row>
    <row r="69" spans="2:9" x14ac:dyDescent="0.25">
      <c r="B69">
        <v>0</v>
      </c>
      <c r="C69">
        <v>0</v>
      </c>
      <c r="D69">
        <v>0</v>
      </c>
      <c r="E69">
        <v>0</v>
      </c>
      <c r="F69">
        <v>0</v>
      </c>
      <c r="H69">
        <v>0</v>
      </c>
      <c r="I69">
        <v>0</v>
      </c>
    </row>
    <row r="70" spans="2:9" x14ac:dyDescent="0.25">
      <c r="B70">
        <v>0</v>
      </c>
      <c r="C70">
        <v>0</v>
      </c>
      <c r="D70">
        <v>0</v>
      </c>
      <c r="E70">
        <v>0</v>
      </c>
      <c r="F70">
        <v>0</v>
      </c>
      <c r="H70">
        <v>0</v>
      </c>
      <c r="I70">
        <v>0</v>
      </c>
    </row>
    <row r="71" spans="2:9" x14ac:dyDescent="0.25">
      <c r="B71">
        <v>0</v>
      </c>
      <c r="C71">
        <v>0</v>
      </c>
      <c r="D71">
        <v>0</v>
      </c>
      <c r="E71">
        <v>0</v>
      </c>
      <c r="F71">
        <v>0</v>
      </c>
      <c r="H71">
        <v>0</v>
      </c>
      <c r="I71">
        <v>0</v>
      </c>
    </row>
    <row r="72" spans="2:9" x14ac:dyDescent="0.25">
      <c r="B72">
        <v>0</v>
      </c>
      <c r="C72">
        <v>0</v>
      </c>
      <c r="D72">
        <v>0</v>
      </c>
      <c r="E72">
        <v>0</v>
      </c>
      <c r="F72">
        <v>0</v>
      </c>
      <c r="H72">
        <v>0</v>
      </c>
      <c r="I72">
        <v>0</v>
      </c>
    </row>
    <row r="73" spans="2:9" x14ac:dyDescent="0.25">
      <c r="B73">
        <v>0</v>
      </c>
      <c r="C73">
        <v>0</v>
      </c>
      <c r="D73">
        <v>0</v>
      </c>
      <c r="E73">
        <v>0</v>
      </c>
      <c r="F73">
        <v>0</v>
      </c>
      <c r="H73">
        <v>0</v>
      </c>
      <c r="I73">
        <v>0</v>
      </c>
    </row>
    <row r="74" spans="2:9" x14ac:dyDescent="0.25">
      <c r="B74">
        <v>0</v>
      </c>
      <c r="C74">
        <v>0</v>
      </c>
      <c r="D74">
        <v>0</v>
      </c>
      <c r="E74">
        <v>0</v>
      </c>
      <c r="F74">
        <v>0</v>
      </c>
      <c r="H74">
        <v>0</v>
      </c>
      <c r="I74">
        <v>0</v>
      </c>
    </row>
    <row r="75" spans="2:9" x14ac:dyDescent="0.25">
      <c r="B75">
        <v>0</v>
      </c>
      <c r="C75">
        <v>0</v>
      </c>
      <c r="D75">
        <v>0</v>
      </c>
      <c r="E75">
        <v>0</v>
      </c>
      <c r="F75">
        <v>0</v>
      </c>
      <c r="H75">
        <v>0</v>
      </c>
      <c r="I75">
        <v>0</v>
      </c>
    </row>
    <row r="76" spans="2:9" x14ac:dyDescent="0.25">
      <c r="B76">
        <v>0</v>
      </c>
      <c r="C76">
        <v>0</v>
      </c>
      <c r="D76">
        <v>0</v>
      </c>
      <c r="E76">
        <v>0</v>
      </c>
      <c r="F76">
        <v>0</v>
      </c>
      <c r="H76">
        <v>0</v>
      </c>
      <c r="I76">
        <v>0</v>
      </c>
    </row>
    <row r="77" spans="2:9" x14ac:dyDescent="0.25">
      <c r="B77">
        <v>0</v>
      </c>
      <c r="C77">
        <v>0</v>
      </c>
      <c r="D77">
        <v>0</v>
      </c>
      <c r="E77">
        <v>0</v>
      </c>
      <c r="F77">
        <v>0</v>
      </c>
      <c r="H77">
        <v>0</v>
      </c>
      <c r="I77">
        <v>0</v>
      </c>
    </row>
    <row r="78" spans="2:9" x14ac:dyDescent="0.25">
      <c r="B78">
        <v>0</v>
      </c>
      <c r="C78">
        <v>0</v>
      </c>
      <c r="D78">
        <v>0</v>
      </c>
      <c r="E78">
        <v>0</v>
      </c>
      <c r="F78">
        <v>0</v>
      </c>
      <c r="H78">
        <v>0</v>
      </c>
      <c r="I78">
        <v>0</v>
      </c>
    </row>
    <row r="79" spans="2:9" x14ac:dyDescent="0.25">
      <c r="B79">
        <v>0</v>
      </c>
      <c r="C79">
        <v>0</v>
      </c>
      <c r="D79">
        <v>1</v>
      </c>
      <c r="E79">
        <v>0</v>
      </c>
      <c r="F79">
        <v>0</v>
      </c>
      <c r="H79">
        <v>0</v>
      </c>
      <c r="I79">
        <v>0</v>
      </c>
    </row>
    <row r="80" spans="2:9" x14ac:dyDescent="0.25">
      <c r="B80">
        <v>0</v>
      </c>
      <c r="C80">
        <v>0</v>
      </c>
      <c r="D80">
        <v>1</v>
      </c>
      <c r="E80">
        <v>0</v>
      </c>
      <c r="F80">
        <v>0</v>
      </c>
      <c r="H80">
        <v>0</v>
      </c>
      <c r="I80">
        <v>0</v>
      </c>
    </row>
    <row r="81" spans="2:9" x14ac:dyDescent="0.25">
      <c r="B81">
        <v>0</v>
      </c>
      <c r="C81">
        <v>0</v>
      </c>
      <c r="D81">
        <v>1</v>
      </c>
      <c r="E81">
        <v>0</v>
      </c>
      <c r="F81">
        <v>0</v>
      </c>
      <c r="H81">
        <v>0</v>
      </c>
      <c r="I81">
        <v>0</v>
      </c>
    </row>
    <row r="82" spans="2:9" x14ac:dyDescent="0.25">
      <c r="B82">
        <v>0</v>
      </c>
      <c r="C82">
        <v>0</v>
      </c>
      <c r="D82">
        <v>1</v>
      </c>
      <c r="E82">
        <v>0</v>
      </c>
      <c r="F82">
        <v>0</v>
      </c>
      <c r="H82">
        <v>0</v>
      </c>
      <c r="I82">
        <v>0</v>
      </c>
    </row>
    <row r="83" spans="2:9" x14ac:dyDescent="0.25">
      <c r="B83">
        <v>0</v>
      </c>
      <c r="C83">
        <v>0</v>
      </c>
      <c r="D83">
        <v>1</v>
      </c>
      <c r="E83">
        <v>0</v>
      </c>
      <c r="F83">
        <v>0</v>
      </c>
      <c r="H83">
        <v>0</v>
      </c>
      <c r="I83">
        <v>0</v>
      </c>
    </row>
    <row r="84" spans="2:9" x14ac:dyDescent="0.25">
      <c r="B84">
        <v>0</v>
      </c>
      <c r="C84">
        <v>0</v>
      </c>
      <c r="D84">
        <v>1</v>
      </c>
      <c r="E84">
        <v>0</v>
      </c>
      <c r="F84">
        <v>0</v>
      </c>
      <c r="H84">
        <v>0</v>
      </c>
      <c r="I84">
        <v>0</v>
      </c>
    </row>
    <row r="85" spans="2:9" x14ac:dyDescent="0.25">
      <c r="B85">
        <v>0</v>
      </c>
      <c r="C85">
        <v>0</v>
      </c>
      <c r="D85">
        <v>1</v>
      </c>
      <c r="E85">
        <v>0</v>
      </c>
      <c r="F85">
        <v>0</v>
      </c>
      <c r="H85">
        <v>0</v>
      </c>
      <c r="I85">
        <v>0</v>
      </c>
    </row>
    <row r="86" spans="2:9" x14ac:dyDescent="0.25">
      <c r="B86">
        <v>0</v>
      </c>
      <c r="C86">
        <v>0</v>
      </c>
      <c r="D86">
        <v>1</v>
      </c>
      <c r="E86">
        <v>0</v>
      </c>
      <c r="F86">
        <v>0</v>
      </c>
      <c r="H86">
        <v>0</v>
      </c>
      <c r="I86">
        <v>0</v>
      </c>
    </row>
    <row r="87" spans="2:9" x14ac:dyDescent="0.25">
      <c r="B87">
        <v>0</v>
      </c>
      <c r="C87">
        <v>0</v>
      </c>
      <c r="D87">
        <v>1</v>
      </c>
      <c r="E87">
        <v>0</v>
      </c>
      <c r="F87">
        <v>0</v>
      </c>
      <c r="H87">
        <v>0</v>
      </c>
      <c r="I87">
        <v>0</v>
      </c>
    </row>
    <row r="88" spans="2:9" x14ac:dyDescent="0.25">
      <c r="B88">
        <v>0</v>
      </c>
      <c r="C88">
        <v>0</v>
      </c>
      <c r="D88">
        <v>1</v>
      </c>
      <c r="E88">
        <v>0</v>
      </c>
      <c r="F88">
        <v>0</v>
      </c>
      <c r="H88">
        <v>0</v>
      </c>
      <c r="I88">
        <v>0</v>
      </c>
    </row>
    <row r="89" spans="2:9" x14ac:dyDescent="0.25">
      <c r="B89">
        <v>0</v>
      </c>
      <c r="C89">
        <v>0</v>
      </c>
      <c r="D89">
        <v>1</v>
      </c>
      <c r="E89">
        <v>0</v>
      </c>
      <c r="F89">
        <v>0</v>
      </c>
      <c r="H89">
        <v>0</v>
      </c>
      <c r="I89">
        <v>0</v>
      </c>
    </row>
    <row r="90" spans="2:9" x14ac:dyDescent="0.25">
      <c r="B90">
        <v>0</v>
      </c>
      <c r="C90">
        <v>1</v>
      </c>
      <c r="D90">
        <v>1</v>
      </c>
      <c r="E90">
        <v>0</v>
      </c>
      <c r="F90">
        <v>0</v>
      </c>
      <c r="H90">
        <v>0</v>
      </c>
      <c r="I90">
        <v>0</v>
      </c>
    </row>
    <row r="91" spans="2:9" x14ac:dyDescent="0.25">
      <c r="B91">
        <v>0</v>
      </c>
      <c r="C91">
        <v>1</v>
      </c>
      <c r="E91">
        <v>0</v>
      </c>
      <c r="F91">
        <v>0</v>
      </c>
      <c r="H91">
        <v>0</v>
      </c>
      <c r="I91">
        <v>0</v>
      </c>
    </row>
    <row r="92" spans="2:9" x14ac:dyDescent="0.25">
      <c r="B92">
        <v>0</v>
      </c>
      <c r="C92">
        <v>1</v>
      </c>
      <c r="E92">
        <v>0</v>
      </c>
      <c r="F92">
        <v>0</v>
      </c>
      <c r="H92">
        <v>0</v>
      </c>
      <c r="I92">
        <v>0</v>
      </c>
    </row>
    <row r="93" spans="2:9" x14ac:dyDescent="0.25">
      <c r="B93">
        <v>0</v>
      </c>
      <c r="C93">
        <v>1</v>
      </c>
      <c r="E93">
        <v>0</v>
      </c>
      <c r="F93">
        <v>0</v>
      </c>
      <c r="H93">
        <v>0</v>
      </c>
      <c r="I93">
        <v>0</v>
      </c>
    </row>
    <row r="94" spans="2:9" x14ac:dyDescent="0.25">
      <c r="B94">
        <v>0</v>
      </c>
      <c r="C94">
        <v>1</v>
      </c>
      <c r="E94">
        <v>0</v>
      </c>
      <c r="F94">
        <v>0</v>
      </c>
      <c r="H94">
        <v>0</v>
      </c>
      <c r="I94">
        <v>0</v>
      </c>
    </row>
    <row r="95" spans="2:9" x14ac:dyDescent="0.25">
      <c r="B95">
        <v>0</v>
      </c>
      <c r="C95">
        <v>1</v>
      </c>
      <c r="E95">
        <v>0</v>
      </c>
      <c r="F95">
        <v>0</v>
      </c>
      <c r="H95">
        <v>0</v>
      </c>
      <c r="I95">
        <v>0</v>
      </c>
    </row>
    <row r="96" spans="2:9" x14ac:dyDescent="0.25">
      <c r="B96">
        <v>0</v>
      </c>
      <c r="C96">
        <v>1</v>
      </c>
      <c r="E96">
        <v>0</v>
      </c>
      <c r="F96">
        <v>0</v>
      </c>
      <c r="H96">
        <v>0</v>
      </c>
      <c r="I96">
        <v>0</v>
      </c>
    </row>
    <row r="97" spans="2:9" x14ac:dyDescent="0.25">
      <c r="B97">
        <v>0</v>
      </c>
      <c r="C97">
        <v>1</v>
      </c>
      <c r="E97">
        <v>0</v>
      </c>
      <c r="F97">
        <v>0</v>
      </c>
      <c r="H97">
        <v>0</v>
      </c>
      <c r="I97">
        <v>0</v>
      </c>
    </row>
    <row r="98" spans="2:9" x14ac:dyDescent="0.25">
      <c r="B98">
        <v>0</v>
      </c>
      <c r="C98">
        <v>1</v>
      </c>
      <c r="E98">
        <v>0</v>
      </c>
      <c r="F98">
        <v>0</v>
      </c>
      <c r="H98">
        <v>0</v>
      </c>
      <c r="I98">
        <v>1</v>
      </c>
    </row>
    <row r="99" spans="2:9" x14ac:dyDescent="0.25">
      <c r="B99">
        <v>0</v>
      </c>
      <c r="C99">
        <v>1</v>
      </c>
      <c r="E99">
        <v>0</v>
      </c>
      <c r="F99">
        <v>0</v>
      </c>
      <c r="H99">
        <v>0</v>
      </c>
      <c r="I99">
        <v>1</v>
      </c>
    </row>
    <row r="100" spans="2:9" x14ac:dyDescent="0.25">
      <c r="B100">
        <v>0</v>
      </c>
      <c r="E100">
        <v>0</v>
      </c>
      <c r="F100">
        <v>0</v>
      </c>
      <c r="H100">
        <v>0</v>
      </c>
      <c r="I100">
        <v>1</v>
      </c>
    </row>
    <row r="101" spans="2:9" x14ac:dyDescent="0.25">
      <c r="B101">
        <v>0</v>
      </c>
      <c r="E101">
        <v>0</v>
      </c>
      <c r="F101">
        <v>1</v>
      </c>
      <c r="H101">
        <v>0</v>
      </c>
      <c r="I101">
        <v>1</v>
      </c>
    </row>
    <row r="102" spans="2:9" x14ac:dyDescent="0.25">
      <c r="B102">
        <v>0</v>
      </c>
      <c r="E102">
        <v>0</v>
      </c>
      <c r="F102">
        <v>1</v>
      </c>
      <c r="H102">
        <v>0</v>
      </c>
      <c r="I102">
        <v>1</v>
      </c>
    </row>
    <row r="103" spans="2:9" x14ac:dyDescent="0.25">
      <c r="B103">
        <v>0</v>
      </c>
      <c r="E103">
        <v>0</v>
      </c>
      <c r="F103">
        <v>1</v>
      </c>
      <c r="H103">
        <v>0</v>
      </c>
      <c r="I103">
        <v>1</v>
      </c>
    </row>
    <row r="104" spans="2:9" x14ac:dyDescent="0.25">
      <c r="B104">
        <v>0</v>
      </c>
      <c r="E104">
        <v>0</v>
      </c>
      <c r="F104">
        <v>1</v>
      </c>
      <c r="H104">
        <v>0</v>
      </c>
      <c r="I104">
        <v>1</v>
      </c>
    </row>
    <row r="105" spans="2:9" x14ac:dyDescent="0.25">
      <c r="B105">
        <v>0</v>
      </c>
      <c r="E105">
        <v>0</v>
      </c>
      <c r="F105">
        <v>1</v>
      </c>
      <c r="H105">
        <v>0</v>
      </c>
      <c r="I105">
        <v>1</v>
      </c>
    </row>
    <row r="106" spans="2:9" x14ac:dyDescent="0.25">
      <c r="B106">
        <v>0</v>
      </c>
      <c r="E106">
        <v>0</v>
      </c>
      <c r="F106">
        <v>1</v>
      </c>
      <c r="H106">
        <v>0</v>
      </c>
      <c r="I106">
        <v>1</v>
      </c>
    </row>
    <row r="107" spans="2:9" x14ac:dyDescent="0.25">
      <c r="B107">
        <v>0</v>
      </c>
      <c r="E107">
        <v>0</v>
      </c>
      <c r="F107">
        <v>1</v>
      </c>
      <c r="H107">
        <v>0</v>
      </c>
      <c r="I107">
        <v>1</v>
      </c>
    </row>
    <row r="108" spans="2:9" x14ac:dyDescent="0.25">
      <c r="B108">
        <v>0</v>
      </c>
      <c r="E108">
        <v>0</v>
      </c>
      <c r="F108">
        <v>1</v>
      </c>
      <c r="H108">
        <v>0</v>
      </c>
      <c r="I108">
        <v>1</v>
      </c>
    </row>
    <row r="109" spans="2:9" x14ac:dyDescent="0.25">
      <c r="B109">
        <v>0</v>
      </c>
      <c r="E109">
        <v>0</v>
      </c>
      <c r="F109">
        <v>1</v>
      </c>
      <c r="H109">
        <v>0</v>
      </c>
      <c r="I109">
        <v>1</v>
      </c>
    </row>
    <row r="110" spans="2:9" x14ac:dyDescent="0.25">
      <c r="B110">
        <v>0</v>
      </c>
      <c r="E110">
        <v>0</v>
      </c>
      <c r="F110">
        <v>1</v>
      </c>
      <c r="H110">
        <v>0</v>
      </c>
      <c r="I110">
        <v>1</v>
      </c>
    </row>
    <row r="111" spans="2:9" x14ac:dyDescent="0.25">
      <c r="B111">
        <v>0</v>
      </c>
      <c r="E111">
        <v>0</v>
      </c>
      <c r="F111">
        <v>1</v>
      </c>
      <c r="H111">
        <v>1</v>
      </c>
      <c r="I111">
        <v>1</v>
      </c>
    </row>
    <row r="112" spans="2:9" x14ac:dyDescent="0.25">
      <c r="B112">
        <v>0</v>
      </c>
      <c r="E112">
        <v>0</v>
      </c>
      <c r="F112">
        <v>1</v>
      </c>
      <c r="H112">
        <v>1</v>
      </c>
      <c r="I112">
        <v>1</v>
      </c>
    </row>
    <row r="113" spans="2:9" x14ac:dyDescent="0.25">
      <c r="B113">
        <v>0</v>
      </c>
      <c r="E113">
        <v>1</v>
      </c>
      <c r="F113">
        <v>1</v>
      </c>
      <c r="H113">
        <v>1</v>
      </c>
      <c r="I113">
        <v>1</v>
      </c>
    </row>
    <row r="114" spans="2:9" x14ac:dyDescent="0.25">
      <c r="B114">
        <v>0</v>
      </c>
      <c r="E114">
        <v>1</v>
      </c>
      <c r="F114">
        <v>1</v>
      </c>
      <c r="H114">
        <v>1</v>
      </c>
      <c r="I114">
        <v>1</v>
      </c>
    </row>
    <row r="115" spans="2:9" x14ac:dyDescent="0.25">
      <c r="B115">
        <v>0</v>
      </c>
      <c r="E115">
        <v>1</v>
      </c>
      <c r="F115">
        <v>1</v>
      </c>
      <c r="H115">
        <v>1</v>
      </c>
    </row>
    <row r="116" spans="2:9" x14ac:dyDescent="0.25">
      <c r="B116">
        <v>0</v>
      </c>
      <c r="E116">
        <v>1</v>
      </c>
      <c r="H116">
        <v>1</v>
      </c>
    </row>
    <row r="117" spans="2:9" x14ac:dyDescent="0.25">
      <c r="B117">
        <v>0</v>
      </c>
      <c r="E117">
        <v>1</v>
      </c>
      <c r="H117">
        <v>1</v>
      </c>
    </row>
    <row r="118" spans="2:9" x14ac:dyDescent="0.25">
      <c r="B118">
        <v>0</v>
      </c>
      <c r="E118">
        <v>1</v>
      </c>
      <c r="H118">
        <v>1</v>
      </c>
    </row>
    <row r="119" spans="2:9" x14ac:dyDescent="0.25">
      <c r="B119">
        <v>0</v>
      </c>
      <c r="H119">
        <v>1</v>
      </c>
    </row>
    <row r="120" spans="2:9" x14ac:dyDescent="0.25">
      <c r="B120">
        <v>0</v>
      </c>
      <c r="H120">
        <v>1</v>
      </c>
    </row>
    <row r="121" spans="2:9" x14ac:dyDescent="0.25">
      <c r="B121">
        <v>0</v>
      </c>
      <c r="H121">
        <v>1</v>
      </c>
    </row>
    <row r="122" spans="2:9" x14ac:dyDescent="0.25">
      <c r="B122">
        <v>0</v>
      </c>
      <c r="H122">
        <v>1</v>
      </c>
    </row>
    <row r="123" spans="2:9" x14ac:dyDescent="0.25">
      <c r="B123">
        <v>0</v>
      </c>
      <c r="H123">
        <v>1</v>
      </c>
    </row>
    <row r="124" spans="2:9" x14ac:dyDescent="0.25">
      <c r="B124">
        <v>0</v>
      </c>
      <c r="H124">
        <v>1</v>
      </c>
    </row>
    <row r="125" spans="2:9" x14ac:dyDescent="0.25">
      <c r="B125">
        <v>0</v>
      </c>
    </row>
    <row r="126" spans="2:9" x14ac:dyDescent="0.25">
      <c r="B12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H4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>
        <v>0</v>
      </c>
      <c r="B2">
        <f>SUM('racap - autoF 30'!C:C)</f>
        <v>10</v>
      </c>
      <c r="C2">
        <f>SUM('racap - autoF 30'!D:D)</f>
        <v>12</v>
      </c>
      <c r="D2">
        <f>SUM('racap - autoF 30'!E:E)</f>
        <v>6</v>
      </c>
      <c r="E2">
        <f>SUM('racap - autoF 30'!F:F)</f>
        <v>15</v>
      </c>
      <c r="F2">
        <f>SUM('racap - autoF 30'!G:G)</f>
        <v>10</v>
      </c>
      <c r="G2">
        <f>SUM('racap - autoF 30'!H:H)</f>
        <v>14</v>
      </c>
      <c r="H2">
        <f>SUM('racap - autoF 30'!I:I)</f>
        <v>17</v>
      </c>
    </row>
    <row r="3" spans="1:8" x14ac:dyDescent="0.25">
      <c r="B3">
        <v>99</v>
      </c>
      <c r="C3">
        <v>90</v>
      </c>
      <c r="D3">
        <v>118</v>
      </c>
      <c r="E3">
        <v>115</v>
      </c>
      <c r="F3">
        <v>68</v>
      </c>
      <c r="G3">
        <v>124</v>
      </c>
      <c r="H3">
        <v>114</v>
      </c>
    </row>
    <row r="4" spans="1:8" x14ac:dyDescent="0.25">
      <c r="B4">
        <f>B2/B3*100</f>
        <v>10.1010101010101</v>
      </c>
      <c r="C4">
        <f t="shared" ref="C4:H4" si="0">C2/C3*100</f>
        <v>13.333333333333334</v>
      </c>
      <c r="D4">
        <f t="shared" si="0"/>
        <v>5.0847457627118651</v>
      </c>
      <c r="E4">
        <f t="shared" si="0"/>
        <v>13.043478260869565</v>
      </c>
      <c r="F4">
        <f t="shared" si="0"/>
        <v>14.705882352941178</v>
      </c>
      <c r="G4">
        <f t="shared" si="0"/>
        <v>11.29032258064516</v>
      </c>
      <c r="H4">
        <f t="shared" si="0"/>
        <v>14.912280701754385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B1:I126"/>
  <sheetViews>
    <sheetView topLeftCell="A70" workbookViewId="0">
      <selection activeCell="F108" sqref="F108"/>
    </sheetView>
  </sheetViews>
  <sheetFormatPr baseColWidth="10" defaultColWidth="9.140625" defaultRowHeight="15" x14ac:dyDescent="0.25"/>
  <cols>
    <col min="2" max="9" width="16" customWidth="1"/>
  </cols>
  <sheetData>
    <row r="1" spans="2:9" s="1" customFormat="1" ht="45" customHeigh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2:9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2:9" x14ac:dyDescent="0.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2:9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2:9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2:9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2:9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2:9" x14ac:dyDescent="0.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2:9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2:9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2:9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2:9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2:9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2:9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2:9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2:9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2:9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2:9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</row>
    <row r="20" spans="2:9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2:9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2:9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2:9" x14ac:dyDescent="0.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2:9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2:9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2:9" x14ac:dyDescent="0.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2:9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2:9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2:9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2:9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2:9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2:9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2:9" x14ac:dyDescent="0.25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2:9" x14ac:dyDescent="0.25"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2:9" x14ac:dyDescent="0.25"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2:9" x14ac:dyDescent="0.25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2:9" x14ac:dyDescent="0.25"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2:9" x14ac:dyDescent="0.25"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2:9" x14ac:dyDescent="0.25"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2:9" x14ac:dyDescent="0.25"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</row>
    <row r="41" spans="2:9" x14ac:dyDescent="0.25"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2:9" x14ac:dyDescent="0.25"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2:9" x14ac:dyDescent="0.25"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2:9" x14ac:dyDescent="0.25"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</row>
    <row r="45" spans="2:9" x14ac:dyDescent="0.25"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2:9" x14ac:dyDescent="0.25"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2:9" x14ac:dyDescent="0.25"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</row>
    <row r="48" spans="2:9" x14ac:dyDescent="0.25"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2:9" x14ac:dyDescent="0.25"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2:9" x14ac:dyDescent="0.25"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2:9" x14ac:dyDescent="0.25"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2:9" x14ac:dyDescent="0.25"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2:9" x14ac:dyDescent="0.25"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2:9" x14ac:dyDescent="0.25"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2:9" x14ac:dyDescent="0.25"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2:9" x14ac:dyDescent="0.25"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2:9" x14ac:dyDescent="0.25"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2:9" x14ac:dyDescent="0.25"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2:9" x14ac:dyDescent="0.25"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2:9" x14ac:dyDescent="0.25"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2:9" x14ac:dyDescent="0.25"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2:9" x14ac:dyDescent="0.25"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2:9" x14ac:dyDescent="0.25"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2:9" x14ac:dyDescent="0.25"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2:9" x14ac:dyDescent="0.25">
      <c r="B65">
        <v>0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</row>
    <row r="66" spans="2:9" x14ac:dyDescent="0.25">
      <c r="B66">
        <v>0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</row>
    <row r="67" spans="2:9" x14ac:dyDescent="0.25"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</row>
    <row r="68" spans="2:9" x14ac:dyDescent="0.25">
      <c r="B68">
        <v>0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</row>
    <row r="69" spans="2:9" x14ac:dyDescent="0.25">
      <c r="B69">
        <v>0</v>
      </c>
      <c r="C69">
        <v>0</v>
      </c>
      <c r="D69">
        <v>0</v>
      </c>
      <c r="E69">
        <v>0</v>
      </c>
      <c r="F69">
        <v>0</v>
      </c>
      <c r="H69">
        <v>0</v>
      </c>
      <c r="I69">
        <v>0</v>
      </c>
    </row>
    <row r="70" spans="2:9" x14ac:dyDescent="0.25">
      <c r="B70">
        <v>0</v>
      </c>
      <c r="C70">
        <v>0</v>
      </c>
      <c r="D70">
        <v>0</v>
      </c>
      <c r="E70">
        <v>0</v>
      </c>
      <c r="F70">
        <v>0</v>
      </c>
      <c r="H70">
        <v>0</v>
      </c>
      <c r="I70">
        <v>0</v>
      </c>
    </row>
    <row r="71" spans="2:9" x14ac:dyDescent="0.25">
      <c r="B71">
        <v>0</v>
      </c>
      <c r="C71">
        <v>0</v>
      </c>
      <c r="D71">
        <v>0</v>
      </c>
      <c r="E71">
        <v>0</v>
      </c>
      <c r="F71">
        <v>0</v>
      </c>
      <c r="H71">
        <v>0</v>
      </c>
      <c r="I71">
        <v>0</v>
      </c>
    </row>
    <row r="72" spans="2:9" x14ac:dyDescent="0.25">
      <c r="B72">
        <v>0</v>
      </c>
      <c r="C72">
        <v>0</v>
      </c>
      <c r="D72">
        <v>0</v>
      </c>
      <c r="E72">
        <v>0</v>
      </c>
      <c r="F72">
        <v>0</v>
      </c>
      <c r="H72">
        <v>0</v>
      </c>
      <c r="I72">
        <v>0</v>
      </c>
    </row>
    <row r="73" spans="2:9" x14ac:dyDescent="0.25">
      <c r="B73">
        <v>0</v>
      </c>
      <c r="C73">
        <v>0</v>
      </c>
      <c r="D73">
        <v>0</v>
      </c>
      <c r="E73">
        <v>0</v>
      </c>
      <c r="F73">
        <v>0</v>
      </c>
      <c r="H73">
        <v>0</v>
      </c>
      <c r="I73">
        <v>0</v>
      </c>
    </row>
    <row r="74" spans="2:9" x14ac:dyDescent="0.25">
      <c r="B74">
        <v>0</v>
      </c>
      <c r="C74">
        <v>0</v>
      </c>
      <c r="D74">
        <v>0</v>
      </c>
      <c r="E74">
        <v>0</v>
      </c>
      <c r="F74">
        <v>0</v>
      </c>
      <c r="H74">
        <v>0</v>
      </c>
      <c r="I74">
        <v>0</v>
      </c>
    </row>
    <row r="75" spans="2:9" x14ac:dyDescent="0.25">
      <c r="B75">
        <v>0</v>
      </c>
      <c r="C75">
        <v>0</v>
      </c>
      <c r="D75">
        <v>0</v>
      </c>
      <c r="E75">
        <v>0</v>
      </c>
      <c r="F75">
        <v>0</v>
      </c>
      <c r="H75">
        <v>0</v>
      </c>
      <c r="I75">
        <v>0</v>
      </c>
    </row>
    <row r="76" spans="2:9" x14ac:dyDescent="0.25">
      <c r="B76">
        <v>0</v>
      </c>
      <c r="C76">
        <v>0</v>
      </c>
      <c r="D76">
        <v>0</v>
      </c>
      <c r="E76">
        <v>0</v>
      </c>
      <c r="F76">
        <v>0</v>
      </c>
      <c r="H76">
        <v>0</v>
      </c>
      <c r="I76">
        <v>0</v>
      </c>
    </row>
    <row r="77" spans="2:9" x14ac:dyDescent="0.25">
      <c r="B77">
        <v>0</v>
      </c>
      <c r="C77">
        <v>0</v>
      </c>
      <c r="D77">
        <v>0</v>
      </c>
      <c r="E77">
        <v>0</v>
      </c>
      <c r="F77">
        <v>0</v>
      </c>
      <c r="H77">
        <v>0</v>
      </c>
      <c r="I77">
        <v>0</v>
      </c>
    </row>
    <row r="78" spans="2:9" x14ac:dyDescent="0.25">
      <c r="B78">
        <v>0</v>
      </c>
      <c r="C78">
        <v>0</v>
      </c>
      <c r="D78">
        <v>0</v>
      </c>
      <c r="E78">
        <v>0</v>
      </c>
      <c r="F78">
        <v>0</v>
      </c>
      <c r="H78">
        <v>0</v>
      </c>
      <c r="I78">
        <v>0</v>
      </c>
    </row>
    <row r="79" spans="2:9" x14ac:dyDescent="0.25">
      <c r="B79">
        <v>0</v>
      </c>
      <c r="C79">
        <v>0</v>
      </c>
      <c r="D79">
        <v>0</v>
      </c>
      <c r="E79">
        <v>0</v>
      </c>
      <c r="F79">
        <v>0</v>
      </c>
      <c r="H79">
        <v>0</v>
      </c>
      <c r="I79">
        <v>0</v>
      </c>
    </row>
    <row r="80" spans="2:9" x14ac:dyDescent="0.25">
      <c r="B80">
        <v>0</v>
      </c>
      <c r="C80">
        <v>0</v>
      </c>
      <c r="D80">
        <v>0</v>
      </c>
      <c r="E80">
        <v>0</v>
      </c>
      <c r="F80">
        <v>0</v>
      </c>
      <c r="H80">
        <v>0</v>
      </c>
      <c r="I80">
        <v>0</v>
      </c>
    </row>
    <row r="81" spans="2:9" x14ac:dyDescent="0.25">
      <c r="B81">
        <v>0</v>
      </c>
      <c r="C81">
        <v>0</v>
      </c>
      <c r="D81">
        <v>0</v>
      </c>
      <c r="E81">
        <v>0</v>
      </c>
      <c r="F81">
        <v>0</v>
      </c>
      <c r="H81">
        <v>0</v>
      </c>
      <c r="I81">
        <v>0</v>
      </c>
    </row>
    <row r="82" spans="2:9" x14ac:dyDescent="0.25">
      <c r="B82">
        <v>0</v>
      </c>
      <c r="C82">
        <v>0</v>
      </c>
      <c r="D82">
        <v>0</v>
      </c>
      <c r="E82">
        <v>0</v>
      </c>
      <c r="F82">
        <v>0</v>
      </c>
      <c r="H82">
        <v>0</v>
      </c>
      <c r="I82">
        <v>0</v>
      </c>
    </row>
    <row r="83" spans="2:9" x14ac:dyDescent="0.25">
      <c r="B83">
        <v>0</v>
      </c>
      <c r="C83">
        <v>0</v>
      </c>
      <c r="D83">
        <v>1</v>
      </c>
      <c r="E83">
        <v>0</v>
      </c>
      <c r="F83">
        <v>0</v>
      </c>
      <c r="H83">
        <v>0</v>
      </c>
      <c r="I83">
        <v>0</v>
      </c>
    </row>
    <row r="84" spans="2:9" x14ac:dyDescent="0.25">
      <c r="B84">
        <v>0</v>
      </c>
      <c r="C84">
        <v>0</v>
      </c>
      <c r="D84">
        <v>1</v>
      </c>
      <c r="E84">
        <v>0</v>
      </c>
      <c r="F84">
        <v>0</v>
      </c>
      <c r="H84">
        <v>0</v>
      </c>
      <c r="I84">
        <v>0</v>
      </c>
    </row>
    <row r="85" spans="2:9" x14ac:dyDescent="0.25">
      <c r="B85">
        <v>0</v>
      </c>
      <c r="C85">
        <v>0</v>
      </c>
      <c r="D85">
        <v>1</v>
      </c>
      <c r="E85">
        <v>0</v>
      </c>
      <c r="F85">
        <v>0</v>
      </c>
      <c r="H85">
        <v>0</v>
      </c>
      <c r="I85">
        <v>0</v>
      </c>
    </row>
    <row r="86" spans="2:9" x14ac:dyDescent="0.25">
      <c r="B86">
        <v>0</v>
      </c>
      <c r="C86">
        <v>0</v>
      </c>
      <c r="D86">
        <v>1</v>
      </c>
      <c r="E86">
        <v>0</v>
      </c>
      <c r="F86">
        <v>0</v>
      </c>
      <c r="H86">
        <v>0</v>
      </c>
      <c r="I86">
        <v>0</v>
      </c>
    </row>
    <row r="87" spans="2:9" x14ac:dyDescent="0.25">
      <c r="B87">
        <v>0</v>
      </c>
      <c r="C87">
        <v>0</v>
      </c>
      <c r="D87">
        <v>1</v>
      </c>
      <c r="E87">
        <v>0</v>
      </c>
      <c r="F87">
        <v>0</v>
      </c>
      <c r="H87">
        <v>0</v>
      </c>
      <c r="I87">
        <v>0</v>
      </c>
    </row>
    <row r="88" spans="2:9" x14ac:dyDescent="0.25">
      <c r="B88">
        <v>0</v>
      </c>
      <c r="C88">
        <v>0</v>
      </c>
      <c r="D88">
        <v>1</v>
      </c>
      <c r="E88">
        <v>0</v>
      </c>
      <c r="F88">
        <v>0</v>
      </c>
      <c r="H88">
        <v>0</v>
      </c>
      <c r="I88">
        <v>0</v>
      </c>
    </row>
    <row r="89" spans="2:9" x14ac:dyDescent="0.25">
      <c r="B89">
        <v>0</v>
      </c>
      <c r="C89">
        <v>0</v>
      </c>
      <c r="D89">
        <v>1</v>
      </c>
      <c r="E89">
        <v>0</v>
      </c>
      <c r="F89">
        <v>0</v>
      </c>
      <c r="H89">
        <v>0</v>
      </c>
      <c r="I89">
        <v>0</v>
      </c>
    </row>
    <row r="90" spans="2:9" x14ac:dyDescent="0.25">
      <c r="B90">
        <v>0</v>
      </c>
      <c r="C90">
        <v>0</v>
      </c>
      <c r="D90">
        <v>1</v>
      </c>
      <c r="E90">
        <v>0</v>
      </c>
      <c r="F90">
        <v>0</v>
      </c>
      <c r="H90">
        <v>0</v>
      </c>
      <c r="I90">
        <v>0</v>
      </c>
    </row>
    <row r="91" spans="2:9" x14ac:dyDescent="0.25">
      <c r="B91">
        <v>0</v>
      </c>
      <c r="C91">
        <v>0</v>
      </c>
      <c r="E91">
        <v>0</v>
      </c>
      <c r="F91">
        <v>0</v>
      </c>
      <c r="H91">
        <v>0</v>
      </c>
      <c r="I91">
        <v>0</v>
      </c>
    </row>
    <row r="92" spans="2:9" x14ac:dyDescent="0.25">
      <c r="B92">
        <v>0</v>
      </c>
      <c r="C92">
        <v>0</v>
      </c>
      <c r="E92">
        <v>0</v>
      </c>
      <c r="F92">
        <v>0</v>
      </c>
      <c r="H92">
        <v>0</v>
      </c>
      <c r="I92">
        <v>0</v>
      </c>
    </row>
    <row r="93" spans="2:9" x14ac:dyDescent="0.25">
      <c r="B93">
        <v>0</v>
      </c>
      <c r="C93">
        <v>0</v>
      </c>
      <c r="E93">
        <v>0</v>
      </c>
      <c r="F93">
        <v>0</v>
      </c>
      <c r="H93">
        <v>0</v>
      </c>
      <c r="I93">
        <v>0</v>
      </c>
    </row>
    <row r="94" spans="2:9" x14ac:dyDescent="0.25">
      <c r="B94">
        <v>0</v>
      </c>
      <c r="C94">
        <v>1</v>
      </c>
      <c r="E94">
        <v>0</v>
      </c>
      <c r="F94">
        <v>0</v>
      </c>
      <c r="H94">
        <v>0</v>
      </c>
      <c r="I94">
        <v>0</v>
      </c>
    </row>
    <row r="95" spans="2:9" x14ac:dyDescent="0.25">
      <c r="B95">
        <v>0</v>
      </c>
      <c r="C95">
        <v>1</v>
      </c>
      <c r="E95">
        <v>0</v>
      </c>
      <c r="F95">
        <v>0</v>
      </c>
      <c r="H95">
        <v>0</v>
      </c>
      <c r="I95">
        <v>0</v>
      </c>
    </row>
    <row r="96" spans="2:9" x14ac:dyDescent="0.25">
      <c r="B96">
        <v>0</v>
      </c>
      <c r="C96">
        <v>1</v>
      </c>
      <c r="E96">
        <v>0</v>
      </c>
      <c r="F96">
        <v>0</v>
      </c>
      <c r="H96">
        <v>0</v>
      </c>
      <c r="I96">
        <v>0</v>
      </c>
    </row>
    <row r="97" spans="2:9" x14ac:dyDescent="0.25">
      <c r="B97">
        <v>0</v>
      </c>
      <c r="C97">
        <v>1</v>
      </c>
      <c r="E97">
        <v>0</v>
      </c>
      <c r="F97">
        <v>0</v>
      </c>
      <c r="H97">
        <v>0</v>
      </c>
      <c r="I97">
        <v>0</v>
      </c>
    </row>
    <row r="98" spans="2:9" x14ac:dyDescent="0.25">
      <c r="B98">
        <v>0</v>
      </c>
      <c r="C98">
        <v>1</v>
      </c>
      <c r="E98">
        <v>0</v>
      </c>
      <c r="F98">
        <v>0</v>
      </c>
      <c r="H98">
        <v>0</v>
      </c>
      <c r="I98">
        <v>0</v>
      </c>
    </row>
    <row r="99" spans="2:9" x14ac:dyDescent="0.25">
      <c r="B99">
        <v>0</v>
      </c>
      <c r="C99">
        <v>1</v>
      </c>
      <c r="E99">
        <v>0</v>
      </c>
      <c r="F99">
        <v>0</v>
      </c>
      <c r="H99">
        <v>0</v>
      </c>
      <c r="I99">
        <v>0</v>
      </c>
    </row>
    <row r="100" spans="2:9" x14ac:dyDescent="0.25">
      <c r="B100">
        <v>0</v>
      </c>
      <c r="E100">
        <v>0</v>
      </c>
      <c r="F100">
        <v>0</v>
      </c>
      <c r="H100">
        <v>0</v>
      </c>
      <c r="I100">
        <v>0</v>
      </c>
    </row>
    <row r="101" spans="2:9" x14ac:dyDescent="0.25">
      <c r="B101">
        <v>0</v>
      </c>
      <c r="E101">
        <v>0</v>
      </c>
      <c r="F101">
        <v>0</v>
      </c>
      <c r="H101">
        <v>0</v>
      </c>
      <c r="I101">
        <v>0</v>
      </c>
    </row>
    <row r="102" spans="2:9" x14ac:dyDescent="0.25">
      <c r="B102">
        <v>0</v>
      </c>
      <c r="E102">
        <v>0</v>
      </c>
      <c r="F102">
        <v>0</v>
      </c>
      <c r="H102">
        <v>0</v>
      </c>
      <c r="I102">
        <v>0</v>
      </c>
    </row>
    <row r="103" spans="2:9" x14ac:dyDescent="0.25">
      <c r="B103">
        <v>0</v>
      </c>
      <c r="E103">
        <v>0</v>
      </c>
      <c r="F103">
        <v>0</v>
      </c>
      <c r="H103">
        <v>0</v>
      </c>
      <c r="I103">
        <v>0</v>
      </c>
    </row>
    <row r="104" spans="2:9" x14ac:dyDescent="0.25">
      <c r="B104">
        <v>0</v>
      </c>
      <c r="E104">
        <v>0</v>
      </c>
      <c r="F104">
        <v>0</v>
      </c>
      <c r="H104">
        <v>0</v>
      </c>
      <c r="I104">
        <v>1</v>
      </c>
    </row>
    <row r="105" spans="2:9" x14ac:dyDescent="0.25">
      <c r="B105">
        <v>0</v>
      </c>
      <c r="E105">
        <v>0</v>
      </c>
      <c r="F105">
        <v>1</v>
      </c>
      <c r="H105">
        <v>0</v>
      </c>
      <c r="I105">
        <v>1</v>
      </c>
    </row>
    <row r="106" spans="2:9" x14ac:dyDescent="0.25">
      <c r="B106">
        <v>0</v>
      </c>
      <c r="E106">
        <v>0</v>
      </c>
      <c r="F106">
        <v>1</v>
      </c>
      <c r="H106">
        <v>0</v>
      </c>
      <c r="I106">
        <v>1</v>
      </c>
    </row>
    <row r="107" spans="2:9" x14ac:dyDescent="0.25">
      <c r="B107">
        <v>0</v>
      </c>
      <c r="E107">
        <v>0</v>
      </c>
      <c r="F107">
        <v>1</v>
      </c>
      <c r="H107">
        <v>0</v>
      </c>
      <c r="I107">
        <v>1</v>
      </c>
    </row>
    <row r="108" spans="2:9" x14ac:dyDescent="0.25">
      <c r="B108">
        <v>0</v>
      </c>
      <c r="E108">
        <v>0</v>
      </c>
      <c r="F108">
        <v>1</v>
      </c>
      <c r="H108">
        <v>0</v>
      </c>
      <c r="I108">
        <v>1</v>
      </c>
    </row>
    <row r="109" spans="2:9" x14ac:dyDescent="0.25">
      <c r="B109">
        <v>0</v>
      </c>
      <c r="E109">
        <v>0</v>
      </c>
      <c r="F109">
        <v>1</v>
      </c>
      <c r="H109">
        <v>0</v>
      </c>
      <c r="I109">
        <v>1</v>
      </c>
    </row>
    <row r="110" spans="2:9" x14ac:dyDescent="0.25">
      <c r="B110">
        <v>0</v>
      </c>
      <c r="E110">
        <v>0</v>
      </c>
      <c r="F110">
        <v>1</v>
      </c>
      <c r="H110">
        <v>0</v>
      </c>
      <c r="I110">
        <v>1</v>
      </c>
    </row>
    <row r="111" spans="2:9" x14ac:dyDescent="0.25">
      <c r="B111">
        <v>0</v>
      </c>
      <c r="E111">
        <v>0</v>
      </c>
      <c r="F111">
        <v>1</v>
      </c>
      <c r="H111">
        <v>0</v>
      </c>
      <c r="I111">
        <v>1</v>
      </c>
    </row>
    <row r="112" spans="2:9" x14ac:dyDescent="0.25">
      <c r="B112">
        <v>0</v>
      </c>
      <c r="E112">
        <v>0</v>
      </c>
      <c r="F112">
        <v>1</v>
      </c>
      <c r="H112">
        <v>0</v>
      </c>
      <c r="I112">
        <v>1</v>
      </c>
    </row>
    <row r="113" spans="2:9" x14ac:dyDescent="0.25">
      <c r="B113">
        <v>0</v>
      </c>
      <c r="E113">
        <v>0</v>
      </c>
      <c r="F113">
        <v>1</v>
      </c>
      <c r="H113">
        <v>1</v>
      </c>
      <c r="I113">
        <v>1</v>
      </c>
    </row>
    <row r="114" spans="2:9" x14ac:dyDescent="0.25">
      <c r="B114">
        <v>0</v>
      </c>
      <c r="E114">
        <v>1</v>
      </c>
      <c r="F114">
        <v>1</v>
      </c>
      <c r="H114">
        <v>1</v>
      </c>
      <c r="I114">
        <v>1</v>
      </c>
    </row>
    <row r="115" spans="2:9" x14ac:dyDescent="0.25">
      <c r="B115">
        <v>0</v>
      </c>
      <c r="E115">
        <v>1</v>
      </c>
      <c r="F115">
        <v>1</v>
      </c>
      <c r="H115">
        <v>1</v>
      </c>
    </row>
    <row r="116" spans="2:9" x14ac:dyDescent="0.25">
      <c r="B116">
        <v>0</v>
      </c>
      <c r="E116">
        <v>1</v>
      </c>
      <c r="H116">
        <v>1</v>
      </c>
    </row>
    <row r="117" spans="2:9" x14ac:dyDescent="0.25">
      <c r="B117">
        <v>0</v>
      </c>
      <c r="E117">
        <v>1</v>
      </c>
      <c r="H117">
        <v>1</v>
      </c>
    </row>
    <row r="118" spans="2:9" x14ac:dyDescent="0.25">
      <c r="B118">
        <v>0</v>
      </c>
      <c r="E118">
        <v>1</v>
      </c>
      <c r="H118">
        <v>1</v>
      </c>
    </row>
    <row r="119" spans="2:9" x14ac:dyDescent="0.25">
      <c r="B119">
        <v>0</v>
      </c>
      <c r="H119">
        <v>1</v>
      </c>
    </row>
    <row r="120" spans="2:9" x14ac:dyDescent="0.25">
      <c r="B120">
        <v>0</v>
      </c>
      <c r="H120">
        <v>1</v>
      </c>
    </row>
    <row r="121" spans="2:9" x14ac:dyDescent="0.25">
      <c r="B121">
        <v>0</v>
      </c>
      <c r="H121">
        <v>1</v>
      </c>
    </row>
    <row r="122" spans="2:9" x14ac:dyDescent="0.25">
      <c r="B122">
        <v>0</v>
      </c>
      <c r="H122">
        <v>1</v>
      </c>
    </row>
    <row r="123" spans="2:9" x14ac:dyDescent="0.25">
      <c r="B123">
        <v>0</v>
      </c>
      <c r="H123">
        <v>1</v>
      </c>
    </row>
    <row r="124" spans="2:9" x14ac:dyDescent="0.25">
      <c r="B124">
        <v>0</v>
      </c>
      <c r="H124">
        <v>1</v>
      </c>
    </row>
    <row r="125" spans="2:9" x14ac:dyDescent="0.25">
      <c r="B125">
        <v>0</v>
      </c>
    </row>
    <row r="126" spans="2:9" x14ac:dyDescent="0.25">
      <c r="B1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racap</vt:lpstr>
      <vt:lpstr>bilan</vt:lpstr>
      <vt:lpstr>racap - autoF</vt:lpstr>
      <vt:lpstr>bilan- autoF</vt:lpstr>
      <vt:lpstr>racap - autoF+20</vt:lpstr>
      <vt:lpstr>bilan autoF + 20</vt:lpstr>
      <vt:lpstr>racap - autoF 30</vt:lpstr>
      <vt:lpstr>bilan autoF + 30</vt:lpstr>
      <vt:lpstr>racap - autoF 35</vt:lpstr>
      <vt:lpstr>bilan autoF + 35</vt:lpstr>
      <vt:lpstr>racap - 40</vt:lpstr>
      <vt:lpstr>bilan autoF 40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2021-11-06T16:49:47Z</dcterms:modified>
</cp:coreProperties>
</file>