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b707ee1952ac8ac/Bureau/ARTICLE MAXIME/retour reviewer/DATA brut/Figure 2/"/>
    </mc:Choice>
  </mc:AlternateContent>
  <xr:revisionPtr revIDLastSave="3" documentId="13_ncr:1_{225618DB-25EF-488A-B2D9-1F3D1EC586CE}" xr6:coauthVersionLast="47" xr6:coauthVersionMax="47" xr10:uidLastSave="{C63E0588-6F7C-4054-8DC4-D36A432679E0}"/>
  <bookViews>
    <workbookView xWindow="-120" yWindow="-120" windowWidth="20730" windowHeight="11160" xr2:uid="{988BB8EA-A0B6-488B-9F9A-47E61056462E}"/>
  </bookViews>
  <sheets>
    <sheet name="BILAN" sheetId="13" r:id="rId1"/>
    <sheet name="10 x 2 PAR NI" sheetId="1" r:id="rId2"/>
    <sheet name="10X2 PAR + H2O2 NI" sheetId="9" r:id="rId3"/>
    <sheet name="10 x 2 Gy PNKP NI" sheetId="5" r:id="rId4"/>
    <sheet name="10X2 PAR O" sheetId="2" r:id="rId5"/>
    <sheet name="10X2 PAR H2O2 O" sheetId="10" r:id="rId6"/>
    <sheet name="10X2 PNKP O" sheetId="8" r:id="rId7"/>
    <sheet name="10X2Gy PAR PTV " sheetId="3" r:id="rId8"/>
    <sheet name="10 X 2 GY PAR H2O2 PTV" sheetId="11" r:id="rId9"/>
    <sheet name="10 X 2 PNKP PTV" sheetId="6" r:id="rId10"/>
    <sheet name="10 X 2 PAR PN" sheetId="4" r:id="rId11"/>
    <sheet name="10 X 2 PNKP PN" sheetId="7" r:id="rId12"/>
    <sheet name="10X2 PAR H2O2 PN" sheetId="1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3" l="1"/>
  <c r="D7" i="13"/>
  <c r="E7" i="13"/>
  <c r="B7" i="13"/>
  <c r="E8" i="13"/>
  <c r="D8" i="13"/>
  <c r="C8" i="13"/>
  <c r="C6" i="13"/>
  <c r="D6" i="13"/>
  <c r="E6" i="13"/>
  <c r="B6" i="13"/>
  <c r="D2" i="9"/>
  <c r="C2" i="9"/>
  <c r="E2" i="9" s="1"/>
  <c r="D2" i="5"/>
  <c r="C2" i="5"/>
  <c r="E2" i="5" s="1"/>
  <c r="D2" i="10"/>
  <c r="C2" i="10"/>
  <c r="E2" i="10" s="1"/>
  <c r="D2" i="8"/>
  <c r="C2" i="8"/>
  <c r="E2" i="8" s="1"/>
  <c r="D2" i="11"/>
  <c r="C2" i="11"/>
  <c r="E2" i="11" s="1"/>
  <c r="E2" i="6"/>
  <c r="D2" i="6"/>
  <c r="C2" i="6"/>
  <c r="D2" i="7"/>
  <c r="C2" i="7"/>
  <c r="E2" i="7" s="1"/>
  <c r="D2" i="12"/>
  <c r="C2" i="12"/>
  <c r="E2" i="12" s="1"/>
  <c r="D2" i="1"/>
  <c r="C2" i="1"/>
  <c r="E2" i="1" s="1"/>
  <c r="D2" i="2"/>
  <c r="C2" i="2"/>
  <c r="E2" i="2" s="1"/>
  <c r="D2" i="3"/>
  <c r="E2" i="3" s="1"/>
  <c r="C2" i="3"/>
  <c r="E2" i="4"/>
  <c r="D2" i="4"/>
  <c r="C2" i="4"/>
</calcChain>
</file>

<file path=xl/sharedStrings.xml><?xml version="1.0" encoding="utf-8"?>
<sst xmlns="http://schemas.openxmlformats.org/spreadsheetml/2006/main" count="52" uniqueCount="14">
  <si>
    <t>cellules polynuclées</t>
  </si>
  <si>
    <t>cellules total</t>
  </si>
  <si>
    <t>% de cellules polynuclées</t>
  </si>
  <si>
    <t>NI</t>
  </si>
  <si>
    <t>PTV</t>
  </si>
  <si>
    <t>Margin -5 to 20 mm</t>
  </si>
  <si>
    <t>Margin 22 to 47 mm</t>
  </si>
  <si>
    <t>sample 1</t>
  </si>
  <si>
    <t>sample 2</t>
  </si>
  <si>
    <t>sample 3</t>
  </si>
  <si>
    <t>t test</t>
  </si>
  <si>
    <t>percent of polynucleated cells</t>
  </si>
  <si>
    <t>SD</t>
  </si>
  <si>
    <t>Figure 2 – Figure Supplement 5-source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</si>
</sst>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9" fontId="0" fillId="0" borderId="0" xfId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15048118985125"/>
          <c:y val="0.17171296296296298"/>
          <c:w val="0.84396062992125986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BILAN!$G$13</c:f>
              <c:strCache>
                <c:ptCount val="1"/>
                <c:pt idx="0">
                  <c:v>percent of polynucleated cells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0B-466F-9897-947DFBB91FA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70B-466F-9897-947DFBB91FAF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70B-466F-9897-947DFBB91FAF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70B-466F-9897-947DFBB91FAF}"/>
              </c:ext>
            </c:extLst>
          </c:dPt>
          <c:errBars>
            <c:errBarType val="plus"/>
            <c:errValType val="cust"/>
            <c:noEndCap val="0"/>
            <c:plus>
              <c:numRef>
                <c:f>BILAN!$B$7:$E$7</c:f>
                <c:numCache>
                  <c:formatCode>General</c:formatCode>
                  <c:ptCount val="4"/>
                  <c:pt idx="0">
                    <c:v>1.5275252316519474</c:v>
                  </c:pt>
                  <c:pt idx="1">
                    <c:v>5.8594652770823146</c:v>
                  </c:pt>
                  <c:pt idx="2">
                    <c:v>3.6055512754639891</c:v>
                  </c:pt>
                  <c:pt idx="3">
                    <c:v>3.6055512754639891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BILAN!$H$12:$K$12</c:f>
              <c:strCache>
                <c:ptCount val="4"/>
                <c:pt idx="0">
                  <c:v>NI</c:v>
                </c:pt>
                <c:pt idx="1">
                  <c:v>PTV</c:v>
                </c:pt>
                <c:pt idx="2">
                  <c:v>Margin -5 to 20 mm</c:v>
                </c:pt>
                <c:pt idx="3">
                  <c:v>Margin 22 to 47 mm</c:v>
                </c:pt>
              </c:strCache>
            </c:strRef>
          </c:cat>
          <c:val>
            <c:numRef>
              <c:f>BILAN!$H$13:$K$13</c:f>
              <c:numCache>
                <c:formatCode>General</c:formatCode>
                <c:ptCount val="4"/>
                <c:pt idx="0">
                  <c:v>5.333333333333333</c:v>
                </c:pt>
                <c:pt idx="1">
                  <c:v>8.6666666666666661</c:v>
                </c:pt>
                <c:pt idx="2">
                  <c:v>11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B-466F-9897-947DFBB91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646784"/>
        <c:axId val="446207120"/>
      </c:barChart>
      <c:catAx>
        <c:axId val="43164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207120"/>
        <c:crosses val="autoZero"/>
        <c:auto val="1"/>
        <c:lblAlgn val="ctr"/>
        <c:lblOffset val="100"/>
        <c:noMultiLvlLbl val="0"/>
      </c:catAx>
      <c:valAx>
        <c:axId val="44620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percent of polynucleated cells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646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357186</xdr:colOff>
      <xdr:row>9</xdr:row>
      <xdr:rowOff>138111</xdr:rowOff>
    </xdr:from>
    <xdr:to>
      <xdr:col>6</xdr:col>
      <xdr:colOff>542925</xdr:colOff>
      <xdr:row>24</xdr:row>
      <xdr:rowOff>76200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AFBF3EDB-F576-4DEC-AC2B-4D3509428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0.62188</cdr:x>
      <cdr:y>0.13368</cdr:y>
    </cdr:from>
    <cdr:to>
      <cdr:x>0.68854</cdr:x>
      <cdr:y>0.24826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96BFE22B-95BB-42DC-BCA4-F6656BB9145C}"/>
            </a:ext>
          </a:extLst>
        </cdr:cNvPr>
        <cdr:cNvSpPr txBox="1"/>
      </cdr:nvSpPr>
      <cdr:spPr>
        <a:xfrm xmlns:a="http://schemas.openxmlformats.org/drawingml/2006/main">
          <a:off x="2843213" y="366713"/>
          <a:ext cx="3048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*</a:t>
          </a:r>
        </a:p>
      </cdr:txBody>
    </cdr:sp>
  </cdr:relSizeAnchor>
  <cdr:relSizeAnchor xmlns:cdr="http://schemas.openxmlformats.org/drawingml/2006/chartDrawing">
    <cdr:from>
      <cdr:x>0.82778</cdr:x>
      <cdr:y>0.12963</cdr:y>
    </cdr:from>
    <cdr:to>
      <cdr:x>0.89444</cdr:x>
      <cdr:y>0.24421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2F2E4752-123B-4E0B-BAFB-40C57DFD6F77}"/>
            </a:ext>
          </a:extLst>
        </cdr:cNvPr>
        <cdr:cNvSpPr txBox="1"/>
      </cdr:nvSpPr>
      <cdr:spPr>
        <a:xfrm xmlns:a="http://schemas.openxmlformats.org/drawingml/2006/main">
          <a:off x="3784600" y="355600"/>
          <a:ext cx="3048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*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884AF-2350-49CD-ABE0-F59BBBBC69ED}">
  <dimension ref="A1:K13"/>
  <sheetViews>
    <sheetView tabSelected="1" workbookViewId="0">
      <selection activeCell="I3" sqref="I3"/>
    </sheetView>
  </sheetViews>
  <sheetFormatPr baseColWidth="10" defaultRowHeight="15" x14ac:dyDescent="0.25"/>
  <cols>
    <col min="4" max="4" width="19" customWidth="1"/>
  </cols>
  <sheetData>
    <row r="1" spans="1:11" x14ac:dyDescent="0.25">
      <c r="A1" t="s">
        <v>13</v>
      </c>
    </row>
    <row r="2" spans="1:11" x14ac:dyDescent="0.25">
      <c r="B2" t="s">
        <v>3</v>
      </c>
      <c r="C2" t="s">
        <v>4</v>
      </c>
      <c r="D2" t="s">
        <v>5</v>
      </c>
      <c r="E2" t="s">
        <v>6</v>
      </c>
    </row>
    <row r="3" spans="1:11" x14ac:dyDescent="0.25">
      <c r="A3" t="s">
        <v>7</v>
      </c>
      <c r="B3">
        <v>5</v>
      </c>
      <c r="C3">
        <v>11</v>
      </c>
      <c r="D3">
        <v>15</v>
      </c>
      <c r="E3">
        <v>7</v>
      </c>
    </row>
    <row r="4" spans="1:11" x14ac:dyDescent="0.25">
      <c r="A4" t="s">
        <v>8</v>
      </c>
      <c r="B4">
        <v>4</v>
      </c>
      <c r="C4">
        <v>2</v>
      </c>
      <c r="D4">
        <v>10</v>
      </c>
      <c r="E4">
        <v>12</v>
      </c>
    </row>
    <row r="5" spans="1:11" x14ac:dyDescent="0.25">
      <c r="A5" t="s">
        <v>9</v>
      </c>
      <c r="B5">
        <v>7</v>
      </c>
      <c r="C5">
        <v>13</v>
      </c>
      <c r="D5">
        <v>8</v>
      </c>
      <c r="E5">
        <v>14</v>
      </c>
    </row>
    <row r="6" spans="1:11" x14ac:dyDescent="0.25">
      <c r="A6" t="s">
        <v>11</v>
      </c>
      <c r="B6">
        <f xml:space="preserve"> AVERAGE(B3:B5)</f>
        <v>5.333333333333333</v>
      </c>
      <c r="C6">
        <f xml:space="preserve"> AVERAGE(C3:C5)</f>
        <v>8.6666666666666661</v>
      </c>
      <c r="D6">
        <f xml:space="preserve"> AVERAGE(D3:D5)</f>
        <v>11</v>
      </c>
      <c r="E6">
        <f xml:space="preserve"> AVERAGE(E3:E5)</f>
        <v>11</v>
      </c>
    </row>
    <row r="7" spans="1:11" x14ac:dyDescent="0.25">
      <c r="A7" t="s">
        <v>12</v>
      </c>
      <c r="B7">
        <f>_xlfn.STDEV.S(B3:B5)</f>
        <v>1.5275252316519474</v>
      </c>
      <c r="C7">
        <f t="shared" ref="C7:E7" si="0">_xlfn.STDEV.S(C3:C5)</f>
        <v>5.8594652770823146</v>
      </c>
      <c r="D7">
        <f t="shared" si="0"/>
        <v>3.6055512754639891</v>
      </c>
      <c r="E7">
        <f t="shared" si="0"/>
        <v>3.6055512754639891</v>
      </c>
    </row>
    <row r="8" spans="1:11" x14ac:dyDescent="0.25">
      <c r="A8" t="s">
        <v>10</v>
      </c>
      <c r="C8">
        <f>_xlfn.T.TEST(B3:B5,C3:C5,1,2)</f>
        <v>0.19717414165456426</v>
      </c>
      <c r="D8">
        <f>_xlfn.T.TEST(B3:B5,D3:D5,1,2)</f>
        <v>3.3151828201088133E-2</v>
      </c>
      <c r="E8">
        <f>_xlfn.T.TEST(B3:B5,E3:E5,1,2)</f>
        <v>3.3151828201088133E-2</v>
      </c>
    </row>
    <row r="12" spans="1:11" x14ac:dyDescent="0.25">
      <c r="H12" t="s">
        <v>3</v>
      </c>
      <c r="I12" t="s">
        <v>4</v>
      </c>
      <c r="J12" t="s">
        <v>5</v>
      </c>
      <c r="K12" t="s">
        <v>6</v>
      </c>
    </row>
    <row r="13" spans="1:11" x14ac:dyDescent="0.25">
      <c r="G13" t="s">
        <v>11</v>
      </c>
      <c r="H13">
        <v>5.333333333333333</v>
      </c>
      <c r="I13">
        <v>8.6666666666666661</v>
      </c>
      <c r="J13">
        <v>11</v>
      </c>
      <c r="K13">
        <v>11</v>
      </c>
    </row>
  </sheetData>
  <phoneticPr fontId="2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C634D-21E3-447B-BF6B-797784F46B22}">
  <dimension ref="A1:E27"/>
  <sheetViews>
    <sheetView workbookViewId="0">
      <selection activeCell="C1" sqref="C1:E2"/>
    </sheetView>
  </sheetViews>
  <sheetFormatPr baseColWidth="10" defaultRowHeight="15" x14ac:dyDescent="0.25"/>
  <sheetData>
    <row r="1" spans="1:5" x14ac:dyDescent="0.25">
      <c r="A1">
        <v>0</v>
      </c>
      <c r="B1">
        <v>2</v>
      </c>
      <c r="C1" t="s">
        <v>0</v>
      </c>
      <c r="D1" t="s">
        <v>1</v>
      </c>
      <c r="E1" t="s">
        <v>2</v>
      </c>
    </row>
    <row r="2" spans="1:5" x14ac:dyDescent="0.25">
      <c r="A2">
        <v>0</v>
      </c>
      <c r="B2">
        <v>3</v>
      </c>
      <c r="C2">
        <f>SUM(A:A)</f>
        <v>12</v>
      </c>
      <c r="D2">
        <f>SUM(B:B)</f>
        <v>96</v>
      </c>
      <c r="E2" s="3">
        <f>C2/D2</f>
        <v>0.125</v>
      </c>
    </row>
    <row r="3" spans="1:5" x14ac:dyDescent="0.25">
      <c r="A3">
        <v>2</v>
      </c>
      <c r="B3">
        <v>3</v>
      </c>
    </row>
    <row r="4" spans="1:5" x14ac:dyDescent="0.25">
      <c r="A4">
        <v>0</v>
      </c>
      <c r="B4">
        <v>4</v>
      </c>
    </row>
    <row r="5" spans="1:5" x14ac:dyDescent="0.25">
      <c r="A5">
        <v>0</v>
      </c>
      <c r="B5">
        <v>3</v>
      </c>
    </row>
    <row r="6" spans="1:5" x14ac:dyDescent="0.25">
      <c r="A6">
        <v>1</v>
      </c>
      <c r="B6">
        <v>3</v>
      </c>
    </row>
    <row r="7" spans="1:5" x14ac:dyDescent="0.25">
      <c r="A7">
        <v>0</v>
      </c>
      <c r="B7">
        <v>4</v>
      </c>
    </row>
    <row r="8" spans="1:5" x14ac:dyDescent="0.25">
      <c r="A8">
        <v>1</v>
      </c>
      <c r="B8">
        <v>6</v>
      </c>
    </row>
    <row r="9" spans="1:5" x14ac:dyDescent="0.25">
      <c r="A9">
        <v>0</v>
      </c>
      <c r="B9">
        <v>4</v>
      </c>
    </row>
    <row r="10" spans="1:5" x14ac:dyDescent="0.25">
      <c r="A10">
        <v>1</v>
      </c>
      <c r="B10">
        <v>4</v>
      </c>
    </row>
    <row r="11" spans="1:5" x14ac:dyDescent="0.25">
      <c r="A11">
        <v>1</v>
      </c>
      <c r="B11">
        <v>4</v>
      </c>
    </row>
    <row r="12" spans="1:5" x14ac:dyDescent="0.25">
      <c r="A12">
        <v>0</v>
      </c>
      <c r="B12">
        <v>3</v>
      </c>
    </row>
    <row r="13" spans="1:5" x14ac:dyDescent="0.25">
      <c r="A13">
        <v>1</v>
      </c>
      <c r="B13">
        <v>4</v>
      </c>
    </row>
    <row r="14" spans="1:5" x14ac:dyDescent="0.25">
      <c r="A14">
        <v>0</v>
      </c>
      <c r="B14">
        <v>4</v>
      </c>
    </row>
    <row r="15" spans="1:5" x14ac:dyDescent="0.25">
      <c r="A15">
        <v>1</v>
      </c>
      <c r="B15">
        <v>3</v>
      </c>
    </row>
    <row r="16" spans="1:5" x14ac:dyDescent="0.25">
      <c r="A16">
        <v>1</v>
      </c>
      <c r="B16">
        <v>3</v>
      </c>
    </row>
    <row r="17" spans="1:2" x14ac:dyDescent="0.25">
      <c r="A17">
        <v>0</v>
      </c>
      <c r="B17">
        <v>3</v>
      </c>
    </row>
    <row r="18" spans="1:2" x14ac:dyDescent="0.25">
      <c r="A18">
        <v>1</v>
      </c>
      <c r="B18">
        <v>4</v>
      </c>
    </row>
    <row r="19" spans="1:2" x14ac:dyDescent="0.25">
      <c r="A19">
        <v>0</v>
      </c>
      <c r="B19">
        <v>3</v>
      </c>
    </row>
    <row r="20" spans="1:2" x14ac:dyDescent="0.25">
      <c r="A20">
        <v>0</v>
      </c>
      <c r="B20">
        <v>4</v>
      </c>
    </row>
    <row r="21" spans="1:2" x14ac:dyDescent="0.25">
      <c r="A21">
        <v>0</v>
      </c>
      <c r="B21">
        <v>5</v>
      </c>
    </row>
    <row r="22" spans="1:2" x14ac:dyDescent="0.25">
      <c r="A22">
        <v>0</v>
      </c>
      <c r="B22">
        <v>4</v>
      </c>
    </row>
    <row r="23" spans="1:2" x14ac:dyDescent="0.25">
      <c r="A23">
        <v>1</v>
      </c>
      <c r="B23">
        <v>4</v>
      </c>
    </row>
    <row r="24" spans="1:2" x14ac:dyDescent="0.25">
      <c r="A24">
        <v>1</v>
      </c>
      <c r="B24">
        <v>3</v>
      </c>
    </row>
    <row r="25" spans="1:2" x14ac:dyDescent="0.25">
      <c r="A25">
        <v>0</v>
      </c>
      <c r="B25">
        <v>3</v>
      </c>
    </row>
    <row r="26" spans="1:2" x14ac:dyDescent="0.25">
      <c r="A26">
        <v>0</v>
      </c>
      <c r="B26">
        <v>3</v>
      </c>
    </row>
    <row r="27" spans="1:2" x14ac:dyDescent="0.25">
      <c r="A27">
        <v>0</v>
      </c>
      <c r="B27">
        <v>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F7911-3A88-472C-87EC-E23573E752DE}">
  <dimension ref="A1:E46"/>
  <sheetViews>
    <sheetView zoomScale="75" workbookViewId="0">
      <selection activeCell="C1" sqref="C1:E2"/>
    </sheetView>
  </sheetViews>
  <sheetFormatPr baseColWidth="10" defaultRowHeight="15" x14ac:dyDescent="0.25"/>
  <sheetData>
    <row r="1" spans="1:5" x14ac:dyDescent="0.25">
      <c r="A1">
        <v>1</v>
      </c>
      <c r="B1">
        <v>2</v>
      </c>
      <c r="C1" t="s">
        <v>0</v>
      </c>
      <c r="D1" t="s">
        <v>1</v>
      </c>
      <c r="E1" t="s">
        <v>2</v>
      </c>
    </row>
    <row r="2" spans="1:5" x14ac:dyDescent="0.25">
      <c r="A2">
        <v>1</v>
      </c>
      <c r="B2">
        <v>3</v>
      </c>
      <c r="C2">
        <f>SUM(A:A)</f>
        <v>19</v>
      </c>
      <c r="D2">
        <f>SUM(B:B)</f>
        <v>123</v>
      </c>
      <c r="E2" s="3">
        <f>C2/D2</f>
        <v>0.15447154471544716</v>
      </c>
    </row>
    <row r="3" spans="1:5" x14ac:dyDescent="0.25">
      <c r="A3">
        <v>1</v>
      </c>
      <c r="B3">
        <v>2</v>
      </c>
    </row>
    <row r="4" spans="1:5" x14ac:dyDescent="0.25">
      <c r="A4">
        <v>0</v>
      </c>
      <c r="B4">
        <v>3</v>
      </c>
    </row>
    <row r="5" spans="1:5" x14ac:dyDescent="0.25">
      <c r="A5">
        <v>0</v>
      </c>
      <c r="B5">
        <v>3</v>
      </c>
    </row>
    <row r="6" spans="1:5" x14ac:dyDescent="0.25">
      <c r="A6">
        <v>1</v>
      </c>
      <c r="B6">
        <v>5</v>
      </c>
    </row>
    <row r="7" spans="1:5" x14ac:dyDescent="0.25">
      <c r="A7">
        <v>0</v>
      </c>
      <c r="B7">
        <v>3</v>
      </c>
    </row>
    <row r="8" spans="1:5" x14ac:dyDescent="0.25">
      <c r="A8">
        <v>0</v>
      </c>
      <c r="B8">
        <v>2</v>
      </c>
    </row>
    <row r="9" spans="1:5" x14ac:dyDescent="0.25">
      <c r="A9">
        <v>1</v>
      </c>
      <c r="B9">
        <v>3</v>
      </c>
    </row>
    <row r="10" spans="1:5" x14ac:dyDescent="0.25">
      <c r="A10">
        <v>0</v>
      </c>
      <c r="B10">
        <v>3</v>
      </c>
    </row>
    <row r="11" spans="1:5" x14ac:dyDescent="0.25">
      <c r="A11">
        <v>1</v>
      </c>
      <c r="B11">
        <v>4</v>
      </c>
    </row>
    <row r="12" spans="1:5" x14ac:dyDescent="0.25">
      <c r="A12">
        <v>0</v>
      </c>
      <c r="B12">
        <v>4</v>
      </c>
    </row>
    <row r="13" spans="1:5" x14ac:dyDescent="0.25">
      <c r="A13">
        <v>0</v>
      </c>
      <c r="B13">
        <v>3</v>
      </c>
    </row>
    <row r="14" spans="1:5" x14ac:dyDescent="0.25">
      <c r="A14">
        <v>1</v>
      </c>
      <c r="B14">
        <v>1</v>
      </c>
    </row>
    <row r="15" spans="1:5" x14ac:dyDescent="0.25">
      <c r="A15">
        <v>0</v>
      </c>
      <c r="B15">
        <v>3</v>
      </c>
    </row>
    <row r="16" spans="1:5" x14ac:dyDescent="0.25">
      <c r="A16">
        <v>1</v>
      </c>
      <c r="B16">
        <v>2</v>
      </c>
    </row>
    <row r="17" spans="1:2" x14ac:dyDescent="0.25">
      <c r="A17">
        <v>0</v>
      </c>
      <c r="B17">
        <v>2</v>
      </c>
    </row>
    <row r="18" spans="1:2" x14ac:dyDescent="0.25">
      <c r="A18">
        <v>1</v>
      </c>
      <c r="B18">
        <v>4</v>
      </c>
    </row>
    <row r="19" spans="1:2" x14ac:dyDescent="0.25">
      <c r="A19">
        <v>0</v>
      </c>
      <c r="B19">
        <v>5</v>
      </c>
    </row>
    <row r="20" spans="1:2" x14ac:dyDescent="0.25">
      <c r="A20">
        <v>0</v>
      </c>
      <c r="B20">
        <v>3</v>
      </c>
    </row>
    <row r="21" spans="1:2" x14ac:dyDescent="0.25">
      <c r="A21">
        <v>1</v>
      </c>
      <c r="B21">
        <v>2</v>
      </c>
    </row>
    <row r="22" spans="1:2" x14ac:dyDescent="0.25">
      <c r="A22">
        <v>0</v>
      </c>
      <c r="B22">
        <v>3</v>
      </c>
    </row>
    <row r="23" spans="1:2" x14ac:dyDescent="0.25">
      <c r="A23">
        <v>1</v>
      </c>
      <c r="B23">
        <v>2</v>
      </c>
    </row>
    <row r="24" spans="1:2" x14ac:dyDescent="0.25">
      <c r="A24">
        <v>0</v>
      </c>
      <c r="B24">
        <v>2</v>
      </c>
    </row>
    <row r="25" spans="1:2" x14ac:dyDescent="0.25">
      <c r="A25">
        <v>0</v>
      </c>
      <c r="B25">
        <v>4</v>
      </c>
    </row>
    <row r="26" spans="1:2" x14ac:dyDescent="0.25">
      <c r="A26">
        <v>0</v>
      </c>
      <c r="B26">
        <v>3</v>
      </c>
    </row>
    <row r="27" spans="1:2" x14ac:dyDescent="0.25">
      <c r="A27">
        <v>1</v>
      </c>
      <c r="B27">
        <v>4</v>
      </c>
    </row>
    <row r="28" spans="1:2" x14ac:dyDescent="0.25">
      <c r="A28">
        <v>1</v>
      </c>
      <c r="B28">
        <v>3</v>
      </c>
    </row>
    <row r="29" spans="1:2" x14ac:dyDescent="0.25">
      <c r="A29">
        <v>1</v>
      </c>
      <c r="B29">
        <v>4</v>
      </c>
    </row>
    <row r="30" spans="1:2" x14ac:dyDescent="0.25">
      <c r="A30">
        <v>2</v>
      </c>
      <c r="B30">
        <v>3</v>
      </c>
    </row>
    <row r="31" spans="1:2" x14ac:dyDescent="0.25">
      <c r="A31">
        <v>1</v>
      </c>
      <c r="B31">
        <v>2</v>
      </c>
    </row>
    <row r="32" spans="1:2" x14ac:dyDescent="0.25">
      <c r="A32">
        <v>0</v>
      </c>
      <c r="B32">
        <v>2</v>
      </c>
    </row>
    <row r="33" spans="1:2" x14ac:dyDescent="0.25">
      <c r="A33">
        <v>0</v>
      </c>
      <c r="B33">
        <v>3</v>
      </c>
    </row>
    <row r="34" spans="1:2" x14ac:dyDescent="0.25">
      <c r="A34">
        <v>0</v>
      </c>
      <c r="B34">
        <v>1</v>
      </c>
    </row>
    <row r="35" spans="1:2" x14ac:dyDescent="0.25">
      <c r="A35">
        <v>0</v>
      </c>
      <c r="B35">
        <v>2</v>
      </c>
    </row>
    <row r="36" spans="1:2" x14ac:dyDescent="0.25">
      <c r="A36">
        <v>0</v>
      </c>
      <c r="B36">
        <v>3</v>
      </c>
    </row>
    <row r="37" spans="1:2" x14ac:dyDescent="0.25">
      <c r="A37">
        <v>0</v>
      </c>
      <c r="B37">
        <v>2</v>
      </c>
    </row>
    <row r="38" spans="1:2" x14ac:dyDescent="0.25">
      <c r="A38">
        <v>0</v>
      </c>
      <c r="B38">
        <v>2</v>
      </c>
    </row>
    <row r="39" spans="1:2" x14ac:dyDescent="0.25">
      <c r="A39">
        <v>0</v>
      </c>
      <c r="B39">
        <v>3</v>
      </c>
    </row>
    <row r="40" spans="1:2" x14ac:dyDescent="0.25">
      <c r="A40">
        <v>0</v>
      </c>
      <c r="B40">
        <v>1</v>
      </c>
    </row>
    <row r="41" spans="1:2" x14ac:dyDescent="0.25">
      <c r="A41">
        <v>0</v>
      </c>
      <c r="B41">
        <v>2</v>
      </c>
    </row>
    <row r="42" spans="1:2" x14ac:dyDescent="0.25">
      <c r="A42">
        <v>0</v>
      </c>
      <c r="B42">
        <v>1</v>
      </c>
    </row>
    <row r="43" spans="1:2" x14ac:dyDescent="0.25">
      <c r="A43">
        <v>1</v>
      </c>
      <c r="B43">
        <v>2</v>
      </c>
    </row>
    <row r="44" spans="1:2" x14ac:dyDescent="0.25">
      <c r="A44">
        <v>1</v>
      </c>
      <c r="B44">
        <v>4</v>
      </c>
    </row>
    <row r="45" spans="1:2" x14ac:dyDescent="0.25">
      <c r="A45">
        <v>0</v>
      </c>
      <c r="B45">
        <v>2</v>
      </c>
    </row>
    <row r="46" spans="1:2" x14ac:dyDescent="0.25">
      <c r="A46">
        <v>0</v>
      </c>
      <c r="B46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164CB-BA24-4CB7-BF18-FD744F498666}">
  <dimension ref="A1:E28"/>
  <sheetViews>
    <sheetView workbookViewId="0">
      <selection activeCell="D11" sqref="D11"/>
    </sheetView>
  </sheetViews>
  <sheetFormatPr baseColWidth="10" defaultRowHeight="15" x14ac:dyDescent="0.25"/>
  <sheetData>
    <row r="1" spans="1:5" x14ac:dyDescent="0.25">
      <c r="A1">
        <v>0</v>
      </c>
      <c r="B1">
        <v>4</v>
      </c>
      <c r="C1" t="s">
        <v>0</v>
      </c>
      <c r="D1" t="s">
        <v>1</v>
      </c>
      <c r="E1" t="s">
        <v>2</v>
      </c>
    </row>
    <row r="2" spans="1:5" x14ac:dyDescent="0.25">
      <c r="A2">
        <v>1</v>
      </c>
      <c r="B2">
        <v>2</v>
      </c>
      <c r="C2">
        <f>SUM(A:A)</f>
        <v>9</v>
      </c>
      <c r="D2">
        <f>SUM(B:B)</f>
        <v>87</v>
      </c>
      <c r="E2" s="3">
        <f>C2/D2</f>
        <v>0.10344827586206896</v>
      </c>
    </row>
    <row r="3" spans="1:5" x14ac:dyDescent="0.25">
      <c r="A3">
        <v>0</v>
      </c>
      <c r="B3">
        <v>3</v>
      </c>
    </row>
    <row r="4" spans="1:5" x14ac:dyDescent="0.25">
      <c r="A4">
        <v>0</v>
      </c>
      <c r="B4">
        <v>4</v>
      </c>
    </row>
    <row r="5" spans="1:5" x14ac:dyDescent="0.25">
      <c r="A5">
        <v>0</v>
      </c>
      <c r="B5">
        <v>3</v>
      </c>
    </row>
    <row r="6" spans="1:5" x14ac:dyDescent="0.25">
      <c r="A6">
        <v>1</v>
      </c>
      <c r="B6">
        <v>4</v>
      </c>
    </row>
    <row r="7" spans="1:5" x14ac:dyDescent="0.25">
      <c r="A7">
        <v>1</v>
      </c>
      <c r="B7">
        <v>4</v>
      </c>
    </row>
    <row r="8" spans="1:5" x14ac:dyDescent="0.25">
      <c r="A8">
        <v>0</v>
      </c>
      <c r="B8">
        <v>3</v>
      </c>
    </row>
    <row r="9" spans="1:5" x14ac:dyDescent="0.25">
      <c r="A9">
        <v>1</v>
      </c>
      <c r="B9">
        <v>4</v>
      </c>
    </row>
    <row r="10" spans="1:5" x14ac:dyDescent="0.25">
      <c r="A10">
        <v>2</v>
      </c>
      <c r="B10">
        <v>4</v>
      </c>
    </row>
    <row r="11" spans="1:5" x14ac:dyDescent="0.25">
      <c r="A11">
        <v>0</v>
      </c>
      <c r="B11">
        <v>2</v>
      </c>
    </row>
    <row r="12" spans="1:5" x14ac:dyDescent="0.25">
      <c r="A12">
        <v>0</v>
      </c>
      <c r="B12">
        <v>3</v>
      </c>
    </row>
    <row r="13" spans="1:5" x14ac:dyDescent="0.25">
      <c r="A13">
        <v>0</v>
      </c>
      <c r="B13">
        <v>3</v>
      </c>
    </row>
    <row r="14" spans="1:5" x14ac:dyDescent="0.25">
      <c r="A14">
        <v>0</v>
      </c>
      <c r="B14">
        <v>3</v>
      </c>
    </row>
    <row r="15" spans="1:5" x14ac:dyDescent="0.25">
      <c r="A15">
        <v>0</v>
      </c>
      <c r="B15">
        <v>4</v>
      </c>
    </row>
    <row r="16" spans="1:5" x14ac:dyDescent="0.25">
      <c r="A16">
        <v>1</v>
      </c>
      <c r="B16">
        <v>2</v>
      </c>
    </row>
    <row r="17" spans="1:2" x14ac:dyDescent="0.25">
      <c r="A17">
        <v>0</v>
      </c>
      <c r="B17">
        <v>3</v>
      </c>
    </row>
    <row r="18" spans="1:2" x14ac:dyDescent="0.25">
      <c r="A18">
        <v>0</v>
      </c>
      <c r="B18">
        <v>2</v>
      </c>
    </row>
    <row r="19" spans="1:2" x14ac:dyDescent="0.25">
      <c r="A19">
        <v>1</v>
      </c>
      <c r="B19">
        <v>2</v>
      </c>
    </row>
    <row r="20" spans="1:2" x14ac:dyDescent="0.25">
      <c r="A20">
        <v>0</v>
      </c>
      <c r="B20">
        <v>2</v>
      </c>
    </row>
    <row r="21" spans="1:2" x14ac:dyDescent="0.25">
      <c r="A21">
        <v>0</v>
      </c>
      <c r="B21">
        <v>4</v>
      </c>
    </row>
    <row r="22" spans="1:2" x14ac:dyDescent="0.25">
      <c r="A22">
        <v>0</v>
      </c>
      <c r="B22">
        <v>4</v>
      </c>
    </row>
    <row r="23" spans="1:2" x14ac:dyDescent="0.25">
      <c r="A23">
        <v>0</v>
      </c>
      <c r="B23">
        <v>3</v>
      </c>
    </row>
    <row r="24" spans="1:2" x14ac:dyDescent="0.25">
      <c r="A24">
        <v>1</v>
      </c>
      <c r="B24">
        <v>3</v>
      </c>
    </row>
    <row r="25" spans="1:2" x14ac:dyDescent="0.25">
      <c r="A25">
        <v>0</v>
      </c>
      <c r="B25">
        <v>2</v>
      </c>
    </row>
    <row r="26" spans="1:2" x14ac:dyDescent="0.25">
      <c r="A26">
        <v>0</v>
      </c>
      <c r="B26">
        <v>4</v>
      </c>
    </row>
    <row r="27" spans="1:2" x14ac:dyDescent="0.25">
      <c r="A27">
        <v>0</v>
      </c>
      <c r="B27">
        <v>4</v>
      </c>
    </row>
    <row r="28" spans="1:2" x14ac:dyDescent="0.25">
      <c r="A28">
        <v>0</v>
      </c>
      <c r="B28">
        <v>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BDCD5-1421-405D-A173-AAE09CFFC6EA}">
  <dimension ref="A1:E22"/>
  <sheetViews>
    <sheetView workbookViewId="0">
      <selection activeCell="C1" sqref="C1:E2"/>
    </sheetView>
  </sheetViews>
  <sheetFormatPr baseColWidth="10" defaultRowHeight="15" x14ac:dyDescent="0.25"/>
  <sheetData>
    <row r="1" spans="1:5" x14ac:dyDescent="0.25">
      <c r="A1">
        <v>0</v>
      </c>
      <c r="B1">
        <v>2</v>
      </c>
      <c r="C1" t="s">
        <v>0</v>
      </c>
      <c r="D1" t="s">
        <v>1</v>
      </c>
      <c r="E1" t="s">
        <v>2</v>
      </c>
    </row>
    <row r="2" spans="1:5" x14ac:dyDescent="0.25">
      <c r="A2">
        <v>0</v>
      </c>
      <c r="B2">
        <v>2</v>
      </c>
      <c r="C2">
        <f>SUM(A:A)</f>
        <v>4</v>
      </c>
      <c r="D2">
        <f>SUM(B:B)</f>
        <v>52</v>
      </c>
      <c r="E2" s="3">
        <f>C2/D2</f>
        <v>7.6923076923076927E-2</v>
      </c>
    </row>
    <row r="3" spans="1:5" x14ac:dyDescent="0.25">
      <c r="A3">
        <v>0</v>
      </c>
      <c r="B3">
        <v>2</v>
      </c>
    </row>
    <row r="4" spans="1:5" x14ac:dyDescent="0.25">
      <c r="A4">
        <v>0</v>
      </c>
      <c r="B4">
        <v>2</v>
      </c>
    </row>
    <row r="5" spans="1:5" x14ac:dyDescent="0.25">
      <c r="A5">
        <v>0</v>
      </c>
      <c r="B5">
        <v>2</v>
      </c>
    </row>
    <row r="6" spans="1:5" x14ac:dyDescent="0.25">
      <c r="A6">
        <v>0</v>
      </c>
      <c r="B6">
        <v>2</v>
      </c>
    </row>
    <row r="7" spans="1:5" x14ac:dyDescent="0.25">
      <c r="A7">
        <v>1</v>
      </c>
      <c r="B7">
        <v>2</v>
      </c>
    </row>
    <row r="8" spans="1:5" x14ac:dyDescent="0.25">
      <c r="A8">
        <v>0</v>
      </c>
      <c r="B8">
        <v>3</v>
      </c>
    </row>
    <row r="9" spans="1:5" x14ac:dyDescent="0.25">
      <c r="A9">
        <v>0</v>
      </c>
      <c r="B9">
        <v>3</v>
      </c>
    </row>
    <row r="10" spans="1:5" x14ac:dyDescent="0.25">
      <c r="A10">
        <v>2</v>
      </c>
      <c r="B10">
        <v>3</v>
      </c>
    </row>
    <row r="11" spans="1:5" x14ac:dyDescent="0.25">
      <c r="A11">
        <v>0</v>
      </c>
      <c r="B11">
        <v>1</v>
      </c>
    </row>
    <row r="12" spans="1:5" x14ac:dyDescent="0.25">
      <c r="A12">
        <v>0</v>
      </c>
      <c r="B12">
        <v>2</v>
      </c>
    </row>
    <row r="13" spans="1:5" x14ac:dyDescent="0.25">
      <c r="A13">
        <v>0</v>
      </c>
      <c r="B13">
        <v>2</v>
      </c>
    </row>
    <row r="14" spans="1:5" x14ac:dyDescent="0.25">
      <c r="A14">
        <v>0</v>
      </c>
      <c r="B14">
        <v>4</v>
      </c>
    </row>
    <row r="15" spans="1:5" x14ac:dyDescent="0.25">
      <c r="A15">
        <v>0</v>
      </c>
      <c r="B15">
        <v>3</v>
      </c>
    </row>
    <row r="16" spans="1:5" x14ac:dyDescent="0.25">
      <c r="A16">
        <v>0</v>
      </c>
      <c r="B16">
        <v>2</v>
      </c>
    </row>
    <row r="17" spans="1:2" x14ac:dyDescent="0.25">
      <c r="A17">
        <v>0</v>
      </c>
      <c r="B17">
        <v>3</v>
      </c>
    </row>
    <row r="18" spans="1:2" x14ac:dyDescent="0.25">
      <c r="A18">
        <v>0</v>
      </c>
      <c r="B18">
        <v>3</v>
      </c>
    </row>
    <row r="19" spans="1:2" x14ac:dyDescent="0.25">
      <c r="A19">
        <v>1</v>
      </c>
      <c r="B19">
        <v>2</v>
      </c>
    </row>
    <row r="20" spans="1:2" x14ac:dyDescent="0.25">
      <c r="A20">
        <v>0</v>
      </c>
      <c r="B20">
        <v>1</v>
      </c>
    </row>
    <row r="21" spans="1:2" x14ac:dyDescent="0.25">
      <c r="A21">
        <v>0</v>
      </c>
      <c r="B21">
        <v>3</v>
      </c>
    </row>
    <row r="22" spans="1:2" x14ac:dyDescent="0.25">
      <c r="A22">
        <v>0</v>
      </c>
      <c r="B22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C188-876E-4B55-A1D1-79FD2694276C}">
  <dimension ref="A1:E36"/>
  <sheetViews>
    <sheetView topLeftCell="B1" workbookViewId="0">
      <selection activeCell="L16" sqref="L16"/>
    </sheetView>
  </sheetViews>
  <sheetFormatPr baseColWidth="10" defaultRowHeight="15" x14ac:dyDescent="0.25"/>
  <sheetData>
    <row r="1" spans="1:5" x14ac:dyDescent="0.25">
      <c r="A1" s="1">
        <v>0</v>
      </c>
      <c r="B1" s="1">
        <v>4</v>
      </c>
      <c r="C1" t="s">
        <v>0</v>
      </c>
      <c r="D1" t="s">
        <v>1</v>
      </c>
      <c r="E1" t="s">
        <v>2</v>
      </c>
    </row>
    <row r="2" spans="1:5" x14ac:dyDescent="0.25">
      <c r="A2" s="1">
        <v>1</v>
      </c>
      <c r="B2" s="1">
        <v>5</v>
      </c>
      <c r="C2">
        <f>SUM(A:A)</f>
        <v>6</v>
      </c>
      <c r="D2">
        <f>SUM(B:B)</f>
        <v>114</v>
      </c>
      <c r="E2" s="3">
        <f>C2/D2</f>
        <v>5.2631578947368418E-2</v>
      </c>
    </row>
    <row r="3" spans="1:5" x14ac:dyDescent="0.25">
      <c r="A3" s="1">
        <v>0</v>
      </c>
      <c r="B3" s="1">
        <v>4</v>
      </c>
    </row>
    <row r="4" spans="1:5" x14ac:dyDescent="0.25">
      <c r="A4" s="1">
        <v>1</v>
      </c>
      <c r="B4" s="1">
        <v>6</v>
      </c>
    </row>
    <row r="5" spans="1:5" x14ac:dyDescent="0.25">
      <c r="A5" s="1">
        <v>0</v>
      </c>
      <c r="B5" s="1">
        <v>6</v>
      </c>
    </row>
    <row r="6" spans="1:5" x14ac:dyDescent="0.25">
      <c r="A6" s="1">
        <v>0</v>
      </c>
      <c r="B6" s="1">
        <v>2</v>
      </c>
    </row>
    <row r="7" spans="1:5" x14ac:dyDescent="0.25">
      <c r="A7" s="1">
        <v>0</v>
      </c>
      <c r="B7" s="1">
        <v>2</v>
      </c>
    </row>
    <row r="8" spans="1:5" x14ac:dyDescent="0.25">
      <c r="A8" s="1">
        <v>1</v>
      </c>
      <c r="B8" s="1">
        <v>2</v>
      </c>
    </row>
    <row r="9" spans="1:5" x14ac:dyDescent="0.25">
      <c r="A9" s="1">
        <v>0</v>
      </c>
      <c r="B9" s="1">
        <v>4</v>
      </c>
    </row>
    <row r="10" spans="1:5" x14ac:dyDescent="0.25">
      <c r="A10" s="1">
        <v>0</v>
      </c>
      <c r="B10" s="1">
        <v>3</v>
      </c>
    </row>
    <row r="11" spans="1:5" x14ac:dyDescent="0.25">
      <c r="A11" s="1">
        <v>0</v>
      </c>
      <c r="B11" s="1">
        <v>2</v>
      </c>
    </row>
    <row r="12" spans="1:5" x14ac:dyDescent="0.25">
      <c r="A12" s="1">
        <v>0</v>
      </c>
      <c r="B12" s="1">
        <v>2</v>
      </c>
    </row>
    <row r="13" spans="1:5" x14ac:dyDescent="0.25">
      <c r="A13" s="1">
        <v>0</v>
      </c>
      <c r="B13" s="1">
        <v>3</v>
      </c>
    </row>
    <row r="14" spans="1:5" x14ac:dyDescent="0.25">
      <c r="A14" s="1">
        <v>0</v>
      </c>
      <c r="B14" s="1">
        <v>4</v>
      </c>
    </row>
    <row r="15" spans="1:5" x14ac:dyDescent="0.25">
      <c r="A15" s="1">
        <v>0</v>
      </c>
      <c r="B15" s="1">
        <v>5</v>
      </c>
    </row>
    <row r="16" spans="1:5" x14ac:dyDescent="0.25">
      <c r="A16" s="1">
        <v>0</v>
      </c>
      <c r="B16" s="1">
        <v>4</v>
      </c>
    </row>
    <row r="17" spans="1:2" x14ac:dyDescent="0.25">
      <c r="A17" s="2">
        <v>1</v>
      </c>
      <c r="B17" s="2">
        <v>2</v>
      </c>
    </row>
    <row r="18" spans="1:2" x14ac:dyDescent="0.25">
      <c r="A18" s="2">
        <v>0</v>
      </c>
      <c r="B18" s="2">
        <v>5</v>
      </c>
    </row>
    <row r="19" spans="1:2" x14ac:dyDescent="0.25">
      <c r="A19" s="2">
        <v>0</v>
      </c>
      <c r="B19" s="2">
        <v>3</v>
      </c>
    </row>
    <row r="20" spans="1:2" x14ac:dyDescent="0.25">
      <c r="A20" s="2">
        <v>0</v>
      </c>
      <c r="B20" s="2">
        <v>2</v>
      </c>
    </row>
    <row r="21" spans="1:2" x14ac:dyDescent="0.25">
      <c r="A21" s="2">
        <v>0</v>
      </c>
      <c r="B21" s="2">
        <v>2</v>
      </c>
    </row>
    <row r="22" spans="1:2" x14ac:dyDescent="0.25">
      <c r="A22" s="2">
        <v>0</v>
      </c>
      <c r="B22" s="2">
        <v>4</v>
      </c>
    </row>
    <row r="23" spans="1:2" x14ac:dyDescent="0.25">
      <c r="A23" s="2">
        <v>0</v>
      </c>
      <c r="B23" s="2">
        <v>2</v>
      </c>
    </row>
    <row r="24" spans="1:2" x14ac:dyDescent="0.25">
      <c r="A24" s="2">
        <v>0</v>
      </c>
      <c r="B24" s="2">
        <v>1</v>
      </c>
    </row>
    <row r="25" spans="1:2" x14ac:dyDescent="0.25">
      <c r="A25" s="2">
        <v>0</v>
      </c>
      <c r="B25" s="2">
        <v>2</v>
      </c>
    </row>
    <row r="26" spans="1:2" x14ac:dyDescent="0.25">
      <c r="A26" s="2">
        <v>0</v>
      </c>
      <c r="B26" s="2">
        <v>2</v>
      </c>
    </row>
    <row r="27" spans="1:2" x14ac:dyDescent="0.25">
      <c r="A27" s="2">
        <v>0</v>
      </c>
      <c r="B27" s="2">
        <v>2</v>
      </c>
    </row>
    <row r="28" spans="1:2" x14ac:dyDescent="0.25">
      <c r="A28" s="2">
        <v>0</v>
      </c>
      <c r="B28" s="2">
        <v>4</v>
      </c>
    </row>
    <row r="29" spans="1:2" x14ac:dyDescent="0.25">
      <c r="A29" s="2">
        <v>0</v>
      </c>
      <c r="B29" s="2">
        <v>3</v>
      </c>
    </row>
    <row r="30" spans="1:2" x14ac:dyDescent="0.25">
      <c r="A30" s="2">
        <v>0</v>
      </c>
      <c r="B30" s="2">
        <v>4</v>
      </c>
    </row>
    <row r="31" spans="1:2" x14ac:dyDescent="0.25">
      <c r="A31" s="2">
        <v>0</v>
      </c>
      <c r="B31" s="2">
        <v>3</v>
      </c>
    </row>
    <row r="32" spans="1:2" x14ac:dyDescent="0.25">
      <c r="A32" s="2">
        <v>1</v>
      </c>
      <c r="B32" s="2">
        <v>3</v>
      </c>
    </row>
    <row r="33" spans="1:2" x14ac:dyDescent="0.25">
      <c r="A33" s="2">
        <v>0</v>
      </c>
      <c r="B33" s="2">
        <v>2</v>
      </c>
    </row>
    <row r="34" spans="1:2" x14ac:dyDescent="0.25">
      <c r="A34" s="2">
        <v>0</v>
      </c>
      <c r="B34" s="2">
        <v>5</v>
      </c>
    </row>
    <row r="35" spans="1:2" x14ac:dyDescent="0.25">
      <c r="A35" s="2">
        <v>1</v>
      </c>
      <c r="B35" s="2">
        <v>3</v>
      </c>
    </row>
    <row r="36" spans="1:2" x14ac:dyDescent="0.25">
      <c r="A36" s="2">
        <v>0</v>
      </c>
      <c r="B36" s="2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21F8C-E79D-4E04-BF0B-BD52B58BF206}">
  <dimension ref="A1:E16"/>
  <sheetViews>
    <sheetView workbookViewId="0">
      <selection activeCell="D11" sqref="D11"/>
    </sheetView>
  </sheetViews>
  <sheetFormatPr baseColWidth="10" defaultRowHeight="15" x14ac:dyDescent="0.25"/>
  <sheetData>
    <row r="1" spans="1:5" x14ac:dyDescent="0.25">
      <c r="A1">
        <v>2</v>
      </c>
      <c r="B1">
        <v>4</v>
      </c>
      <c r="C1" t="s">
        <v>0</v>
      </c>
      <c r="D1" t="s">
        <v>1</v>
      </c>
      <c r="E1" t="s">
        <v>2</v>
      </c>
    </row>
    <row r="2" spans="1:5" x14ac:dyDescent="0.25">
      <c r="A2">
        <v>0</v>
      </c>
      <c r="B2">
        <v>9</v>
      </c>
      <c r="C2">
        <f>SUM(A:A)</f>
        <v>4</v>
      </c>
      <c r="D2">
        <f>SUM(B:B)</f>
        <v>91</v>
      </c>
      <c r="E2" s="3">
        <f>C2/D2</f>
        <v>4.3956043956043959E-2</v>
      </c>
    </row>
    <row r="3" spans="1:5" x14ac:dyDescent="0.25">
      <c r="A3">
        <v>0</v>
      </c>
      <c r="B3">
        <v>8</v>
      </c>
    </row>
    <row r="4" spans="1:5" x14ac:dyDescent="0.25">
      <c r="A4">
        <v>1</v>
      </c>
      <c r="B4">
        <v>10</v>
      </c>
    </row>
    <row r="5" spans="1:5" x14ac:dyDescent="0.25">
      <c r="A5">
        <v>0</v>
      </c>
      <c r="B5">
        <v>8</v>
      </c>
    </row>
    <row r="6" spans="1:5" x14ac:dyDescent="0.25">
      <c r="A6">
        <v>0</v>
      </c>
      <c r="B6">
        <v>12</v>
      </c>
    </row>
    <row r="7" spans="1:5" x14ac:dyDescent="0.25">
      <c r="A7">
        <v>0</v>
      </c>
      <c r="B7">
        <v>5</v>
      </c>
    </row>
    <row r="8" spans="1:5" x14ac:dyDescent="0.25">
      <c r="A8">
        <v>1</v>
      </c>
      <c r="B8">
        <v>5</v>
      </c>
    </row>
    <row r="9" spans="1:5" x14ac:dyDescent="0.25">
      <c r="A9">
        <v>0</v>
      </c>
      <c r="B9">
        <v>6</v>
      </c>
    </row>
    <row r="10" spans="1:5" x14ac:dyDescent="0.25">
      <c r="A10">
        <v>0</v>
      </c>
      <c r="B10">
        <v>4</v>
      </c>
    </row>
    <row r="11" spans="1:5" x14ac:dyDescent="0.25">
      <c r="A11">
        <v>0</v>
      </c>
      <c r="B11">
        <v>3</v>
      </c>
    </row>
    <row r="12" spans="1:5" x14ac:dyDescent="0.25">
      <c r="A12">
        <v>0</v>
      </c>
      <c r="B12">
        <v>5</v>
      </c>
    </row>
    <row r="13" spans="1:5" x14ac:dyDescent="0.25">
      <c r="A13">
        <v>0</v>
      </c>
      <c r="B13">
        <v>4</v>
      </c>
    </row>
    <row r="14" spans="1:5" x14ac:dyDescent="0.25">
      <c r="A14">
        <v>0</v>
      </c>
      <c r="B14">
        <v>4</v>
      </c>
    </row>
    <row r="15" spans="1:5" x14ac:dyDescent="0.25">
      <c r="A15">
        <v>0</v>
      </c>
      <c r="B15">
        <v>2</v>
      </c>
    </row>
    <row r="16" spans="1:5" x14ac:dyDescent="0.25">
      <c r="A16">
        <v>0</v>
      </c>
      <c r="B16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52118-4467-4EE6-A0C5-B3588EE4BB0B}">
  <dimension ref="A1:E25"/>
  <sheetViews>
    <sheetView workbookViewId="0">
      <selection activeCell="D9" sqref="D9"/>
    </sheetView>
  </sheetViews>
  <sheetFormatPr baseColWidth="10" defaultRowHeight="15" x14ac:dyDescent="0.25"/>
  <sheetData>
    <row r="1" spans="1:5" x14ac:dyDescent="0.25">
      <c r="A1">
        <v>1</v>
      </c>
      <c r="B1">
        <v>4</v>
      </c>
      <c r="C1" t="s">
        <v>0</v>
      </c>
      <c r="D1" t="s">
        <v>1</v>
      </c>
      <c r="E1" t="s">
        <v>2</v>
      </c>
    </row>
    <row r="2" spans="1:5" x14ac:dyDescent="0.25">
      <c r="A2">
        <v>0</v>
      </c>
      <c r="B2">
        <v>3</v>
      </c>
      <c r="C2">
        <f>SUM(A:A)</f>
        <v>8</v>
      </c>
      <c r="D2">
        <f>SUM(B:B)</f>
        <v>110</v>
      </c>
      <c r="E2" s="3">
        <f>C2/D2</f>
        <v>7.2727272727272724E-2</v>
      </c>
    </row>
    <row r="3" spans="1:5" x14ac:dyDescent="0.25">
      <c r="A3">
        <v>1</v>
      </c>
      <c r="B3">
        <v>4</v>
      </c>
    </row>
    <row r="4" spans="1:5" x14ac:dyDescent="0.25">
      <c r="A4">
        <v>0</v>
      </c>
      <c r="B4">
        <v>4</v>
      </c>
    </row>
    <row r="5" spans="1:5" x14ac:dyDescent="0.25">
      <c r="A5">
        <v>0</v>
      </c>
      <c r="B5">
        <v>2</v>
      </c>
    </row>
    <row r="6" spans="1:5" x14ac:dyDescent="0.25">
      <c r="A6">
        <v>0</v>
      </c>
      <c r="B6">
        <v>4</v>
      </c>
    </row>
    <row r="7" spans="1:5" x14ac:dyDescent="0.25">
      <c r="A7">
        <v>1</v>
      </c>
      <c r="B7">
        <v>6</v>
      </c>
    </row>
    <row r="8" spans="1:5" x14ac:dyDescent="0.25">
      <c r="A8">
        <v>0</v>
      </c>
      <c r="B8">
        <v>8</v>
      </c>
    </row>
    <row r="9" spans="1:5" x14ac:dyDescent="0.25">
      <c r="A9">
        <v>0</v>
      </c>
      <c r="B9">
        <v>5</v>
      </c>
    </row>
    <row r="10" spans="1:5" x14ac:dyDescent="0.25">
      <c r="A10">
        <v>0</v>
      </c>
      <c r="B10">
        <v>5</v>
      </c>
    </row>
    <row r="11" spans="1:5" x14ac:dyDescent="0.25">
      <c r="A11">
        <v>0</v>
      </c>
      <c r="B11">
        <v>7</v>
      </c>
    </row>
    <row r="12" spans="1:5" x14ac:dyDescent="0.25">
      <c r="A12">
        <v>1</v>
      </c>
      <c r="B12">
        <v>9</v>
      </c>
    </row>
    <row r="13" spans="1:5" x14ac:dyDescent="0.25">
      <c r="A13">
        <v>0</v>
      </c>
      <c r="B13">
        <v>4</v>
      </c>
    </row>
    <row r="14" spans="1:5" x14ac:dyDescent="0.25">
      <c r="A14">
        <v>1</v>
      </c>
      <c r="B14">
        <v>4</v>
      </c>
    </row>
    <row r="15" spans="1:5" x14ac:dyDescent="0.25">
      <c r="A15">
        <v>0</v>
      </c>
      <c r="B15">
        <v>4</v>
      </c>
    </row>
    <row r="16" spans="1:5" x14ac:dyDescent="0.25">
      <c r="A16">
        <v>0</v>
      </c>
      <c r="B16">
        <v>3</v>
      </c>
    </row>
    <row r="17" spans="1:2" x14ac:dyDescent="0.25">
      <c r="A17">
        <v>0</v>
      </c>
      <c r="B17">
        <v>3</v>
      </c>
    </row>
    <row r="18" spans="1:2" x14ac:dyDescent="0.25">
      <c r="A18">
        <v>0</v>
      </c>
      <c r="B18">
        <v>2</v>
      </c>
    </row>
    <row r="19" spans="1:2" x14ac:dyDescent="0.25">
      <c r="A19">
        <v>0</v>
      </c>
      <c r="B19">
        <v>7</v>
      </c>
    </row>
    <row r="20" spans="1:2" x14ac:dyDescent="0.25">
      <c r="A20">
        <v>0</v>
      </c>
      <c r="B20">
        <v>5</v>
      </c>
    </row>
    <row r="21" spans="1:2" x14ac:dyDescent="0.25">
      <c r="A21">
        <v>0</v>
      </c>
      <c r="B21">
        <v>6</v>
      </c>
    </row>
    <row r="22" spans="1:2" x14ac:dyDescent="0.25">
      <c r="A22">
        <v>0</v>
      </c>
      <c r="B22">
        <v>4</v>
      </c>
    </row>
    <row r="23" spans="1:2" x14ac:dyDescent="0.25">
      <c r="A23">
        <v>1</v>
      </c>
      <c r="B23">
        <v>3</v>
      </c>
    </row>
    <row r="24" spans="1:2" x14ac:dyDescent="0.25">
      <c r="A24">
        <v>1</v>
      </c>
      <c r="B24">
        <v>3</v>
      </c>
    </row>
    <row r="25" spans="1:2" x14ac:dyDescent="0.25">
      <c r="A25">
        <v>1</v>
      </c>
      <c r="B25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E1F1-5E06-40ED-B4DE-3F1111D620A4}">
  <dimension ref="A1:E51"/>
  <sheetViews>
    <sheetView workbookViewId="0">
      <selection activeCell="C1" sqref="C1"/>
    </sheetView>
  </sheetViews>
  <sheetFormatPr baseColWidth="10" defaultRowHeight="15" x14ac:dyDescent="0.25"/>
  <sheetData>
    <row r="1" spans="1:5" x14ac:dyDescent="0.25">
      <c r="A1" s="2">
        <v>0</v>
      </c>
      <c r="B1" s="2">
        <v>2</v>
      </c>
      <c r="C1" t="s">
        <v>0</v>
      </c>
      <c r="D1" t="s">
        <v>1</v>
      </c>
      <c r="E1" t="s">
        <v>2</v>
      </c>
    </row>
    <row r="2" spans="1:5" x14ac:dyDescent="0.25">
      <c r="A2" s="2">
        <v>0</v>
      </c>
      <c r="B2" s="2">
        <v>3</v>
      </c>
      <c r="C2">
        <f>SUM(A:A)</f>
        <v>11</v>
      </c>
      <c r="D2">
        <f>SUM(B:B)</f>
        <v>149</v>
      </c>
      <c r="E2" s="3">
        <f>C2/D2</f>
        <v>7.3825503355704702E-2</v>
      </c>
    </row>
    <row r="3" spans="1:5" x14ac:dyDescent="0.25">
      <c r="A3" s="2">
        <v>0</v>
      </c>
      <c r="B3" s="2">
        <v>3</v>
      </c>
    </row>
    <row r="4" spans="1:5" x14ac:dyDescent="0.25">
      <c r="A4" s="2">
        <v>0</v>
      </c>
      <c r="B4" s="2">
        <v>2</v>
      </c>
    </row>
    <row r="5" spans="1:5" x14ac:dyDescent="0.25">
      <c r="A5" s="2">
        <v>1</v>
      </c>
      <c r="B5" s="2">
        <v>6</v>
      </c>
    </row>
    <row r="6" spans="1:5" x14ac:dyDescent="0.25">
      <c r="A6" s="2">
        <v>0</v>
      </c>
      <c r="B6" s="2">
        <v>5</v>
      </c>
    </row>
    <row r="7" spans="1:5" x14ac:dyDescent="0.25">
      <c r="A7" s="2">
        <v>0</v>
      </c>
      <c r="B7" s="2">
        <v>2</v>
      </c>
    </row>
    <row r="8" spans="1:5" x14ac:dyDescent="0.25">
      <c r="A8" s="2">
        <v>0</v>
      </c>
      <c r="B8" s="2">
        <v>5</v>
      </c>
    </row>
    <row r="9" spans="1:5" x14ac:dyDescent="0.25">
      <c r="A9" s="2">
        <v>0</v>
      </c>
      <c r="B9" s="2">
        <v>3</v>
      </c>
    </row>
    <row r="10" spans="1:5" x14ac:dyDescent="0.25">
      <c r="A10" s="2">
        <v>0</v>
      </c>
      <c r="B10" s="2">
        <v>3</v>
      </c>
    </row>
    <row r="11" spans="1:5" x14ac:dyDescent="0.25">
      <c r="A11" s="2">
        <v>1</v>
      </c>
      <c r="B11" s="2">
        <v>3</v>
      </c>
    </row>
    <row r="12" spans="1:5" x14ac:dyDescent="0.25">
      <c r="A12" s="2">
        <v>0</v>
      </c>
      <c r="B12" s="2">
        <v>3</v>
      </c>
    </row>
    <row r="13" spans="1:5" x14ac:dyDescent="0.25">
      <c r="A13" s="2">
        <v>2</v>
      </c>
      <c r="B13" s="2">
        <v>4</v>
      </c>
    </row>
    <row r="14" spans="1:5" x14ac:dyDescent="0.25">
      <c r="A14" s="2">
        <v>0</v>
      </c>
      <c r="B14" s="2">
        <v>6</v>
      </c>
    </row>
    <row r="15" spans="1:5" x14ac:dyDescent="0.25">
      <c r="A15" s="2">
        <v>0</v>
      </c>
      <c r="B15" s="2">
        <v>4</v>
      </c>
    </row>
    <row r="16" spans="1:5" x14ac:dyDescent="0.25">
      <c r="A16" s="2">
        <v>1</v>
      </c>
      <c r="B16" s="2">
        <v>2</v>
      </c>
    </row>
    <row r="17" spans="1:2" x14ac:dyDescent="0.25">
      <c r="A17" s="2">
        <v>0</v>
      </c>
      <c r="B17" s="2">
        <v>5</v>
      </c>
    </row>
    <row r="18" spans="1:2" x14ac:dyDescent="0.25">
      <c r="A18" s="2">
        <v>1</v>
      </c>
      <c r="B18" s="2">
        <v>5</v>
      </c>
    </row>
    <row r="19" spans="1:2" x14ac:dyDescent="0.25">
      <c r="A19" s="2">
        <v>0</v>
      </c>
      <c r="B19" s="2">
        <v>1</v>
      </c>
    </row>
    <row r="20" spans="1:2" x14ac:dyDescent="0.25">
      <c r="A20" s="2">
        <v>0</v>
      </c>
      <c r="B20" s="2">
        <v>3</v>
      </c>
    </row>
    <row r="21" spans="1:2" x14ac:dyDescent="0.25">
      <c r="A21" s="2">
        <v>0</v>
      </c>
      <c r="B21" s="2">
        <v>2</v>
      </c>
    </row>
    <row r="22" spans="1:2" x14ac:dyDescent="0.25">
      <c r="A22" s="2">
        <v>0</v>
      </c>
      <c r="B22" s="2">
        <v>2</v>
      </c>
    </row>
    <row r="23" spans="1:2" x14ac:dyDescent="0.25">
      <c r="A23" s="1">
        <v>0</v>
      </c>
      <c r="B23" s="1">
        <v>3</v>
      </c>
    </row>
    <row r="24" spans="1:2" x14ac:dyDescent="0.25">
      <c r="A24" s="1">
        <v>0</v>
      </c>
      <c r="B24" s="1">
        <v>2</v>
      </c>
    </row>
    <row r="25" spans="1:2" x14ac:dyDescent="0.25">
      <c r="A25" s="1">
        <v>1</v>
      </c>
      <c r="B25" s="1">
        <v>2</v>
      </c>
    </row>
    <row r="26" spans="1:2" x14ac:dyDescent="0.25">
      <c r="A26" s="1">
        <v>0</v>
      </c>
      <c r="B26" s="1">
        <v>1</v>
      </c>
    </row>
    <row r="27" spans="1:2" x14ac:dyDescent="0.25">
      <c r="A27" s="1">
        <v>0</v>
      </c>
      <c r="B27" s="1">
        <v>2</v>
      </c>
    </row>
    <row r="28" spans="1:2" x14ac:dyDescent="0.25">
      <c r="A28" s="1">
        <v>0</v>
      </c>
      <c r="B28" s="1">
        <v>3</v>
      </c>
    </row>
    <row r="29" spans="1:2" x14ac:dyDescent="0.25">
      <c r="A29" s="1">
        <v>0</v>
      </c>
      <c r="B29" s="1">
        <v>3</v>
      </c>
    </row>
    <row r="30" spans="1:2" x14ac:dyDescent="0.25">
      <c r="A30" s="1">
        <v>0</v>
      </c>
      <c r="B30" s="1">
        <v>3</v>
      </c>
    </row>
    <row r="31" spans="1:2" x14ac:dyDescent="0.25">
      <c r="A31" s="1">
        <v>0</v>
      </c>
      <c r="B31" s="1">
        <v>4</v>
      </c>
    </row>
    <row r="32" spans="1:2" x14ac:dyDescent="0.25">
      <c r="A32" s="1">
        <v>0</v>
      </c>
      <c r="B32" s="1">
        <v>1</v>
      </c>
    </row>
    <row r="33" spans="1:2" x14ac:dyDescent="0.25">
      <c r="A33" s="1">
        <v>2</v>
      </c>
      <c r="B33" s="1">
        <v>2</v>
      </c>
    </row>
    <row r="34" spans="1:2" x14ac:dyDescent="0.25">
      <c r="A34" s="1">
        <v>0</v>
      </c>
      <c r="B34" s="1">
        <v>2</v>
      </c>
    </row>
    <row r="35" spans="1:2" x14ac:dyDescent="0.25">
      <c r="A35" s="1">
        <v>0</v>
      </c>
      <c r="B35" s="1">
        <v>3</v>
      </c>
    </row>
    <row r="36" spans="1:2" x14ac:dyDescent="0.25">
      <c r="A36" s="1">
        <v>0</v>
      </c>
      <c r="B36" s="1">
        <v>4</v>
      </c>
    </row>
    <row r="37" spans="1:2" x14ac:dyDescent="0.25">
      <c r="A37" s="1">
        <v>0</v>
      </c>
      <c r="B37" s="1">
        <v>2</v>
      </c>
    </row>
    <row r="38" spans="1:2" x14ac:dyDescent="0.25">
      <c r="A38" s="1">
        <v>0</v>
      </c>
      <c r="B38" s="1">
        <v>4</v>
      </c>
    </row>
    <row r="39" spans="1:2" x14ac:dyDescent="0.25">
      <c r="A39" s="1">
        <v>0</v>
      </c>
      <c r="B39" s="1">
        <v>4</v>
      </c>
    </row>
    <row r="40" spans="1:2" x14ac:dyDescent="0.25">
      <c r="A40" s="1">
        <v>1</v>
      </c>
      <c r="B40" s="1">
        <v>2</v>
      </c>
    </row>
    <row r="41" spans="1:2" x14ac:dyDescent="0.25">
      <c r="A41" s="1">
        <v>0</v>
      </c>
      <c r="B41" s="1">
        <v>2</v>
      </c>
    </row>
    <row r="42" spans="1:2" x14ac:dyDescent="0.25">
      <c r="A42" s="1">
        <v>0</v>
      </c>
      <c r="B42" s="1">
        <v>2</v>
      </c>
    </row>
    <row r="43" spans="1:2" x14ac:dyDescent="0.25">
      <c r="A43" s="1">
        <v>0</v>
      </c>
      <c r="B43" s="1">
        <v>2</v>
      </c>
    </row>
    <row r="44" spans="1:2" x14ac:dyDescent="0.25">
      <c r="A44" s="1">
        <v>0</v>
      </c>
      <c r="B44" s="1">
        <v>2</v>
      </c>
    </row>
    <row r="45" spans="1:2" x14ac:dyDescent="0.25">
      <c r="A45" s="1">
        <v>0</v>
      </c>
      <c r="B45" s="1">
        <v>3</v>
      </c>
    </row>
    <row r="46" spans="1:2" x14ac:dyDescent="0.25">
      <c r="A46" s="1">
        <v>0</v>
      </c>
      <c r="B46" s="1">
        <v>2</v>
      </c>
    </row>
    <row r="47" spans="1:2" x14ac:dyDescent="0.25">
      <c r="A47" s="1">
        <v>1</v>
      </c>
      <c r="B47" s="1">
        <v>6</v>
      </c>
    </row>
    <row r="48" spans="1:2" x14ac:dyDescent="0.25">
      <c r="A48" s="1">
        <v>0</v>
      </c>
      <c r="B48" s="1">
        <v>2</v>
      </c>
    </row>
    <row r="49" spans="1:2" x14ac:dyDescent="0.25">
      <c r="A49" s="1">
        <v>0</v>
      </c>
      <c r="B49" s="1">
        <v>3</v>
      </c>
    </row>
    <row r="50" spans="1:2" x14ac:dyDescent="0.25">
      <c r="A50" s="1">
        <v>0</v>
      </c>
      <c r="B50" s="1">
        <v>2</v>
      </c>
    </row>
    <row r="51" spans="1:2" x14ac:dyDescent="0.25">
      <c r="A51" s="1">
        <v>0</v>
      </c>
      <c r="B51" s="1">
        <v>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2248A-A336-4B26-A5E9-E4D71A328BEB}">
  <dimension ref="A1:E29"/>
  <sheetViews>
    <sheetView workbookViewId="0">
      <selection activeCell="D10" sqref="D10"/>
    </sheetView>
  </sheetViews>
  <sheetFormatPr baseColWidth="10" defaultRowHeight="15" x14ac:dyDescent="0.25"/>
  <sheetData>
    <row r="1" spans="1:5" x14ac:dyDescent="0.25">
      <c r="A1">
        <v>0</v>
      </c>
      <c r="B1">
        <v>3</v>
      </c>
      <c r="C1" t="s">
        <v>0</v>
      </c>
      <c r="D1" t="s">
        <v>1</v>
      </c>
      <c r="E1" t="s">
        <v>2</v>
      </c>
    </row>
    <row r="2" spans="1:5" x14ac:dyDescent="0.25">
      <c r="A2">
        <v>0</v>
      </c>
      <c r="B2">
        <v>3</v>
      </c>
      <c r="C2">
        <f>SUM(A:A)</f>
        <v>10</v>
      </c>
      <c r="D2">
        <f>SUM(B:B)</f>
        <v>86</v>
      </c>
      <c r="E2" s="3">
        <f>C2/D2</f>
        <v>0.11627906976744186</v>
      </c>
    </row>
    <row r="3" spans="1:5" x14ac:dyDescent="0.25">
      <c r="A3">
        <v>1</v>
      </c>
      <c r="B3">
        <v>1</v>
      </c>
    </row>
    <row r="4" spans="1:5" x14ac:dyDescent="0.25">
      <c r="A4">
        <v>0</v>
      </c>
      <c r="B4">
        <v>4</v>
      </c>
    </row>
    <row r="5" spans="1:5" x14ac:dyDescent="0.25">
      <c r="A5">
        <v>0</v>
      </c>
      <c r="B5">
        <v>3</v>
      </c>
    </row>
    <row r="6" spans="1:5" x14ac:dyDescent="0.25">
      <c r="A6">
        <v>1</v>
      </c>
      <c r="B6">
        <v>4</v>
      </c>
    </row>
    <row r="7" spans="1:5" x14ac:dyDescent="0.25">
      <c r="A7">
        <v>1</v>
      </c>
      <c r="B7">
        <v>2</v>
      </c>
    </row>
    <row r="8" spans="1:5" x14ac:dyDescent="0.25">
      <c r="A8">
        <v>0</v>
      </c>
      <c r="B8">
        <v>1</v>
      </c>
    </row>
    <row r="9" spans="1:5" x14ac:dyDescent="0.25">
      <c r="A9">
        <v>0</v>
      </c>
      <c r="B9">
        <v>4</v>
      </c>
    </row>
    <row r="10" spans="1:5" x14ac:dyDescent="0.25">
      <c r="A10">
        <v>0</v>
      </c>
      <c r="B10">
        <v>4</v>
      </c>
    </row>
    <row r="11" spans="1:5" x14ac:dyDescent="0.25">
      <c r="A11">
        <v>0</v>
      </c>
      <c r="B11">
        <v>2</v>
      </c>
    </row>
    <row r="12" spans="1:5" x14ac:dyDescent="0.25">
      <c r="A12">
        <v>1</v>
      </c>
      <c r="B12">
        <v>2</v>
      </c>
    </row>
    <row r="13" spans="1:5" x14ac:dyDescent="0.25">
      <c r="A13">
        <v>1</v>
      </c>
      <c r="B13">
        <v>5</v>
      </c>
    </row>
    <row r="14" spans="1:5" x14ac:dyDescent="0.25">
      <c r="A14">
        <v>0</v>
      </c>
      <c r="B14">
        <v>2</v>
      </c>
    </row>
    <row r="15" spans="1:5" x14ac:dyDescent="0.25">
      <c r="A15">
        <v>1</v>
      </c>
      <c r="B15">
        <v>5</v>
      </c>
    </row>
    <row r="16" spans="1:5" x14ac:dyDescent="0.25">
      <c r="A16">
        <v>1</v>
      </c>
      <c r="B16">
        <v>2</v>
      </c>
    </row>
    <row r="17" spans="1:2" x14ac:dyDescent="0.25">
      <c r="A17">
        <v>0</v>
      </c>
      <c r="B17">
        <v>4</v>
      </c>
    </row>
    <row r="18" spans="1:2" x14ac:dyDescent="0.25">
      <c r="A18">
        <v>1</v>
      </c>
      <c r="B18">
        <v>3</v>
      </c>
    </row>
    <row r="19" spans="1:2" x14ac:dyDescent="0.25">
      <c r="A19">
        <v>0</v>
      </c>
      <c r="B19">
        <v>2</v>
      </c>
    </row>
    <row r="20" spans="1:2" x14ac:dyDescent="0.25">
      <c r="A20">
        <v>0</v>
      </c>
      <c r="B20">
        <v>4</v>
      </c>
    </row>
    <row r="21" spans="1:2" x14ac:dyDescent="0.25">
      <c r="A21">
        <v>0</v>
      </c>
      <c r="B21">
        <v>3</v>
      </c>
    </row>
    <row r="22" spans="1:2" x14ac:dyDescent="0.25">
      <c r="A22">
        <v>1</v>
      </c>
      <c r="B22">
        <v>2</v>
      </c>
    </row>
    <row r="23" spans="1:2" x14ac:dyDescent="0.25">
      <c r="A23">
        <v>1</v>
      </c>
      <c r="B23">
        <v>2</v>
      </c>
    </row>
    <row r="24" spans="1:2" x14ac:dyDescent="0.25">
      <c r="A24">
        <v>0</v>
      </c>
      <c r="B24">
        <v>4</v>
      </c>
    </row>
    <row r="25" spans="1:2" x14ac:dyDescent="0.25">
      <c r="A25">
        <v>0</v>
      </c>
      <c r="B25">
        <v>2</v>
      </c>
    </row>
    <row r="26" spans="1:2" x14ac:dyDescent="0.25">
      <c r="A26">
        <v>0</v>
      </c>
      <c r="B26">
        <v>4</v>
      </c>
    </row>
    <row r="27" spans="1:2" x14ac:dyDescent="0.25">
      <c r="A27">
        <v>0</v>
      </c>
      <c r="B27">
        <v>4</v>
      </c>
    </row>
    <row r="28" spans="1:2" x14ac:dyDescent="0.25">
      <c r="A28">
        <v>0</v>
      </c>
      <c r="B28">
        <v>1</v>
      </c>
    </row>
    <row r="29" spans="1:2" x14ac:dyDescent="0.25">
      <c r="A29">
        <v>0</v>
      </c>
      <c r="B29">
        <v>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836F0-153B-4CA6-B859-E619FE9A91F6}">
  <dimension ref="A1:E22"/>
  <sheetViews>
    <sheetView workbookViewId="0">
      <selection activeCell="D9" sqref="D9"/>
    </sheetView>
  </sheetViews>
  <sheetFormatPr baseColWidth="10" defaultRowHeight="15" x14ac:dyDescent="0.25"/>
  <sheetData>
    <row r="1" spans="1:5" x14ac:dyDescent="0.25">
      <c r="A1">
        <v>1</v>
      </c>
      <c r="B1">
        <v>5</v>
      </c>
      <c r="C1" t="s">
        <v>0</v>
      </c>
      <c r="D1" t="s">
        <v>1</v>
      </c>
      <c r="E1" t="s">
        <v>2</v>
      </c>
    </row>
    <row r="2" spans="1:5" x14ac:dyDescent="0.25">
      <c r="A2">
        <v>0</v>
      </c>
      <c r="B2">
        <v>3</v>
      </c>
      <c r="C2">
        <f>SUM(A:A)</f>
        <v>11</v>
      </c>
      <c r="D2">
        <f>SUM(B:B)</f>
        <v>81</v>
      </c>
      <c r="E2" s="3">
        <f>C2/D2</f>
        <v>0.13580246913580246</v>
      </c>
    </row>
    <row r="3" spans="1:5" x14ac:dyDescent="0.25">
      <c r="A3">
        <v>0</v>
      </c>
      <c r="B3">
        <v>3</v>
      </c>
    </row>
    <row r="4" spans="1:5" x14ac:dyDescent="0.25">
      <c r="A4">
        <v>0</v>
      </c>
      <c r="B4">
        <v>4</v>
      </c>
    </row>
    <row r="5" spans="1:5" x14ac:dyDescent="0.25">
      <c r="A5">
        <v>1</v>
      </c>
      <c r="B5">
        <v>2</v>
      </c>
    </row>
    <row r="6" spans="1:5" x14ac:dyDescent="0.25">
      <c r="A6">
        <v>0</v>
      </c>
      <c r="B6">
        <v>5</v>
      </c>
    </row>
    <row r="7" spans="1:5" x14ac:dyDescent="0.25">
      <c r="A7">
        <v>0</v>
      </c>
      <c r="B7">
        <v>4</v>
      </c>
    </row>
    <row r="8" spans="1:5" x14ac:dyDescent="0.25">
      <c r="A8">
        <v>1</v>
      </c>
      <c r="B8">
        <v>3</v>
      </c>
    </row>
    <row r="9" spans="1:5" x14ac:dyDescent="0.25">
      <c r="A9">
        <v>1</v>
      </c>
      <c r="B9">
        <v>5</v>
      </c>
    </row>
    <row r="10" spans="1:5" x14ac:dyDescent="0.25">
      <c r="A10">
        <v>0</v>
      </c>
      <c r="B10">
        <v>3</v>
      </c>
    </row>
    <row r="11" spans="1:5" x14ac:dyDescent="0.25">
      <c r="A11">
        <v>2</v>
      </c>
      <c r="B11">
        <v>4</v>
      </c>
    </row>
    <row r="12" spans="1:5" x14ac:dyDescent="0.25">
      <c r="A12">
        <v>1</v>
      </c>
      <c r="B12">
        <v>3</v>
      </c>
    </row>
    <row r="13" spans="1:5" x14ac:dyDescent="0.25">
      <c r="A13">
        <v>1</v>
      </c>
      <c r="B13">
        <v>4</v>
      </c>
    </row>
    <row r="14" spans="1:5" x14ac:dyDescent="0.25">
      <c r="A14">
        <v>0</v>
      </c>
      <c r="B14">
        <v>4</v>
      </c>
    </row>
    <row r="15" spans="1:5" x14ac:dyDescent="0.25">
      <c r="A15">
        <v>0</v>
      </c>
      <c r="B15">
        <v>3</v>
      </c>
    </row>
    <row r="16" spans="1:5" x14ac:dyDescent="0.25">
      <c r="A16">
        <v>1</v>
      </c>
      <c r="B16">
        <v>4</v>
      </c>
    </row>
    <row r="17" spans="1:2" x14ac:dyDescent="0.25">
      <c r="A17">
        <v>0</v>
      </c>
      <c r="B17">
        <v>3</v>
      </c>
    </row>
    <row r="18" spans="1:2" x14ac:dyDescent="0.25">
      <c r="A18">
        <v>0</v>
      </c>
      <c r="B18">
        <v>4</v>
      </c>
    </row>
    <row r="19" spans="1:2" x14ac:dyDescent="0.25">
      <c r="A19">
        <v>1</v>
      </c>
      <c r="B19">
        <v>5</v>
      </c>
    </row>
    <row r="20" spans="1:2" x14ac:dyDescent="0.25">
      <c r="A20">
        <v>0</v>
      </c>
      <c r="B20">
        <v>4</v>
      </c>
    </row>
    <row r="21" spans="1:2" x14ac:dyDescent="0.25">
      <c r="A21">
        <v>1</v>
      </c>
      <c r="B21">
        <v>3</v>
      </c>
    </row>
    <row r="22" spans="1:2" x14ac:dyDescent="0.25">
      <c r="A22">
        <v>0</v>
      </c>
      <c r="B22">
        <v>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85B8-C3B8-4CD2-85AA-9A0BB9AE43C9}">
  <dimension ref="A1:E118"/>
  <sheetViews>
    <sheetView workbookViewId="0">
      <selection activeCell="C1" sqref="C1:E2"/>
    </sheetView>
  </sheetViews>
  <sheetFormatPr baseColWidth="10" defaultRowHeight="15" x14ac:dyDescent="0.25"/>
  <sheetData>
    <row r="1" spans="1:5" x14ac:dyDescent="0.25">
      <c r="A1">
        <v>0</v>
      </c>
      <c r="B1">
        <v>1</v>
      </c>
      <c r="C1" t="s">
        <v>0</v>
      </c>
      <c r="D1" t="s">
        <v>1</v>
      </c>
      <c r="E1" t="s">
        <v>2</v>
      </c>
    </row>
    <row r="2" spans="1:5" x14ac:dyDescent="0.25">
      <c r="A2">
        <v>0</v>
      </c>
      <c r="B2">
        <v>2</v>
      </c>
      <c r="C2">
        <f>SUM(A:A)</f>
        <v>20</v>
      </c>
      <c r="D2">
        <f>SUM(B:B)</f>
        <v>175</v>
      </c>
      <c r="E2" s="3">
        <f>C2/D2</f>
        <v>0.11428571428571428</v>
      </c>
    </row>
    <row r="3" spans="1:5" x14ac:dyDescent="0.25">
      <c r="A3">
        <v>0</v>
      </c>
      <c r="B3">
        <v>1</v>
      </c>
    </row>
    <row r="4" spans="1:5" x14ac:dyDescent="0.25">
      <c r="A4">
        <v>0</v>
      </c>
      <c r="B4">
        <v>1</v>
      </c>
    </row>
    <row r="5" spans="1:5" x14ac:dyDescent="0.25">
      <c r="A5">
        <v>0</v>
      </c>
      <c r="B5">
        <v>2</v>
      </c>
    </row>
    <row r="6" spans="1:5" x14ac:dyDescent="0.25">
      <c r="A6">
        <v>0</v>
      </c>
      <c r="B6">
        <v>2</v>
      </c>
    </row>
    <row r="7" spans="1:5" x14ac:dyDescent="0.25">
      <c r="A7">
        <v>0</v>
      </c>
      <c r="B7">
        <v>3</v>
      </c>
    </row>
    <row r="8" spans="1:5" x14ac:dyDescent="0.25">
      <c r="A8">
        <v>0</v>
      </c>
      <c r="B8">
        <v>2</v>
      </c>
    </row>
    <row r="9" spans="1:5" x14ac:dyDescent="0.25">
      <c r="A9">
        <v>0</v>
      </c>
      <c r="B9">
        <v>1</v>
      </c>
    </row>
    <row r="10" spans="1:5" x14ac:dyDescent="0.25">
      <c r="A10">
        <v>0</v>
      </c>
      <c r="B10">
        <v>3</v>
      </c>
    </row>
    <row r="11" spans="1:5" x14ac:dyDescent="0.25">
      <c r="A11">
        <v>0</v>
      </c>
      <c r="B11">
        <v>1</v>
      </c>
    </row>
    <row r="12" spans="1:5" x14ac:dyDescent="0.25">
      <c r="A12">
        <v>1</v>
      </c>
      <c r="B12">
        <v>3</v>
      </c>
    </row>
    <row r="13" spans="1:5" x14ac:dyDescent="0.25">
      <c r="A13">
        <v>0</v>
      </c>
      <c r="B13">
        <v>3</v>
      </c>
    </row>
    <row r="14" spans="1:5" x14ac:dyDescent="0.25">
      <c r="A14">
        <v>0</v>
      </c>
      <c r="B14">
        <v>3</v>
      </c>
    </row>
    <row r="15" spans="1:5" x14ac:dyDescent="0.25">
      <c r="A15">
        <v>0</v>
      </c>
      <c r="B15">
        <v>1</v>
      </c>
    </row>
    <row r="16" spans="1:5" x14ac:dyDescent="0.25">
      <c r="A16">
        <v>0</v>
      </c>
      <c r="B16">
        <v>2</v>
      </c>
    </row>
    <row r="17" spans="1:2" x14ac:dyDescent="0.25">
      <c r="A17">
        <v>0</v>
      </c>
      <c r="B17">
        <v>2</v>
      </c>
    </row>
    <row r="18" spans="1:2" x14ac:dyDescent="0.25">
      <c r="A18">
        <v>0</v>
      </c>
      <c r="B18">
        <v>1</v>
      </c>
    </row>
    <row r="19" spans="1:2" x14ac:dyDescent="0.25">
      <c r="A19">
        <v>0</v>
      </c>
      <c r="B19">
        <v>3</v>
      </c>
    </row>
    <row r="20" spans="1:2" x14ac:dyDescent="0.25">
      <c r="A20">
        <v>0</v>
      </c>
      <c r="B20">
        <v>2</v>
      </c>
    </row>
    <row r="21" spans="1:2" x14ac:dyDescent="0.25">
      <c r="A21">
        <v>0</v>
      </c>
      <c r="B21">
        <v>1</v>
      </c>
    </row>
    <row r="22" spans="1:2" x14ac:dyDescent="0.25">
      <c r="A22">
        <v>1</v>
      </c>
      <c r="B22">
        <v>1</v>
      </c>
    </row>
    <row r="23" spans="1:2" x14ac:dyDescent="0.25">
      <c r="A23">
        <v>0</v>
      </c>
      <c r="B23">
        <v>2</v>
      </c>
    </row>
    <row r="24" spans="1:2" x14ac:dyDescent="0.25">
      <c r="A24">
        <v>0</v>
      </c>
      <c r="B24">
        <v>2</v>
      </c>
    </row>
    <row r="25" spans="1:2" x14ac:dyDescent="0.25">
      <c r="A25">
        <v>0</v>
      </c>
      <c r="B25">
        <v>3</v>
      </c>
    </row>
    <row r="26" spans="1:2" x14ac:dyDescent="0.25">
      <c r="A26">
        <v>0</v>
      </c>
      <c r="B26">
        <v>1</v>
      </c>
    </row>
    <row r="27" spans="1:2" x14ac:dyDescent="0.25">
      <c r="A27">
        <v>1</v>
      </c>
      <c r="B27">
        <v>4</v>
      </c>
    </row>
    <row r="28" spans="1:2" x14ac:dyDescent="0.25">
      <c r="A28">
        <v>0</v>
      </c>
      <c r="B28">
        <v>3</v>
      </c>
    </row>
    <row r="29" spans="1:2" x14ac:dyDescent="0.25">
      <c r="A29">
        <v>1</v>
      </c>
      <c r="B29">
        <v>3</v>
      </c>
    </row>
    <row r="30" spans="1:2" x14ac:dyDescent="0.25">
      <c r="A30">
        <v>0</v>
      </c>
      <c r="B30">
        <v>3</v>
      </c>
    </row>
    <row r="31" spans="1:2" x14ac:dyDescent="0.25">
      <c r="A31">
        <v>0</v>
      </c>
      <c r="B31">
        <v>2</v>
      </c>
    </row>
    <row r="32" spans="1:2" x14ac:dyDescent="0.25">
      <c r="A32">
        <v>0</v>
      </c>
      <c r="B32">
        <v>1</v>
      </c>
    </row>
    <row r="33" spans="1:2" x14ac:dyDescent="0.25">
      <c r="A33">
        <v>0</v>
      </c>
      <c r="B33">
        <v>1</v>
      </c>
    </row>
    <row r="34" spans="1:2" x14ac:dyDescent="0.25">
      <c r="A34">
        <v>0</v>
      </c>
      <c r="B34">
        <v>4</v>
      </c>
    </row>
    <row r="35" spans="1:2" x14ac:dyDescent="0.25">
      <c r="A35">
        <v>0</v>
      </c>
      <c r="B35">
        <v>3</v>
      </c>
    </row>
    <row r="36" spans="1:2" x14ac:dyDescent="0.25">
      <c r="A36">
        <v>0</v>
      </c>
      <c r="B36">
        <v>2</v>
      </c>
    </row>
    <row r="37" spans="1:2" x14ac:dyDescent="0.25">
      <c r="A37">
        <v>0</v>
      </c>
      <c r="B37">
        <v>3</v>
      </c>
    </row>
    <row r="38" spans="1:2" x14ac:dyDescent="0.25">
      <c r="A38">
        <v>0</v>
      </c>
      <c r="B38">
        <v>3</v>
      </c>
    </row>
    <row r="39" spans="1:2" x14ac:dyDescent="0.25">
      <c r="A39">
        <v>0</v>
      </c>
      <c r="B39">
        <v>2</v>
      </c>
    </row>
    <row r="40" spans="1:2" x14ac:dyDescent="0.25">
      <c r="A40">
        <v>1</v>
      </c>
      <c r="B40">
        <v>3</v>
      </c>
    </row>
    <row r="41" spans="1:2" x14ac:dyDescent="0.25">
      <c r="A41">
        <v>2</v>
      </c>
      <c r="B41">
        <v>3</v>
      </c>
    </row>
    <row r="42" spans="1:2" x14ac:dyDescent="0.25">
      <c r="A42">
        <v>0</v>
      </c>
      <c r="B42">
        <v>3</v>
      </c>
    </row>
    <row r="43" spans="1:2" x14ac:dyDescent="0.25">
      <c r="A43">
        <v>0</v>
      </c>
      <c r="B43">
        <v>4</v>
      </c>
    </row>
    <row r="44" spans="1:2" x14ac:dyDescent="0.25">
      <c r="A44">
        <v>0</v>
      </c>
      <c r="B44">
        <v>1</v>
      </c>
    </row>
    <row r="45" spans="1:2" x14ac:dyDescent="0.25">
      <c r="A45">
        <v>1</v>
      </c>
      <c r="B45">
        <v>3</v>
      </c>
    </row>
    <row r="46" spans="1:2" x14ac:dyDescent="0.25">
      <c r="A46">
        <v>0</v>
      </c>
      <c r="B46">
        <v>3</v>
      </c>
    </row>
    <row r="47" spans="1:2" x14ac:dyDescent="0.25">
      <c r="A47">
        <v>1</v>
      </c>
      <c r="B47">
        <v>2</v>
      </c>
    </row>
    <row r="48" spans="1:2" x14ac:dyDescent="0.25">
      <c r="A48">
        <v>0</v>
      </c>
      <c r="B48">
        <v>2</v>
      </c>
    </row>
    <row r="49" spans="1:2" x14ac:dyDescent="0.25">
      <c r="A49">
        <v>1</v>
      </c>
      <c r="B49">
        <v>1</v>
      </c>
    </row>
    <row r="50" spans="1:2" x14ac:dyDescent="0.25">
      <c r="A50">
        <v>0</v>
      </c>
      <c r="B50">
        <v>2</v>
      </c>
    </row>
    <row r="51" spans="1:2" x14ac:dyDescent="0.25">
      <c r="A51">
        <v>1</v>
      </c>
      <c r="B51">
        <v>2</v>
      </c>
    </row>
    <row r="52" spans="1:2" x14ac:dyDescent="0.25">
      <c r="A52">
        <v>1</v>
      </c>
      <c r="B52">
        <v>2</v>
      </c>
    </row>
    <row r="53" spans="1:2" x14ac:dyDescent="0.25">
      <c r="A53">
        <v>1</v>
      </c>
      <c r="B53">
        <v>2</v>
      </c>
    </row>
    <row r="54" spans="1:2" x14ac:dyDescent="0.25">
      <c r="A54">
        <v>0</v>
      </c>
      <c r="B54">
        <v>1</v>
      </c>
    </row>
    <row r="55" spans="1:2" x14ac:dyDescent="0.25">
      <c r="A55">
        <v>0</v>
      </c>
      <c r="B55">
        <v>2</v>
      </c>
    </row>
    <row r="56" spans="1:2" x14ac:dyDescent="0.25">
      <c r="A56">
        <v>0</v>
      </c>
      <c r="B56">
        <v>3</v>
      </c>
    </row>
    <row r="57" spans="1:2" x14ac:dyDescent="0.25">
      <c r="A57">
        <v>0</v>
      </c>
      <c r="B57">
        <v>2</v>
      </c>
    </row>
    <row r="58" spans="1:2" x14ac:dyDescent="0.25">
      <c r="A58" s="1">
        <v>1</v>
      </c>
      <c r="B58" s="1">
        <v>3</v>
      </c>
    </row>
    <row r="59" spans="1:2" x14ac:dyDescent="0.25">
      <c r="A59" s="1">
        <v>0</v>
      </c>
      <c r="B59" s="1">
        <v>1</v>
      </c>
    </row>
    <row r="60" spans="1:2" x14ac:dyDescent="0.25">
      <c r="A60" s="1">
        <v>0</v>
      </c>
      <c r="B60" s="1">
        <v>1</v>
      </c>
    </row>
    <row r="61" spans="1:2" x14ac:dyDescent="0.25">
      <c r="A61" s="1">
        <v>0</v>
      </c>
      <c r="B61" s="1">
        <v>3</v>
      </c>
    </row>
    <row r="62" spans="1:2" x14ac:dyDescent="0.25">
      <c r="A62" s="1">
        <v>0</v>
      </c>
      <c r="B62" s="1">
        <v>2</v>
      </c>
    </row>
    <row r="63" spans="1:2" x14ac:dyDescent="0.25">
      <c r="A63" s="1">
        <v>0</v>
      </c>
      <c r="B63" s="1">
        <v>2</v>
      </c>
    </row>
    <row r="64" spans="1:2" x14ac:dyDescent="0.25">
      <c r="A64" s="1">
        <v>0</v>
      </c>
      <c r="B64" s="1">
        <v>1</v>
      </c>
    </row>
    <row r="65" spans="1:2" x14ac:dyDescent="0.25">
      <c r="A65" s="1">
        <v>0</v>
      </c>
      <c r="B65" s="1">
        <v>2</v>
      </c>
    </row>
    <row r="66" spans="1:2" x14ac:dyDescent="0.25">
      <c r="A66" s="1">
        <v>0</v>
      </c>
      <c r="B66" s="1">
        <v>3</v>
      </c>
    </row>
    <row r="67" spans="1:2" x14ac:dyDescent="0.25">
      <c r="A67" s="1">
        <v>0</v>
      </c>
      <c r="B67" s="1">
        <v>2</v>
      </c>
    </row>
    <row r="68" spans="1:2" x14ac:dyDescent="0.25">
      <c r="A68" s="1">
        <v>0</v>
      </c>
      <c r="B68" s="1">
        <v>2</v>
      </c>
    </row>
    <row r="69" spans="1:2" x14ac:dyDescent="0.25">
      <c r="A69" s="1">
        <v>0</v>
      </c>
      <c r="B69" s="1">
        <v>3</v>
      </c>
    </row>
    <row r="70" spans="1:2" x14ac:dyDescent="0.25">
      <c r="A70" s="1">
        <v>0</v>
      </c>
      <c r="B70" s="1">
        <v>3</v>
      </c>
    </row>
    <row r="71" spans="1:2" x14ac:dyDescent="0.25">
      <c r="A71" s="1">
        <v>1</v>
      </c>
      <c r="B71" s="1">
        <v>2</v>
      </c>
    </row>
    <row r="72" spans="1:2" x14ac:dyDescent="0.25">
      <c r="A72" s="1">
        <v>0</v>
      </c>
      <c r="B72" s="1">
        <v>2</v>
      </c>
    </row>
    <row r="73" spans="1:2" x14ac:dyDescent="0.25">
      <c r="A73" s="1">
        <v>0</v>
      </c>
      <c r="B73" s="1">
        <v>1</v>
      </c>
    </row>
    <row r="74" spans="1:2" x14ac:dyDescent="0.25">
      <c r="A74" s="1">
        <v>0</v>
      </c>
      <c r="B74" s="1">
        <v>1</v>
      </c>
    </row>
    <row r="75" spans="1:2" x14ac:dyDescent="0.25">
      <c r="A75" s="1">
        <v>0</v>
      </c>
      <c r="B75" s="1">
        <v>2</v>
      </c>
    </row>
    <row r="76" spans="1:2" x14ac:dyDescent="0.25">
      <c r="A76" s="1">
        <v>1</v>
      </c>
      <c r="B76" s="1">
        <v>2</v>
      </c>
    </row>
    <row r="77" spans="1:2" x14ac:dyDescent="0.25">
      <c r="A77" s="1">
        <v>0</v>
      </c>
      <c r="B77" s="1">
        <v>1</v>
      </c>
    </row>
    <row r="78" spans="1:2" x14ac:dyDescent="0.25">
      <c r="A78" s="1">
        <v>1</v>
      </c>
      <c r="B78" s="1">
        <v>1</v>
      </c>
    </row>
    <row r="79" spans="1:2" x14ac:dyDescent="0.25">
      <c r="A79" s="1">
        <v>0</v>
      </c>
      <c r="B79" s="1">
        <v>1</v>
      </c>
    </row>
    <row r="80" spans="1:2" x14ac:dyDescent="0.25">
      <c r="A80" s="1">
        <v>1</v>
      </c>
      <c r="B80" s="1">
        <v>1</v>
      </c>
    </row>
    <row r="81" spans="1:2" x14ac:dyDescent="0.25">
      <c r="A81" s="1">
        <v>1</v>
      </c>
      <c r="B81" s="1">
        <v>2</v>
      </c>
    </row>
    <row r="82" spans="1:2" x14ac:dyDescent="0.25">
      <c r="A82" s="1">
        <v>0</v>
      </c>
      <c r="B82" s="1">
        <v>3</v>
      </c>
    </row>
    <row r="83" spans="1:2" x14ac:dyDescent="0.25">
      <c r="A83" s="1">
        <v>0</v>
      </c>
      <c r="B83" s="1">
        <v>1</v>
      </c>
    </row>
    <row r="84" spans="1:2" x14ac:dyDescent="0.25">
      <c r="A84" s="1">
        <v>0</v>
      </c>
      <c r="B84" s="1">
        <v>1</v>
      </c>
    </row>
    <row r="85" spans="1:2" x14ac:dyDescent="0.25">
      <c r="A85" s="1">
        <v>1</v>
      </c>
      <c r="B85" s="1">
        <v>1</v>
      </c>
    </row>
    <row r="86" spans="1:2" x14ac:dyDescent="0.25">
      <c r="A86" s="1">
        <v>0</v>
      </c>
      <c r="B86" s="1">
        <v>1</v>
      </c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92842-48FA-469D-80CB-51E614EC4802}">
  <dimension ref="A1:E25"/>
  <sheetViews>
    <sheetView workbookViewId="0">
      <selection activeCell="D11" sqref="D11"/>
    </sheetView>
  </sheetViews>
  <sheetFormatPr baseColWidth="10" defaultRowHeight="15" x14ac:dyDescent="0.25"/>
  <sheetData>
    <row r="1" spans="1:5" x14ac:dyDescent="0.25">
      <c r="A1">
        <v>0</v>
      </c>
      <c r="B1">
        <v>1</v>
      </c>
      <c r="C1" t="s">
        <v>0</v>
      </c>
      <c r="D1" t="s">
        <v>1</v>
      </c>
      <c r="E1" t="s">
        <v>2</v>
      </c>
    </row>
    <row r="2" spans="1:5" x14ac:dyDescent="0.25">
      <c r="A2">
        <v>0</v>
      </c>
      <c r="B2">
        <v>1</v>
      </c>
      <c r="C2">
        <f>SUM(A:A)</f>
        <v>1</v>
      </c>
      <c r="D2">
        <f>SUM(B:B)</f>
        <v>57</v>
      </c>
      <c r="E2" s="3">
        <f>C2/D2</f>
        <v>1.7543859649122806E-2</v>
      </c>
    </row>
    <row r="3" spans="1:5" x14ac:dyDescent="0.25">
      <c r="A3">
        <v>0</v>
      </c>
      <c r="B3">
        <v>2</v>
      </c>
    </row>
    <row r="4" spans="1:5" x14ac:dyDescent="0.25">
      <c r="A4">
        <v>0</v>
      </c>
      <c r="B4">
        <v>2</v>
      </c>
    </row>
    <row r="5" spans="1:5" x14ac:dyDescent="0.25">
      <c r="A5">
        <v>0</v>
      </c>
      <c r="B5">
        <v>3</v>
      </c>
    </row>
    <row r="6" spans="1:5" x14ac:dyDescent="0.25">
      <c r="A6">
        <v>0</v>
      </c>
      <c r="B6">
        <v>3</v>
      </c>
    </row>
    <row r="7" spans="1:5" x14ac:dyDescent="0.25">
      <c r="A7">
        <v>0</v>
      </c>
      <c r="B7">
        <v>3</v>
      </c>
    </row>
    <row r="8" spans="1:5" x14ac:dyDescent="0.25">
      <c r="A8">
        <v>0</v>
      </c>
      <c r="B8">
        <v>3</v>
      </c>
    </row>
    <row r="9" spans="1:5" x14ac:dyDescent="0.25">
      <c r="A9">
        <v>0</v>
      </c>
      <c r="B9">
        <v>3</v>
      </c>
    </row>
    <row r="10" spans="1:5" x14ac:dyDescent="0.25">
      <c r="A10">
        <v>1</v>
      </c>
      <c r="B10">
        <v>2</v>
      </c>
    </row>
    <row r="11" spans="1:5" x14ac:dyDescent="0.25">
      <c r="A11">
        <v>0</v>
      </c>
      <c r="B11">
        <v>2</v>
      </c>
    </row>
    <row r="12" spans="1:5" x14ac:dyDescent="0.25">
      <c r="A12">
        <v>0</v>
      </c>
      <c r="B12">
        <v>3</v>
      </c>
    </row>
    <row r="13" spans="1:5" x14ac:dyDescent="0.25">
      <c r="A13">
        <v>0</v>
      </c>
      <c r="B13">
        <v>2</v>
      </c>
    </row>
    <row r="14" spans="1:5" x14ac:dyDescent="0.25">
      <c r="A14">
        <v>0</v>
      </c>
      <c r="B14">
        <v>3</v>
      </c>
    </row>
    <row r="15" spans="1:5" x14ac:dyDescent="0.25">
      <c r="A15">
        <v>0</v>
      </c>
      <c r="B15">
        <v>2</v>
      </c>
    </row>
    <row r="16" spans="1:5" x14ac:dyDescent="0.25">
      <c r="A16">
        <v>0</v>
      </c>
      <c r="B16">
        <v>2</v>
      </c>
    </row>
    <row r="17" spans="1:2" x14ac:dyDescent="0.25">
      <c r="A17">
        <v>0</v>
      </c>
      <c r="B17">
        <v>2</v>
      </c>
    </row>
    <row r="18" spans="1:2" x14ac:dyDescent="0.25">
      <c r="A18">
        <v>0</v>
      </c>
      <c r="B18">
        <v>2</v>
      </c>
    </row>
    <row r="19" spans="1:2" x14ac:dyDescent="0.25">
      <c r="A19">
        <v>0</v>
      </c>
      <c r="B19">
        <v>2</v>
      </c>
    </row>
    <row r="20" spans="1:2" x14ac:dyDescent="0.25">
      <c r="A20">
        <v>0</v>
      </c>
      <c r="B20">
        <v>2</v>
      </c>
    </row>
    <row r="21" spans="1:2" x14ac:dyDescent="0.25">
      <c r="A21">
        <v>0</v>
      </c>
      <c r="B21">
        <v>3</v>
      </c>
    </row>
    <row r="22" spans="1:2" x14ac:dyDescent="0.25">
      <c r="A22">
        <v>0</v>
      </c>
      <c r="B22">
        <v>2</v>
      </c>
    </row>
    <row r="23" spans="1:2" x14ac:dyDescent="0.25">
      <c r="A23">
        <v>0</v>
      </c>
      <c r="B23">
        <v>2</v>
      </c>
    </row>
    <row r="24" spans="1:2" x14ac:dyDescent="0.25">
      <c r="A24">
        <v>0</v>
      </c>
      <c r="B24">
        <v>3</v>
      </c>
    </row>
    <row r="25" spans="1:2" x14ac:dyDescent="0.25">
      <c r="A25">
        <v>0</v>
      </c>
      <c r="B2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BILAN</vt:lpstr>
      <vt:lpstr>10 x 2 PAR NI</vt:lpstr>
      <vt:lpstr>10X2 PAR + H2O2 NI</vt:lpstr>
      <vt:lpstr>10 x 2 Gy PNKP NI</vt:lpstr>
      <vt:lpstr>10X2 PAR O</vt:lpstr>
      <vt:lpstr>10X2 PAR H2O2 O</vt:lpstr>
      <vt:lpstr>10X2 PNKP O</vt:lpstr>
      <vt:lpstr>10X2Gy PAR PTV </vt:lpstr>
      <vt:lpstr>10 X 2 GY PAR H2O2 PTV</vt:lpstr>
      <vt:lpstr>10 X 2 PNKP PTV</vt:lpstr>
      <vt:lpstr>10 X 2 PAR PN</vt:lpstr>
      <vt:lpstr>10 X 2 PNKP PN</vt:lpstr>
      <vt:lpstr>10X2 PAR H2O2 PN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erwan goy</dc:creator>
  <cp:lastModifiedBy>erwan goy</cp:lastModifiedBy>
  <dcterms:created xsi:type="dcterms:W3CDTF">2020-04-16T14:18:49Z</dcterms:created>
  <dcterms:modified xsi:type="dcterms:W3CDTF">2021-11-06T16:48:58Z</dcterms:modified>
</cp:coreProperties>
</file>