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1" documentId="13_ncr:1_{15E592AF-0BBC-464E-8804-6482E9F0077D}" xr6:coauthVersionLast="47" xr6:coauthVersionMax="47" xr10:uidLastSave="{C7F67D10-E240-4854-98F3-6EE712DD4D7F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14" i="1" l="1"/>
  <c r="O314" i="1"/>
  <c r="N314" i="1"/>
  <c r="M314" i="1"/>
  <c r="L314" i="1"/>
  <c r="K312" i="1"/>
  <c r="O313" i="1" l="1"/>
  <c r="P312" i="1" l="1"/>
  <c r="O312" i="1"/>
  <c r="P310" i="1" l="1"/>
  <c r="O310" i="1"/>
  <c r="N312" i="1"/>
  <c r="N310" i="1"/>
  <c r="M312" i="1"/>
  <c r="M310" i="1"/>
  <c r="K310" i="1"/>
  <c r="L310" i="1"/>
  <c r="P311" i="1"/>
  <c r="O311" i="1"/>
  <c r="N311" i="1"/>
  <c r="M311" i="1"/>
  <c r="L311" i="1"/>
  <c r="K311" i="1"/>
</calcChain>
</file>

<file path=xl/sharedStrings.xml><?xml version="1.0" encoding="utf-8"?>
<sst xmlns="http://schemas.openxmlformats.org/spreadsheetml/2006/main" count="1043" uniqueCount="542">
  <si>
    <t>01/04/2016 NT</t>
  </si>
  <si>
    <t>treshold 238-460</t>
  </si>
  <si>
    <t>c:2/3 - IP-ApoTome-06.czi #1</t>
  </si>
  <si>
    <t>14.873</t>
  </si>
  <si>
    <t>0.225</t>
  </si>
  <si>
    <t>2.221</t>
  </si>
  <si>
    <t>c:3/3 - IP-ApoTome-06.czi #1</t>
  </si>
  <si>
    <t>3.172</t>
  </si>
  <si>
    <t>1.586</t>
  </si>
  <si>
    <t>0.474</t>
  </si>
  <si>
    <t>4.862</t>
  </si>
  <si>
    <t>0.304</t>
  </si>
  <si>
    <t>0.408</t>
  </si>
  <si>
    <t>NaN</t>
  </si>
  <si>
    <t>3.354</t>
  </si>
  <si>
    <t>0.335</t>
  </si>
  <si>
    <t>0.424</t>
  </si>
  <si>
    <t>c:2/3 - IP-ApoTome-21.czi #1</t>
  </si>
  <si>
    <t>c:3/3 - IP-ApoTome-21.czi #1</t>
  </si>
  <si>
    <t>1.534</t>
  </si>
  <si>
    <t>0.307</t>
  </si>
  <si>
    <t>0.147</t>
  </si>
  <si>
    <t>c:2/3 - IP-ApoTome-23.czi #1</t>
  </si>
  <si>
    <t>c:3/3 - IP-ApoTome-23.czi #1</t>
  </si>
  <si>
    <t>0.728</t>
  </si>
  <si>
    <t>0.243</t>
  </si>
  <si>
    <t>0.092</t>
  </si>
  <si>
    <t>c:2/3 - IP-ApoTome-20.czi #1</t>
  </si>
  <si>
    <t>6.162</t>
  </si>
  <si>
    <t>0.228</t>
  </si>
  <si>
    <t>0.407</t>
  </si>
  <si>
    <t>c:3/3 - IP-ApoTome-20.czi #1</t>
  </si>
  <si>
    <t>c:2/3 - IP-ApoTome-25.czi #1</t>
  </si>
  <si>
    <t>c:3/3 - IP-ApoTome-25.czi #1</t>
  </si>
  <si>
    <t>15.107</t>
  </si>
  <si>
    <t>0.280</t>
  </si>
  <si>
    <t>3.550</t>
  </si>
  <si>
    <t>0.494</t>
  </si>
  <si>
    <t>0.165</t>
  </si>
  <si>
    <t>0.116</t>
  </si>
  <si>
    <t>c:2/3 - IP-ApoTome-18.czi #1</t>
  </si>
  <si>
    <t>0.520</t>
  </si>
  <si>
    <t>0.065</t>
  </si>
  <si>
    <t>0.055</t>
  </si>
  <si>
    <t>c:3/3 - IP-ApoTome-18.czi #1</t>
  </si>
  <si>
    <t>0.286</t>
  </si>
  <si>
    <t>0.048</t>
  </si>
  <si>
    <t>0.024</t>
  </si>
  <si>
    <t>c:2/3 - IP-ApoTome-16.czi #1</t>
  </si>
  <si>
    <t>c:3/3 - IP-ApoTome-16.czi #1</t>
  </si>
  <si>
    <t>2.262</t>
  </si>
  <si>
    <t>0.113</t>
  </si>
  <si>
    <t>0.136</t>
  </si>
  <si>
    <t>c:2/3 - IP-ApoTome-14.czi #1</t>
  </si>
  <si>
    <t>c:3/3 - IP-ApoTome-14.czi #1</t>
  </si>
  <si>
    <t>c:2/3 - IP-ApoTome-34.czi #1</t>
  </si>
  <si>
    <t>0.026</t>
  </si>
  <si>
    <t>0.002</t>
  </si>
  <si>
    <t>c:3/3 - IP-ApoTome-34.czi #1</t>
  </si>
  <si>
    <t>c:2/3 - IP-ApoTome-17.czi #1</t>
  </si>
  <si>
    <t>6.110</t>
  </si>
  <si>
    <t>0.097</t>
  </si>
  <si>
    <t>0.493</t>
  </si>
  <si>
    <t>c:3/3 - IP-ApoTome-17.czi #1</t>
  </si>
  <si>
    <t>0.089</t>
  </si>
  <si>
    <t>c:2/3 - IP-ApoTome-33.czi #1</t>
  </si>
  <si>
    <t>c:3/3 - IP-ApoTome-33.czi #1</t>
  </si>
  <si>
    <t>1.040</t>
  </si>
  <si>
    <t>2.808</t>
  </si>
  <si>
    <t>0.112</t>
  </si>
  <si>
    <t>0.558</t>
  </si>
  <si>
    <t>c:2/3 - IP-ApoTome-15.czi #1</t>
  </si>
  <si>
    <t>22.361</t>
  </si>
  <si>
    <t>0.260</t>
  </si>
  <si>
    <t>c:3/3 - IP-ApoTome-15.czi #1</t>
  </si>
  <si>
    <t>c:2/3 - IP-ApoTome-32.czi #1</t>
  </si>
  <si>
    <t>3.874</t>
  </si>
  <si>
    <t>0.088</t>
  </si>
  <si>
    <t>0.405</t>
  </si>
  <si>
    <t>c:3/3 - IP-ApoTome-32.czi #1</t>
  </si>
  <si>
    <t>0.078</t>
  </si>
  <si>
    <t>0.008</t>
  </si>
  <si>
    <t>0.006</t>
  </si>
  <si>
    <t>53BP1</t>
  </si>
  <si>
    <t>1/04 nt</t>
  </si>
  <si>
    <t>c:2/3 - IP-ApoTome-28.czi #1</t>
  </si>
  <si>
    <t>30.266</t>
  </si>
  <si>
    <t>0.658</t>
  </si>
  <si>
    <t>3.768</t>
  </si>
  <si>
    <t>c:3/3 - IP-ApoTome-28.czi #1</t>
  </si>
  <si>
    <t>0.052</t>
  </si>
  <si>
    <t>21.347</t>
  </si>
  <si>
    <t>0.445</t>
  </si>
  <si>
    <t>2.666</t>
  </si>
  <si>
    <t>c:2/3 - IP-ApoTome-19.czi #1</t>
  </si>
  <si>
    <t>c:3/3 - IP-ApoTome-19.czi #1</t>
  </si>
  <si>
    <t>0.338</t>
  </si>
  <si>
    <t>11.233</t>
  </si>
  <si>
    <t>0.416</t>
  </si>
  <si>
    <t>1.437</t>
  </si>
  <si>
    <t>c:2/3 - IP-ApoTome-31.czi #1</t>
  </si>
  <si>
    <t>21.113</t>
  </si>
  <si>
    <t>1.471</t>
  </si>
  <si>
    <t>c:3/3 - IP-ApoTome-31.czi #1</t>
  </si>
  <si>
    <t>0.005</t>
  </si>
  <si>
    <t>10.609</t>
  </si>
  <si>
    <t>0.221</t>
  </si>
  <si>
    <t>1.613</t>
  </si>
  <si>
    <t>c:2/3 - IP-ApoTome-27.czi #1</t>
  </si>
  <si>
    <t>c:3/3 - IP-ApoTome-27.czi #1</t>
  </si>
  <si>
    <t>0.015</t>
  </si>
  <si>
    <t>c:2/3 - IP-ApoTome-24.czi #1</t>
  </si>
  <si>
    <t>5.538</t>
  </si>
  <si>
    <t>0.291</t>
  </si>
  <si>
    <t>0.676</t>
  </si>
  <si>
    <t>c:3/3 - IP-ApoTome-24.czi #1</t>
  </si>
  <si>
    <t>1.950</t>
  </si>
  <si>
    <t>0.650</t>
  </si>
  <si>
    <t>0.540</t>
  </si>
  <si>
    <t>P-XRCC1</t>
  </si>
  <si>
    <t>c:2/3 - IP-ApoTome-26.czi #1</t>
  </si>
  <si>
    <t>2.002</t>
  </si>
  <si>
    <t>0.200</t>
  </si>
  <si>
    <t>0.786</t>
  </si>
  <si>
    <t>c:2/3 - IP-ApoTome-07.czi #1</t>
  </si>
  <si>
    <t>4.784</t>
  </si>
  <si>
    <t>0.342</t>
  </si>
  <si>
    <t>0.660</t>
  </si>
  <si>
    <t>c:3/3 - IP-ApoTome-07.czi #1</t>
  </si>
  <si>
    <t>13.781</t>
  </si>
  <si>
    <t>0.293</t>
  </si>
  <si>
    <t>1.972</t>
  </si>
  <si>
    <t>0.454</t>
  </si>
  <si>
    <t>0.397</t>
  </si>
  <si>
    <t>0.523</t>
  </si>
  <si>
    <t>1/04 h</t>
  </si>
  <si>
    <t>c:2/3 - IP-ApoTome-49.czi #1</t>
  </si>
  <si>
    <t>17.993</t>
  </si>
  <si>
    <t>0.198</t>
  </si>
  <si>
    <t>3.021</t>
  </si>
  <si>
    <t>c:3/3 - IP-ApoTome-49.czi #1</t>
  </si>
  <si>
    <t>0.009</t>
  </si>
  <si>
    <t>26.262</t>
  </si>
  <si>
    <t>0.392</t>
  </si>
  <si>
    <t>5.994</t>
  </si>
  <si>
    <t>c:2/3 - IP-ApoTome-44.czi #1</t>
  </si>
  <si>
    <t>27.068</t>
  </si>
  <si>
    <t>0.564</t>
  </si>
  <si>
    <t>2.579</t>
  </si>
  <si>
    <t>c:3/3 - IP-ApoTome-44.czi #1</t>
  </si>
  <si>
    <t>10.947</t>
  </si>
  <si>
    <t>0.313</t>
  </si>
  <si>
    <t>1.358</t>
  </si>
  <si>
    <t>1.976</t>
  </si>
  <si>
    <t>0.704</t>
  </si>
  <si>
    <t>2.730</t>
  </si>
  <si>
    <t>0.546</t>
  </si>
  <si>
    <t>0.723</t>
  </si>
  <si>
    <t>0.149</t>
  </si>
  <si>
    <t>0.128</t>
  </si>
  <si>
    <t>0.173</t>
  </si>
  <si>
    <t>0.145</t>
  </si>
  <si>
    <t>1.092</t>
  </si>
  <si>
    <t>0.182</t>
  </si>
  <si>
    <t>0.118</t>
  </si>
  <si>
    <t>0.030</t>
  </si>
  <si>
    <t>c:2/3 - IP-ApoTome-54.czi #1</t>
  </si>
  <si>
    <t>80.397</t>
  </si>
  <si>
    <t>1.117</t>
  </si>
  <si>
    <t>7.372</t>
  </si>
  <si>
    <t>c:3/3 - IP-ApoTome-54.czi #1</t>
  </si>
  <si>
    <t>2.886</t>
  </si>
  <si>
    <t>0.222</t>
  </si>
  <si>
    <t>0.265</t>
  </si>
  <si>
    <t>20.229</t>
  </si>
  <si>
    <t>0.421</t>
  </si>
  <si>
    <t>3.811</t>
  </si>
  <si>
    <t>0.010</t>
  </si>
  <si>
    <t>c:2/3 - IP-ApoTome-10.czi #1</t>
  </si>
  <si>
    <t>1.664</t>
  </si>
  <si>
    <t>0.185</t>
  </si>
  <si>
    <t>0.199</t>
  </si>
  <si>
    <t>c:3/3 - IP-ApoTome-10.czi #1</t>
  </si>
  <si>
    <t>0.001</t>
  </si>
  <si>
    <t>c:2/3 - IP-ApoTome-46.czi #1</t>
  </si>
  <si>
    <t>42.929</t>
  </si>
  <si>
    <t>0.462</t>
  </si>
  <si>
    <t>4.765</t>
  </si>
  <si>
    <t>c:3/3 - IP-ApoTome-46.czi #1</t>
  </si>
  <si>
    <t>0.468</t>
  </si>
  <si>
    <t>12.377</t>
  </si>
  <si>
    <t>0.538</t>
  </si>
  <si>
    <t>1.886</t>
  </si>
  <si>
    <t>0.158</t>
  </si>
  <si>
    <t>c:2/3 - IP-ApoTome-64.czi #1</t>
  </si>
  <si>
    <t>61.650</t>
  </si>
  <si>
    <t>0.385</t>
  </si>
  <si>
    <t>5.725</t>
  </si>
  <si>
    <t>c:3/3 - IP-ApoTome-64.czi #1</t>
  </si>
  <si>
    <t>0.234</t>
  </si>
  <si>
    <t>0.117</t>
  </si>
  <si>
    <t>0.022</t>
  </si>
  <si>
    <t>36.636</t>
  </si>
  <si>
    <t>0.300</t>
  </si>
  <si>
    <t>4.655</t>
  </si>
  <si>
    <t>1.066</t>
  </si>
  <si>
    <t>0.213</t>
  </si>
  <si>
    <t>0.135</t>
  </si>
  <si>
    <t>c:2/3 - IP-ApoTome-08.czi #1</t>
  </si>
  <si>
    <t>c:3/3 - IP-ApoTome-08.czi #1</t>
  </si>
  <si>
    <t>1.118</t>
  </si>
  <si>
    <t>0.140</t>
  </si>
  <si>
    <t>0.122</t>
  </si>
  <si>
    <t>14.431</t>
  </si>
  <si>
    <t>0.577</t>
  </si>
  <si>
    <t>0.909</t>
  </si>
  <si>
    <t>2.912</t>
  </si>
  <si>
    <t>0.224</t>
  </si>
  <si>
    <t>0.249</t>
  </si>
  <si>
    <t>26.756</t>
  </si>
  <si>
    <t>0.535</t>
  </si>
  <si>
    <t>2.315</t>
  </si>
  <si>
    <t>2.782</t>
  </si>
  <si>
    <t>0.298</t>
  </si>
  <si>
    <t>c:2/3 - IP-ApoTome-45.czi #1</t>
  </si>
  <si>
    <t>5.980</t>
  </si>
  <si>
    <t>0.239</t>
  </si>
  <si>
    <t>0.016</t>
  </si>
  <si>
    <t>c:3/3 - IP-ApoTome-45.czi #1</t>
  </si>
  <si>
    <t>c:2/3 - IP-ApoTome-03.czi #1</t>
  </si>
  <si>
    <t>19.657</t>
  </si>
  <si>
    <t>0.259</t>
  </si>
  <si>
    <t>0.607</t>
  </si>
  <si>
    <t>124.069</t>
  </si>
  <si>
    <t>c:3/3 - IP-ApoTome-03.czi #1</t>
  </si>
  <si>
    <t>6.318</t>
  </si>
  <si>
    <t>0.351</t>
  </si>
  <si>
    <t>0.959</t>
  </si>
  <si>
    <t>3.770</t>
  </si>
  <si>
    <t>0.251</t>
  </si>
  <si>
    <t>0.402</t>
  </si>
  <si>
    <t>1/04 a1µM</t>
  </si>
  <si>
    <t>3.224</t>
  </si>
  <si>
    <t>0.269</t>
  </si>
  <si>
    <t>0.330</t>
  </si>
  <si>
    <t>7.072</t>
  </si>
  <si>
    <t>0.354</t>
  </si>
  <si>
    <t>0.600</t>
  </si>
  <si>
    <t>c:2/3 - IP-ApoTome-12.czi #1</t>
  </si>
  <si>
    <t>1.612</t>
  </si>
  <si>
    <t>0.085</t>
  </si>
  <si>
    <t>c:3/3 - IP-ApoTome-12.czi #1</t>
  </si>
  <si>
    <t>8.737</t>
  </si>
  <si>
    <t>0.324</t>
  </si>
  <si>
    <t>0.491</t>
  </si>
  <si>
    <t>11.701</t>
  </si>
  <si>
    <t>0.780</t>
  </si>
  <si>
    <t>0.031</t>
  </si>
  <si>
    <t>10.453</t>
  </si>
  <si>
    <t>0.787</t>
  </si>
  <si>
    <t>3.952</t>
  </si>
  <si>
    <t>0.263</t>
  </si>
  <si>
    <t>0.652</t>
  </si>
  <si>
    <t>2.158</t>
  </si>
  <si>
    <t>0.098</t>
  </si>
  <si>
    <t>0.111</t>
  </si>
  <si>
    <t>15.081</t>
  </si>
  <si>
    <t>0.503</t>
  </si>
  <si>
    <t>1.468</t>
  </si>
  <si>
    <t>8.373</t>
  </si>
  <si>
    <t>0.441</t>
  </si>
  <si>
    <t>1.220</t>
  </si>
  <si>
    <t>c:2/3 - IP-ApoTome-41.czi #1</t>
  </si>
  <si>
    <t>2.470</t>
  </si>
  <si>
    <t>0.186</t>
  </si>
  <si>
    <t>c:3/3 - IP-ApoTome-41.czi #1</t>
  </si>
  <si>
    <t>3.614</t>
  </si>
  <si>
    <t>0.164</t>
  </si>
  <si>
    <t>0.329</t>
  </si>
  <si>
    <t>c:2/3 - IP-ApoTome-37.czi #1</t>
  </si>
  <si>
    <t>8.945</t>
  </si>
  <si>
    <t>0.579</t>
  </si>
  <si>
    <t>306.730</t>
  </si>
  <si>
    <t>c:3/3 - IP-ApoTome-37.czi #1</t>
  </si>
  <si>
    <t>c:2/3 - IP-ApoTome-57.czi #1</t>
  </si>
  <si>
    <t>31.722</t>
  </si>
  <si>
    <t>0.412</t>
  </si>
  <si>
    <t>3.389</t>
  </si>
  <si>
    <t>c:3/3 - IP-ApoTome-57.czi #1</t>
  </si>
  <si>
    <t>c:2/3 - IP-ApoTome-70.czi #1</t>
  </si>
  <si>
    <t>21.919</t>
  </si>
  <si>
    <t>1.843</t>
  </si>
  <si>
    <t>c:3/3 - IP-ApoTome-70.czi #1</t>
  </si>
  <si>
    <t>7.202</t>
  </si>
  <si>
    <t>0.343</t>
  </si>
  <si>
    <t>0.901</t>
  </si>
  <si>
    <t>c:2/3 - IP-ApoTome-72.czi #1</t>
  </si>
  <si>
    <t>39.756</t>
  </si>
  <si>
    <t>0.427</t>
  </si>
  <si>
    <t>4.468</t>
  </si>
  <si>
    <t>33.022</t>
  </si>
  <si>
    <t>0.359</t>
  </si>
  <si>
    <t>1.131</t>
  </si>
  <si>
    <t>c:3/3 - IP-ApoTome-72.czi #1</t>
  </si>
  <si>
    <t>0.057</t>
  </si>
  <si>
    <t>4.056</t>
  </si>
  <si>
    <t>0.086</t>
  </si>
  <si>
    <t>0.832</t>
  </si>
  <si>
    <t>3.926</t>
  </si>
  <si>
    <t>0.157</t>
  </si>
  <si>
    <t>1.213</t>
  </si>
  <si>
    <t>6.760</t>
  </si>
  <si>
    <t>0.193</t>
  </si>
  <si>
    <t>2.017</t>
  </si>
  <si>
    <t>7.150</t>
  </si>
  <si>
    <t>0.152</t>
  </si>
  <si>
    <t>1.303</t>
  </si>
  <si>
    <t>c:2/3 - IP-ApoTome-68.czi #1</t>
  </si>
  <si>
    <t>32.996</t>
  </si>
  <si>
    <t>0.268</t>
  </si>
  <si>
    <t>7.963</t>
  </si>
  <si>
    <t>c:2/3 - IP-ApoTome-62.czi #1</t>
  </si>
  <si>
    <t>32.086</t>
  </si>
  <si>
    <t>0.212</t>
  </si>
  <si>
    <t>3.765</t>
  </si>
  <si>
    <t>0.069</t>
  </si>
  <si>
    <t>0.373</t>
  </si>
  <si>
    <t>1.122</t>
  </si>
  <si>
    <t>3.276</t>
  </si>
  <si>
    <t>0.851</t>
  </si>
  <si>
    <t>1.164</t>
  </si>
  <si>
    <t>0.208</t>
  </si>
  <si>
    <t>0.104</t>
  </si>
  <si>
    <t>0.062</t>
  </si>
  <si>
    <t>4.576</t>
  </si>
  <si>
    <t>0.460</t>
  </si>
  <si>
    <t>c:3/3 - IP-ApoTome-26.czi #1</t>
  </si>
  <si>
    <t>c:2/3 - IP-ApoTome-29.czi #1</t>
  </si>
  <si>
    <t>0.624</t>
  </si>
  <si>
    <t>0.502</t>
  </si>
  <si>
    <t>c:2/3 - IP-ApoTome-66.czi #1</t>
  </si>
  <si>
    <t>2.314</t>
  </si>
  <si>
    <t>0.154</t>
  </si>
  <si>
    <t>0.715</t>
  </si>
  <si>
    <t>3.744</t>
  </si>
  <si>
    <t>0.163</t>
  </si>
  <si>
    <t>0.729</t>
  </si>
  <si>
    <t>c:3/3 - IP-ApoTome-66.czi #1</t>
  </si>
  <si>
    <t>c:2/3 - IP-ApoTome-65.czi #1</t>
  </si>
  <si>
    <t>c:3/3 - IP-ApoTome-65.czi #1</t>
  </si>
  <si>
    <t>4.394</t>
  </si>
  <si>
    <t>0.176</t>
  </si>
  <si>
    <t>0.747</t>
  </si>
  <si>
    <t>c:2/3 - IP-ApoTome-39.czi #1</t>
  </si>
  <si>
    <t>0.476</t>
  </si>
  <si>
    <t>6.363</t>
  </si>
  <si>
    <t>c:3/3 - IP-ApoTome-39.czi #1</t>
  </si>
  <si>
    <t>26.912</t>
  </si>
  <si>
    <t>0.317</t>
  </si>
  <si>
    <t>7.500</t>
  </si>
  <si>
    <t>1/04 HA1µM</t>
  </si>
  <si>
    <t>1/04 A1nM</t>
  </si>
  <si>
    <t>0.754</t>
  </si>
  <si>
    <t>0.084</t>
  </si>
  <si>
    <t>0.101</t>
  </si>
  <si>
    <t>c:2/3 - IP-ApoTome-38.czi #1</t>
  </si>
  <si>
    <t>5.226</t>
  </si>
  <si>
    <t>2.755</t>
  </si>
  <si>
    <t>9.023</t>
  </si>
  <si>
    <t>0.475</t>
  </si>
  <si>
    <t>1.813</t>
  </si>
  <si>
    <t>c:3/3 - IP-ApoTome-38.czi #1</t>
  </si>
  <si>
    <t>c:2/3 - IP-ApoTome-05.czi #1</t>
  </si>
  <si>
    <t>9.803</t>
  </si>
  <si>
    <t>0.327</t>
  </si>
  <si>
    <t>0.736</t>
  </si>
  <si>
    <t>4.602</t>
  </si>
  <si>
    <t>0.798</t>
  </si>
  <si>
    <t>2.366</t>
  </si>
  <si>
    <t>0.681</t>
  </si>
  <si>
    <t>0.390</t>
  </si>
  <si>
    <t>0.038</t>
  </si>
  <si>
    <t>8.477</t>
  </si>
  <si>
    <t>0.593</t>
  </si>
  <si>
    <t>2.132</t>
  </si>
  <si>
    <t>0.508</t>
  </si>
  <si>
    <t>0.079</t>
  </si>
  <si>
    <t>0.598</t>
  </si>
  <si>
    <t>0.120</t>
  </si>
  <si>
    <t>0.081</t>
  </si>
  <si>
    <t>c:2/3 - IP-ApoTome-04.czi #1</t>
  </si>
  <si>
    <t>4.368</t>
  </si>
  <si>
    <t>0.336</t>
  </si>
  <si>
    <t>0.627</t>
  </si>
  <si>
    <t>0.312</t>
  </si>
  <si>
    <t>7.878</t>
  </si>
  <si>
    <t>0.254</t>
  </si>
  <si>
    <t>1.079</t>
  </si>
  <si>
    <t>4.498</t>
  </si>
  <si>
    <t>0.214</t>
  </si>
  <si>
    <t>0.643</t>
  </si>
  <si>
    <t>7.358</t>
  </si>
  <si>
    <t>0.294</t>
  </si>
  <si>
    <t>0.843</t>
  </si>
  <si>
    <t>7.306</t>
  </si>
  <si>
    <t>0.271</t>
  </si>
  <si>
    <t>0.501</t>
  </si>
  <si>
    <t>5.772</t>
  </si>
  <si>
    <t>0.192</t>
  </si>
  <si>
    <t>0.368</t>
  </si>
  <si>
    <t>c:2/3 - IP-ApoTome-02.czi #1</t>
  </si>
  <si>
    <t>1.820</t>
  </si>
  <si>
    <t>0.130</t>
  </si>
  <si>
    <t>0.146</t>
  </si>
  <si>
    <t>c:2/3 - IP-ApoTome-13.czi #1</t>
  </si>
  <si>
    <t>2.938</t>
  </si>
  <si>
    <t>0.310</t>
  </si>
  <si>
    <t>0.043</t>
  </si>
  <si>
    <t>0.438</t>
  </si>
  <si>
    <t>7.124</t>
  </si>
  <si>
    <t>0.920</t>
  </si>
  <si>
    <t>c:2/3 - IP-ApoTome-11.czi #1</t>
  </si>
  <si>
    <t>1.794</t>
  </si>
  <si>
    <t>0.106</t>
  </si>
  <si>
    <t>0.156</t>
  </si>
  <si>
    <t>0.093</t>
  </si>
  <si>
    <t>5.200</t>
  </si>
  <si>
    <t>0.512</t>
  </si>
  <si>
    <t>5.564</t>
  </si>
  <si>
    <t>0.278</t>
  </si>
  <si>
    <t>5.096</t>
  </si>
  <si>
    <t>0.425</t>
  </si>
  <si>
    <t>0.667</t>
  </si>
  <si>
    <t>c:2/3 - IP-ApoTome-09.czi #1</t>
  </si>
  <si>
    <t>0.702</t>
  </si>
  <si>
    <t>0.051</t>
  </si>
  <si>
    <t>12.637</t>
  </si>
  <si>
    <t>1.259</t>
  </si>
  <si>
    <t>11.909</t>
  </si>
  <si>
    <t>0.205</t>
  </si>
  <si>
    <t>1.276</t>
  </si>
  <si>
    <t>24.493</t>
  </si>
  <si>
    <t>1.474</t>
  </si>
  <si>
    <t>1/04 HA1nM</t>
  </si>
  <si>
    <t>0.099</t>
  </si>
  <si>
    <t>c:2/3 - IP-ApoTome-82.czi #1</t>
  </si>
  <si>
    <t>5.122</t>
  </si>
  <si>
    <t>0.285</t>
  </si>
  <si>
    <t>0.677</t>
  </si>
  <si>
    <t>c:2/3 - IP-ApoTome-71.czi #1</t>
  </si>
  <si>
    <t>5.850</t>
  </si>
  <si>
    <t>0.510</t>
  </si>
  <si>
    <t>c:2/3 - IP-ApoTome-40.czi #1</t>
  </si>
  <si>
    <t>5.278</t>
  </si>
  <si>
    <t>0.362</t>
  </si>
  <si>
    <t>c:2/3 - IP-ApoTome-87.czi #1</t>
  </si>
  <si>
    <t>2.600</t>
  </si>
  <si>
    <t>0.371</t>
  </si>
  <si>
    <t>0.272</t>
  </si>
  <si>
    <t>c:2/3 - IP-ApoTome-52.czi #1</t>
  </si>
  <si>
    <t>35.752</t>
  </si>
  <si>
    <t>0.389</t>
  </si>
  <si>
    <t>1.704</t>
  </si>
  <si>
    <t>7.670</t>
  </si>
  <si>
    <t>0.167</t>
  </si>
  <si>
    <t>c:2/3 - IP-ApoTome-48.czi #1</t>
  </si>
  <si>
    <t>5.928</t>
  </si>
  <si>
    <t>0.247</t>
  </si>
  <si>
    <t>0.632</t>
  </si>
  <si>
    <t>8.294</t>
  </si>
  <si>
    <t>0.276</t>
  </si>
  <si>
    <t>0.819</t>
  </si>
  <si>
    <t>0.318</t>
  </si>
  <si>
    <t>10.713</t>
  </si>
  <si>
    <t>0.315</t>
  </si>
  <si>
    <t>1.365</t>
  </si>
  <si>
    <t>0.027</t>
  </si>
  <si>
    <t>c:2/3 - IP-ApoTome-53.czi #1</t>
  </si>
  <si>
    <t>2.184</t>
  </si>
  <si>
    <t>0.137</t>
  </si>
  <si>
    <t>0.255</t>
  </si>
  <si>
    <t>1.378</t>
  </si>
  <si>
    <t>0.301</t>
  </si>
  <si>
    <t>5.590</t>
  </si>
  <si>
    <t>0.796</t>
  </si>
  <si>
    <t>c:2/3 - IP-ApoTome-84.czi #1</t>
  </si>
  <si>
    <t>0.316</t>
  </si>
  <si>
    <t>0.672</t>
  </si>
  <si>
    <t>c:2/3 - IP-ApoTome-83.czi #1</t>
  </si>
  <si>
    <t>c:2/3 - IP-ApoTome-69.czi #1</t>
  </si>
  <si>
    <t>7.696</t>
  </si>
  <si>
    <t>0.275</t>
  </si>
  <si>
    <t>0.708</t>
  </si>
  <si>
    <t>1.352</t>
  </si>
  <si>
    <t>0.150</t>
  </si>
  <si>
    <t>4.758</t>
  </si>
  <si>
    <t>0.958</t>
  </si>
  <si>
    <t>c:2/3 - IP-ApoTome-67.czi #1</t>
  </si>
  <si>
    <t>0.936</t>
  </si>
  <si>
    <t>0.134</t>
  </si>
  <si>
    <t>14.171</t>
  </si>
  <si>
    <t>0.394</t>
  </si>
  <si>
    <t>1.051</t>
  </si>
  <si>
    <t>0.444</t>
  </si>
  <si>
    <t>7.774</t>
  </si>
  <si>
    <t>0.177</t>
  </si>
  <si>
    <t>0.644</t>
  </si>
  <si>
    <t>10.193</t>
  </si>
  <si>
    <t>0.755</t>
  </si>
  <si>
    <t>c:2/3 - IP-ApoTome-63.czi #1</t>
  </si>
  <si>
    <t>4.186</t>
  </si>
  <si>
    <t>0.355</t>
  </si>
  <si>
    <t>c:2/3 - IP-ApoTome-55.czi #1</t>
  </si>
  <si>
    <t>0.884</t>
  </si>
  <si>
    <t>0.076</t>
  </si>
  <si>
    <t>15.913</t>
  </si>
  <si>
    <t>0.274</t>
  </si>
  <si>
    <t>0.169</t>
  </si>
  <si>
    <t>0.066</t>
  </si>
  <si>
    <t>c:2/3 - IP-ApoTome-56.czi #1</t>
  </si>
  <si>
    <t>22.413</t>
  </si>
  <si>
    <t>0.448</t>
  </si>
  <si>
    <t>1.603</t>
  </si>
  <si>
    <t>1.274</t>
  </si>
  <si>
    <t>0.207</t>
  </si>
  <si>
    <t>c:2/3 - IP-ApoTome-61.czi #1</t>
  </si>
  <si>
    <t>31.462</t>
  </si>
  <si>
    <t>0.443</t>
  </si>
  <si>
    <t>1.566</t>
  </si>
  <si>
    <t>cond.</t>
  </si>
  <si>
    <t>moy.</t>
  </si>
  <si>
    <t>écart type</t>
  </si>
  <si>
    <t>student /H</t>
  </si>
  <si>
    <t>Veliparib 1µM</t>
  </si>
  <si>
    <t>Véliparib 1nM</t>
  </si>
  <si>
    <t>Veliparib 1µM + H2O2</t>
  </si>
  <si>
    <t>Veliparib 1nM + H2O2</t>
  </si>
  <si>
    <t>H2O2 5µM</t>
  </si>
  <si>
    <t>Non treated</t>
  </si>
  <si>
    <t>student /NT</t>
  </si>
  <si>
    <t>*</t>
  </si>
  <si>
    <t>Figure 7 – Figure supplement 2-source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</si>
</sst>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8840769903762"/>
          <c:y val="5.1400554097404488E-2"/>
          <c:w val="0.76306802274715657"/>
          <c:h val="0.619900783579890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3D25-45D0-900B-7C85C95C287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3D25-45D0-900B-7C85C95C2874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3D25-45D0-900B-7C85C95C2874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3D25-45D0-900B-7C85C95C287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3D25-45D0-900B-7C85C95C287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D25-45D0-900B-7C85C95C287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354EBE6-0525-4A42-B9D1-B8DD517F8A92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D25-45D0-900B-7C85C95C2874}"/>
                </c:ext>
              </c:extLst>
            </c:dLbl>
            <c:dLbl>
              <c:idx val="1"/>
              <c:layout>
                <c:manualLayout>
                  <c:x val="-4.0031498933127245E-17"/>
                  <c:y val="-0.28104589278663095"/>
                </c:manualLayout>
              </c:layout>
              <c:tx>
                <c:rich>
                  <a:bodyPr/>
                  <a:lstStyle/>
                  <a:p>
                    <a:fld id="{E6D06263-44FD-4CBD-BF74-B289B2BCBE6B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D25-45D0-900B-7C85C95C28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9DFB1F0-1657-4CAE-9B76-14257838405B}" type="CELLRANGE">
                      <a:rPr lang="fr-FR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D25-45D0-900B-7C85C95C28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BC10A56-F5CE-4AF6-ACB6-689FC5A8C3B3}" type="CELLRANGE">
                      <a:rPr lang="fr-FR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D25-45D0-900B-7C85C95C28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A94201F-E9DA-4E41-8E47-C8500648302C}" type="CELLRANGE">
                      <a:rPr lang="fr-FR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D25-45D0-900B-7C85C95C28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5867C62-9178-4FD4-BBBC-74BE850BCA66}" type="CELLRANGE">
                      <a:rPr lang="fr-FR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D25-45D0-900B-7C85C95C28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Feuil1!$K$311:$P$311</c:f>
                <c:numCache>
                  <c:formatCode>General</c:formatCode>
                  <c:ptCount val="6"/>
                  <c:pt idx="0">
                    <c:v>23.344976096830621</c:v>
                  </c:pt>
                  <c:pt idx="1">
                    <c:v>41.610374672950016</c:v>
                  </c:pt>
                  <c:pt idx="2">
                    <c:v>10.338352792468367</c:v>
                  </c:pt>
                  <c:pt idx="3">
                    <c:v>14.973309587395834</c:v>
                  </c:pt>
                  <c:pt idx="4">
                    <c:v>17.033594257623179</c:v>
                  </c:pt>
                  <c:pt idx="5">
                    <c:v>21.334635376932663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Feuil1!$K$309:$P$309</c:f>
              <c:strCache>
                <c:ptCount val="6"/>
                <c:pt idx="0">
                  <c:v>Non treated</c:v>
                </c:pt>
                <c:pt idx="1">
                  <c:v>H2O2 5µM</c:v>
                </c:pt>
                <c:pt idx="2">
                  <c:v>Veliparib 1µM</c:v>
                </c:pt>
                <c:pt idx="3">
                  <c:v>Véliparib 1nM</c:v>
                </c:pt>
                <c:pt idx="4">
                  <c:v>Veliparib 1µM + H2O2</c:v>
                </c:pt>
                <c:pt idx="5">
                  <c:v>Veliparib 1nM + H2O2</c:v>
                </c:pt>
              </c:strCache>
            </c:strRef>
          </c:cat>
          <c:val>
            <c:numRef>
              <c:f>Feuil1!$K$310:$P$310</c:f>
              <c:numCache>
                <c:formatCode>General</c:formatCode>
                <c:ptCount val="6"/>
                <c:pt idx="0">
                  <c:v>18.657894736842106</c:v>
                </c:pt>
                <c:pt idx="1">
                  <c:v>36.357142857142854</c:v>
                </c:pt>
                <c:pt idx="2">
                  <c:v>15.807692307692308</c:v>
                </c:pt>
                <c:pt idx="3">
                  <c:v>14.266666666666667</c:v>
                </c:pt>
                <c:pt idx="4">
                  <c:v>16.68</c:v>
                </c:pt>
                <c:pt idx="5">
                  <c:v>17.285714285714285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Feuil1!$K$315:$P$315</c15:f>
                <c15:dlblRangeCache>
                  <c:ptCount val="6"/>
                  <c:pt idx="1">
                    <c:v>*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3D25-45D0-900B-7C85C95C28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9176704"/>
        <c:axId val="69186688"/>
      </c:barChart>
      <c:catAx>
        <c:axId val="69176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186688"/>
        <c:crosses val="autoZero"/>
        <c:auto val="1"/>
        <c:lblAlgn val="ctr"/>
        <c:lblOffset val="100"/>
        <c:noMultiLvlLbl val="0"/>
      </c:catAx>
      <c:valAx>
        <c:axId val="691866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nombre de foyers phospho-XRCC1 par noyaux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9176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8840769903762"/>
          <c:y val="5.1400554097404488E-2"/>
          <c:w val="0.76306802274715657"/>
          <c:h val="0.619900783579890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B5CE-435C-9285-C0FB9DC473E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5CE-435C-9285-C0FB9DC473E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B5CE-435C-9285-C0FB9DC473E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B5CE-435C-9285-C0FB9DC473E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B5CE-435C-9285-C0FB9DC473E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5CE-435C-9285-C0FB9DC473E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1D2156D-47C4-4FC5-922F-4D74FE2D7147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5CE-435C-9285-C0FB9DC473E5}"/>
                </c:ext>
              </c:extLst>
            </c:dLbl>
            <c:dLbl>
              <c:idx val="1"/>
              <c:layout>
                <c:manualLayout>
                  <c:x val="-4.0031498933127245E-17"/>
                  <c:y val="-0.28104589278663095"/>
                </c:manualLayout>
              </c:layout>
              <c:tx>
                <c:rich>
                  <a:bodyPr/>
                  <a:lstStyle/>
                  <a:p>
                    <a:fld id="{4B5845AA-16AA-49EA-9404-1EDD5924D5E7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5CE-435C-9285-C0FB9DC473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5270912-9C2B-4B5D-BE21-CDB78CAB434A}" type="CELLRANGE">
                      <a:rPr lang="fr-FR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5CE-435C-9285-C0FB9DC473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22CE0B7-706B-4D3A-820E-D31A54AADE3D}" type="CELLRANGE">
                      <a:rPr lang="fr-FR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5CE-435C-9285-C0FB9DC473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DD939B6-67ED-4C7A-8FC3-929101DF9BC4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5CE-435C-9285-C0FB9DC473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0E5AC17-9D1D-4D62-8CA9-466B92423445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5CE-435C-9285-C0FB9DC473E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Feuil1!$K$311:$P$311</c:f>
                <c:numCache>
                  <c:formatCode>General</c:formatCode>
                  <c:ptCount val="6"/>
                  <c:pt idx="0">
                    <c:v>23.344976096830621</c:v>
                  </c:pt>
                  <c:pt idx="1">
                    <c:v>41.610374672950016</c:v>
                  </c:pt>
                  <c:pt idx="2">
                    <c:v>10.338352792468367</c:v>
                  </c:pt>
                  <c:pt idx="3">
                    <c:v>14.973309587395834</c:v>
                  </c:pt>
                  <c:pt idx="4">
                    <c:v>17.033594257623179</c:v>
                  </c:pt>
                  <c:pt idx="5">
                    <c:v>21.334635376932663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Feuil1!$T$309:$W$309</c:f>
              <c:strCache>
                <c:ptCount val="4"/>
                <c:pt idx="0">
                  <c:v>Non treated</c:v>
                </c:pt>
                <c:pt idx="1">
                  <c:v>H2O2 5µM</c:v>
                </c:pt>
                <c:pt idx="2">
                  <c:v>Veliparib 1µM</c:v>
                </c:pt>
                <c:pt idx="3">
                  <c:v>Veliparib 1µM + H2O2</c:v>
                </c:pt>
              </c:strCache>
            </c:strRef>
          </c:cat>
          <c:val>
            <c:numRef>
              <c:f>Feuil1!$T$310:$W$310</c:f>
              <c:numCache>
                <c:formatCode>General</c:formatCode>
                <c:ptCount val="4"/>
                <c:pt idx="0">
                  <c:v>18.657894736842106</c:v>
                </c:pt>
                <c:pt idx="1">
                  <c:v>36.357142857142854</c:v>
                </c:pt>
                <c:pt idx="2">
                  <c:v>15.807692307692308</c:v>
                </c:pt>
                <c:pt idx="3">
                  <c:v>16.68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Feuil1!$K$315:$P$315</c15:f>
                <c15:dlblRangeCache>
                  <c:ptCount val="6"/>
                  <c:pt idx="1">
                    <c:v>*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B5CE-435C-9285-C0FB9DC473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9176704"/>
        <c:axId val="69186688"/>
      </c:barChart>
      <c:catAx>
        <c:axId val="69176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186688"/>
        <c:crosses val="autoZero"/>
        <c:auto val="1"/>
        <c:lblAlgn val="ctr"/>
        <c:lblOffset val="100"/>
        <c:noMultiLvlLbl val="0"/>
      </c:catAx>
      <c:valAx>
        <c:axId val="691866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nombre de foyers phospho-XRCC1 par noyaux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9176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313765</xdr:colOff>
      <xdr:row>320</xdr:row>
      <xdr:rowOff>17927</xdr:rowOff>
    </xdr:from>
    <xdr:to>
      <xdr:col>20</xdr:col>
      <xdr:colOff>0</xdr:colOff>
      <xdr:row>339</xdr:row>
      <xdr:rowOff>184897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319</xdr:row>
      <xdr:rowOff>0</xdr:rowOff>
    </xdr:from>
    <xdr:to>
      <xdr:col>30</xdr:col>
      <xdr:colOff>299231</xdr:colOff>
      <xdr:row>338</xdr:row>
      <xdr:rowOff>166969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39D2D63-BF02-405C-B629-A71474656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3"/>
  <sheetViews>
    <sheetView tabSelected="1" topLeftCell="I306" zoomScale="77" zoomScaleNormal="10" workbookViewId="0">
      <selection activeCell="I306" sqref="I306"/>
    </sheetView>
  </sheetViews>
  <sheetFormatPr baseColWidth="10" defaultColWidth="9.140625" defaultRowHeight="15" x14ac:dyDescent="0.25"/>
  <sheetData>
    <row r="1" spans="1:15" x14ac:dyDescent="0.25">
      <c r="A1" s="1" t="s">
        <v>0</v>
      </c>
      <c r="B1" t="s">
        <v>119</v>
      </c>
      <c r="C1" t="s">
        <v>1</v>
      </c>
      <c r="L1" t="s">
        <v>83</v>
      </c>
    </row>
    <row r="2" spans="1:15" x14ac:dyDescent="0.25">
      <c r="A2" t="s">
        <v>84</v>
      </c>
    </row>
    <row r="3" spans="1:15" x14ac:dyDescent="0.25">
      <c r="A3" t="s">
        <v>2</v>
      </c>
      <c r="B3">
        <v>66</v>
      </c>
      <c r="C3" t="s">
        <v>3</v>
      </c>
      <c r="D3" t="s">
        <v>4</v>
      </c>
      <c r="E3" t="s">
        <v>5</v>
      </c>
      <c r="F3">
        <v>255</v>
      </c>
    </row>
    <row r="4" spans="1:15" x14ac:dyDescent="0.25">
      <c r="J4" t="s">
        <v>6</v>
      </c>
      <c r="K4">
        <v>2</v>
      </c>
      <c r="L4" t="s">
        <v>7</v>
      </c>
      <c r="M4" t="s">
        <v>8</v>
      </c>
      <c r="N4" t="s">
        <v>9</v>
      </c>
      <c r="O4">
        <v>255</v>
      </c>
    </row>
    <row r="5" spans="1:15" x14ac:dyDescent="0.25">
      <c r="A5" t="s">
        <v>2</v>
      </c>
      <c r="B5">
        <v>16</v>
      </c>
      <c r="C5" t="s">
        <v>10</v>
      </c>
      <c r="D5" t="s">
        <v>11</v>
      </c>
      <c r="E5" t="s">
        <v>12</v>
      </c>
      <c r="F5">
        <v>255</v>
      </c>
    </row>
    <row r="6" spans="1:15" x14ac:dyDescent="0.25">
      <c r="J6" t="s">
        <v>6</v>
      </c>
      <c r="K6">
        <v>0</v>
      </c>
      <c r="L6">
        <v>0</v>
      </c>
      <c r="M6" t="s">
        <v>13</v>
      </c>
      <c r="N6">
        <v>0</v>
      </c>
      <c r="O6" t="s">
        <v>13</v>
      </c>
    </row>
    <row r="7" spans="1:15" x14ac:dyDescent="0.25">
      <c r="A7" t="s">
        <v>2</v>
      </c>
      <c r="B7">
        <v>10</v>
      </c>
      <c r="C7" t="s">
        <v>14</v>
      </c>
      <c r="D7" t="s">
        <v>15</v>
      </c>
      <c r="E7" t="s">
        <v>16</v>
      </c>
      <c r="F7">
        <v>255</v>
      </c>
    </row>
    <row r="8" spans="1:15" x14ac:dyDescent="0.25">
      <c r="J8" t="s">
        <v>6</v>
      </c>
      <c r="K8">
        <v>0</v>
      </c>
      <c r="L8">
        <v>0</v>
      </c>
      <c r="M8" t="s">
        <v>13</v>
      </c>
      <c r="N8">
        <v>0</v>
      </c>
      <c r="O8" t="s">
        <v>13</v>
      </c>
    </row>
    <row r="9" spans="1:15" x14ac:dyDescent="0.25">
      <c r="A9" t="s">
        <v>2</v>
      </c>
      <c r="B9">
        <v>0</v>
      </c>
      <c r="C9">
        <v>0</v>
      </c>
      <c r="D9" t="s">
        <v>13</v>
      </c>
      <c r="E9">
        <v>0</v>
      </c>
      <c r="F9" t="s">
        <v>13</v>
      </c>
    </row>
    <row r="10" spans="1:15" x14ac:dyDescent="0.25">
      <c r="J10" t="s">
        <v>6</v>
      </c>
      <c r="K10">
        <v>0</v>
      </c>
      <c r="L10">
        <v>0</v>
      </c>
      <c r="M10" t="s">
        <v>13</v>
      </c>
      <c r="N10">
        <v>0</v>
      </c>
      <c r="O10" t="s">
        <v>13</v>
      </c>
    </row>
    <row r="11" spans="1:15" x14ac:dyDescent="0.25">
      <c r="A11" t="s">
        <v>17</v>
      </c>
      <c r="B11">
        <v>5</v>
      </c>
      <c r="C11" t="s">
        <v>19</v>
      </c>
      <c r="D11" t="s">
        <v>20</v>
      </c>
      <c r="E11" t="s">
        <v>21</v>
      </c>
      <c r="F11">
        <v>255</v>
      </c>
    </row>
    <row r="12" spans="1:15" x14ac:dyDescent="0.25">
      <c r="J12" t="s">
        <v>18</v>
      </c>
      <c r="K12">
        <v>0</v>
      </c>
      <c r="L12">
        <v>0</v>
      </c>
      <c r="M12" t="s">
        <v>13</v>
      </c>
      <c r="N12">
        <v>0</v>
      </c>
      <c r="O12" t="s">
        <v>13</v>
      </c>
    </row>
    <row r="13" spans="1:15" x14ac:dyDescent="0.25">
      <c r="A13" t="s">
        <v>22</v>
      </c>
      <c r="B13">
        <v>0</v>
      </c>
      <c r="C13">
        <v>0</v>
      </c>
      <c r="D13" t="s">
        <v>13</v>
      </c>
      <c r="E13">
        <v>0</v>
      </c>
      <c r="F13" t="s">
        <v>13</v>
      </c>
    </row>
    <row r="14" spans="1:15" x14ac:dyDescent="0.25">
      <c r="J14" t="s">
        <v>23</v>
      </c>
      <c r="K14">
        <v>0</v>
      </c>
      <c r="L14">
        <v>0</v>
      </c>
      <c r="M14" t="s">
        <v>13</v>
      </c>
      <c r="N14">
        <v>0</v>
      </c>
      <c r="O14" t="s">
        <v>13</v>
      </c>
    </row>
    <row r="15" spans="1:15" x14ac:dyDescent="0.25">
      <c r="A15" t="s">
        <v>22</v>
      </c>
      <c r="B15">
        <v>0</v>
      </c>
      <c r="C15">
        <v>0</v>
      </c>
      <c r="D15" t="s">
        <v>13</v>
      </c>
      <c r="E15">
        <v>0</v>
      </c>
      <c r="F15" t="s">
        <v>13</v>
      </c>
    </row>
    <row r="16" spans="1:15" x14ac:dyDescent="0.25">
      <c r="J16" t="s">
        <v>23</v>
      </c>
      <c r="K16">
        <v>0</v>
      </c>
      <c r="L16">
        <v>0</v>
      </c>
      <c r="M16" t="s">
        <v>13</v>
      </c>
      <c r="N16">
        <v>0</v>
      </c>
      <c r="O16" t="s">
        <v>13</v>
      </c>
    </row>
    <row r="17" spans="1:15" x14ac:dyDescent="0.25">
      <c r="A17" t="s">
        <v>22</v>
      </c>
      <c r="B17">
        <v>3</v>
      </c>
      <c r="C17" t="s">
        <v>24</v>
      </c>
      <c r="D17" t="s">
        <v>25</v>
      </c>
      <c r="E17" t="s">
        <v>26</v>
      </c>
      <c r="F17">
        <v>255</v>
      </c>
    </row>
    <row r="18" spans="1:15" x14ac:dyDescent="0.25">
      <c r="J18" t="s">
        <v>23</v>
      </c>
      <c r="K18">
        <v>0</v>
      </c>
      <c r="L18">
        <v>0</v>
      </c>
      <c r="M18" t="s">
        <v>13</v>
      </c>
      <c r="N18">
        <v>0</v>
      </c>
      <c r="O18" t="s">
        <v>13</v>
      </c>
    </row>
    <row r="20" spans="1:15" x14ac:dyDescent="0.25">
      <c r="A20" t="s">
        <v>27</v>
      </c>
      <c r="B20">
        <v>27</v>
      </c>
      <c r="C20" t="s">
        <v>28</v>
      </c>
      <c r="D20" t="s">
        <v>29</v>
      </c>
      <c r="E20" t="s">
        <v>30</v>
      </c>
      <c r="F20">
        <v>255</v>
      </c>
    </row>
    <row r="21" spans="1:15" x14ac:dyDescent="0.25">
      <c r="J21" t="s">
        <v>31</v>
      </c>
      <c r="K21">
        <v>0</v>
      </c>
      <c r="L21">
        <v>0</v>
      </c>
      <c r="M21" t="s">
        <v>13</v>
      </c>
      <c r="N21">
        <v>0</v>
      </c>
      <c r="O21" t="s">
        <v>13</v>
      </c>
    </row>
    <row r="22" spans="1:15" x14ac:dyDescent="0.25">
      <c r="A22" t="s">
        <v>32</v>
      </c>
      <c r="B22">
        <v>54</v>
      </c>
      <c r="C22" t="s">
        <v>34</v>
      </c>
      <c r="D22" t="s">
        <v>35</v>
      </c>
      <c r="E22" t="s">
        <v>36</v>
      </c>
      <c r="F22">
        <v>255</v>
      </c>
    </row>
    <row r="23" spans="1:15" x14ac:dyDescent="0.25">
      <c r="J23" t="s">
        <v>33</v>
      </c>
      <c r="K23">
        <v>3</v>
      </c>
      <c r="L23" t="s">
        <v>37</v>
      </c>
      <c r="M23" t="s">
        <v>38</v>
      </c>
      <c r="N23" t="s">
        <v>39</v>
      </c>
      <c r="O23">
        <v>255</v>
      </c>
    </row>
    <row r="24" spans="1:15" x14ac:dyDescent="0.25">
      <c r="A24" t="s">
        <v>40</v>
      </c>
      <c r="B24">
        <v>8</v>
      </c>
      <c r="C24" t="s">
        <v>41</v>
      </c>
      <c r="D24" t="s">
        <v>42</v>
      </c>
      <c r="E24" t="s">
        <v>43</v>
      </c>
      <c r="F24">
        <v>255</v>
      </c>
    </row>
    <row r="25" spans="1:15" x14ac:dyDescent="0.25">
      <c r="J25" t="s">
        <v>44</v>
      </c>
      <c r="K25">
        <v>0</v>
      </c>
      <c r="L25">
        <v>0</v>
      </c>
      <c r="M25" t="s">
        <v>13</v>
      </c>
      <c r="N25">
        <v>0</v>
      </c>
      <c r="O25" t="s">
        <v>13</v>
      </c>
    </row>
    <row r="26" spans="1:15" x14ac:dyDescent="0.25">
      <c r="A26" t="s">
        <v>40</v>
      </c>
      <c r="B26">
        <v>6</v>
      </c>
      <c r="C26" t="s">
        <v>45</v>
      </c>
      <c r="D26" t="s">
        <v>46</v>
      </c>
      <c r="E26" t="s">
        <v>47</v>
      </c>
      <c r="F26">
        <v>255</v>
      </c>
    </row>
    <row r="27" spans="1:15" x14ac:dyDescent="0.25">
      <c r="J27" t="s">
        <v>44</v>
      </c>
      <c r="K27">
        <v>0</v>
      </c>
      <c r="L27">
        <v>0</v>
      </c>
      <c r="M27" t="s">
        <v>13</v>
      </c>
      <c r="N27">
        <v>0</v>
      </c>
      <c r="O27" t="s">
        <v>13</v>
      </c>
    </row>
    <row r="28" spans="1:15" x14ac:dyDescent="0.25">
      <c r="A28" t="s">
        <v>48</v>
      </c>
      <c r="B28">
        <v>20</v>
      </c>
      <c r="C28" t="s">
        <v>50</v>
      </c>
      <c r="D28" t="s">
        <v>51</v>
      </c>
      <c r="E28" t="s">
        <v>52</v>
      </c>
      <c r="F28">
        <v>255</v>
      </c>
    </row>
    <row r="29" spans="1:15" x14ac:dyDescent="0.25">
      <c r="A29" t="s">
        <v>53</v>
      </c>
      <c r="B29">
        <v>0</v>
      </c>
      <c r="C29">
        <v>0</v>
      </c>
      <c r="D29" t="s">
        <v>13</v>
      </c>
      <c r="E29">
        <v>0</v>
      </c>
      <c r="F29" t="s">
        <v>13</v>
      </c>
    </row>
    <row r="30" spans="1:15" x14ac:dyDescent="0.25">
      <c r="J30" t="s">
        <v>54</v>
      </c>
      <c r="K30">
        <v>0</v>
      </c>
      <c r="L30">
        <v>0</v>
      </c>
      <c r="M30" t="s">
        <v>13</v>
      </c>
      <c r="N30">
        <v>0</v>
      </c>
      <c r="O30" t="s">
        <v>13</v>
      </c>
    </row>
    <row r="31" spans="1:15" x14ac:dyDescent="0.25">
      <c r="A31" t="s">
        <v>53</v>
      </c>
      <c r="B31">
        <v>0</v>
      </c>
      <c r="C31">
        <v>0</v>
      </c>
      <c r="D31" t="s">
        <v>13</v>
      </c>
      <c r="E31">
        <v>0</v>
      </c>
      <c r="F31" t="s">
        <v>13</v>
      </c>
    </row>
    <row r="32" spans="1:15" x14ac:dyDescent="0.25">
      <c r="J32" t="s">
        <v>54</v>
      </c>
      <c r="K32">
        <v>0</v>
      </c>
      <c r="L32">
        <v>0</v>
      </c>
      <c r="M32" t="s">
        <v>13</v>
      </c>
      <c r="N32">
        <v>0</v>
      </c>
      <c r="O32" t="s">
        <v>13</v>
      </c>
    </row>
    <row r="33" spans="1:15" x14ac:dyDescent="0.25">
      <c r="A33" t="s">
        <v>55</v>
      </c>
      <c r="B33">
        <v>1</v>
      </c>
      <c r="C33" t="s">
        <v>56</v>
      </c>
      <c r="D33" t="s">
        <v>56</v>
      </c>
      <c r="E33" t="s">
        <v>57</v>
      </c>
      <c r="F33">
        <v>255</v>
      </c>
    </row>
    <row r="34" spans="1:15" x14ac:dyDescent="0.25">
      <c r="J34" t="s">
        <v>58</v>
      </c>
      <c r="K34">
        <v>0</v>
      </c>
      <c r="L34">
        <v>0</v>
      </c>
      <c r="M34" t="s">
        <v>13</v>
      </c>
      <c r="N34">
        <v>0</v>
      </c>
      <c r="O34" t="s">
        <v>13</v>
      </c>
    </row>
    <row r="35" spans="1:15" x14ac:dyDescent="0.25">
      <c r="A35" t="s">
        <v>59</v>
      </c>
      <c r="B35">
        <v>63</v>
      </c>
      <c r="C35" t="s">
        <v>60</v>
      </c>
      <c r="D35" t="s">
        <v>61</v>
      </c>
      <c r="E35" t="s">
        <v>62</v>
      </c>
      <c r="F35">
        <v>255</v>
      </c>
    </row>
    <row r="36" spans="1:15" x14ac:dyDescent="0.25">
      <c r="J36" t="s">
        <v>63</v>
      </c>
      <c r="K36">
        <v>0</v>
      </c>
      <c r="L36">
        <v>0</v>
      </c>
      <c r="M36" t="s">
        <v>13</v>
      </c>
      <c r="N36">
        <v>0</v>
      </c>
      <c r="O36" t="s">
        <v>13</v>
      </c>
    </row>
    <row r="37" spans="1:15" x14ac:dyDescent="0.25">
      <c r="A37" t="s">
        <v>65</v>
      </c>
      <c r="B37">
        <v>25</v>
      </c>
      <c r="C37" t="s">
        <v>68</v>
      </c>
      <c r="D37" t="s">
        <v>69</v>
      </c>
      <c r="E37" t="s">
        <v>70</v>
      </c>
      <c r="F37">
        <v>255</v>
      </c>
    </row>
    <row r="38" spans="1:15" x14ac:dyDescent="0.25">
      <c r="J38" t="s">
        <v>66</v>
      </c>
      <c r="K38">
        <v>0</v>
      </c>
      <c r="L38">
        <v>0</v>
      </c>
      <c r="M38" t="s">
        <v>13</v>
      </c>
      <c r="N38">
        <v>0</v>
      </c>
      <c r="O38" t="s">
        <v>13</v>
      </c>
    </row>
    <row r="39" spans="1:15" x14ac:dyDescent="0.25">
      <c r="A39" t="s">
        <v>75</v>
      </c>
      <c r="B39">
        <v>44</v>
      </c>
      <c r="C39" t="s">
        <v>76</v>
      </c>
      <c r="D39" t="s">
        <v>77</v>
      </c>
      <c r="E39" t="s">
        <v>78</v>
      </c>
      <c r="F39">
        <v>255</v>
      </c>
    </row>
    <row r="40" spans="1:15" x14ac:dyDescent="0.25">
      <c r="J40" t="s">
        <v>79</v>
      </c>
      <c r="K40">
        <v>1</v>
      </c>
      <c r="L40" t="s">
        <v>80</v>
      </c>
      <c r="M40" t="s">
        <v>80</v>
      </c>
      <c r="N40" t="s">
        <v>81</v>
      </c>
      <c r="O40">
        <v>255</v>
      </c>
    </row>
    <row r="41" spans="1:15" x14ac:dyDescent="0.25">
      <c r="A41" t="s">
        <v>75</v>
      </c>
      <c r="B41">
        <v>3</v>
      </c>
      <c r="C41" t="s">
        <v>80</v>
      </c>
      <c r="D41" t="s">
        <v>56</v>
      </c>
      <c r="E41" t="s">
        <v>82</v>
      </c>
      <c r="F41">
        <v>255</v>
      </c>
    </row>
    <row r="42" spans="1:15" x14ac:dyDescent="0.25">
      <c r="J42" t="s">
        <v>79</v>
      </c>
      <c r="K42">
        <v>0</v>
      </c>
      <c r="L42">
        <v>0</v>
      </c>
      <c r="M42" t="s">
        <v>13</v>
      </c>
      <c r="N42">
        <v>0</v>
      </c>
      <c r="O42" t="s">
        <v>13</v>
      </c>
    </row>
    <row r="43" spans="1:15" x14ac:dyDescent="0.25">
      <c r="A43" t="s">
        <v>85</v>
      </c>
      <c r="B43">
        <v>46</v>
      </c>
      <c r="C43" t="s">
        <v>86</v>
      </c>
      <c r="D43" t="s">
        <v>87</v>
      </c>
      <c r="E43" t="s">
        <v>88</v>
      </c>
      <c r="F43">
        <v>255</v>
      </c>
    </row>
    <row r="44" spans="1:15" x14ac:dyDescent="0.25">
      <c r="J44" t="s">
        <v>89</v>
      </c>
      <c r="K44">
        <v>1</v>
      </c>
      <c r="L44" t="s">
        <v>90</v>
      </c>
      <c r="M44" t="s">
        <v>90</v>
      </c>
      <c r="N44" t="s">
        <v>82</v>
      </c>
      <c r="O44">
        <v>255</v>
      </c>
    </row>
    <row r="45" spans="1:15" x14ac:dyDescent="0.25">
      <c r="A45" t="s">
        <v>85</v>
      </c>
      <c r="B45">
        <v>48</v>
      </c>
      <c r="C45" t="s">
        <v>91</v>
      </c>
      <c r="D45" t="s">
        <v>92</v>
      </c>
      <c r="E45" t="s">
        <v>93</v>
      </c>
      <c r="F45">
        <v>255</v>
      </c>
    </row>
    <row r="46" spans="1:15" x14ac:dyDescent="0.25">
      <c r="J46" t="s">
        <v>89</v>
      </c>
      <c r="K46">
        <v>0</v>
      </c>
      <c r="L46">
        <v>0</v>
      </c>
      <c r="M46" t="s">
        <v>13</v>
      </c>
      <c r="N46">
        <v>0</v>
      </c>
      <c r="O46" t="s">
        <v>13</v>
      </c>
    </row>
    <row r="47" spans="1:15" x14ac:dyDescent="0.25">
      <c r="A47" t="s">
        <v>94</v>
      </c>
      <c r="B47">
        <v>27</v>
      </c>
      <c r="C47" t="s">
        <v>97</v>
      </c>
      <c r="D47" t="s">
        <v>98</v>
      </c>
      <c r="E47" t="s">
        <v>99</v>
      </c>
      <c r="F47">
        <v>255</v>
      </c>
    </row>
    <row r="48" spans="1:15" x14ac:dyDescent="0.25">
      <c r="J48" t="s">
        <v>95</v>
      </c>
      <c r="K48">
        <v>0</v>
      </c>
      <c r="L48">
        <v>0</v>
      </c>
      <c r="M48" t="s">
        <v>13</v>
      </c>
      <c r="N48">
        <v>0</v>
      </c>
      <c r="O48" t="s">
        <v>13</v>
      </c>
    </row>
    <row r="49" spans="1:15" x14ac:dyDescent="0.25">
      <c r="A49" t="s">
        <v>100</v>
      </c>
      <c r="B49">
        <v>87</v>
      </c>
      <c r="C49" t="s">
        <v>101</v>
      </c>
      <c r="D49" t="s">
        <v>25</v>
      </c>
      <c r="E49" t="s">
        <v>102</v>
      </c>
      <c r="F49">
        <v>255</v>
      </c>
    </row>
    <row r="50" spans="1:15" x14ac:dyDescent="0.25">
      <c r="J50" t="s">
        <v>103</v>
      </c>
      <c r="K50">
        <v>1</v>
      </c>
      <c r="L50" t="s">
        <v>80</v>
      </c>
      <c r="M50" t="s">
        <v>80</v>
      </c>
      <c r="N50" t="s">
        <v>104</v>
      </c>
      <c r="O50">
        <v>255</v>
      </c>
    </row>
    <row r="51" spans="1:15" x14ac:dyDescent="0.25">
      <c r="A51" t="s">
        <v>100</v>
      </c>
      <c r="B51">
        <v>48</v>
      </c>
      <c r="C51" t="s">
        <v>105</v>
      </c>
      <c r="D51" t="s">
        <v>106</v>
      </c>
      <c r="E51" t="s">
        <v>107</v>
      </c>
      <c r="F51">
        <v>255</v>
      </c>
    </row>
    <row r="52" spans="1:15" x14ac:dyDescent="0.25">
      <c r="J52" t="s">
        <v>103</v>
      </c>
      <c r="K52">
        <v>0</v>
      </c>
      <c r="L52">
        <v>0</v>
      </c>
      <c r="M52" t="s">
        <v>13</v>
      </c>
      <c r="N52">
        <v>0</v>
      </c>
      <c r="O52" t="s">
        <v>13</v>
      </c>
    </row>
    <row r="53" spans="1:15" x14ac:dyDescent="0.25">
      <c r="A53" t="s">
        <v>108</v>
      </c>
      <c r="B53">
        <v>0</v>
      </c>
      <c r="C53">
        <v>0</v>
      </c>
      <c r="D53" t="s">
        <v>13</v>
      </c>
      <c r="E53">
        <v>0</v>
      </c>
      <c r="F53" t="s">
        <v>13</v>
      </c>
    </row>
    <row r="54" spans="1:15" x14ac:dyDescent="0.25">
      <c r="J54" t="s">
        <v>109</v>
      </c>
      <c r="K54">
        <v>0</v>
      </c>
      <c r="L54">
        <v>0</v>
      </c>
      <c r="M54" t="s">
        <v>13</v>
      </c>
      <c r="N54">
        <v>0</v>
      </c>
      <c r="O54" t="s">
        <v>13</v>
      </c>
    </row>
    <row r="55" spans="1:15" x14ac:dyDescent="0.25">
      <c r="A55" t="s">
        <v>108</v>
      </c>
      <c r="B55">
        <v>0</v>
      </c>
      <c r="C55">
        <v>0</v>
      </c>
      <c r="D55" t="s">
        <v>13</v>
      </c>
      <c r="E55">
        <v>0</v>
      </c>
      <c r="F55" t="s">
        <v>13</v>
      </c>
    </row>
    <row r="56" spans="1:15" x14ac:dyDescent="0.25">
      <c r="J56" t="s">
        <v>109</v>
      </c>
      <c r="K56">
        <v>0</v>
      </c>
      <c r="L56">
        <v>0</v>
      </c>
      <c r="M56" t="s">
        <v>13</v>
      </c>
      <c r="N56">
        <v>0</v>
      </c>
      <c r="O56" t="s">
        <v>13</v>
      </c>
    </row>
    <row r="57" spans="1:15" x14ac:dyDescent="0.25">
      <c r="A57" t="s">
        <v>108</v>
      </c>
      <c r="B57">
        <v>1</v>
      </c>
      <c r="C57" t="s">
        <v>90</v>
      </c>
      <c r="D57" t="s">
        <v>90</v>
      </c>
      <c r="E57" t="s">
        <v>110</v>
      </c>
      <c r="F57">
        <v>255</v>
      </c>
    </row>
    <row r="58" spans="1:15" x14ac:dyDescent="0.25">
      <c r="J58" t="s">
        <v>109</v>
      </c>
      <c r="K58">
        <v>0</v>
      </c>
      <c r="L58">
        <v>0</v>
      </c>
      <c r="M58" t="s">
        <v>13</v>
      </c>
      <c r="N58">
        <v>0</v>
      </c>
      <c r="O58" t="s">
        <v>13</v>
      </c>
    </row>
    <row r="59" spans="1:15" x14ac:dyDescent="0.25">
      <c r="A59" t="s">
        <v>108</v>
      </c>
      <c r="B59">
        <v>0</v>
      </c>
      <c r="C59">
        <v>0</v>
      </c>
      <c r="D59" t="s">
        <v>13</v>
      </c>
      <c r="E59">
        <v>0</v>
      </c>
      <c r="F59" t="s">
        <v>13</v>
      </c>
    </row>
    <row r="60" spans="1:15" x14ac:dyDescent="0.25">
      <c r="J60" t="s">
        <v>109</v>
      </c>
      <c r="K60">
        <v>0</v>
      </c>
      <c r="L60">
        <v>0</v>
      </c>
      <c r="M60" t="s">
        <v>13</v>
      </c>
      <c r="N60">
        <v>0</v>
      </c>
      <c r="O60" t="s">
        <v>13</v>
      </c>
    </row>
    <row r="61" spans="1:15" x14ac:dyDescent="0.25">
      <c r="A61" t="s">
        <v>111</v>
      </c>
      <c r="B61">
        <v>19</v>
      </c>
      <c r="C61" t="s">
        <v>112</v>
      </c>
      <c r="D61" t="s">
        <v>113</v>
      </c>
      <c r="E61" t="s">
        <v>114</v>
      </c>
      <c r="F61">
        <v>255</v>
      </c>
    </row>
    <row r="62" spans="1:15" x14ac:dyDescent="0.25">
      <c r="J62" t="s">
        <v>115</v>
      </c>
      <c r="K62">
        <v>0</v>
      </c>
      <c r="L62">
        <v>0</v>
      </c>
      <c r="M62" t="s">
        <v>13</v>
      </c>
      <c r="N62">
        <v>0</v>
      </c>
      <c r="O62" t="s">
        <v>13</v>
      </c>
    </row>
    <row r="63" spans="1:15" x14ac:dyDescent="0.25">
      <c r="A63" t="s">
        <v>111</v>
      </c>
      <c r="B63">
        <v>3</v>
      </c>
      <c r="C63" t="s">
        <v>116</v>
      </c>
      <c r="D63" t="s">
        <v>117</v>
      </c>
      <c r="E63" t="s">
        <v>118</v>
      </c>
      <c r="F63">
        <v>255</v>
      </c>
    </row>
    <row r="64" spans="1:15" x14ac:dyDescent="0.25">
      <c r="J64" t="s">
        <v>115</v>
      </c>
      <c r="K64">
        <v>0</v>
      </c>
      <c r="L64">
        <v>0</v>
      </c>
      <c r="M64" t="s">
        <v>13</v>
      </c>
      <c r="N64">
        <v>0</v>
      </c>
      <c r="O64" t="s">
        <v>13</v>
      </c>
    </row>
    <row r="65" spans="1:15" x14ac:dyDescent="0.25">
      <c r="A65" t="s">
        <v>120</v>
      </c>
      <c r="B65">
        <v>10</v>
      </c>
      <c r="C65" t="s">
        <v>121</v>
      </c>
      <c r="D65" t="s">
        <v>122</v>
      </c>
      <c r="E65" t="s">
        <v>123</v>
      </c>
      <c r="F65">
        <v>255</v>
      </c>
    </row>
    <row r="66" spans="1:15" x14ac:dyDescent="0.25">
      <c r="A66" t="s">
        <v>124</v>
      </c>
      <c r="B66">
        <v>14</v>
      </c>
      <c r="C66" t="s">
        <v>125</v>
      </c>
      <c r="D66" t="s">
        <v>126</v>
      </c>
      <c r="E66" t="s">
        <v>127</v>
      </c>
      <c r="F66">
        <v>255</v>
      </c>
    </row>
    <row r="67" spans="1:15" x14ac:dyDescent="0.25">
      <c r="J67" t="s">
        <v>128</v>
      </c>
      <c r="K67">
        <v>0</v>
      </c>
      <c r="L67">
        <v>0</v>
      </c>
      <c r="M67" t="s">
        <v>13</v>
      </c>
      <c r="N67">
        <v>0</v>
      </c>
      <c r="O67" t="s">
        <v>13</v>
      </c>
    </row>
    <row r="68" spans="1:15" x14ac:dyDescent="0.25">
      <c r="A68" t="s">
        <v>124</v>
      </c>
      <c r="B68">
        <v>47</v>
      </c>
      <c r="C68" t="s">
        <v>129</v>
      </c>
      <c r="D68" t="s">
        <v>130</v>
      </c>
      <c r="E68" t="s">
        <v>131</v>
      </c>
      <c r="F68">
        <v>255</v>
      </c>
    </row>
    <row r="69" spans="1:15" x14ac:dyDescent="0.25">
      <c r="J69" t="s">
        <v>128</v>
      </c>
      <c r="K69">
        <v>2</v>
      </c>
      <c r="L69" t="s">
        <v>7</v>
      </c>
      <c r="M69" t="s">
        <v>8</v>
      </c>
      <c r="N69" t="s">
        <v>132</v>
      </c>
      <c r="O69">
        <v>255</v>
      </c>
    </row>
    <row r="70" spans="1:15" x14ac:dyDescent="0.25">
      <c r="A70" t="s">
        <v>124</v>
      </c>
      <c r="B70">
        <v>8</v>
      </c>
      <c r="C70" t="s">
        <v>7</v>
      </c>
      <c r="D70" t="s">
        <v>133</v>
      </c>
      <c r="E70" t="s">
        <v>134</v>
      </c>
      <c r="F70">
        <v>255</v>
      </c>
    </row>
    <row r="71" spans="1:15" x14ac:dyDescent="0.25">
      <c r="J71" t="s">
        <v>128</v>
      </c>
      <c r="K71">
        <v>0</v>
      </c>
      <c r="L71">
        <v>0</v>
      </c>
      <c r="M71" t="s">
        <v>13</v>
      </c>
      <c r="N71">
        <v>0</v>
      </c>
      <c r="O71" t="s">
        <v>13</v>
      </c>
    </row>
    <row r="72" spans="1:15" x14ac:dyDescent="0.25">
      <c r="B72">
        <v>0</v>
      </c>
    </row>
    <row r="73" spans="1:15" x14ac:dyDescent="0.25">
      <c r="K73">
        <v>0</v>
      </c>
    </row>
    <row r="74" spans="1:15" x14ac:dyDescent="0.25">
      <c r="B74">
        <v>0</v>
      </c>
    </row>
    <row r="75" spans="1:15" x14ac:dyDescent="0.25">
      <c r="K75">
        <v>0</v>
      </c>
    </row>
    <row r="76" spans="1:15" x14ac:dyDescent="0.25">
      <c r="B76">
        <v>0</v>
      </c>
    </row>
    <row r="77" spans="1:15" x14ac:dyDescent="0.25">
      <c r="K77">
        <v>0</v>
      </c>
    </row>
    <row r="79" spans="1:15" s="2" customFormat="1" x14ac:dyDescent="0.25"/>
    <row r="80" spans="1:15" x14ac:dyDescent="0.25">
      <c r="A80" t="s">
        <v>135</v>
      </c>
    </row>
    <row r="81" spans="1:15" x14ac:dyDescent="0.25">
      <c r="A81" t="s">
        <v>136</v>
      </c>
      <c r="B81">
        <v>91</v>
      </c>
      <c r="C81" t="s">
        <v>137</v>
      </c>
      <c r="D81" t="s">
        <v>138</v>
      </c>
      <c r="E81" t="s">
        <v>139</v>
      </c>
      <c r="F81">
        <v>255</v>
      </c>
    </row>
    <row r="82" spans="1:15" x14ac:dyDescent="0.25">
      <c r="J82" t="s">
        <v>140</v>
      </c>
      <c r="K82">
        <v>1</v>
      </c>
      <c r="L82" t="s">
        <v>90</v>
      </c>
      <c r="M82" t="s">
        <v>90</v>
      </c>
      <c r="N82" t="s">
        <v>141</v>
      </c>
      <c r="O82">
        <v>255</v>
      </c>
    </row>
    <row r="83" spans="1:15" x14ac:dyDescent="0.25">
      <c r="A83" t="s">
        <v>136</v>
      </c>
      <c r="B83">
        <v>67</v>
      </c>
      <c r="C83" t="s">
        <v>142</v>
      </c>
      <c r="D83" t="s">
        <v>143</v>
      </c>
      <c r="E83" t="s">
        <v>144</v>
      </c>
      <c r="F83">
        <v>255</v>
      </c>
    </row>
    <row r="84" spans="1:15" x14ac:dyDescent="0.25">
      <c r="J84" t="s">
        <v>140</v>
      </c>
      <c r="K84">
        <v>0</v>
      </c>
      <c r="L84">
        <v>0</v>
      </c>
      <c r="M84" t="s">
        <v>13</v>
      </c>
      <c r="N84">
        <v>0</v>
      </c>
      <c r="O84" t="s">
        <v>13</v>
      </c>
    </row>
    <row r="85" spans="1:15" x14ac:dyDescent="0.25">
      <c r="A85" t="s">
        <v>145</v>
      </c>
      <c r="B85">
        <v>48</v>
      </c>
      <c r="C85" t="s">
        <v>146</v>
      </c>
      <c r="D85" t="s">
        <v>147</v>
      </c>
      <c r="E85" t="s">
        <v>148</v>
      </c>
      <c r="F85">
        <v>255</v>
      </c>
    </row>
    <row r="86" spans="1:15" x14ac:dyDescent="0.25">
      <c r="J86" t="s">
        <v>149</v>
      </c>
      <c r="K86">
        <v>0</v>
      </c>
      <c r="L86">
        <v>0</v>
      </c>
      <c r="M86" t="s">
        <v>13</v>
      </c>
      <c r="N86">
        <v>0</v>
      </c>
      <c r="O86" t="s">
        <v>13</v>
      </c>
    </row>
    <row r="87" spans="1:15" x14ac:dyDescent="0.25">
      <c r="A87" t="s">
        <v>124</v>
      </c>
      <c r="B87">
        <v>35</v>
      </c>
      <c r="C87" t="s">
        <v>150</v>
      </c>
      <c r="D87" t="s">
        <v>151</v>
      </c>
      <c r="E87" t="s">
        <v>152</v>
      </c>
      <c r="F87">
        <v>255</v>
      </c>
    </row>
    <row r="88" spans="1:15" x14ac:dyDescent="0.25">
      <c r="J88" t="s">
        <v>128</v>
      </c>
      <c r="K88">
        <v>0</v>
      </c>
      <c r="L88">
        <v>0</v>
      </c>
      <c r="M88" t="s">
        <v>13</v>
      </c>
      <c r="N88">
        <v>0</v>
      </c>
      <c r="O88" t="s">
        <v>13</v>
      </c>
    </row>
    <row r="89" spans="1:15" x14ac:dyDescent="0.25">
      <c r="A89" t="s">
        <v>124</v>
      </c>
      <c r="B89">
        <v>10</v>
      </c>
      <c r="C89" t="s">
        <v>153</v>
      </c>
      <c r="D89" t="s">
        <v>138</v>
      </c>
      <c r="E89" t="s">
        <v>154</v>
      </c>
      <c r="F89">
        <v>255</v>
      </c>
    </row>
    <row r="90" spans="1:15" x14ac:dyDescent="0.25">
      <c r="J90" t="s">
        <v>128</v>
      </c>
      <c r="K90">
        <v>0</v>
      </c>
      <c r="L90">
        <v>0</v>
      </c>
      <c r="M90" t="s">
        <v>13</v>
      </c>
      <c r="N90">
        <v>0</v>
      </c>
      <c r="O90" t="s">
        <v>13</v>
      </c>
    </row>
    <row r="91" spans="1:15" x14ac:dyDescent="0.25">
      <c r="A91" t="s">
        <v>2</v>
      </c>
      <c r="B91">
        <v>5</v>
      </c>
      <c r="C91" t="s">
        <v>155</v>
      </c>
      <c r="D91" t="s">
        <v>156</v>
      </c>
      <c r="E91" t="s">
        <v>157</v>
      </c>
      <c r="F91">
        <v>255</v>
      </c>
    </row>
    <row r="92" spans="1:15" x14ac:dyDescent="0.25">
      <c r="J92" t="s">
        <v>6</v>
      </c>
      <c r="K92">
        <v>0</v>
      </c>
      <c r="L92">
        <v>0</v>
      </c>
      <c r="M92" t="s">
        <v>13</v>
      </c>
      <c r="N92">
        <v>0</v>
      </c>
      <c r="O92" t="s">
        <v>13</v>
      </c>
    </row>
    <row r="93" spans="1:15" x14ac:dyDescent="0.25">
      <c r="A93" t="s">
        <v>2</v>
      </c>
      <c r="B93">
        <v>7</v>
      </c>
      <c r="C93" t="s">
        <v>67</v>
      </c>
      <c r="D93" t="s">
        <v>158</v>
      </c>
      <c r="E93" t="s">
        <v>159</v>
      </c>
      <c r="F93">
        <v>255</v>
      </c>
    </row>
    <row r="94" spans="1:15" x14ac:dyDescent="0.25">
      <c r="J94" t="s">
        <v>6</v>
      </c>
      <c r="K94">
        <v>0</v>
      </c>
      <c r="L94">
        <v>0</v>
      </c>
      <c r="M94" t="s">
        <v>13</v>
      </c>
      <c r="N94">
        <v>0</v>
      </c>
      <c r="O94" t="s">
        <v>13</v>
      </c>
    </row>
    <row r="95" spans="1:15" x14ac:dyDescent="0.25">
      <c r="A95" t="s">
        <v>2</v>
      </c>
      <c r="B95">
        <v>3</v>
      </c>
      <c r="C95" t="s">
        <v>41</v>
      </c>
      <c r="D95" t="s">
        <v>160</v>
      </c>
      <c r="E95" t="s">
        <v>161</v>
      </c>
      <c r="F95">
        <v>255</v>
      </c>
    </row>
    <row r="96" spans="1:15" x14ac:dyDescent="0.25">
      <c r="J96" t="s">
        <v>6</v>
      </c>
      <c r="K96">
        <v>0</v>
      </c>
      <c r="L96">
        <v>0</v>
      </c>
      <c r="M96" t="s">
        <v>13</v>
      </c>
      <c r="N96">
        <v>0</v>
      </c>
      <c r="O96" t="s">
        <v>13</v>
      </c>
    </row>
    <row r="97" spans="1:15" x14ac:dyDescent="0.25">
      <c r="A97" t="s">
        <v>2</v>
      </c>
      <c r="B97">
        <v>6</v>
      </c>
      <c r="C97" t="s">
        <v>162</v>
      </c>
      <c r="D97" t="s">
        <v>163</v>
      </c>
      <c r="E97" t="s">
        <v>164</v>
      </c>
      <c r="F97">
        <v>255</v>
      </c>
    </row>
    <row r="98" spans="1:15" x14ac:dyDescent="0.25">
      <c r="J98" t="s">
        <v>6</v>
      </c>
      <c r="K98">
        <v>0</v>
      </c>
      <c r="L98">
        <v>0</v>
      </c>
      <c r="M98" t="s">
        <v>13</v>
      </c>
      <c r="N98">
        <v>0</v>
      </c>
      <c r="O98" t="s">
        <v>13</v>
      </c>
    </row>
    <row r="99" spans="1:15" x14ac:dyDescent="0.25">
      <c r="A99" t="s">
        <v>2</v>
      </c>
      <c r="B99">
        <v>1</v>
      </c>
      <c r="C99" t="s">
        <v>80</v>
      </c>
      <c r="D99" t="s">
        <v>80</v>
      </c>
      <c r="E99" t="s">
        <v>165</v>
      </c>
      <c r="F99">
        <v>255</v>
      </c>
    </row>
    <row r="100" spans="1:15" x14ac:dyDescent="0.25">
      <c r="J100" t="s">
        <v>6</v>
      </c>
      <c r="K100">
        <v>0</v>
      </c>
      <c r="L100">
        <v>0</v>
      </c>
      <c r="M100" t="s">
        <v>13</v>
      </c>
      <c r="N100">
        <v>0</v>
      </c>
      <c r="O100" t="s">
        <v>13</v>
      </c>
    </row>
    <row r="101" spans="1:15" x14ac:dyDescent="0.25">
      <c r="B101">
        <v>0</v>
      </c>
    </row>
    <row r="102" spans="1:15" x14ac:dyDescent="0.25">
      <c r="K102">
        <v>0</v>
      </c>
    </row>
    <row r="103" spans="1:15" x14ac:dyDescent="0.25">
      <c r="A103" t="s">
        <v>166</v>
      </c>
      <c r="B103">
        <v>72</v>
      </c>
      <c r="C103" t="s">
        <v>167</v>
      </c>
      <c r="D103" t="s">
        <v>168</v>
      </c>
      <c r="E103" t="s">
        <v>169</v>
      </c>
      <c r="F103">
        <v>255</v>
      </c>
    </row>
    <row r="104" spans="1:15" x14ac:dyDescent="0.25">
      <c r="J104" t="s">
        <v>170</v>
      </c>
      <c r="K104">
        <v>13</v>
      </c>
      <c r="L104" t="s">
        <v>171</v>
      </c>
      <c r="M104" t="s">
        <v>172</v>
      </c>
      <c r="N104" t="s">
        <v>173</v>
      </c>
      <c r="O104">
        <v>255</v>
      </c>
    </row>
    <row r="105" spans="1:15" x14ac:dyDescent="0.25">
      <c r="A105" t="s">
        <v>166</v>
      </c>
      <c r="B105">
        <v>48</v>
      </c>
      <c r="C105" t="s">
        <v>174</v>
      </c>
      <c r="D105" t="s">
        <v>175</v>
      </c>
      <c r="E105" t="s">
        <v>176</v>
      </c>
      <c r="F105">
        <v>255</v>
      </c>
    </row>
    <row r="106" spans="1:15" x14ac:dyDescent="0.25">
      <c r="J106" t="s">
        <v>170</v>
      </c>
      <c r="K106">
        <v>1</v>
      </c>
      <c r="L106" t="s">
        <v>90</v>
      </c>
      <c r="M106" t="s">
        <v>90</v>
      </c>
      <c r="N106" t="s">
        <v>177</v>
      </c>
      <c r="O106">
        <v>255</v>
      </c>
    </row>
    <row r="107" spans="1:15" x14ac:dyDescent="0.25">
      <c r="A107" t="s">
        <v>178</v>
      </c>
      <c r="B107">
        <v>9</v>
      </c>
      <c r="C107" t="s">
        <v>179</v>
      </c>
      <c r="D107" t="s">
        <v>180</v>
      </c>
      <c r="E107" t="s">
        <v>181</v>
      </c>
      <c r="F107">
        <v>255</v>
      </c>
    </row>
    <row r="108" spans="1:15" x14ac:dyDescent="0.25">
      <c r="J108" t="s">
        <v>182</v>
      </c>
      <c r="K108">
        <v>0</v>
      </c>
      <c r="L108">
        <v>0</v>
      </c>
      <c r="M108" t="s">
        <v>13</v>
      </c>
      <c r="N108">
        <v>0</v>
      </c>
      <c r="O108" t="s">
        <v>13</v>
      </c>
    </row>
    <row r="109" spans="1:15" x14ac:dyDescent="0.25">
      <c r="A109" t="s">
        <v>178</v>
      </c>
      <c r="B109">
        <v>1</v>
      </c>
      <c r="C109" t="s">
        <v>80</v>
      </c>
      <c r="D109" t="s">
        <v>80</v>
      </c>
      <c r="E109" t="s">
        <v>183</v>
      </c>
      <c r="F109">
        <v>255</v>
      </c>
    </row>
    <row r="110" spans="1:15" x14ac:dyDescent="0.25">
      <c r="J110" t="s">
        <v>182</v>
      </c>
      <c r="K110">
        <v>0</v>
      </c>
      <c r="L110">
        <v>0</v>
      </c>
      <c r="M110" t="s">
        <v>13</v>
      </c>
      <c r="N110">
        <v>0</v>
      </c>
      <c r="O110" t="s">
        <v>13</v>
      </c>
    </row>
    <row r="111" spans="1:15" x14ac:dyDescent="0.25">
      <c r="A111" t="s">
        <v>184</v>
      </c>
      <c r="B111">
        <v>93</v>
      </c>
      <c r="C111" t="s">
        <v>185</v>
      </c>
      <c r="D111" t="s">
        <v>186</v>
      </c>
      <c r="E111" t="s">
        <v>187</v>
      </c>
      <c r="F111">
        <v>255</v>
      </c>
    </row>
    <row r="112" spans="1:15" x14ac:dyDescent="0.25">
      <c r="J112" t="s">
        <v>188</v>
      </c>
      <c r="K112">
        <v>1</v>
      </c>
      <c r="L112" t="s">
        <v>189</v>
      </c>
      <c r="M112" t="s">
        <v>189</v>
      </c>
      <c r="N112" t="s">
        <v>90</v>
      </c>
      <c r="O112">
        <v>255</v>
      </c>
    </row>
    <row r="113" spans="1:15" x14ac:dyDescent="0.25">
      <c r="A113" t="s">
        <v>184</v>
      </c>
      <c r="B113">
        <v>23</v>
      </c>
      <c r="C113" t="s">
        <v>190</v>
      </c>
      <c r="D113" t="s">
        <v>191</v>
      </c>
      <c r="E113" t="s">
        <v>192</v>
      </c>
      <c r="F113">
        <v>255</v>
      </c>
    </row>
    <row r="114" spans="1:15" x14ac:dyDescent="0.25">
      <c r="J114" t="s">
        <v>188</v>
      </c>
      <c r="K114">
        <v>1</v>
      </c>
      <c r="L114" t="s">
        <v>67</v>
      </c>
      <c r="M114" t="s">
        <v>67</v>
      </c>
      <c r="N114" t="s">
        <v>193</v>
      </c>
      <c r="O114">
        <v>255</v>
      </c>
    </row>
    <row r="115" spans="1:15" x14ac:dyDescent="0.25">
      <c r="A115" t="s">
        <v>194</v>
      </c>
      <c r="B115">
        <v>160</v>
      </c>
      <c r="C115" t="s">
        <v>195</v>
      </c>
      <c r="D115" t="s">
        <v>196</v>
      </c>
      <c r="E115" t="s">
        <v>197</v>
      </c>
      <c r="F115">
        <v>255</v>
      </c>
    </row>
    <row r="116" spans="1:15" x14ac:dyDescent="0.25">
      <c r="J116" t="s">
        <v>198</v>
      </c>
      <c r="K116">
        <v>2</v>
      </c>
      <c r="L116" t="s">
        <v>199</v>
      </c>
      <c r="M116" t="s">
        <v>200</v>
      </c>
      <c r="N116" t="s">
        <v>201</v>
      </c>
      <c r="O116">
        <v>255</v>
      </c>
    </row>
    <row r="117" spans="1:15" x14ac:dyDescent="0.25">
      <c r="A117" t="s">
        <v>194</v>
      </c>
      <c r="B117">
        <v>122</v>
      </c>
      <c r="C117" t="s">
        <v>202</v>
      </c>
      <c r="D117" t="s">
        <v>203</v>
      </c>
      <c r="E117" t="s">
        <v>204</v>
      </c>
      <c r="F117">
        <v>255</v>
      </c>
    </row>
    <row r="118" spans="1:15" x14ac:dyDescent="0.25">
      <c r="J118" t="s">
        <v>198</v>
      </c>
      <c r="K118">
        <v>5</v>
      </c>
      <c r="L118" t="s">
        <v>205</v>
      </c>
      <c r="M118" t="s">
        <v>206</v>
      </c>
      <c r="N118" t="s">
        <v>207</v>
      </c>
      <c r="O118">
        <v>255</v>
      </c>
    </row>
    <row r="119" spans="1:15" x14ac:dyDescent="0.25">
      <c r="A119" t="s">
        <v>208</v>
      </c>
      <c r="B119">
        <v>0</v>
      </c>
      <c r="C119">
        <v>0</v>
      </c>
      <c r="D119" t="s">
        <v>13</v>
      </c>
      <c r="E119">
        <v>0</v>
      </c>
      <c r="F119" t="s">
        <v>13</v>
      </c>
    </row>
    <row r="120" spans="1:15" x14ac:dyDescent="0.25">
      <c r="J120" t="s">
        <v>209</v>
      </c>
      <c r="K120">
        <v>0</v>
      </c>
      <c r="L120">
        <v>0</v>
      </c>
      <c r="M120" t="s">
        <v>13</v>
      </c>
      <c r="N120">
        <v>0</v>
      </c>
      <c r="O120" t="s">
        <v>13</v>
      </c>
    </row>
    <row r="121" spans="1:15" x14ac:dyDescent="0.25">
      <c r="A121" t="s">
        <v>208</v>
      </c>
      <c r="B121">
        <v>8</v>
      </c>
      <c r="C121" t="s">
        <v>210</v>
      </c>
      <c r="D121" t="s">
        <v>211</v>
      </c>
      <c r="E121" t="s">
        <v>212</v>
      </c>
      <c r="F121">
        <v>255</v>
      </c>
    </row>
    <row r="122" spans="1:15" x14ac:dyDescent="0.25">
      <c r="J122" t="s">
        <v>209</v>
      </c>
      <c r="K122">
        <v>0</v>
      </c>
      <c r="L122">
        <v>0</v>
      </c>
      <c r="M122" t="s">
        <v>13</v>
      </c>
      <c r="N122">
        <v>0</v>
      </c>
      <c r="O122" t="s">
        <v>13</v>
      </c>
    </row>
    <row r="123" spans="1:15" x14ac:dyDescent="0.25">
      <c r="A123" t="s">
        <v>178</v>
      </c>
      <c r="B123">
        <v>25</v>
      </c>
      <c r="C123" t="s">
        <v>213</v>
      </c>
      <c r="D123" t="s">
        <v>214</v>
      </c>
      <c r="E123" t="s">
        <v>215</v>
      </c>
      <c r="F123">
        <v>255</v>
      </c>
    </row>
    <row r="124" spans="1:15" x14ac:dyDescent="0.25">
      <c r="J124" t="s">
        <v>182</v>
      </c>
      <c r="K124">
        <v>0</v>
      </c>
      <c r="L124">
        <v>0</v>
      </c>
      <c r="M124" t="s">
        <v>13</v>
      </c>
      <c r="N124">
        <v>0</v>
      </c>
      <c r="O124" t="s">
        <v>13</v>
      </c>
    </row>
    <row r="125" spans="1:15" x14ac:dyDescent="0.25">
      <c r="A125" t="s">
        <v>178</v>
      </c>
      <c r="B125">
        <v>13</v>
      </c>
      <c r="C125" t="s">
        <v>216</v>
      </c>
      <c r="D125" t="s">
        <v>217</v>
      </c>
      <c r="E125" t="s">
        <v>218</v>
      </c>
      <c r="F125">
        <v>255</v>
      </c>
    </row>
    <row r="126" spans="1:15" x14ac:dyDescent="0.25">
      <c r="J126" t="s">
        <v>182</v>
      </c>
      <c r="K126">
        <v>0</v>
      </c>
      <c r="L126">
        <v>0</v>
      </c>
      <c r="M126" t="s">
        <v>13</v>
      </c>
      <c r="N126">
        <v>0</v>
      </c>
      <c r="O126" t="s">
        <v>13</v>
      </c>
    </row>
    <row r="127" spans="1:15" x14ac:dyDescent="0.25">
      <c r="A127" t="s">
        <v>145</v>
      </c>
      <c r="B127">
        <v>50</v>
      </c>
      <c r="C127" t="s">
        <v>219</v>
      </c>
      <c r="D127" t="s">
        <v>220</v>
      </c>
      <c r="E127" t="s">
        <v>221</v>
      </c>
      <c r="F127">
        <v>255</v>
      </c>
    </row>
    <row r="128" spans="1:15" x14ac:dyDescent="0.25">
      <c r="J128" t="s">
        <v>149</v>
      </c>
      <c r="K128">
        <v>0</v>
      </c>
      <c r="L128">
        <v>0</v>
      </c>
      <c r="M128" t="s">
        <v>13</v>
      </c>
      <c r="N128">
        <v>0</v>
      </c>
      <c r="O128" t="s">
        <v>13</v>
      </c>
    </row>
    <row r="129" spans="1:15" x14ac:dyDescent="0.25">
      <c r="A129" t="s">
        <v>145</v>
      </c>
      <c r="B129">
        <v>15</v>
      </c>
      <c r="C129" t="s">
        <v>222</v>
      </c>
      <c r="D129" t="s">
        <v>180</v>
      </c>
      <c r="E129" t="s">
        <v>223</v>
      </c>
      <c r="F129">
        <v>255</v>
      </c>
    </row>
    <row r="130" spans="1:15" x14ac:dyDescent="0.25">
      <c r="J130" t="s">
        <v>149</v>
      </c>
      <c r="K130">
        <v>0</v>
      </c>
      <c r="L130">
        <v>0</v>
      </c>
      <c r="M130" t="s">
        <v>13</v>
      </c>
      <c r="N130">
        <v>0</v>
      </c>
      <c r="O130" t="s">
        <v>13</v>
      </c>
    </row>
    <row r="131" spans="1:15" x14ac:dyDescent="0.25">
      <c r="A131" t="s">
        <v>224</v>
      </c>
      <c r="B131">
        <v>25</v>
      </c>
      <c r="C131" t="s">
        <v>225</v>
      </c>
      <c r="D131" t="s">
        <v>226</v>
      </c>
      <c r="E131" t="s">
        <v>227</v>
      </c>
      <c r="F131">
        <v>255</v>
      </c>
    </row>
    <row r="132" spans="1:15" x14ac:dyDescent="0.25">
      <c r="J132" t="s">
        <v>228</v>
      </c>
      <c r="K132">
        <v>0</v>
      </c>
      <c r="L132">
        <v>0</v>
      </c>
      <c r="M132" t="s">
        <v>13</v>
      </c>
      <c r="N132">
        <v>0</v>
      </c>
      <c r="O132" t="s">
        <v>13</v>
      </c>
    </row>
    <row r="133" spans="1:15" x14ac:dyDescent="0.25">
      <c r="A133" t="s">
        <v>224</v>
      </c>
      <c r="B133">
        <v>5</v>
      </c>
      <c r="C133" t="s">
        <v>114</v>
      </c>
      <c r="D133" t="s">
        <v>207</v>
      </c>
      <c r="E133" t="s">
        <v>172</v>
      </c>
      <c r="F133">
        <v>255</v>
      </c>
    </row>
    <row r="134" spans="1:15" x14ac:dyDescent="0.25">
      <c r="J134" t="s">
        <v>228</v>
      </c>
      <c r="K134">
        <v>0</v>
      </c>
      <c r="L134">
        <v>0</v>
      </c>
      <c r="M134" t="s">
        <v>13</v>
      </c>
      <c r="N134">
        <v>0</v>
      </c>
      <c r="O134" t="s">
        <v>13</v>
      </c>
    </row>
    <row r="135" spans="1:15" x14ac:dyDescent="0.25">
      <c r="A135" t="s">
        <v>229</v>
      </c>
      <c r="B135">
        <v>76</v>
      </c>
      <c r="C135" t="s">
        <v>230</v>
      </c>
      <c r="D135" t="s">
        <v>231</v>
      </c>
      <c r="E135" t="s">
        <v>232</v>
      </c>
      <c r="F135" t="s">
        <v>233</v>
      </c>
    </row>
    <row r="136" spans="1:15" x14ac:dyDescent="0.25">
      <c r="J136" t="s">
        <v>234</v>
      </c>
      <c r="K136">
        <v>0</v>
      </c>
      <c r="L136">
        <v>0</v>
      </c>
      <c r="M136" t="s">
        <v>13</v>
      </c>
      <c r="N136">
        <v>0</v>
      </c>
      <c r="O136" t="s">
        <v>13</v>
      </c>
    </row>
    <row r="139" spans="1:15" s="2" customFormat="1" x14ac:dyDescent="0.25"/>
    <row r="140" spans="1:15" x14ac:dyDescent="0.25">
      <c r="A140" t="s">
        <v>241</v>
      </c>
    </row>
    <row r="142" spans="1:15" x14ac:dyDescent="0.25">
      <c r="A142" t="s">
        <v>100</v>
      </c>
      <c r="B142">
        <v>18</v>
      </c>
      <c r="C142" t="s">
        <v>235</v>
      </c>
      <c r="D142" t="s">
        <v>236</v>
      </c>
      <c r="E142" t="s">
        <v>237</v>
      </c>
      <c r="F142">
        <v>255</v>
      </c>
    </row>
    <row r="143" spans="1:15" x14ac:dyDescent="0.25">
      <c r="J143" t="s">
        <v>103</v>
      </c>
      <c r="K143">
        <v>0</v>
      </c>
      <c r="L143">
        <v>0</v>
      </c>
      <c r="M143" t="s">
        <v>13</v>
      </c>
      <c r="N143">
        <v>0</v>
      </c>
      <c r="O143" t="s">
        <v>13</v>
      </c>
    </row>
    <row r="144" spans="1:15" x14ac:dyDescent="0.25">
      <c r="A144" t="s">
        <v>100</v>
      </c>
      <c r="B144">
        <v>15</v>
      </c>
      <c r="C144" t="s">
        <v>238</v>
      </c>
      <c r="D144" t="s">
        <v>239</v>
      </c>
      <c r="E144" t="s">
        <v>240</v>
      </c>
      <c r="F144">
        <v>255</v>
      </c>
    </row>
    <row r="145" spans="1:15" x14ac:dyDescent="0.25">
      <c r="J145" t="s">
        <v>103</v>
      </c>
      <c r="K145">
        <v>0</v>
      </c>
      <c r="L145">
        <v>0</v>
      </c>
      <c r="M145" t="s">
        <v>13</v>
      </c>
      <c r="N145">
        <v>0</v>
      </c>
      <c r="O145" t="s">
        <v>13</v>
      </c>
    </row>
    <row r="146" spans="1:15" x14ac:dyDescent="0.25">
      <c r="A146" t="s">
        <v>17</v>
      </c>
      <c r="B146">
        <v>12</v>
      </c>
      <c r="C146" t="s">
        <v>242</v>
      </c>
      <c r="D146" t="s">
        <v>243</v>
      </c>
      <c r="E146" t="s">
        <v>244</v>
      </c>
      <c r="F146">
        <v>255</v>
      </c>
    </row>
    <row r="147" spans="1:15" x14ac:dyDescent="0.25">
      <c r="J147" t="s">
        <v>18</v>
      </c>
      <c r="K147">
        <v>0</v>
      </c>
      <c r="L147">
        <v>0</v>
      </c>
      <c r="M147" t="s">
        <v>13</v>
      </c>
      <c r="N147">
        <v>0</v>
      </c>
      <c r="O147" t="s">
        <v>13</v>
      </c>
    </row>
    <row r="148" spans="1:15" x14ac:dyDescent="0.25">
      <c r="B148">
        <v>4</v>
      </c>
    </row>
    <row r="149" spans="1:15" x14ac:dyDescent="0.25">
      <c r="K149">
        <v>0</v>
      </c>
    </row>
    <row r="150" spans="1:15" x14ac:dyDescent="0.25">
      <c r="A150" t="s">
        <v>40</v>
      </c>
      <c r="B150">
        <v>20</v>
      </c>
      <c r="C150" t="s">
        <v>245</v>
      </c>
      <c r="D150" t="s">
        <v>246</v>
      </c>
      <c r="E150" t="s">
        <v>247</v>
      </c>
      <c r="F150">
        <v>255</v>
      </c>
    </row>
    <row r="151" spans="1:15" x14ac:dyDescent="0.25">
      <c r="J151" t="s">
        <v>44</v>
      </c>
      <c r="K151">
        <v>0</v>
      </c>
      <c r="L151">
        <v>0</v>
      </c>
      <c r="M151" t="s">
        <v>13</v>
      </c>
      <c r="N151">
        <v>0</v>
      </c>
      <c r="O151" t="s">
        <v>13</v>
      </c>
    </row>
    <row r="152" spans="1:15" x14ac:dyDescent="0.25">
      <c r="A152" t="s">
        <v>248</v>
      </c>
      <c r="B152">
        <v>19</v>
      </c>
      <c r="C152" t="s">
        <v>249</v>
      </c>
      <c r="D152" t="s">
        <v>250</v>
      </c>
      <c r="E152" t="s">
        <v>64</v>
      </c>
      <c r="F152">
        <v>255</v>
      </c>
    </row>
    <row r="153" spans="1:15" x14ac:dyDescent="0.25">
      <c r="J153" t="s">
        <v>251</v>
      </c>
      <c r="K153">
        <v>0</v>
      </c>
      <c r="L153">
        <v>0</v>
      </c>
      <c r="M153" t="s">
        <v>13</v>
      </c>
      <c r="N153">
        <v>0</v>
      </c>
      <c r="O153" t="s">
        <v>13</v>
      </c>
    </row>
    <row r="154" spans="1:15" x14ac:dyDescent="0.25">
      <c r="A154" t="s">
        <v>248</v>
      </c>
      <c r="B154">
        <v>27</v>
      </c>
      <c r="C154" t="s">
        <v>252</v>
      </c>
      <c r="D154" t="s">
        <v>253</v>
      </c>
      <c r="E154" t="s">
        <v>254</v>
      </c>
      <c r="F154">
        <v>255</v>
      </c>
    </row>
    <row r="155" spans="1:15" x14ac:dyDescent="0.25">
      <c r="J155" t="s">
        <v>251</v>
      </c>
      <c r="K155">
        <v>0</v>
      </c>
      <c r="L155">
        <v>0</v>
      </c>
      <c r="M155" t="s">
        <v>13</v>
      </c>
      <c r="N155">
        <v>0</v>
      </c>
      <c r="O155" t="s">
        <v>13</v>
      </c>
    </row>
    <row r="156" spans="1:15" x14ac:dyDescent="0.25">
      <c r="A156" t="s">
        <v>40</v>
      </c>
      <c r="B156">
        <v>20</v>
      </c>
      <c r="C156" t="s">
        <v>245</v>
      </c>
      <c r="D156" t="s">
        <v>246</v>
      </c>
      <c r="E156" t="s">
        <v>247</v>
      </c>
      <c r="F156">
        <v>255</v>
      </c>
    </row>
    <row r="157" spans="1:15" x14ac:dyDescent="0.25">
      <c r="J157" t="s">
        <v>44</v>
      </c>
      <c r="K157">
        <v>0</v>
      </c>
      <c r="L157">
        <v>0</v>
      </c>
      <c r="M157" t="s">
        <v>13</v>
      </c>
      <c r="N157">
        <v>0</v>
      </c>
      <c r="O157" t="s">
        <v>13</v>
      </c>
    </row>
    <row r="158" spans="1:15" x14ac:dyDescent="0.25">
      <c r="A158" t="s">
        <v>71</v>
      </c>
      <c r="B158">
        <v>15</v>
      </c>
      <c r="C158" t="s">
        <v>255</v>
      </c>
      <c r="D158" t="s">
        <v>256</v>
      </c>
      <c r="E158" t="s">
        <v>257</v>
      </c>
      <c r="F158">
        <v>255</v>
      </c>
    </row>
    <row r="159" spans="1:15" x14ac:dyDescent="0.25">
      <c r="J159" t="s">
        <v>74</v>
      </c>
      <c r="K159">
        <v>0</v>
      </c>
      <c r="L159">
        <v>0</v>
      </c>
      <c r="M159" t="s">
        <v>13</v>
      </c>
      <c r="N159">
        <v>0</v>
      </c>
      <c r="O159" t="s">
        <v>13</v>
      </c>
    </row>
    <row r="160" spans="1:15" x14ac:dyDescent="0.25">
      <c r="B160">
        <v>0</v>
      </c>
    </row>
    <row r="161" spans="1:15" x14ac:dyDescent="0.25">
      <c r="K161">
        <v>0</v>
      </c>
    </row>
    <row r="162" spans="1:15" x14ac:dyDescent="0.25">
      <c r="B162">
        <v>10</v>
      </c>
    </row>
    <row r="163" spans="1:15" x14ac:dyDescent="0.25">
      <c r="K163">
        <v>3</v>
      </c>
    </row>
    <row r="164" spans="1:15" x14ac:dyDescent="0.25">
      <c r="B164">
        <v>20</v>
      </c>
    </row>
    <row r="165" spans="1:15" x14ac:dyDescent="0.25">
      <c r="K165">
        <v>2</v>
      </c>
    </row>
    <row r="166" spans="1:15" x14ac:dyDescent="0.25">
      <c r="A166" t="s">
        <v>108</v>
      </c>
      <c r="B166">
        <v>34</v>
      </c>
      <c r="C166" t="s">
        <v>258</v>
      </c>
      <c r="D166" t="s">
        <v>20</v>
      </c>
      <c r="E166" t="s">
        <v>259</v>
      </c>
      <c r="F166">
        <v>255</v>
      </c>
    </row>
    <row r="167" spans="1:15" x14ac:dyDescent="0.25">
      <c r="J167" t="s">
        <v>109</v>
      </c>
      <c r="K167">
        <v>0</v>
      </c>
      <c r="L167">
        <v>0</v>
      </c>
      <c r="M167" t="s">
        <v>13</v>
      </c>
      <c r="N167">
        <v>0</v>
      </c>
      <c r="O167" t="s">
        <v>13</v>
      </c>
    </row>
    <row r="168" spans="1:15" x14ac:dyDescent="0.25">
      <c r="B168">
        <v>1</v>
      </c>
    </row>
    <row r="169" spans="1:15" x14ac:dyDescent="0.25">
      <c r="K169">
        <v>0</v>
      </c>
    </row>
    <row r="170" spans="1:15" x14ac:dyDescent="0.25">
      <c r="A170" t="s">
        <v>32</v>
      </c>
      <c r="B170">
        <v>15</v>
      </c>
      <c r="C170" t="s">
        <v>260</v>
      </c>
      <c r="D170" t="s">
        <v>261</v>
      </c>
      <c r="E170" t="s">
        <v>262</v>
      </c>
      <c r="F170">
        <v>255</v>
      </c>
    </row>
    <row r="171" spans="1:15" x14ac:dyDescent="0.25">
      <c r="J171" t="s">
        <v>33</v>
      </c>
      <c r="K171">
        <v>0</v>
      </c>
      <c r="L171">
        <v>0</v>
      </c>
      <c r="M171" t="s">
        <v>13</v>
      </c>
      <c r="N171">
        <v>0</v>
      </c>
      <c r="O171" t="s">
        <v>13</v>
      </c>
    </row>
    <row r="172" spans="1:15" x14ac:dyDescent="0.25">
      <c r="B172">
        <v>7</v>
      </c>
    </row>
    <row r="173" spans="1:15" x14ac:dyDescent="0.25">
      <c r="K173">
        <v>0</v>
      </c>
    </row>
    <row r="174" spans="1:15" x14ac:dyDescent="0.25">
      <c r="A174" t="s">
        <v>85</v>
      </c>
      <c r="B174">
        <v>22</v>
      </c>
      <c r="C174" t="s">
        <v>263</v>
      </c>
      <c r="D174" t="s">
        <v>264</v>
      </c>
      <c r="E174" t="s">
        <v>265</v>
      </c>
      <c r="F174">
        <v>255</v>
      </c>
    </row>
    <row r="175" spans="1:15" x14ac:dyDescent="0.25">
      <c r="J175" t="s">
        <v>89</v>
      </c>
      <c r="K175">
        <v>0</v>
      </c>
      <c r="L175">
        <v>0</v>
      </c>
      <c r="M175" t="s">
        <v>13</v>
      </c>
      <c r="N175">
        <v>0</v>
      </c>
      <c r="O175" t="s">
        <v>13</v>
      </c>
    </row>
    <row r="176" spans="1:15" x14ac:dyDescent="0.25">
      <c r="B176">
        <v>14</v>
      </c>
    </row>
    <row r="177" spans="1:15" x14ac:dyDescent="0.25">
      <c r="K177">
        <v>0</v>
      </c>
    </row>
    <row r="178" spans="1:15" x14ac:dyDescent="0.25">
      <c r="A178" t="s">
        <v>48</v>
      </c>
      <c r="B178">
        <v>30</v>
      </c>
      <c r="C178" t="s">
        <v>266</v>
      </c>
      <c r="D178" t="s">
        <v>267</v>
      </c>
      <c r="E178" t="s">
        <v>268</v>
      </c>
      <c r="F178">
        <v>255</v>
      </c>
    </row>
    <row r="179" spans="1:15" x14ac:dyDescent="0.25">
      <c r="J179" t="s">
        <v>49</v>
      </c>
      <c r="K179">
        <v>0</v>
      </c>
      <c r="L179">
        <v>0</v>
      </c>
      <c r="M179" t="s">
        <v>13</v>
      </c>
      <c r="N179">
        <v>0</v>
      </c>
      <c r="O179" t="s">
        <v>13</v>
      </c>
    </row>
    <row r="180" spans="1:15" x14ac:dyDescent="0.25">
      <c r="A180" t="s">
        <v>48</v>
      </c>
      <c r="B180">
        <v>19</v>
      </c>
      <c r="C180" t="s">
        <v>269</v>
      </c>
      <c r="D180" t="s">
        <v>270</v>
      </c>
      <c r="E180" t="s">
        <v>271</v>
      </c>
      <c r="F180">
        <v>255</v>
      </c>
    </row>
    <row r="181" spans="1:15" x14ac:dyDescent="0.25">
      <c r="J181" t="s">
        <v>49</v>
      </c>
      <c r="K181">
        <v>0</v>
      </c>
      <c r="L181">
        <v>0</v>
      </c>
      <c r="M181" t="s">
        <v>13</v>
      </c>
      <c r="N181">
        <v>0</v>
      </c>
      <c r="O181" t="s">
        <v>13</v>
      </c>
    </row>
    <row r="182" spans="1:15" x14ac:dyDescent="0.25">
      <c r="A182" t="s">
        <v>272</v>
      </c>
      <c r="B182">
        <v>17</v>
      </c>
      <c r="C182" t="s">
        <v>273</v>
      </c>
      <c r="D182" t="s">
        <v>161</v>
      </c>
      <c r="E182" t="s">
        <v>274</v>
      </c>
      <c r="F182">
        <v>255</v>
      </c>
    </row>
    <row r="183" spans="1:15" x14ac:dyDescent="0.25">
      <c r="J183" t="s">
        <v>275</v>
      </c>
      <c r="K183">
        <v>0</v>
      </c>
      <c r="L183">
        <v>0</v>
      </c>
      <c r="M183" t="s">
        <v>13</v>
      </c>
      <c r="N183">
        <v>0</v>
      </c>
      <c r="O183" t="s">
        <v>13</v>
      </c>
    </row>
    <row r="184" spans="1:15" x14ac:dyDescent="0.25">
      <c r="A184" t="s">
        <v>272</v>
      </c>
      <c r="B184">
        <v>22</v>
      </c>
      <c r="C184" t="s">
        <v>276</v>
      </c>
      <c r="D184" t="s">
        <v>277</v>
      </c>
      <c r="E184" t="s">
        <v>278</v>
      </c>
      <c r="F184">
        <v>255</v>
      </c>
    </row>
    <row r="185" spans="1:15" x14ac:dyDescent="0.25">
      <c r="J185" t="s">
        <v>275</v>
      </c>
      <c r="K185">
        <v>0</v>
      </c>
      <c r="L185">
        <v>0</v>
      </c>
      <c r="M185" t="s">
        <v>13</v>
      </c>
      <c r="N185">
        <v>0</v>
      </c>
      <c r="O185" t="s">
        <v>13</v>
      </c>
    </row>
    <row r="186" spans="1:15" x14ac:dyDescent="0.25">
      <c r="A186" t="s">
        <v>279</v>
      </c>
      <c r="B186">
        <v>40</v>
      </c>
      <c r="C186" t="s">
        <v>280</v>
      </c>
      <c r="D186" t="s">
        <v>217</v>
      </c>
      <c r="E186" t="s">
        <v>281</v>
      </c>
      <c r="F186" t="s">
        <v>282</v>
      </c>
    </row>
    <row r="187" spans="1:15" x14ac:dyDescent="0.25">
      <c r="J187" t="s">
        <v>283</v>
      </c>
      <c r="K187">
        <v>0</v>
      </c>
      <c r="L187">
        <v>0</v>
      </c>
      <c r="M187" t="s">
        <v>13</v>
      </c>
      <c r="N187">
        <v>0</v>
      </c>
      <c r="O187" t="s">
        <v>13</v>
      </c>
    </row>
    <row r="188" spans="1:15" x14ac:dyDescent="0.25">
      <c r="B188">
        <v>0</v>
      </c>
    </row>
    <row r="189" spans="1:15" x14ac:dyDescent="0.25">
      <c r="K189">
        <v>0</v>
      </c>
    </row>
    <row r="190" spans="1:15" x14ac:dyDescent="0.25">
      <c r="B190">
        <v>0</v>
      </c>
    </row>
    <row r="191" spans="1:15" x14ac:dyDescent="0.25">
      <c r="K191">
        <v>0</v>
      </c>
    </row>
    <row r="192" spans="1:15" x14ac:dyDescent="0.25">
      <c r="B192">
        <v>10</v>
      </c>
    </row>
    <row r="193" spans="1:15" x14ac:dyDescent="0.25">
      <c r="K193">
        <v>0</v>
      </c>
    </row>
    <row r="194" spans="1:15" s="2" customFormat="1" x14ac:dyDescent="0.25"/>
    <row r="195" spans="1:15" s="3" customFormat="1" x14ac:dyDescent="0.25">
      <c r="A195" t="s">
        <v>361</v>
      </c>
    </row>
    <row r="196" spans="1:15" s="3" customFormat="1" x14ac:dyDescent="0.25">
      <c r="A196" s="3" t="s">
        <v>85</v>
      </c>
      <c r="B196" s="3">
        <v>9</v>
      </c>
      <c r="C196" s="3" t="s">
        <v>362</v>
      </c>
      <c r="D196" s="3" t="s">
        <v>363</v>
      </c>
      <c r="E196" s="3" t="s">
        <v>364</v>
      </c>
      <c r="F196" s="3">
        <v>255</v>
      </c>
    </row>
    <row r="197" spans="1:15" s="3" customFormat="1" x14ac:dyDescent="0.25">
      <c r="J197" s="3" t="s">
        <v>89</v>
      </c>
      <c r="K197" s="3">
        <v>0</v>
      </c>
      <c r="L197" s="3">
        <v>0</v>
      </c>
      <c r="M197" s="3" t="s">
        <v>13</v>
      </c>
      <c r="N197" s="3">
        <v>0</v>
      </c>
      <c r="O197" s="3" t="s">
        <v>13</v>
      </c>
    </row>
    <row r="198" spans="1:15" s="3" customFormat="1" x14ac:dyDescent="0.25">
      <c r="A198" s="3" t="s">
        <v>85</v>
      </c>
      <c r="B198" s="3">
        <v>0</v>
      </c>
      <c r="C198" s="3">
        <v>0</v>
      </c>
      <c r="D198" s="3" t="s">
        <v>13</v>
      </c>
      <c r="E198" s="3">
        <v>0</v>
      </c>
      <c r="F198" s="3" t="s">
        <v>13</v>
      </c>
    </row>
    <row r="199" spans="1:15" s="3" customFormat="1" x14ac:dyDescent="0.25">
      <c r="A199" s="3" t="s">
        <v>365</v>
      </c>
      <c r="B199" s="3">
        <v>14</v>
      </c>
      <c r="C199" s="3" t="s">
        <v>366</v>
      </c>
      <c r="D199" s="3" t="s">
        <v>326</v>
      </c>
      <c r="E199" s="3" t="s">
        <v>367</v>
      </c>
      <c r="F199" s="3">
        <v>255</v>
      </c>
    </row>
    <row r="200" spans="1:15" s="3" customFormat="1" x14ac:dyDescent="0.25">
      <c r="A200" s="3" t="s">
        <v>365</v>
      </c>
      <c r="B200" s="3">
        <v>19</v>
      </c>
      <c r="C200" s="3" t="s">
        <v>368</v>
      </c>
      <c r="D200" s="3" t="s">
        <v>369</v>
      </c>
      <c r="E200" s="3" t="s">
        <v>370</v>
      </c>
      <c r="F200" s="3">
        <v>255</v>
      </c>
    </row>
    <row r="201" spans="1:15" s="3" customFormat="1" x14ac:dyDescent="0.25">
      <c r="J201" s="3" t="s">
        <v>371</v>
      </c>
      <c r="K201" s="3">
        <v>0</v>
      </c>
      <c r="L201" s="3">
        <v>0</v>
      </c>
      <c r="M201" s="3" t="s">
        <v>13</v>
      </c>
      <c r="N201" s="3">
        <v>0</v>
      </c>
      <c r="O201" s="3" t="s">
        <v>13</v>
      </c>
    </row>
    <row r="202" spans="1:15" s="3" customFormat="1" x14ac:dyDescent="0.25">
      <c r="A202" s="3" t="s">
        <v>372</v>
      </c>
      <c r="B202" s="3">
        <v>30</v>
      </c>
      <c r="C202" s="3" t="s">
        <v>373</v>
      </c>
      <c r="D202" s="3" t="s">
        <v>374</v>
      </c>
      <c r="E202" s="3" t="s">
        <v>375</v>
      </c>
      <c r="F202" s="3">
        <v>255</v>
      </c>
    </row>
    <row r="203" spans="1:15" s="3" customFormat="1" x14ac:dyDescent="0.25">
      <c r="A203" s="3" t="s">
        <v>2</v>
      </c>
      <c r="B203" s="3">
        <v>13</v>
      </c>
      <c r="C203" s="3" t="s">
        <v>376</v>
      </c>
      <c r="D203" s="3" t="s">
        <v>246</v>
      </c>
      <c r="E203" s="3" t="s">
        <v>377</v>
      </c>
      <c r="F203" s="3">
        <v>255</v>
      </c>
    </row>
    <row r="204" spans="1:15" s="3" customFormat="1" x14ac:dyDescent="0.25">
      <c r="J204" s="3" t="s">
        <v>6</v>
      </c>
      <c r="K204" s="3">
        <v>0</v>
      </c>
      <c r="L204" s="3">
        <v>0</v>
      </c>
      <c r="M204" s="3" t="s">
        <v>13</v>
      </c>
      <c r="N204" s="3">
        <v>0</v>
      </c>
      <c r="O204" s="3" t="s">
        <v>13</v>
      </c>
    </row>
    <row r="205" spans="1:15" s="3" customFormat="1" x14ac:dyDescent="0.25">
      <c r="A205" s="3" t="s">
        <v>2</v>
      </c>
      <c r="B205" s="3">
        <v>7</v>
      </c>
      <c r="C205" s="3" t="s">
        <v>378</v>
      </c>
      <c r="D205" s="3" t="s">
        <v>96</v>
      </c>
      <c r="E205" s="3" t="s">
        <v>379</v>
      </c>
      <c r="F205" s="3">
        <v>255</v>
      </c>
    </row>
    <row r="206" spans="1:15" s="3" customFormat="1" x14ac:dyDescent="0.25">
      <c r="J206" s="3" t="s">
        <v>6</v>
      </c>
      <c r="K206" s="3">
        <v>0</v>
      </c>
      <c r="L206" s="3">
        <v>0</v>
      </c>
      <c r="M206" s="3" t="s">
        <v>13</v>
      </c>
      <c r="N206" s="3">
        <v>0</v>
      </c>
      <c r="O206" s="3" t="s">
        <v>13</v>
      </c>
    </row>
    <row r="207" spans="1:15" s="3" customFormat="1" x14ac:dyDescent="0.25">
      <c r="A207" s="3" t="s">
        <v>2</v>
      </c>
      <c r="B207" s="3">
        <v>4</v>
      </c>
      <c r="C207" s="3" t="s">
        <v>380</v>
      </c>
      <c r="D207" s="3" t="s">
        <v>264</v>
      </c>
      <c r="E207" s="3" t="s">
        <v>381</v>
      </c>
      <c r="F207" s="3">
        <v>255</v>
      </c>
    </row>
    <row r="208" spans="1:15" s="3" customFormat="1" x14ac:dyDescent="0.25">
      <c r="A208" s="3" t="s">
        <v>108</v>
      </c>
      <c r="B208" s="3">
        <v>20</v>
      </c>
      <c r="C208" s="3" t="s">
        <v>382</v>
      </c>
      <c r="D208" s="3" t="s">
        <v>16</v>
      </c>
      <c r="E208" s="3" t="s">
        <v>383</v>
      </c>
      <c r="F208" s="3">
        <v>255</v>
      </c>
      <c r="J208" s="3" t="s">
        <v>6</v>
      </c>
      <c r="K208" s="3">
        <v>0</v>
      </c>
      <c r="L208" s="3">
        <v>0</v>
      </c>
      <c r="M208" s="3" t="s">
        <v>13</v>
      </c>
      <c r="N208" s="3">
        <v>0</v>
      </c>
      <c r="O208" s="3" t="s">
        <v>13</v>
      </c>
    </row>
    <row r="209" spans="1:6" s="3" customFormat="1" x14ac:dyDescent="0.25">
      <c r="A209" s="3" t="s">
        <v>108</v>
      </c>
      <c r="B209" s="3">
        <v>13</v>
      </c>
      <c r="C209" s="3" t="s">
        <v>384</v>
      </c>
      <c r="D209" s="3" t="s">
        <v>277</v>
      </c>
      <c r="E209" s="3" t="s">
        <v>385</v>
      </c>
      <c r="F209" s="3">
        <v>255</v>
      </c>
    </row>
    <row r="210" spans="1:6" s="3" customFormat="1" x14ac:dyDescent="0.25">
      <c r="A210" s="3" t="s">
        <v>108</v>
      </c>
      <c r="B210" s="3">
        <v>7</v>
      </c>
      <c r="C210" s="3" t="s">
        <v>338</v>
      </c>
      <c r="D210" s="3" t="s">
        <v>64</v>
      </c>
      <c r="E210" s="3" t="s">
        <v>386</v>
      </c>
      <c r="F210" s="3">
        <v>255</v>
      </c>
    </row>
    <row r="211" spans="1:6" s="3" customFormat="1" x14ac:dyDescent="0.25">
      <c r="A211" s="3" t="s">
        <v>124</v>
      </c>
      <c r="B211" s="3">
        <v>5</v>
      </c>
      <c r="C211" s="3" t="s">
        <v>387</v>
      </c>
      <c r="D211" s="3" t="s">
        <v>388</v>
      </c>
      <c r="E211" s="3" t="s">
        <v>389</v>
      </c>
      <c r="F211" s="3">
        <v>255</v>
      </c>
    </row>
    <row r="212" spans="1:6" s="3" customFormat="1" x14ac:dyDescent="0.25">
      <c r="A212" s="3" t="s">
        <v>390</v>
      </c>
      <c r="B212" s="3">
        <v>13</v>
      </c>
      <c r="C212" s="3" t="s">
        <v>391</v>
      </c>
      <c r="D212" s="3" t="s">
        <v>392</v>
      </c>
      <c r="E212" s="3" t="s">
        <v>393</v>
      </c>
      <c r="F212" s="3">
        <v>255</v>
      </c>
    </row>
    <row r="213" spans="1:6" s="3" customFormat="1" x14ac:dyDescent="0.25">
      <c r="A213" s="3" t="s">
        <v>390</v>
      </c>
      <c r="B213" s="3">
        <v>4</v>
      </c>
      <c r="C213" s="3" t="s">
        <v>394</v>
      </c>
      <c r="D213" s="3" t="s">
        <v>80</v>
      </c>
      <c r="E213" s="3" t="s">
        <v>304</v>
      </c>
      <c r="F213" s="3">
        <v>255</v>
      </c>
    </row>
    <row r="214" spans="1:6" s="3" customFormat="1" x14ac:dyDescent="0.25">
      <c r="B214" s="3">
        <v>0</v>
      </c>
    </row>
    <row r="215" spans="1:6" s="3" customFormat="1" x14ac:dyDescent="0.25">
      <c r="B215" s="3">
        <v>0</v>
      </c>
    </row>
    <row r="216" spans="1:6" s="3" customFormat="1" x14ac:dyDescent="0.25">
      <c r="A216" s="3" t="s">
        <v>32</v>
      </c>
      <c r="B216" s="3">
        <v>31</v>
      </c>
      <c r="C216" s="3" t="s">
        <v>395</v>
      </c>
      <c r="D216" s="3" t="s">
        <v>396</v>
      </c>
      <c r="E216" s="3" t="s">
        <v>397</v>
      </c>
      <c r="F216" s="3">
        <v>255</v>
      </c>
    </row>
    <row r="217" spans="1:6" s="3" customFormat="1" x14ac:dyDescent="0.25">
      <c r="A217" s="3" t="s">
        <v>32</v>
      </c>
      <c r="B217" s="3">
        <v>21</v>
      </c>
      <c r="C217" s="3" t="s">
        <v>398</v>
      </c>
      <c r="D217" s="3" t="s">
        <v>399</v>
      </c>
      <c r="E217" s="3" t="s">
        <v>400</v>
      </c>
      <c r="F217" s="3">
        <v>255</v>
      </c>
    </row>
    <row r="218" spans="1:6" s="3" customFormat="1" x14ac:dyDescent="0.25">
      <c r="A218" s="3" t="s">
        <v>32</v>
      </c>
      <c r="B218" s="3">
        <v>25</v>
      </c>
      <c r="C218" s="3" t="s">
        <v>401</v>
      </c>
      <c r="D218" s="3" t="s">
        <v>402</v>
      </c>
      <c r="E218" s="3" t="s">
        <v>403</v>
      </c>
      <c r="F218" s="3">
        <v>255</v>
      </c>
    </row>
    <row r="219" spans="1:6" s="3" customFormat="1" x14ac:dyDescent="0.25">
      <c r="A219" s="3" t="s">
        <v>59</v>
      </c>
      <c r="B219" s="3">
        <v>27</v>
      </c>
      <c r="C219" s="3" t="s">
        <v>404</v>
      </c>
      <c r="D219" s="3" t="s">
        <v>405</v>
      </c>
      <c r="E219" s="3" t="s">
        <v>406</v>
      </c>
      <c r="F219" s="3">
        <v>255</v>
      </c>
    </row>
    <row r="220" spans="1:6" s="3" customFormat="1" x14ac:dyDescent="0.25">
      <c r="A220" s="3" t="s">
        <v>59</v>
      </c>
      <c r="B220" s="3">
        <v>30</v>
      </c>
      <c r="C220" s="3" t="s">
        <v>407</v>
      </c>
      <c r="D220" s="3" t="s">
        <v>408</v>
      </c>
      <c r="E220" s="3" t="s">
        <v>409</v>
      </c>
      <c r="F220" s="3">
        <v>255</v>
      </c>
    </row>
    <row r="221" spans="1:6" s="3" customFormat="1" x14ac:dyDescent="0.25">
      <c r="B221" s="3">
        <v>0</v>
      </c>
    </row>
    <row r="222" spans="1:6" s="3" customFormat="1" x14ac:dyDescent="0.25">
      <c r="A222" s="3" t="s">
        <v>410</v>
      </c>
      <c r="B222" s="3">
        <v>14</v>
      </c>
      <c r="C222" s="3" t="s">
        <v>411</v>
      </c>
      <c r="D222" s="3" t="s">
        <v>412</v>
      </c>
      <c r="E222" s="3" t="s">
        <v>413</v>
      </c>
      <c r="F222" s="3">
        <v>255</v>
      </c>
    </row>
    <row r="223" spans="1:6" s="3" customFormat="1" x14ac:dyDescent="0.25">
      <c r="A223" s="3" t="s">
        <v>414</v>
      </c>
      <c r="B223" s="3">
        <v>18</v>
      </c>
      <c r="C223" s="3" t="s">
        <v>415</v>
      </c>
      <c r="D223" s="3" t="s">
        <v>345</v>
      </c>
      <c r="E223" s="3" t="s">
        <v>416</v>
      </c>
      <c r="F223" s="3">
        <v>255</v>
      </c>
    </row>
    <row r="224" spans="1:6" s="3" customFormat="1" x14ac:dyDescent="0.25">
      <c r="A224" s="3" t="s">
        <v>414</v>
      </c>
      <c r="B224" s="3">
        <v>2</v>
      </c>
      <c r="C224" s="3" t="s">
        <v>189</v>
      </c>
      <c r="D224" s="3" t="s">
        <v>199</v>
      </c>
      <c r="E224" s="3" t="s">
        <v>417</v>
      </c>
      <c r="F224" s="3">
        <v>255</v>
      </c>
    </row>
    <row r="225" spans="1:6" s="3" customFormat="1" x14ac:dyDescent="0.25">
      <c r="A225" s="3" t="s">
        <v>414</v>
      </c>
      <c r="B225" s="3">
        <v>0</v>
      </c>
      <c r="C225" s="3">
        <v>0</v>
      </c>
      <c r="D225" s="3" t="s">
        <v>13</v>
      </c>
      <c r="E225" s="3">
        <v>0</v>
      </c>
      <c r="F225" s="3" t="s">
        <v>13</v>
      </c>
    </row>
    <row r="226" spans="1:6" s="3" customFormat="1" x14ac:dyDescent="0.25">
      <c r="A226" s="3" t="s">
        <v>178</v>
      </c>
      <c r="B226" s="3">
        <v>25</v>
      </c>
      <c r="C226" s="3" t="s">
        <v>350</v>
      </c>
      <c r="D226" s="3" t="s">
        <v>351</v>
      </c>
      <c r="E226" s="3" t="s">
        <v>418</v>
      </c>
      <c r="F226" s="3">
        <v>255</v>
      </c>
    </row>
    <row r="227" spans="1:6" s="3" customFormat="1" x14ac:dyDescent="0.25">
      <c r="A227" s="3" t="s">
        <v>178</v>
      </c>
      <c r="B227" s="3">
        <v>28</v>
      </c>
      <c r="C227" s="3" t="s">
        <v>419</v>
      </c>
      <c r="D227" s="3" t="s">
        <v>396</v>
      </c>
      <c r="E227" s="3" t="s">
        <v>420</v>
      </c>
      <c r="F227" s="3">
        <v>255</v>
      </c>
    </row>
    <row r="228" spans="1:6" s="3" customFormat="1" x14ac:dyDescent="0.25">
      <c r="A228" s="3" t="s">
        <v>421</v>
      </c>
      <c r="B228" s="3">
        <v>17</v>
      </c>
      <c r="C228" s="3" t="s">
        <v>422</v>
      </c>
      <c r="D228" s="3" t="s">
        <v>423</v>
      </c>
      <c r="E228" s="3" t="s">
        <v>11</v>
      </c>
      <c r="F228" s="3">
        <v>255</v>
      </c>
    </row>
    <row r="229" spans="1:6" s="3" customFormat="1" x14ac:dyDescent="0.25">
      <c r="A229" s="3" t="s">
        <v>421</v>
      </c>
      <c r="B229" s="3">
        <v>4</v>
      </c>
      <c r="C229" s="3" t="s">
        <v>338</v>
      </c>
      <c r="D229" s="3" t="s">
        <v>424</v>
      </c>
      <c r="E229" s="3" t="s">
        <v>425</v>
      </c>
      <c r="F229" s="3">
        <v>255</v>
      </c>
    </row>
    <row r="230" spans="1:6" s="3" customFormat="1" x14ac:dyDescent="0.25">
      <c r="A230" s="3" t="s">
        <v>279</v>
      </c>
      <c r="B230" s="3">
        <v>26</v>
      </c>
      <c r="C230" s="3" t="s">
        <v>426</v>
      </c>
      <c r="D230" s="3" t="s">
        <v>122</v>
      </c>
      <c r="E230" s="3" t="s">
        <v>427</v>
      </c>
      <c r="F230" s="3">
        <v>255</v>
      </c>
    </row>
    <row r="231" spans="1:6" s="3" customFormat="1" x14ac:dyDescent="0.25">
      <c r="A231" s="3" t="s">
        <v>279</v>
      </c>
      <c r="B231" s="3">
        <v>20</v>
      </c>
      <c r="C231" s="3" t="s">
        <v>428</v>
      </c>
      <c r="D231" s="3" t="s">
        <v>429</v>
      </c>
      <c r="E231" s="3" t="s">
        <v>240</v>
      </c>
      <c r="F231" s="3">
        <v>255</v>
      </c>
    </row>
    <row r="232" spans="1:6" s="3" customFormat="1" x14ac:dyDescent="0.25">
      <c r="A232" s="3" t="s">
        <v>48</v>
      </c>
      <c r="B232" s="3">
        <v>12</v>
      </c>
      <c r="C232" s="3" t="s">
        <v>430</v>
      </c>
      <c r="D232" s="3" t="s">
        <v>431</v>
      </c>
      <c r="E232" s="3" t="s">
        <v>432</v>
      </c>
      <c r="F232" s="3">
        <v>255</v>
      </c>
    </row>
    <row r="233" spans="1:6" s="3" customFormat="1" x14ac:dyDescent="0.25">
      <c r="A233" s="3" t="s">
        <v>48</v>
      </c>
      <c r="B233" s="3">
        <v>8</v>
      </c>
      <c r="C233" s="3" t="s">
        <v>210</v>
      </c>
      <c r="D233" s="3" t="s">
        <v>211</v>
      </c>
      <c r="E233" s="3" t="s">
        <v>412</v>
      </c>
      <c r="F233" s="3">
        <v>255</v>
      </c>
    </row>
    <row r="234" spans="1:6" s="3" customFormat="1" x14ac:dyDescent="0.25">
      <c r="A234" s="3" t="s">
        <v>48</v>
      </c>
      <c r="B234" s="3">
        <v>0</v>
      </c>
      <c r="C234" s="3">
        <v>0</v>
      </c>
      <c r="D234" s="3" t="s">
        <v>13</v>
      </c>
      <c r="E234" s="3">
        <v>0</v>
      </c>
      <c r="F234" s="3" t="s">
        <v>13</v>
      </c>
    </row>
    <row r="235" spans="1:6" s="3" customFormat="1" x14ac:dyDescent="0.25">
      <c r="B235" s="3">
        <v>0</v>
      </c>
    </row>
    <row r="236" spans="1:6" s="3" customFormat="1" x14ac:dyDescent="0.25">
      <c r="B236" s="3">
        <v>0</v>
      </c>
    </row>
    <row r="237" spans="1:6" s="3" customFormat="1" x14ac:dyDescent="0.25">
      <c r="A237" s="3" t="s">
        <v>433</v>
      </c>
      <c r="B237" s="3">
        <v>5</v>
      </c>
      <c r="C237" s="3" t="s">
        <v>434</v>
      </c>
      <c r="D237" s="3" t="s">
        <v>211</v>
      </c>
      <c r="E237" s="3" t="s">
        <v>435</v>
      </c>
      <c r="F237" s="3">
        <v>255</v>
      </c>
    </row>
    <row r="238" spans="1:6" s="3" customFormat="1" x14ac:dyDescent="0.25">
      <c r="A238" s="3" t="s">
        <v>433</v>
      </c>
      <c r="B238" s="3">
        <v>0</v>
      </c>
      <c r="C238" s="3">
        <v>0</v>
      </c>
      <c r="D238" s="3" t="s">
        <v>13</v>
      </c>
      <c r="E238" s="3">
        <v>0</v>
      </c>
      <c r="F238" s="3" t="s">
        <v>13</v>
      </c>
    </row>
    <row r="239" spans="1:6" s="3" customFormat="1" x14ac:dyDescent="0.25">
      <c r="A239" s="3" t="s">
        <v>433</v>
      </c>
      <c r="B239" s="3">
        <v>5</v>
      </c>
      <c r="C239" s="3" t="s">
        <v>434</v>
      </c>
      <c r="D239" s="3" t="s">
        <v>211</v>
      </c>
      <c r="E239" s="3" t="s">
        <v>435</v>
      </c>
      <c r="F239" s="3">
        <v>255</v>
      </c>
    </row>
    <row r="240" spans="1:6" s="3" customFormat="1" x14ac:dyDescent="0.25">
      <c r="A240" s="3" t="s">
        <v>433</v>
      </c>
      <c r="B240" s="3">
        <v>0</v>
      </c>
      <c r="C240" s="3">
        <v>0</v>
      </c>
      <c r="D240" s="3" t="s">
        <v>13</v>
      </c>
      <c r="E240" s="3">
        <v>0</v>
      </c>
      <c r="F240" s="3" t="s">
        <v>13</v>
      </c>
    </row>
    <row r="241" spans="1:15" s="3" customFormat="1" x14ac:dyDescent="0.25">
      <c r="A241" s="3" t="s">
        <v>40</v>
      </c>
      <c r="B241" s="3">
        <v>54</v>
      </c>
      <c r="C241" s="3" t="s">
        <v>436</v>
      </c>
      <c r="D241" s="3" t="s">
        <v>199</v>
      </c>
      <c r="E241" s="3" t="s">
        <v>437</v>
      </c>
      <c r="F241" s="3">
        <v>255</v>
      </c>
    </row>
    <row r="242" spans="1:15" s="3" customFormat="1" x14ac:dyDescent="0.25">
      <c r="A242" s="3" t="s">
        <v>40</v>
      </c>
      <c r="B242" s="3">
        <v>58</v>
      </c>
      <c r="C242" s="3" t="s">
        <v>438</v>
      </c>
      <c r="D242" s="3" t="s">
        <v>439</v>
      </c>
      <c r="E242" s="3" t="s">
        <v>440</v>
      </c>
      <c r="F242" s="3">
        <v>255</v>
      </c>
    </row>
    <row r="243" spans="1:15" s="3" customFormat="1" ht="37.5" customHeight="1" x14ac:dyDescent="0.25">
      <c r="A243" s="3" t="s">
        <v>40</v>
      </c>
      <c r="B243" s="3">
        <v>54</v>
      </c>
      <c r="C243" s="3" t="s">
        <v>441</v>
      </c>
      <c r="D243" s="3" t="s">
        <v>132</v>
      </c>
      <c r="E243" s="3" t="s">
        <v>442</v>
      </c>
      <c r="F243" s="3">
        <v>255</v>
      </c>
    </row>
    <row r="244" spans="1:15" s="3" customFormat="1" x14ac:dyDescent="0.25">
      <c r="A244" s="3" t="s">
        <v>40</v>
      </c>
      <c r="B244" s="3">
        <v>0</v>
      </c>
      <c r="C244" s="3">
        <v>0</v>
      </c>
      <c r="D244" s="3" t="s">
        <v>13</v>
      </c>
      <c r="E244" s="3">
        <v>0</v>
      </c>
      <c r="F244" s="3" t="s">
        <v>13</v>
      </c>
    </row>
    <row r="251" spans="1:15" s="2" customFormat="1" x14ac:dyDescent="0.25"/>
    <row r="252" spans="1:15" x14ac:dyDescent="0.25">
      <c r="A252" t="s">
        <v>360</v>
      </c>
    </row>
    <row r="253" spans="1:15" x14ac:dyDescent="0.25">
      <c r="A253" t="s">
        <v>284</v>
      </c>
      <c r="B253">
        <v>3</v>
      </c>
      <c r="C253" t="s">
        <v>285</v>
      </c>
      <c r="D253" t="s">
        <v>286</v>
      </c>
      <c r="E253" t="s">
        <v>287</v>
      </c>
      <c r="F253">
        <v>255</v>
      </c>
    </row>
    <row r="254" spans="1:15" x14ac:dyDescent="0.25">
      <c r="J254" t="s">
        <v>288</v>
      </c>
      <c r="K254">
        <v>0</v>
      </c>
      <c r="L254">
        <v>0</v>
      </c>
      <c r="M254" t="s">
        <v>13</v>
      </c>
      <c r="N254">
        <v>0</v>
      </c>
      <c r="O254" t="s">
        <v>13</v>
      </c>
    </row>
    <row r="255" spans="1:15" x14ac:dyDescent="0.25">
      <c r="B255">
        <v>0</v>
      </c>
    </row>
    <row r="256" spans="1:15" x14ac:dyDescent="0.25">
      <c r="K256">
        <v>0</v>
      </c>
    </row>
    <row r="257" spans="1:15" x14ac:dyDescent="0.25">
      <c r="A257" t="s">
        <v>289</v>
      </c>
      <c r="B257">
        <v>5</v>
      </c>
      <c r="C257" t="s">
        <v>290</v>
      </c>
      <c r="D257" t="s">
        <v>203</v>
      </c>
      <c r="E257" t="s">
        <v>291</v>
      </c>
      <c r="F257">
        <v>255</v>
      </c>
    </row>
    <row r="258" spans="1:15" x14ac:dyDescent="0.25">
      <c r="J258" t="s">
        <v>292</v>
      </c>
      <c r="K258">
        <v>0</v>
      </c>
      <c r="L258">
        <v>0</v>
      </c>
      <c r="M258" t="s">
        <v>13</v>
      </c>
      <c r="N258">
        <v>0</v>
      </c>
      <c r="O258" t="s">
        <v>13</v>
      </c>
    </row>
    <row r="259" spans="1:15" x14ac:dyDescent="0.25">
      <c r="A259" t="s">
        <v>289</v>
      </c>
      <c r="B259">
        <v>21</v>
      </c>
      <c r="C259" t="s">
        <v>293</v>
      </c>
      <c r="D259" t="s">
        <v>294</v>
      </c>
      <c r="E259" t="s">
        <v>295</v>
      </c>
      <c r="F259">
        <v>255</v>
      </c>
    </row>
    <row r="260" spans="1:15" x14ac:dyDescent="0.25">
      <c r="J260" t="s">
        <v>292</v>
      </c>
      <c r="K260">
        <v>0</v>
      </c>
      <c r="L260">
        <v>0</v>
      </c>
      <c r="M260" t="s">
        <v>13</v>
      </c>
      <c r="N260">
        <v>0</v>
      </c>
      <c r="O260" t="s">
        <v>13</v>
      </c>
    </row>
    <row r="261" spans="1:15" x14ac:dyDescent="0.25">
      <c r="A261" t="s">
        <v>296</v>
      </c>
      <c r="B261">
        <v>0</v>
      </c>
      <c r="C261" t="s">
        <v>297</v>
      </c>
      <c r="D261" t="s">
        <v>298</v>
      </c>
      <c r="E261" t="s">
        <v>299</v>
      </c>
      <c r="F261">
        <v>255</v>
      </c>
    </row>
    <row r="262" spans="1:15" x14ac:dyDescent="0.25">
      <c r="A262" t="s">
        <v>296</v>
      </c>
      <c r="B262">
        <v>0</v>
      </c>
      <c r="C262" t="s">
        <v>300</v>
      </c>
      <c r="D262" t="s">
        <v>301</v>
      </c>
      <c r="E262" t="s">
        <v>302</v>
      </c>
      <c r="F262">
        <v>255</v>
      </c>
    </row>
    <row r="263" spans="1:15" x14ac:dyDescent="0.25">
      <c r="J263" t="s">
        <v>303</v>
      </c>
      <c r="K263">
        <v>0</v>
      </c>
      <c r="L263">
        <v>0</v>
      </c>
      <c r="M263" t="s">
        <v>13</v>
      </c>
      <c r="N263">
        <v>0</v>
      </c>
      <c r="O263" t="s">
        <v>13</v>
      </c>
    </row>
    <row r="264" spans="1:15" x14ac:dyDescent="0.25">
      <c r="A264" t="s">
        <v>59</v>
      </c>
      <c r="B264">
        <v>5</v>
      </c>
      <c r="C264" t="s">
        <v>45</v>
      </c>
      <c r="D264" t="s">
        <v>304</v>
      </c>
      <c r="E264" t="s">
        <v>90</v>
      </c>
      <c r="F264">
        <v>255</v>
      </c>
    </row>
    <row r="265" spans="1:15" x14ac:dyDescent="0.25">
      <c r="A265" t="s">
        <v>40</v>
      </c>
      <c r="B265">
        <v>47</v>
      </c>
      <c r="C265" t="s">
        <v>305</v>
      </c>
      <c r="D265" t="s">
        <v>306</v>
      </c>
      <c r="E265" t="s">
        <v>307</v>
      </c>
      <c r="F265">
        <v>255</v>
      </c>
    </row>
    <row r="266" spans="1:15" x14ac:dyDescent="0.25">
      <c r="J266" t="s">
        <v>44</v>
      </c>
      <c r="K266">
        <v>0</v>
      </c>
      <c r="L266">
        <v>0</v>
      </c>
      <c r="M266" t="s">
        <v>13</v>
      </c>
      <c r="N266">
        <v>0</v>
      </c>
      <c r="O266" t="s">
        <v>13</v>
      </c>
    </row>
    <row r="267" spans="1:15" x14ac:dyDescent="0.25">
      <c r="A267" t="s">
        <v>40</v>
      </c>
      <c r="B267">
        <v>25</v>
      </c>
      <c r="C267" t="s">
        <v>308</v>
      </c>
      <c r="D267" t="s">
        <v>309</v>
      </c>
      <c r="E267" t="s">
        <v>310</v>
      </c>
      <c r="F267">
        <v>255</v>
      </c>
    </row>
    <row r="268" spans="1:15" x14ac:dyDescent="0.25">
      <c r="J268" t="s">
        <v>44</v>
      </c>
      <c r="K268">
        <v>0</v>
      </c>
      <c r="L268">
        <v>0</v>
      </c>
      <c r="M268" t="s">
        <v>13</v>
      </c>
      <c r="N268">
        <v>0</v>
      </c>
      <c r="O268" t="s">
        <v>13</v>
      </c>
    </row>
    <row r="269" spans="1:15" x14ac:dyDescent="0.25">
      <c r="A269" t="s">
        <v>40</v>
      </c>
      <c r="B269">
        <v>35</v>
      </c>
      <c r="C269" t="s">
        <v>311</v>
      </c>
      <c r="D269" t="s">
        <v>312</v>
      </c>
      <c r="E269" t="s">
        <v>313</v>
      </c>
      <c r="F269">
        <v>255</v>
      </c>
    </row>
    <row r="270" spans="1:15" x14ac:dyDescent="0.25">
      <c r="J270" t="s">
        <v>44</v>
      </c>
      <c r="K270">
        <v>0</v>
      </c>
      <c r="L270">
        <v>0</v>
      </c>
      <c r="M270" t="s">
        <v>13</v>
      </c>
      <c r="N270">
        <v>0</v>
      </c>
      <c r="O270" t="s">
        <v>13</v>
      </c>
    </row>
    <row r="271" spans="1:15" x14ac:dyDescent="0.25">
      <c r="A271" t="s">
        <v>27</v>
      </c>
      <c r="B271">
        <v>47</v>
      </c>
      <c r="C271" t="s">
        <v>314</v>
      </c>
      <c r="D271" t="s">
        <v>315</v>
      </c>
      <c r="E271" t="s">
        <v>316</v>
      </c>
      <c r="F271">
        <v>255</v>
      </c>
    </row>
    <row r="272" spans="1:15" x14ac:dyDescent="0.25">
      <c r="A272" t="s">
        <v>317</v>
      </c>
      <c r="B272">
        <v>0</v>
      </c>
      <c r="C272" t="s">
        <v>318</v>
      </c>
      <c r="D272" t="s">
        <v>319</v>
      </c>
      <c r="E272" t="s">
        <v>320</v>
      </c>
      <c r="F272">
        <v>255</v>
      </c>
    </row>
    <row r="273" spans="1:15" x14ac:dyDescent="0.25">
      <c r="A273" t="s">
        <v>321</v>
      </c>
      <c r="B273">
        <v>0</v>
      </c>
      <c r="C273" t="s">
        <v>322</v>
      </c>
      <c r="D273" t="s">
        <v>323</v>
      </c>
      <c r="E273" t="s">
        <v>324</v>
      </c>
      <c r="F273">
        <v>255</v>
      </c>
    </row>
    <row r="274" spans="1:15" x14ac:dyDescent="0.25">
      <c r="A274" t="s">
        <v>108</v>
      </c>
      <c r="B274">
        <v>1</v>
      </c>
      <c r="C274" t="s">
        <v>45</v>
      </c>
      <c r="D274" t="s">
        <v>45</v>
      </c>
      <c r="E274" t="s">
        <v>325</v>
      </c>
      <c r="F274">
        <v>255</v>
      </c>
    </row>
    <row r="275" spans="1:15" x14ac:dyDescent="0.25">
      <c r="A275" t="s">
        <v>22</v>
      </c>
      <c r="B275">
        <v>9</v>
      </c>
      <c r="C275" t="s">
        <v>14</v>
      </c>
      <c r="D275" t="s">
        <v>326</v>
      </c>
      <c r="E275" t="s">
        <v>327</v>
      </c>
      <c r="F275">
        <v>255</v>
      </c>
    </row>
    <row r="276" spans="1:15" x14ac:dyDescent="0.25">
      <c r="J276" t="s">
        <v>23</v>
      </c>
      <c r="K276">
        <v>0</v>
      </c>
      <c r="L276">
        <v>0</v>
      </c>
      <c r="M276" t="s">
        <v>13</v>
      </c>
      <c r="N276">
        <v>0</v>
      </c>
      <c r="O276" t="s">
        <v>13</v>
      </c>
    </row>
    <row r="277" spans="1:15" x14ac:dyDescent="0.25">
      <c r="A277" t="s">
        <v>22</v>
      </c>
      <c r="B277">
        <v>0</v>
      </c>
      <c r="C277">
        <v>0</v>
      </c>
      <c r="D277" t="s">
        <v>13</v>
      </c>
      <c r="E277">
        <v>0</v>
      </c>
      <c r="F277" t="s">
        <v>13</v>
      </c>
    </row>
    <row r="278" spans="1:15" x14ac:dyDescent="0.25">
      <c r="J278" t="s">
        <v>23</v>
      </c>
      <c r="K278">
        <v>0</v>
      </c>
      <c r="L278">
        <v>0</v>
      </c>
      <c r="M278" t="s">
        <v>13</v>
      </c>
      <c r="N278">
        <v>0</v>
      </c>
      <c r="O278" t="s">
        <v>13</v>
      </c>
    </row>
    <row r="279" spans="1:15" x14ac:dyDescent="0.25">
      <c r="A279" t="s">
        <v>17</v>
      </c>
      <c r="B279">
        <v>28</v>
      </c>
      <c r="C279" t="s">
        <v>328</v>
      </c>
      <c r="D279" t="s">
        <v>200</v>
      </c>
      <c r="E279" t="s">
        <v>329</v>
      </c>
      <c r="F279">
        <v>255</v>
      </c>
    </row>
    <row r="280" spans="1:15" x14ac:dyDescent="0.25">
      <c r="A280" t="s">
        <v>111</v>
      </c>
      <c r="B280">
        <v>2</v>
      </c>
      <c r="C280" t="s">
        <v>331</v>
      </c>
      <c r="D280" t="s">
        <v>332</v>
      </c>
      <c r="E280" t="s">
        <v>333</v>
      </c>
      <c r="F280">
        <v>0</v>
      </c>
    </row>
    <row r="281" spans="1:15" x14ac:dyDescent="0.25">
      <c r="A281" t="s">
        <v>120</v>
      </c>
      <c r="B281">
        <v>44</v>
      </c>
      <c r="C281" t="s">
        <v>334</v>
      </c>
      <c r="D281" t="s">
        <v>332</v>
      </c>
      <c r="E281" t="s">
        <v>335</v>
      </c>
      <c r="F281">
        <v>255</v>
      </c>
    </row>
    <row r="282" spans="1:15" x14ac:dyDescent="0.25">
      <c r="J282" t="s">
        <v>336</v>
      </c>
      <c r="K282">
        <v>0</v>
      </c>
      <c r="L282">
        <v>0</v>
      </c>
      <c r="M282" t="s">
        <v>13</v>
      </c>
      <c r="N282">
        <v>0</v>
      </c>
      <c r="O282" t="s">
        <v>13</v>
      </c>
    </row>
    <row r="283" spans="1:15" x14ac:dyDescent="0.25">
      <c r="A283" t="s">
        <v>337</v>
      </c>
      <c r="B283">
        <v>9</v>
      </c>
      <c r="C283" t="s">
        <v>338</v>
      </c>
      <c r="D283" t="s">
        <v>325</v>
      </c>
      <c r="E283" t="s">
        <v>339</v>
      </c>
      <c r="F283">
        <v>255</v>
      </c>
    </row>
    <row r="284" spans="1:15" x14ac:dyDescent="0.25">
      <c r="A284" t="s">
        <v>340</v>
      </c>
      <c r="B284">
        <v>15</v>
      </c>
      <c r="C284" t="s">
        <v>341</v>
      </c>
      <c r="D284" t="s">
        <v>342</v>
      </c>
      <c r="E284" t="s">
        <v>343</v>
      </c>
      <c r="F284">
        <v>255</v>
      </c>
    </row>
    <row r="285" spans="1:15" x14ac:dyDescent="0.25">
      <c r="A285" t="s">
        <v>340</v>
      </c>
      <c r="B285">
        <v>23</v>
      </c>
      <c r="C285" t="s">
        <v>344</v>
      </c>
      <c r="D285" t="s">
        <v>345</v>
      </c>
      <c r="E285" t="s">
        <v>346</v>
      </c>
      <c r="F285">
        <v>255</v>
      </c>
    </row>
    <row r="286" spans="1:15" x14ac:dyDescent="0.25">
      <c r="J286" t="s">
        <v>347</v>
      </c>
      <c r="K286">
        <v>0</v>
      </c>
      <c r="L286">
        <v>0</v>
      </c>
      <c r="M286" t="s">
        <v>13</v>
      </c>
      <c r="N286">
        <v>0</v>
      </c>
      <c r="O286" t="s">
        <v>13</v>
      </c>
    </row>
    <row r="287" spans="1:15" x14ac:dyDescent="0.25">
      <c r="A287" t="s">
        <v>348</v>
      </c>
      <c r="B287">
        <v>25</v>
      </c>
      <c r="C287" t="s">
        <v>350</v>
      </c>
      <c r="D287" t="s">
        <v>351</v>
      </c>
      <c r="E287" t="s">
        <v>352</v>
      </c>
      <c r="F287">
        <v>255</v>
      </c>
    </row>
    <row r="288" spans="1:15" x14ac:dyDescent="0.25">
      <c r="J288" t="s">
        <v>349</v>
      </c>
      <c r="K288">
        <v>0</v>
      </c>
      <c r="L288">
        <v>0</v>
      </c>
      <c r="M288" t="s">
        <v>13</v>
      </c>
      <c r="N288">
        <v>0</v>
      </c>
      <c r="O288" t="s">
        <v>13</v>
      </c>
    </row>
    <row r="289" spans="1:15" x14ac:dyDescent="0.25">
      <c r="A289" t="s">
        <v>353</v>
      </c>
      <c r="B289">
        <v>47</v>
      </c>
      <c r="C289" t="s">
        <v>72</v>
      </c>
      <c r="D289" t="s">
        <v>354</v>
      </c>
      <c r="E289" t="s">
        <v>355</v>
      </c>
      <c r="F289">
        <v>255</v>
      </c>
    </row>
    <row r="290" spans="1:15" x14ac:dyDescent="0.25">
      <c r="J290" t="s">
        <v>356</v>
      </c>
      <c r="K290">
        <v>0</v>
      </c>
      <c r="L290">
        <v>0</v>
      </c>
      <c r="M290" t="s">
        <v>13</v>
      </c>
      <c r="N290">
        <v>0</v>
      </c>
      <c r="O290" t="s">
        <v>13</v>
      </c>
    </row>
    <row r="291" spans="1:15" x14ac:dyDescent="0.25">
      <c r="A291" t="s">
        <v>100</v>
      </c>
      <c r="B291">
        <v>26</v>
      </c>
      <c r="C291" t="s">
        <v>357</v>
      </c>
      <c r="D291" t="s">
        <v>358</v>
      </c>
      <c r="E291" t="s">
        <v>359</v>
      </c>
      <c r="F291">
        <v>255</v>
      </c>
    </row>
    <row r="293" spans="1:15" s="2" customFormat="1" x14ac:dyDescent="0.25"/>
    <row r="294" spans="1:15" x14ac:dyDescent="0.25">
      <c r="A294" t="s">
        <v>443</v>
      </c>
    </row>
    <row r="295" spans="1:15" x14ac:dyDescent="0.25">
      <c r="A295" t="s">
        <v>296</v>
      </c>
      <c r="B295">
        <v>5</v>
      </c>
      <c r="C295" t="s">
        <v>37</v>
      </c>
      <c r="D295" t="s">
        <v>444</v>
      </c>
      <c r="E295" t="s">
        <v>435</v>
      </c>
      <c r="F295">
        <v>255</v>
      </c>
    </row>
    <row r="296" spans="1:15" x14ac:dyDescent="0.25">
      <c r="A296" t="s">
        <v>296</v>
      </c>
      <c r="B296">
        <v>0</v>
      </c>
      <c r="C296">
        <v>0</v>
      </c>
      <c r="D296" t="s">
        <v>13</v>
      </c>
      <c r="E296">
        <v>0</v>
      </c>
      <c r="F296" t="s">
        <v>13</v>
      </c>
    </row>
    <row r="297" spans="1:15" x14ac:dyDescent="0.25">
      <c r="B297">
        <v>0</v>
      </c>
    </row>
    <row r="298" spans="1:15" x14ac:dyDescent="0.25">
      <c r="A298" t="s">
        <v>445</v>
      </c>
      <c r="B298">
        <v>18</v>
      </c>
      <c r="C298" t="s">
        <v>446</v>
      </c>
      <c r="D298" t="s">
        <v>447</v>
      </c>
      <c r="E298" t="s">
        <v>448</v>
      </c>
      <c r="F298">
        <v>255</v>
      </c>
    </row>
    <row r="299" spans="1:15" x14ac:dyDescent="0.25">
      <c r="B299">
        <v>0</v>
      </c>
    </row>
    <row r="300" spans="1:15" x14ac:dyDescent="0.25">
      <c r="A300" t="s">
        <v>449</v>
      </c>
      <c r="B300">
        <v>23</v>
      </c>
      <c r="C300" t="s">
        <v>450</v>
      </c>
      <c r="D300" t="s">
        <v>396</v>
      </c>
      <c r="E300" t="s">
        <v>451</v>
      </c>
      <c r="F300">
        <v>255</v>
      </c>
    </row>
    <row r="301" spans="1:15" x14ac:dyDescent="0.25">
      <c r="A301" t="s">
        <v>449</v>
      </c>
      <c r="B301">
        <v>0</v>
      </c>
      <c r="C301">
        <v>0</v>
      </c>
      <c r="D301" t="s">
        <v>13</v>
      </c>
      <c r="E301">
        <v>0</v>
      </c>
      <c r="F301" t="s">
        <v>13</v>
      </c>
    </row>
    <row r="302" spans="1:15" x14ac:dyDescent="0.25">
      <c r="A302" t="s">
        <v>452</v>
      </c>
      <c r="B302">
        <v>0</v>
      </c>
      <c r="C302">
        <v>0</v>
      </c>
      <c r="D302" t="s">
        <v>13</v>
      </c>
      <c r="E302">
        <v>0</v>
      </c>
      <c r="F302" t="s">
        <v>13</v>
      </c>
    </row>
    <row r="303" spans="1:15" x14ac:dyDescent="0.25">
      <c r="A303" t="s">
        <v>452</v>
      </c>
      <c r="B303">
        <v>29</v>
      </c>
      <c r="C303" t="s">
        <v>453</v>
      </c>
      <c r="D303" t="s">
        <v>163</v>
      </c>
      <c r="E303" t="s">
        <v>454</v>
      </c>
      <c r="F303">
        <v>255</v>
      </c>
    </row>
    <row r="304" spans="1:15" x14ac:dyDescent="0.25">
      <c r="A304" t="s">
        <v>455</v>
      </c>
      <c r="B304">
        <v>7</v>
      </c>
      <c r="C304" t="s">
        <v>456</v>
      </c>
      <c r="D304" t="s">
        <v>457</v>
      </c>
      <c r="E304" t="s">
        <v>458</v>
      </c>
      <c r="F304">
        <v>255</v>
      </c>
    </row>
    <row r="305" spans="1:23" x14ac:dyDescent="0.25">
      <c r="A305" t="s">
        <v>455</v>
      </c>
      <c r="B305">
        <v>0</v>
      </c>
      <c r="C305">
        <v>0</v>
      </c>
      <c r="D305" t="s">
        <v>13</v>
      </c>
      <c r="E305">
        <v>0</v>
      </c>
      <c r="F305" t="s">
        <v>13</v>
      </c>
    </row>
    <row r="306" spans="1:23" x14ac:dyDescent="0.25">
      <c r="A306" t="s">
        <v>459</v>
      </c>
      <c r="B306">
        <v>92</v>
      </c>
      <c r="C306" t="s">
        <v>460</v>
      </c>
      <c r="D306" t="s">
        <v>461</v>
      </c>
      <c r="E306" t="s">
        <v>462</v>
      </c>
      <c r="F306">
        <v>255</v>
      </c>
      <c r="I306" t="s">
        <v>541</v>
      </c>
    </row>
    <row r="307" spans="1:23" x14ac:dyDescent="0.25">
      <c r="A307" t="s">
        <v>184</v>
      </c>
      <c r="B307">
        <v>46</v>
      </c>
      <c r="C307" t="s">
        <v>463</v>
      </c>
      <c r="D307" t="s">
        <v>464</v>
      </c>
      <c r="E307" t="s">
        <v>73</v>
      </c>
      <c r="F307">
        <v>255</v>
      </c>
    </row>
    <row r="308" spans="1:23" x14ac:dyDescent="0.25">
      <c r="B308">
        <v>0</v>
      </c>
    </row>
    <row r="309" spans="1:23" x14ac:dyDescent="0.25">
      <c r="A309" t="s">
        <v>465</v>
      </c>
      <c r="B309">
        <v>24</v>
      </c>
      <c r="C309" t="s">
        <v>466</v>
      </c>
      <c r="D309" t="s">
        <v>467</v>
      </c>
      <c r="E309" t="s">
        <v>468</v>
      </c>
      <c r="F309">
        <v>255</v>
      </c>
      <c r="J309" t="s">
        <v>529</v>
      </c>
      <c r="K309" t="s">
        <v>538</v>
      </c>
      <c r="L309" t="s">
        <v>537</v>
      </c>
      <c r="M309" t="s">
        <v>533</v>
      </c>
      <c r="N309" t="s">
        <v>534</v>
      </c>
      <c r="O309" t="s">
        <v>535</v>
      </c>
      <c r="P309" t="s">
        <v>536</v>
      </c>
      <c r="S309" t="s">
        <v>529</v>
      </c>
      <c r="T309" t="s">
        <v>538</v>
      </c>
      <c r="U309" t="s">
        <v>537</v>
      </c>
      <c r="V309" t="s">
        <v>533</v>
      </c>
      <c r="W309" t="s">
        <v>535</v>
      </c>
    </row>
    <row r="310" spans="1:23" x14ac:dyDescent="0.25">
      <c r="A310" t="s">
        <v>465</v>
      </c>
      <c r="B310">
        <v>30</v>
      </c>
      <c r="C310" t="s">
        <v>469</v>
      </c>
      <c r="D310" t="s">
        <v>470</v>
      </c>
      <c r="E310" t="s">
        <v>330</v>
      </c>
      <c r="F310">
        <v>255</v>
      </c>
      <c r="J310" t="s">
        <v>530</v>
      </c>
      <c r="K310">
        <f>AVERAGE(B3:B76)</f>
        <v>18.657894736842106</v>
      </c>
      <c r="L310">
        <f>AVERAGE(B81:B135)</f>
        <v>36.357142857142854</v>
      </c>
      <c r="M310">
        <f>AVERAGE(B142:B192)</f>
        <v>15.807692307692308</v>
      </c>
      <c r="N310">
        <f>AVERAGE(B196:B244)</f>
        <v>14.266666666666667</v>
      </c>
      <c r="O310">
        <f>AVERAGE(B253:B291)</f>
        <v>16.68</v>
      </c>
      <c r="P310">
        <f>AVERAGE(B295:B343)</f>
        <v>17.285714285714285</v>
      </c>
      <c r="S310" t="s">
        <v>530</v>
      </c>
      <c r="T310">
        <v>18.657894736842106</v>
      </c>
      <c r="U310">
        <v>36.357142857142854</v>
      </c>
      <c r="V310">
        <v>15.807692307692308</v>
      </c>
      <c r="W310">
        <v>16.68</v>
      </c>
    </row>
    <row r="311" spans="1:23" x14ac:dyDescent="0.25">
      <c r="A311" t="s">
        <v>289</v>
      </c>
      <c r="B311">
        <v>4</v>
      </c>
      <c r="C311" t="s">
        <v>328</v>
      </c>
      <c r="D311" t="s">
        <v>471</v>
      </c>
      <c r="E311" t="s">
        <v>472</v>
      </c>
      <c r="F311">
        <v>255</v>
      </c>
      <c r="J311" t="s">
        <v>531</v>
      </c>
      <c r="K311">
        <f>STDEV(B3:B77)</f>
        <v>23.344976096830621</v>
      </c>
      <c r="L311">
        <f>STDEV(B81:B136)</f>
        <v>41.610374672950016</v>
      </c>
      <c r="M311">
        <f>STDEV(B142:B193)</f>
        <v>10.338352792468367</v>
      </c>
      <c r="N311">
        <f>STDEV(B196:B245)</f>
        <v>14.973309587395834</v>
      </c>
      <c r="O311">
        <f>STDEV(B253:B292)</f>
        <v>17.033594257623179</v>
      </c>
      <c r="P311">
        <f>STDEV(B295:B344)</f>
        <v>21.334635376932663</v>
      </c>
      <c r="S311" t="s">
        <v>531</v>
      </c>
      <c r="T311">
        <v>23.344976096830621</v>
      </c>
      <c r="U311">
        <v>41.610374672950016</v>
      </c>
      <c r="V311">
        <v>10.338352792468367</v>
      </c>
      <c r="W311">
        <v>17.033594257623179</v>
      </c>
    </row>
    <row r="312" spans="1:23" x14ac:dyDescent="0.25">
      <c r="A312" t="s">
        <v>224</v>
      </c>
      <c r="B312">
        <v>34</v>
      </c>
      <c r="C312" t="s">
        <v>473</v>
      </c>
      <c r="D312" t="s">
        <v>474</v>
      </c>
      <c r="E312" t="s">
        <v>475</v>
      </c>
      <c r="F312">
        <v>255</v>
      </c>
      <c r="J312" t="s">
        <v>532</v>
      </c>
      <c r="K312">
        <f>_xlfn.T.TEST((B81:B135),(B3:B76),2,3)</f>
        <v>4.9369267902766772E-2</v>
      </c>
      <c r="M312">
        <f>_xlfn.T.TEST((B81:B135),(B142:B192),2,3)</f>
        <v>1.6765360552278535E-2</v>
      </c>
      <c r="N312">
        <f>_xlfn.T.TEST((B81:B135),(B196:B244),2,3)</f>
        <v>1.100627815110939E-2</v>
      </c>
      <c r="O312">
        <f>_xlfn.T.TEST((B81:B135),(B253:B291),2,3)</f>
        <v>2.7493598852706878E-2</v>
      </c>
      <c r="P312">
        <f>_xlfn.T.TEST((B81:B135),(B295:B343),2,3)</f>
        <v>3.0005670870431163E-2</v>
      </c>
      <c r="S312" t="s">
        <v>532</v>
      </c>
      <c r="T312">
        <v>4.9369267902766772E-2</v>
      </c>
      <c r="V312">
        <v>1.6765360552278535E-2</v>
      </c>
      <c r="W312">
        <v>2.7493598852706878E-2</v>
      </c>
    </row>
    <row r="313" spans="1:23" x14ac:dyDescent="0.25">
      <c r="A313" t="s">
        <v>224</v>
      </c>
      <c r="B313">
        <v>1</v>
      </c>
      <c r="C313" t="s">
        <v>332</v>
      </c>
      <c r="D313" t="s">
        <v>332</v>
      </c>
      <c r="E313" t="s">
        <v>476</v>
      </c>
      <c r="F313">
        <v>255</v>
      </c>
      <c r="O313">
        <f>_xlfn.T.TEST((B295:B343),(B253:B291),2,3)</f>
        <v>0.89503252023353475</v>
      </c>
      <c r="W313">
        <v>0.89503252023353475</v>
      </c>
    </row>
    <row r="314" spans="1:23" x14ac:dyDescent="0.25">
      <c r="B314">
        <v>0</v>
      </c>
      <c r="J314" t="s">
        <v>539</v>
      </c>
      <c r="L314">
        <f>_xlfn.T.TEST((B81:B135),(B3:B76),2,3)</f>
        <v>4.9369267902766772E-2</v>
      </c>
      <c r="M314">
        <f>_xlfn.T.TEST((B2:B78),(B142:B192),2,3)</f>
        <v>0.50979609680347959</v>
      </c>
      <c r="N314">
        <f>_xlfn.T.TEST((B3:B76),(B196:B244),2,3)</f>
        <v>0.32177331721725305</v>
      </c>
      <c r="O314">
        <f>_xlfn.T.TEST((B3:B76),(B253:B291),2,3)</f>
        <v>0.69917030898856536</v>
      </c>
      <c r="P314">
        <f>_xlfn.T.TEST((B3:B76),(B295:B343),2,3)</f>
        <v>0.77850156604049214</v>
      </c>
      <c r="S314" t="s">
        <v>539</v>
      </c>
      <c r="U314">
        <v>4.9369267902766772E-2</v>
      </c>
      <c r="V314">
        <v>0.50979609680347959</v>
      </c>
      <c r="W314">
        <v>0.69917030898856536</v>
      </c>
    </row>
    <row r="315" spans="1:23" x14ac:dyDescent="0.25">
      <c r="A315" t="s">
        <v>477</v>
      </c>
      <c r="B315">
        <v>16</v>
      </c>
      <c r="C315" t="s">
        <v>478</v>
      </c>
      <c r="D315" t="s">
        <v>479</v>
      </c>
      <c r="E315" t="s">
        <v>480</v>
      </c>
      <c r="F315">
        <v>255</v>
      </c>
      <c r="L315" t="s">
        <v>540</v>
      </c>
      <c r="U315" t="s">
        <v>540</v>
      </c>
    </row>
    <row r="316" spans="1:23" x14ac:dyDescent="0.25">
      <c r="A316" t="s">
        <v>477</v>
      </c>
      <c r="B316">
        <v>5</v>
      </c>
      <c r="C316" t="s">
        <v>481</v>
      </c>
      <c r="D316" t="s">
        <v>470</v>
      </c>
      <c r="E316" t="s">
        <v>482</v>
      </c>
      <c r="F316">
        <v>255</v>
      </c>
    </row>
    <row r="317" spans="1:23" x14ac:dyDescent="0.25">
      <c r="A317" t="s">
        <v>272</v>
      </c>
      <c r="B317">
        <v>19</v>
      </c>
      <c r="C317" t="s">
        <v>483</v>
      </c>
      <c r="D317" t="s">
        <v>402</v>
      </c>
      <c r="E317" t="s">
        <v>484</v>
      </c>
      <c r="F317">
        <v>255</v>
      </c>
    </row>
    <row r="318" spans="1:23" x14ac:dyDescent="0.25">
      <c r="A318" t="s">
        <v>272</v>
      </c>
      <c r="B318">
        <v>0</v>
      </c>
      <c r="C318">
        <v>0</v>
      </c>
      <c r="D318" t="s">
        <v>13</v>
      </c>
      <c r="E318">
        <v>0</v>
      </c>
      <c r="F318" t="s">
        <v>13</v>
      </c>
    </row>
    <row r="319" spans="1:23" x14ac:dyDescent="0.25">
      <c r="A319" t="s">
        <v>485</v>
      </c>
      <c r="B319">
        <v>40</v>
      </c>
      <c r="C319" t="s">
        <v>436</v>
      </c>
      <c r="D319" t="s">
        <v>486</v>
      </c>
      <c r="E319" t="s">
        <v>487</v>
      </c>
      <c r="F319">
        <v>255</v>
      </c>
    </row>
    <row r="320" spans="1:23" x14ac:dyDescent="0.25">
      <c r="A320" t="s">
        <v>488</v>
      </c>
      <c r="B320">
        <v>0</v>
      </c>
      <c r="C320">
        <v>0</v>
      </c>
      <c r="D320" t="s">
        <v>13</v>
      </c>
      <c r="E320">
        <v>0</v>
      </c>
      <c r="F320" t="s">
        <v>13</v>
      </c>
    </row>
    <row r="321" spans="1:6" x14ac:dyDescent="0.25">
      <c r="A321" t="s">
        <v>489</v>
      </c>
      <c r="B321">
        <v>28</v>
      </c>
      <c r="C321" t="s">
        <v>490</v>
      </c>
      <c r="D321" t="s">
        <v>491</v>
      </c>
      <c r="E321" t="s">
        <v>492</v>
      </c>
      <c r="F321">
        <v>255</v>
      </c>
    </row>
    <row r="322" spans="1:6" x14ac:dyDescent="0.25">
      <c r="A322" t="s">
        <v>317</v>
      </c>
      <c r="B322">
        <v>9</v>
      </c>
      <c r="C322" t="s">
        <v>493</v>
      </c>
      <c r="D322" t="s">
        <v>494</v>
      </c>
      <c r="E322" t="s">
        <v>267</v>
      </c>
      <c r="F322">
        <v>255</v>
      </c>
    </row>
    <row r="323" spans="1:6" x14ac:dyDescent="0.25">
      <c r="A323" t="s">
        <v>317</v>
      </c>
      <c r="B323">
        <v>15</v>
      </c>
      <c r="C323" t="s">
        <v>495</v>
      </c>
      <c r="D323" t="s">
        <v>358</v>
      </c>
      <c r="E323" t="s">
        <v>496</v>
      </c>
      <c r="F323">
        <v>255</v>
      </c>
    </row>
    <row r="324" spans="1:6" x14ac:dyDescent="0.25">
      <c r="A324" t="s">
        <v>497</v>
      </c>
      <c r="B324">
        <v>7</v>
      </c>
      <c r="C324" t="s">
        <v>498</v>
      </c>
      <c r="D324" t="s">
        <v>499</v>
      </c>
      <c r="E324" t="s">
        <v>42</v>
      </c>
      <c r="F324">
        <v>255</v>
      </c>
    </row>
    <row r="325" spans="1:6" x14ac:dyDescent="0.25">
      <c r="A325" t="s">
        <v>497</v>
      </c>
      <c r="B325">
        <v>0</v>
      </c>
      <c r="C325">
        <v>0</v>
      </c>
      <c r="D325" t="s">
        <v>13</v>
      </c>
      <c r="E325">
        <v>0</v>
      </c>
      <c r="F325" t="s">
        <v>13</v>
      </c>
    </row>
    <row r="326" spans="1:6" x14ac:dyDescent="0.25">
      <c r="A326" t="s">
        <v>340</v>
      </c>
      <c r="B326">
        <v>36</v>
      </c>
      <c r="C326" t="s">
        <v>500</v>
      </c>
      <c r="D326" t="s">
        <v>501</v>
      </c>
      <c r="E326" t="s">
        <v>502</v>
      </c>
      <c r="F326">
        <v>255</v>
      </c>
    </row>
    <row r="327" spans="1:6" x14ac:dyDescent="0.25">
      <c r="A327" t="s">
        <v>348</v>
      </c>
      <c r="B327">
        <v>28</v>
      </c>
      <c r="C327" t="s">
        <v>401</v>
      </c>
      <c r="D327" t="s">
        <v>261</v>
      </c>
      <c r="E327" t="s">
        <v>503</v>
      </c>
      <c r="F327">
        <v>255</v>
      </c>
    </row>
    <row r="328" spans="1:6" x14ac:dyDescent="0.25">
      <c r="A328" t="s">
        <v>348</v>
      </c>
      <c r="B328">
        <v>0</v>
      </c>
      <c r="C328">
        <v>0</v>
      </c>
      <c r="D328" t="s">
        <v>13</v>
      </c>
      <c r="E328">
        <v>0</v>
      </c>
      <c r="F328" t="s">
        <v>13</v>
      </c>
    </row>
    <row r="329" spans="1:6" x14ac:dyDescent="0.25">
      <c r="A329" t="s">
        <v>348</v>
      </c>
      <c r="B329">
        <v>0</v>
      </c>
      <c r="C329">
        <v>0</v>
      </c>
      <c r="D329" t="s">
        <v>13</v>
      </c>
      <c r="E329">
        <v>0</v>
      </c>
      <c r="F329" t="s">
        <v>13</v>
      </c>
    </row>
    <row r="330" spans="1:6" x14ac:dyDescent="0.25">
      <c r="A330" t="s">
        <v>194</v>
      </c>
      <c r="B330">
        <v>44</v>
      </c>
      <c r="C330" t="s">
        <v>504</v>
      </c>
      <c r="D330" t="s">
        <v>505</v>
      </c>
      <c r="E330" t="s">
        <v>506</v>
      </c>
      <c r="F330">
        <v>255</v>
      </c>
    </row>
    <row r="331" spans="1:6" x14ac:dyDescent="0.25">
      <c r="A331" t="s">
        <v>194</v>
      </c>
      <c r="B331">
        <v>20</v>
      </c>
      <c r="C331" t="s">
        <v>507</v>
      </c>
      <c r="D331" t="s">
        <v>451</v>
      </c>
      <c r="E331" t="s">
        <v>508</v>
      </c>
      <c r="F331">
        <v>255</v>
      </c>
    </row>
    <row r="332" spans="1:6" x14ac:dyDescent="0.25">
      <c r="A332" t="s">
        <v>509</v>
      </c>
      <c r="B332">
        <v>25</v>
      </c>
      <c r="C332" t="s">
        <v>510</v>
      </c>
      <c r="D332" t="s">
        <v>464</v>
      </c>
      <c r="E332" t="s">
        <v>511</v>
      </c>
      <c r="F332">
        <v>255</v>
      </c>
    </row>
    <row r="333" spans="1:6" x14ac:dyDescent="0.25">
      <c r="A333" t="s">
        <v>509</v>
      </c>
      <c r="B333">
        <v>0</v>
      </c>
      <c r="C333">
        <v>0</v>
      </c>
      <c r="D333" t="s">
        <v>13</v>
      </c>
      <c r="E333">
        <v>0</v>
      </c>
      <c r="F333" t="s">
        <v>13</v>
      </c>
    </row>
    <row r="334" spans="1:6" x14ac:dyDescent="0.25">
      <c r="B334">
        <v>0</v>
      </c>
    </row>
    <row r="335" spans="1:6" x14ac:dyDescent="0.25">
      <c r="B335">
        <v>0</v>
      </c>
    </row>
    <row r="336" spans="1:6" x14ac:dyDescent="0.25">
      <c r="A336" t="s">
        <v>512</v>
      </c>
      <c r="B336">
        <v>10</v>
      </c>
      <c r="C336" t="s">
        <v>513</v>
      </c>
      <c r="D336" t="s">
        <v>77</v>
      </c>
      <c r="E336" t="s">
        <v>514</v>
      </c>
      <c r="F336">
        <v>255</v>
      </c>
    </row>
    <row r="337" spans="1:6" x14ac:dyDescent="0.25">
      <c r="A337" t="s">
        <v>512</v>
      </c>
      <c r="B337">
        <v>58</v>
      </c>
      <c r="C337" t="s">
        <v>515</v>
      </c>
      <c r="D337" t="s">
        <v>516</v>
      </c>
      <c r="E337" t="s">
        <v>268</v>
      </c>
      <c r="F337">
        <v>255</v>
      </c>
    </row>
    <row r="338" spans="1:6" x14ac:dyDescent="0.25">
      <c r="A338" t="s">
        <v>284</v>
      </c>
      <c r="B338">
        <v>2</v>
      </c>
      <c r="C338" t="s">
        <v>96</v>
      </c>
      <c r="D338" t="s">
        <v>517</v>
      </c>
      <c r="E338" t="s">
        <v>518</v>
      </c>
      <c r="F338">
        <v>255</v>
      </c>
    </row>
    <row r="339" spans="1:6" x14ac:dyDescent="0.25">
      <c r="A339" t="s">
        <v>284</v>
      </c>
      <c r="B339">
        <v>45</v>
      </c>
      <c r="C339" t="s">
        <v>426</v>
      </c>
      <c r="D339" t="s">
        <v>39</v>
      </c>
      <c r="E339" t="s">
        <v>261</v>
      </c>
      <c r="F339">
        <v>255</v>
      </c>
    </row>
    <row r="340" spans="1:6" x14ac:dyDescent="0.25">
      <c r="A340" t="s">
        <v>519</v>
      </c>
      <c r="B340">
        <v>50</v>
      </c>
      <c r="C340" t="s">
        <v>520</v>
      </c>
      <c r="D340" t="s">
        <v>521</v>
      </c>
      <c r="E340" t="s">
        <v>522</v>
      </c>
      <c r="F340">
        <v>255</v>
      </c>
    </row>
    <row r="341" spans="1:6" x14ac:dyDescent="0.25">
      <c r="A341" t="s">
        <v>519</v>
      </c>
      <c r="B341">
        <v>6</v>
      </c>
      <c r="C341" t="s">
        <v>523</v>
      </c>
      <c r="D341" t="s">
        <v>323</v>
      </c>
      <c r="E341" t="s">
        <v>524</v>
      </c>
      <c r="F341">
        <v>255</v>
      </c>
    </row>
    <row r="342" spans="1:6" x14ac:dyDescent="0.25">
      <c r="A342" t="s">
        <v>525</v>
      </c>
      <c r="B342">
        <v>71</v>
      </c>
      <c r="C342" t="s">
        <v>526</v>
      </c>
      <c r="D342" t="s">
        <v>527</v>
      </c>
      <c r="E342" t="s">
        <v>528</v>
      </c>
      <c r="F342">
        <v>255</v>
      </c>
    </row>
    <row r="343" spans="1:6" x14ac:dyDescent="0.25">
      <c r="A343" t="s">
        <v>525</v>
      </c>
      <c r="B343">
        <v>0</v>
      </c>
      <c r="C343">
        <v>0</v>
      </c>
      <c r="D343" t="s">
        <v>13</v>
      </c>
      <c r="E343">
        <v>0</v>
      </c>
      <c r="F343" t="s">
        <v>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2021-11-08T16:21:27Z</dcterms:modified>
</cp:coreProperties>
</file>