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cajimenez/Papers/TcMcS/eLife/Full submission files/Full submission R1/Source data files/"/>
    </mc:Choice>
  </mc:AlternateContent>
  <xr:revisionPtr revIDLastSave="0" documentId="13_ncr:1_{F4F2A097-D7F3-2249-86EC-FB3A6C94BD6B}" xr6:coauthVersionLast="47" xr6:coauthVersionMax="47" xr10:uidLastSave="{00000000-0000-0000-0000-000000000000}"/>
  <bookViews>
    <workbookView xWindow="4780" yWindow="4060" windowWidth="26040" windowHeight="14940" activeTab="1" xr2:uid="{DFAA979C-F41E-1148-9991-B55EA962307B}"/>
  </bookViews>
  <sheets>
    <sheet name="Fig 5 Suppl 2 B" sheetId="1" r:id="rId1"/>
    <sheet name="Fig 5 Suppl 2 C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6" i="2"/>
  <c r="G6" i="2"/>
  <c r="H5" i="2"/>
  <c r="H4" i="2"/>
  <c r="G4" i="2"/>
</calcChain>
</file>

<file path=xl/sharedStrings.xml><?xml version="1.0" encoding="utf-8"?>
<sst xmlns="http://schemas.openxmlformats.org/spreadsheetml/2006/main" count="169" uniqueCount="44">
  <si>
    <t>Trypos WT</t>
  </si>
  <si>
    <t>Trypos Cas9</t>
  </si>
  <si>
    <t>Trypos KO</t>
  </si>
  <si>
    <t>Epis WT</t>
  </si>
  <si>
    <t>Epis Cas9</t>
  </si>
  <si>
    <t>Epis KD</t>
  </si>
  <si>
    <t>Epis KO</t>
  </si>
  <si>
    <r>
      <rPr>
        <sz val="12"/>
        <color theme="1"/>
        <rFont val="Symbol"/>
        <charset val="2"/>
      </rPr>
      <t>DD</t>
    </r>
    <r>
      <rPr>
        <sz val="12"/>
        <color theme="1"/>
        <rFont val="Calibri"/>
        <family val="2"/>
        <scheme val="minor"/>
      </rPr>
      <t>Cq values</t>
    </r>
  </si>
  <si>
    <t>Averages</t>
  </si>
  <si>
    <t>SD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</si>
  <si>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</si>
  <si>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</si>
  <si>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</si>
  <si>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</si>
  <si>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</si>
  <si>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</si>
  <si>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</si>
  <si>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</si>
  <si>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</si>
  <si>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</si>
  <si>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</si>
  <si>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</si>
  <si>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</si>
  <si>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</si>
  <si>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</si>
  <si>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</si>
  <si>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</si>
  <si>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</si>
  <si>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t-Test: Two-Sample Assuming Equal Variances</t>
  </si>
  <si>
    <t>Mean</t>
  </si>
  <si>
    <t>Observations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</si>
  <si>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</si>
  <si>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</si>
  <si>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</si>
  <si>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</si>
  <si>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</si>
  <si>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</si>
  <si>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</si>
  <si>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t-Test: Two-Sample Assuming Unequal Variances</t>
  </si>
  <si>
    <t>Exp 1</t>
  </si>
  <si>
    <t>Exp 2</t>
  </si>
  <si>
    <t>Exp 3</t>
  </si>
  <si>
    <t>Exp 4</t>
  </si>
  <si>
    <t>Exp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</si>
</sst>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"/>
      <scheme val="minor"/>
    </font>
    <font>
      <sz val="12"/>
      <color theme="1"/>
      <name val="Symbol"/>
      <charset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4" fontId="4" fillId="0" borderId="0" xfId="0" applyNumberFormat="1" applyFont="1"/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2" borderId="0" xfId="0" applyFill="1"/>
    <xf numFmtId="11" fontId="0" fillId="2" borderId="0" xfId="0" applyNumberFormat="1" applyFill="1"/>
    <xf numFmtId="0" fontId="0" fillId="0" borderId="0" xfId="0" applyFill="1"/>
    <xf numFmtId="0" fontId="0" fillId="0" borderId="2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3214-DFE3-9545-B9C0-5947D85F14FF}">
  <dimension ref="A1:S42"/>
  <sheetViews>
    <sheetView topLeftCell="A33" workbookViewId="0">
      <selection activeCell="E49" sqref="E49"/>
    </sheetView>
  </sheetViews>
  <sheetFormatPr baseColWidth="10" defaultRowHeight="16" x14ac:dyDescent="0.2"/>
  <sheetData>
    <row r="1" spans="1:5" x14ac:dyDescent="0.2">
      <c r="A1" t="s">
        <v>3</v>
      </c>
      <c r="B1" t="s">
        <v>4</v>
      </c>
      <c r="C1" t="s">
        <v>5</v>
      </c>
      <c r="D1" t="s">
        <v>6</v>
      </c>
    </row>
    <row r="2" spans="1:5" x14ac:dyDescent="0.2">
      <c r="A2">
        <v>1</v>
      </c>
      <c r="B2">
        <v>1.0555519571918599</v>
      </c>
      <c r="C2">
        <v>0.98132975830947133</v>
      </c>
      <c r="D2">
        <v>3.0970189693776203E-3</v>
      </c>
    </row>
    <row r="3" spans="1:5" x14ac:dyDescent="0.2">
      <c r="A3">
        <v>1</v>
      </c>
      <c r="B3">
        <v>1.31</v>
      </c>
      <c r="C3">
        <v>0.83889999999999998</v>
      </c>
      <c r="D3">
        <v>1.5345745582126516E-4</v>
      </c>
    </row>
    <row r="4" spans="1:5" x14ac:dyDescent="0.2">
      <c r="A4">
        <v>1</v>
      </c>
      <c r="B4">
        <v>1.7983410712763728</v>
      </c>
      <c r="C4">
        <v>0.10106345651998264</v>
      </c>
      <c r="D4">
        <v>1.1352214919330101E-5</v>
      </c>
    </row>
    <row r="5" spans="1:5" x14ac:dyDescent="0.2">
      <c r="D5">
        <v>1.91E-5</v>
      </c>
    </row>
    <row r="6" spans="1:5" x14ac:dyDescent="0.2">
      <c r="D6">
        <v>1.5300000000000001E-4</v>
      </c>
    </row>
    <row r="10" spans="1:5" x14ac:dyDescent="0.2">
      <c r="A10" t="s">
        <v>10</v>
      </c>
    </row>
    <row r="12" spans="1:5" ht="17" thickBot="1" x14ac:dyDescent="0.25">
      <c r="A12" t="s">
        <v>11</v>
      </c>
    </row>
    <row r="13" spans="1:5" x14ac:dyDescent="0.2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</row>
    <row r="14" spans="1:5" x14ac:dyDescent="0.2">
      <c r="A14" t="s">
        <v>3</v>
      </c>
      <c r="B14">
        <v>3</v>
      </c>
      <c r="C14">
        <v>3</v>
      </c>
      <c r="D14">
        <v>1</v>
      </c>
      <c r="E14">
        <v>0</v>
      </c>
    </row>
    <row r="15" spans="1:5" x14ac:dyDescent="0.2">
      <c r="A15" t="s">
        <v>4</v>
      </c>
      <c r="B15">
        <v>3</v>
      </c>
      <c r="C15">
        <v>4.1638930284682329</v>
      </c>
      <c r="D15">
        <v>1.3879643428227444</v>
      </c>
      <c r="E15">
        <v>0.14249274606445006</v>
      </c>
    </row>
    <row r="16" spans="1:5" x14ac:dyDescent="0.2">
      <c r="A16" t="s">
        <v>5</v>
      </c>
      <c r="B16">
        <v>3</v>
      </c>
      <c r="C16">
        <v>3.6128546024878876</v>
      </c>
      <c r="D16">
        <v>1.2042848674959625</v>
      </c>
      <c r="E16">
        <v>4.302168013509311E-2</v>
      </c>
    </row>
    <row r="17" spans="1:19" ht="17" thickBot="1" x14ac:dyDescent="0.25">
      <c r="A17" s="4" t="s">
        <v>6</v>
      </c>
      <c r="B17" s="4">
        <v>5</v>
      </c>
      <c r="C17" s="4">
        <v>3.433928640118216E-3</v>
      </c>
      <c r="D17" s="4">
        <v>6.8678572802364319E-4</v>
      </c>
      <c r="E17" s="4">
        <v>1.8201512972826746E-6</v>
      </c>
    </row>
    <row r="20" spans="1:19" ht="17" thickBot="1" x14ac:dyDescent="0.25">
      <c r="A20" t="s">
        <v>17</v>
      </c>
    </row>
    <row r="21" spans="1:19" x14ac:dyDescent="0.2">
      <c r="A21" s="3" t="s">
        <v>18</v>
      </c>
      <c r="B21" s="3" t="s">
        <v>19</v>
      </c>
      <c r="C21" s="3" t="s">
        <v>20</v>
      </c>
      <c r="D21" s="3" t="s">
        <v>21</v>
      </c>
      <c r="E21" s="3" t="s">
        <v>22</v>
      </c>
      <c r="F21" s="3" t="s">
        <v>23</v>
      </c>
      <c r="G21" s="3" t="s">
        <v>24</v>
      </c>
    </row>
    <row r="22" spans="1:19" x14ac:dyDescent="0.2">
      <c r="A22" t="s">
        <v>25</v>
      </c>
      <c r="B22">
        <v>4.8293639313218319</v>
      </c>
      <c r="C22">
        <v>3</v>
      </c>
      <c r="D22">
        <v>1.6097879771072774</v>
      </c>
      <c r="E22">
        <v>43.386285968238013</v>
      </c>
      <c r="F22">
        <v>4.8537101584465147E-6</v>
      </c>
      <c r="G22">
        <v>3.7082648190468448</v>
      </c>
    </row>
    <row r="23" spans="1:19" x14ac:dyDescent="0.2">
      <c r="A23" t="s">
        <v>26</v>
      </c>
      <c r="B23">
        <v>0.3710361330042774</v>
      </c>
      <c r="C23">
        <v>10</v>
      </c>
      <c r="D23">
        <v>3.7103613300427739E-2</v>
      </c>
    </row>
    <row r="25" spans="1:19" ht="17" thickBot="1" x14ac:dyDescent="0.25">
      <c r="A25" s="4" t="s">
        <v>27</v>
      </c>
      <c r="B25" s="4">
        <v>5.200400064326109</v>
      </c>
      <c r="C25" s="4">
        <v>13</v>
      </c>
      <c r="D25" s="4"/>
      <c r="E25" s="4"/>
      <c r="F25" s="4"/>
      <c r="G25" s="4"/>
    </row>
    <row r="29" spans="1:19" x14ac:dyDescent="0.2">
      <c r="A29" t="s">
        <v>28</v>
      </c>
      <c r="E29" t="s">
        <v>28</v>
      </c>
      <c r="I29" t="s">
        <v>28</v>
      </c>
      <c r="M29" t="s">
        <v>28</v>
      </c>
      <c r="Q29" t="s">
        <v>38</v>
      </c>
    </row>
    <row r="30" spans="1:19" ht="17" thickBot="1" x14ac:dyDescent="0.25"/>
    <row r="31" spans="1:19" x14ac:dyDescent="0.2">
      <c r="A31" s="3"/>
      <c r="B31" s="3" t="s">
        <v>3</v>
      </c>
      <c r="C31" s="3" t="s">
        <v>4</v>
      </c>
      <c r="E31" s="3"/>
      <c r="F31" s="3" t="s">
        <v>3</v>
      </c>
      <c r="G31" s="3" t="s">
        <v>5</v>
      </c>
      <c r="I31" s="3"/>
      <c r="J31" s="3" t="s">
        <v>3</v>
      </c>
      <c r="K31" s="3" t="s">
        <v>6</v>
      </c>
      <c r="M31" s="3"/>
      <c r="N31" s="3" t="s">
        <v>4</v>
      </c>
      <c r="O31" s="3" t="s">
        <v>6</v>
      </c>
      <c r="Q31" s="3"/>
      <c r="R31" s="3" t="s">
        <v>4</v>
      </c>
      <c r="S31" s="3" t="s">
        <v>5</v>
      </c>
    </row>
    <row r="32" spans="1:19" x14ac:dyDescent="0.2">
      <c r="A32" t="s">
        <v>29</v>
      </c>
      <c r="B32">
        <v>1</v>
      </c>
      <c r="C32">
        <v>1.3879643428227444</v>
      </c>
      <c r="E32" t="s">
        <v>29</v>
      </c>
      <c r="F32">
        <v>1</v>
      </c>
      <c r="G32">
        <v>1.2042848674959625</v>
      </c>
      <c r="I32" t="s">
        <v>29</v>
      </c>
      <c r="J32">
        <v>1</v>
      </c>
      <c r="K32">
        <v>6.8678572802364319E-4</v>
      </c>
      <c r="M32" t="s">
        <v>29</v>
      </c>
      <c r="N32">
        <v>1.3879643428227444</v>
      </c>
      <c r="O32">
        <v>6.8678572802364319E-4</v>
      </c>
      <c r="Q32" t="s">
        <v>29</v>
      </c>
      <c r="R32">
        <v>1.3879643428227444</v>
      </c>
      <c r="S32">
        <v>0.64043107160981794</v>
      </c>
    </row>
    <row r="33" spans="1:19" x14ac:dyDescent="0.2">
      <c r="A33" t="s">
        <v>16</v>
      </c>
      <c r="B33">
        <v>0</v>
      </c>
      <c r="C33">
        <v>0.14249274606445006</v>
      </c>
      <c r="E33" t="s">
        <v>16</v>
      </c>
      <c r="F33">
        <v>0</v>
      </c>
      <c r="G33">
        <v>4.302168013509311E-2</v>
      </c>
      <c r="I33" t="s">
        <v>16</v>
      </c>
      <c r="J33">
        <v>0</v>
      </c>
      <c r="K33">
        <v>1.8201512972826746E-6</v>
      </c>
      <c r="M33" t="s">
        <v>16</v>
      </c>
      <c r="N33">
        <v>0.14249274606445006</v>
      </c>
      <c r="O33">
        <v>1.8201512972826746E-6</v>
      </c>
      <c r="Q33" t="s">
        <v>16</v>
      </c>
      <c r="R33">
        <v>0.14249274606445006</v>
      </c>
      <c r="S33">
        <v>0.22325962716879633</v>
      </c>
    </row>
    <row r="34" spans="1:19" x14ac:dyDescent="0.2">
      <c r="A34" t="s">
        <v>30</v>
      </c>
      <c r="B34">
        <v>3</v>
      </c>
      <c r="C34">
        <v>3</v>
      </c>
      <c r="E34" t="s">
        <v>30</v>
      </c>
      <c r="F34">
        <v>3</v>
      </c>
      <c r="G34">
        <v>3</v>
      </c>
      <c r="I34" t="s">
        <v>30</v>
      </c>
      <c r="J34">
        <v>3</v>
      </c>
      <c r="K34">
        <v>5</v>
      </c>
      <c r="M34" t="s">
        <v>30</v>
      </c>
      <c r="N34">
        <v>3</v>
      </c>
      <c r="O34">
        <v>5</v>
      </c>
      <c r="Q34" t="s">
        <v>30</v>
      </c>
      <c r="R34">
        <v>3</v>
      </c>
      <c r="S34">
        <v>3</v>
      </c>
    </row>
    <row r="35" spans="1:19" x14ac:dyDescent="0.2">
      <c r="A35" t="s">
        <v>31</v>
      </c>
      <c r="B35">
        <v>7.124637303222503E-2</v>
      </c>
      <c r="E35" t="s">
        <v>31</v>
      </c>
      <c r="F35">
        <v>2.1510840067546555E-2</v>
      </c>
      <c r="I35" t="s">
        <v>31</v>
      </c>
      <c r="J35">
        <v>1.2134341981884497E-6</v>
      </c>
      <c r="M35" t="s">
        <v>31</v>
      </c>
      <c r="N35">
        <v>4.7498795455681538E-2</v>
      </c>
      <c r="Q35" t="s">
        <v>32</v>
      </c>
      <c r="R35">
        <v>0</v>
      </c>
    </row>
    <row r="36" spans="1:19" x14ac:dyDescent="0.2">
      <c r="A36" t="s">
        <v>32</v>
      </c>
      <c r="B36">
        <v>0</v>
      </c>
      <c r="E36" t="s">
        <v>32</v>
      </c>
      <c r="F36">
        <v>0</v>
      </c>
      <c r="I36" t="s">
        <v>32</v>
      </c>
      <c r="J36">
        <v>0</v>
      </c>
      <c r="M36" t="s">
        <v>32</v>
      </c>
      <c r="N36">
        <v>0</v>
      </c>
      <c r="Q36" t="s">
        <v>20</v>
      </c>
      <c r="R36">
        <v>4</v>
      </c>
    </row>
    <row r="37" spans="1:19" x14ac:dyDescent="0.2">
      <c r="A37" t="s">
        <v>20</v>
      </c>
      <c r="B37">
        <v>4</v>
      </c>
      <c r="E37" t="s">
        <v>20</v>
      </c>
      <c r="F37">
        <v>4</v>
      </c>
      <c r="I37" t="s">
        <v>20</v>
      </c>
      <c r="J37">
        <v>6</v>
      </c>
      <c r="M37" t="s">
        <v>20</v>
      </c>
      <c r="N37">
        <v>6</v>
      </c>
      <c r="Q37" t="s">
        <v>33</v>
      </c>
      <c r="R37">
        <v>2.1409058948756559</v>
      </c>
    </row>
    <row r="38" spans="1:19" x14ac:dyDescent="0.2">
      <c r="A38" t="s">
        <v>33</v>
      </c>
      <c r="B38">
        <v>-1.7801477981059268</v>
      </c>
      <c r="E38" t="s">
        <v>33</v>
      </c>
      <c r="F38">
        <v>-1.7058983184840817</v>
      </c>
      <c r="I38" t="s">
        <v>33</v>
      </c>
      <c r="J38">
        <v>1242.2075115371633</v>
      </c>
      <c r="M38" t="s">
        <v>33</v>
      </c>
      <c r="N38">
        <v>8.7161099159828712</v>
      </c>
      <c r="Q38" t="s">
        <v>34</v>
      </c>
      <c r="R38">
        <v>4.9493517712278279E-2</v>
      </c>
    </row>
    <row r="39" spans="1:19" x14ac:dyDescent="0.2">
      <c r="A39" t="s">
        <v>34</v>
      </c>
      <c r="B39">
        <v>7.4829249955834759E-2</v>
      </c>
      <c r="E39" t="s">
        <v>34</v>
      </c>
      <c r="F39">
        <v>8.161151552608778E-2</v>
      </c>
      <c r="I39" t="s">
        <v>34</v>
      </c>
      <c r="J39">
        <v>9.1855346127134679E-18</v>
      </c>
      <c r="M39" t="s">
        <v>34</v>
      </c>
      <c r="N39">
        <v>6.3037174188428939E-5</v>
      </c>
      <c r="Q39" t="s">
        <v>35</v>
      </c>
      <c r="R39">
        <v>2.1318467863266499</v>
      </c>
    </row>
    <row r="40" spans="1:19" x14ac:dyDescent="0.2">
      <c r="A40" t="s">
        <v>35</v>
      </c>
      <c r="B40">
        <v>2.1318467863266499</v>
      </c>
      <c r="E40" t="s">
        <v>35</v>
      </c>
      <c r="F40">
        <v>2.1318467863266499</v>
      </c>
      <c r="I40" t="s">
        <v>35</v>
      </c>
      <c r="J40">
        <v>1.9431802805153031</v>
      </c>
      <c r="M40" t="s">
        <v>35</v>
      </c>
      <c r="N40">
        <v>1.9431802805153031</v>
      </c>
      <c r="Q40" t="s">
        <v>36</v>
      </c>
      <c r="R40">
        <v>9.8987035424556558E-2</v>
      </c>
    </row>
    <row r="41" spans="1:19" s="7" customFormat="1" ht="17" thickBot="1" x14ac:dyDescent="0.25">
      <c r="A41" s="7" t="s">
        <v>36</v>
      </c>
      <c r="B41" s="7">
        <v>0.14965849991166952</v>
      </c>
      <c r="E41" s="7" t="s">
        <v>36</v>
      </c>
      <c r="F41" s="7">
        <v>0.16322303105217556</v>
      </c>
      <c r="I41" s="7" t="s">
        <v>36</v>
      </c>
      <c r="J41" s="7">
        <v>1.8371069225426936E-17</v>
      </c>
      <c r="M41" s="7" t="s">
        <v>36</v>
      </c>
      <c r="N41" s="7">
        <v>1.2607434837685788E-4</v>
      </c>
      <c r="Q41" s="8" t="s">
        <v>37</v>
      </c>
      <c r="R41" s="8">
        <v>2.7764451051977934</v>
      </c>
      <c r="S41" s="8"/>
    </row>
    <row r="42" spans="1:19" ht="17" thickBot="1" x14ac:dyDescent="0.25">
      <c r="A42" s="4" t="s">
        <v>37</v>
      </c>
      <c r="B42" s="4">
        <v>2.7764451051977934</v>
      </c>
      <c r="C42" s="4"/>
      <c r="E42" s="4" t="s">
        <v>37</v>
      </c>
      <c r="F42" s="4">
        <v>2.7764451051977934</v>
      </c>
      <c r="G42" s="4"/>
      <c r="I42" s="4" t="s">
        <v>37</v>
      </c>
      <c r="J42" s="4">
        <v>2.4469118511449697</v>
      </c>
      <c r="K42" s="4"/>
      <c r="M42" s="4" t="s">
        <v>37</v>
      </c>
      <c r="N42" s="4">
        <v>2.4469118511449697</v>
      </c>
      <c r="O4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9CAE-2CF2-8D46-BA3A-2A5AFA7D7F2C}">
  <dimension ref="A1:L41"/>
  <sheetViews>
    <sheetView tabSelected="1" workbookViewId="0">
      <selection activeCell="F8" sqref="F8"/>
    </sheetView>
  </sheetViews>
  <sheetFormatPr baseColWidth="10" defaultRowHeight="16" x14ac:dyDescent="0.2"/>
  <cols>
    <col min="2" max="2" width="15.1640625" customWidth="1"/>
    <col min="6" max="6" width="13" customWidth="1"/>
  </cols>
  <sheetData>
    <row r="1" spans="1:8" x14ac:dyDescent="0.2">
      <c r="A1" s="1" t="s">
        <v>7</v>
      </c>
    </row>
    <row r="2" spans="1:8" x14ac:dyDescent="0.2">
      <c r="G2" s="9"/>
      <c r="H2" s="9"/>
    </row>
    <row r="3" spans="1:8" x14ac:dyDescent="0.2"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  <c r="G3" s="9" t="s">
        <v>8</v>
      </c>
      <c r="H3" s="9" t="s">
        <v>9</v>
      </c>
    </row>
    <row r="4" spans="1:8" x14ac:dyDescent="0.2">
      <c r="A4" t="s">
        <v>0</v>
      </c>
      <c r="B4">
        <v>1</v>
      </c>
      <c r="C4">
        <v>1</v>
      </c>
      <c r="D4">
        <v>1</v>
      </c>
      <c r="E4">
        <v>1</v>
      </c>
      <c r="F4">
        <v>1</v>
      </c>
      <c r="G4" s="9">
        <f>AVERAGE(B4:F4)</f>
        <v>1</v>
      </c>
      <c r="H4" s="9">
        <f>STDEV(B4:F4)</f>
        <v>0</v>
      </c>
    </row>
    <row r="5" spans="1:8" x14ac:dyDescent="0.2">
      <c r="A5" t="s">
        <v>1</v>
      </c>
      <c r="C5">
        <v>0.95699999999999996</v>
      </c>
      <c r="F5">
        <v>0.86399999999999999</v>
      </c>
      <c r="G5" s="9">
        <f>AVERAGE(C5:F5)</f>
        <v>0.91049999999999998</v>
      </c>
      <c r="H5" s="9">
        <f t="shared" ref="H5:H6" si="0">STDEV(B5:F5)</f>
        <v>6.5760930650348895E-2</v>
      </c>
    </row>
    <row r="6" spans="1:8" x14ac:dyDescent="0.2">
      <c r="A6" t="s">
        <v>2</v>
      </c>
      <c r="B6">
        <v>0.1431</v>
      </c>
      <c r="C6">
        <v>8.3700000000000007E-3</v>
      </c>
      <c r="D6">
        <v>0.01</v>
      </c>
      <c r="E6">
        <v>2.1479055424578095E-2</v>
      </c>
      <c r="F6">
        <v>5.3E-3</v>
      </c>
      <c r="G6" s="9">
        <f t="shared" ref="G6" si="1">AVERAGE(C6:F6)</f>
        <v>1.1287263856144524E-2</v>
      </c>
      <c r="H6" s="9">
        <f t="shared" si="0"/>
        <v>5.9265431214753944E-2</v>
      </c>
    </row>
    <row r="10" spans="1:8" x14ac:dyDescent="0.2">
      <c r="A10" t="s">
        <v>10</v>
      </c>
    </row>
    <row r="12" spans="1:8" ht="17" thickBot="1" x14ac:dyDescent="0.25">
      <c r="A12" t="s">
        <v>11</v>
      </c>
    </row>
    <row r="13" spans="1:8" x14ac:dyDescent="0.2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</row>
    <row r="14" spans="1:8" x14ac:dyDescent="0.2">
      <c r="A14" t="s">
        <v>0</v>
      </c>
      <c r="B14">
        <v>5</v>
      </c>
      <c r="C14">
        <v>5</v>
      </c>
      <c r="D14">
        <v>1</v>
      </c>
      <c r="E14">
        <v>0</v>
      </c>
    </row>
    <row r="15" spans="1:8" x14ac:dyDescent="0.2">
      <c r="A15" t="s">
        <v>1</v>
      </c>
      <c r="B15">
        <v>3</v>
      </c>
      <c r="C15">
        <v>2.7315</v>
      </c>
      <c r="D15">
        <v>0.91049999999999998</v>
      </c>
      <c r="E15">
        <v>2.1622499999999988E-3</v>
      </c>
    </row>
    <row r="16" spans="1:8" ht="17" thickBot="1" x14ac:dyDescent="0.25">
      <c r="A16" s="4" t="s">
        <v>2</v>
      </c>
      <c r="B16" s="4">
        <v>5</v>
      </c>
      <c r="C16" s="4">
        <v>0.18824905542457809</v>
      </c>
      <c r="D16" s="4">
        <v>3.7649811084915621E-2</v>
      </c>
      <c r="E16" s="4">
        <v>3.5123913370707313E-3</v>
      </c>
    </row>
    <row r="19" spans="1:11" ht="17" thickBot="1" x14ac:dyDescent="0.25">
      <c r="A19" t="s">
        <v>17</v>
      </c>
    </row>
    <row r="20" spans="1:11" x14ac:dyDescent="0.2">
      <c r="A20" s="3" t="s">
        <v>18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  <c r="G20" s="3" t="s">
        <v>24</v>
      </c>
    </row>
    <row r="21" spans="1:11" x14ac:dyDescent="0.2">
      <c r="A21" t="s">
        <v>25</v>
      </c>
      <c r="B21">
        <v>2.6693163605353032</v>
      </c>
      <c r="C21">
        <v>2</v>
      </c>
      <c r="D21">
        <v>1.3346581802676516</v>
      </c>
      <c r="E21">
        <v>726.38153558781005</v>
      </c>
      <c r="F21">
        <v>1.4932415362681839E-11</v>
      </c>
      <c r="G21">
        <v>4.1028210151304032</v>
      </c>
    </row>
    <row r="22" spans="1:11" x14ac:dyDescent="0.2">
      <c r="A22" t="s">
        <v>26</v>
      </c>
      <c r="B22">
        <v>1.8374065348282918E-2</v>
      </c>
      <c r="C22">
        <v>10</v>
      </c>
      <c r="D22">
        <v>1.8374065348282919E-3</v>
      </c>
    </row>
    <row r="24" spans="1:11" ht="17" thickBot="1" x14ac:dyDescent="0.25">
      <c r="A24" s="4" t="s">
        <v>27</v>
      </c>
      <c r="B24" s="4">
        <v>2.6876904258835861</v>
      </c>
      <c r="C24" s="4">
        <v>12</v>
      </c>
      <c r="D24" s="4"/>
      <c r="E24" s="4"/>
      <c r="F24" s="4"/>
      <c r="G24" s="4"/>
    </row>
    <row r="28" spans="1:11" x14ac:dyDescent="0.2">
      <c r="A28" t="s">
        <v>28</v>
      </c>
      <c r="E28" t="s">
        <v>28</v>
      </c>
      <c r="I28" t="s">
        <v>28</v>
      </c>
    </row>
    <row r="29" spans="1:11" ht="17" thickBot="1" x14ac:dyDescent="0.25"/>
    <row r="30" spans="1:11" x14ac:dyDescent="0.2">
      <c r="A30" s="3"/>
      <c r="B30" s="3" t="s">
        <v>0</v>
      </c>
      <c r="C30" s="3" t="s">
        <v>1</v>
      </c>
      <c r="E30" s="3"/>
      <c r="F30" s="3" t="s">
        <v>0</v>
      </c>
      <c r="G30" s="3" t="s">
        <v>2</v>
      </c>
      <c r="I30" s="3"/>
      <c r="J30" s="3" t="s">
        <v>1</v>
      </c>
      <c r="K30" s="3" t="s">
        <v>2</v>
      </c>
    </row>
    <row r="31" spans="1:11" x14ac:dyDescent="0.2">
      <c r="A31" t="s">
        <v>29</v>
      </c>
      <c r="B31">
        <v>1</v>
      </c>
      <c r="C31">
        <v>0.91049999999999998</v>
      </c>
      <c r="E31" t="s">
        <v>29</v>
      </c>
      <c r="F31">
        <v>1</v>
      </c>
      <c r="G31">
        <v>3.7649811084915621E-2</v>
      </c>
      <c r="I31" t="s">
        <v>29</v>
      </c>
      <c r="J31">
        <v>0.91049999999999998</v>
      </c>
      <c r="K31">
        <v>3.7649811084915621E-2</v>
      </c>
    </row>
    <row r="32" spans="1:11" x14ac:dyDescent="0.2">
      <c r="A32" t="s">
        <v>16</v>
      </c>
      <c r="B32">
        <v>0</v>
      </c>
      <c r="C32">
        <v>2.1622499999999988E-3</v>
      </c>
      <c r="E32" t="s">
        <v>16</v>
      </c>
      <c r="F32">
        <v>0</v>
      </c>
      <c r="G32">
        <v>3.5123913370707313E-3</v>
      </c>
      <c r="I32" t="s">
        <v>16</v>
      </c>
      <c r="J32">
        <v>2.1622499999999988E-3</v>
      </c>
      <c r="K32">
        <v>3.5123913370707313E-3</v>
      </c>
    </row>
    <row r="33" spans="1:12" x14ac:dyDescent="0.2">
      <c r="A33" t="s">
        <v>30</v>
      </c>
      <c r="B33">
        <v>5</v>
      </c>
      <c r="C33">
        <v>3</v>
      </c>
      <c r="E33" t="s">
        <v>30</v>
      </c>
      <c r="F33">
        <v>5</v>
      </c>
      <c r="G33">
        <v>5</v>
      </c>
      <c r="I33" t="s">
        <v>30</v>
      </c>
      <c r="J33">
        <v>3</v>
      </c>
      <c r="K33">
        <v>5</v>
      </c>
    </row>
    <row r="34" spans="1:12" x14ac:dyDescent="0.2">
      <c r="A34" t="s">
        <v>31</v>
      </c>
      <c r="B34">
        <v>7.207499999999996E-4</v>
      </c>
      <c r="E34" t="s">
        <v>31</v>
      </c>
      <c r="F34">
        <v>1.7561956685353656E-3</v>
      </c>
      <c r="I34" t="s">
        <v>31</v>
      </c>
      <c r="J34">
        <v>3.0623442247138203E-3</v>
      </c>
    </row>
    <row r="35" spans="1:12" x14ac:dyDescent="0.2">
      <c r="A35" t="s">
        <v>32</v>
      </c>
      <c r="B35">
        <v>0</v>
      </c>
      <c r="E35" t="s">
        <v>32</v>
      </c>
      <c r="F35">
        <v>0</v>
      </c>
      <c r="I35" t="s">
        <v>32</v>
      </c>
      <c r="J35">
        <v>0</v>
      </c>
    </row>
    <row r="36" spans="1:12" x14ac:dyDescent="0.2">
      <c r="A36" t="s">
        <v>20</v>
      </c>
      <c r="B36">
        <v>6</v>
      </c>
      <c r="E36" t="s">
        <v>20</v>
      </c>
      <c r="F36">
        <v>8</v>
      </c>
      <c r="I36" t="s">
        <v>20</v>
      </c>
      <c r="J36">
        <v>6</v>
      </c>
    </row>
    <row r="37" spans="1:12" x14ac:dyDescent="0.2">
      <c r="A37" t="s">
        <v>33</v>
      </c>
      <c r="B37">
        <v>4.5649008158882278</v>
      </c>
      <c r="E37" t="s">
        <v>33</v>
      </c>
      <c r="F37">
        <v>36.309200767920665</v>
      </c>
      <c r="I37" t="s">
        <v>33</v>
      </c>
      <c r="J37">
        <v>21.597990367861879</v>
      </c>
    </row>
    <row r="38" spans="1:12" x14ac:dyDescent="0.2">
      <c r="A38" t="s">
        <v>34</v>
      </c>
      <c r="B38">
        <v>1.9155198697763398E-3</v>
      </c>
      <c r="E38" t="s">
        <v>34</v>
      </c>
      <c r="F38">
        <v>1.81382501364739E-10</v>
      </c>
      <c r="I38" t="s">
        <v>34</v>
      </c>
      <c r="J38">
        <v>3.2152990599773765E-7</v>
      </c>
    </row>
    <row r="39" spans="1:12" x14ac:dyDescent="0.2">
      <c r="A39" t="s">
        <v>35</v>
      </c>
      <c r="B39">
        <v>1.9431802805153031</v>
      </c>
      <c r="E39" t="s">
        <v>35</v>
      </c>
      <c r="F39">
        <v>1.8595480375308981</v>
      </c>
      <c r="I39" t="s">
        <v>35</v>
      </c>
      <c r="J39">
        <v>1.9431802805153031</v>
      </c>
    </row>
    <row r="40" spans="1:12" x14ac:dyDescent="0.2">
      <c r="A40" s="5" t="s">
        <v>36</v>
      </c>
      <c r="B40" s="5">
        <v>3.8310397395526796E-3</v>
      </c>
      <c r="C40" s="5"/>
      <c r="D40" s="5"/>
      <c r="E40" s="5" t="s">
        <v>36</v>
      </c>
      <c r="F40" s="5">
        <v>3.62765002729478E-10</v>
      </c>
      <c r="G40" s="5"/>
      <c r="H40" s="5"/>
      <c r="I40" s="5" t="s">
        <v>36</v>
      </c>
      <c r="J40" s="6">
        <v>6.4305981199547499E-7</v>
      </c>
      <c r="K40" s="5"/>
      <c r="L40" s="5"/>
    </row>
    <row r="41" spans="1:12" ht="17" thickBot="1" x14ac:dyDescent="0.25">
      <c r="A41" s="4" t="s">
        <v>37</v>
      </c>
      <c r="B41" s="4">
        <v>2.4469118511449697</v>
      </c>
      <c r="C41" s="4"/>
      <c r="E41" s="4" t="s">
        <v>37</v>
      </c>
      <c r="F41" s="4">
        <v>2.3060041352041671</v>
      </c>
      <c r="G41" s="4"/>
      <c r="I41" s="4" t="s">
        <v>37</v>
      </c>
      <c r="J41" s="4">
        <v>2.4469118511449697</v>
      </c>
      <c r="K41" s="4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 Suppl 2 B</vt:lpstr>
      <vt:lpstr>Fig 5 Suppl 2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Jimenez Ortiz, Veronica</dc:creator>
  <cp:lastModifiedBy>Jimenez Ortiz, Veronica</cp:lastModifiedBy>
  <dcterms:created xsi:type="dcterms:W3CDTF">2021-05-26T00:23:53Z</dcterms:created>
  <dcterms:modified xsi:type="dcterms:W3CDTF">2021-05-26T16:29:51Z</dcterms:modified>
</cp:coreProperties>
</file>