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3" l="1"/>
  <c r="H16" i="13"/>
  <c r="F16" i="13"/>
  <c r="E16" i="13"/>
  <c r="C16" i="13"/>
  <c r="C17" i="13" s="1"/>
  <c r="B16" i="13"/>
  <c r="I15" i="13"/>
  <c r="H15" i="13"/>
  <c r="F15" i="13"/>
  <c r="E15" i="13"/>
  <c r="C15" i="13"/>
  <c r="B15" i="13"/>
  <c r="I14" i="13"/>
  <c r="H14" i="13"/>
  <c r="F14" i="13"/>
  <c r="E14" i="13"/>
  <c r="C14" i="13"/>
  <c r="B14" i="13"/>
  <c r="E17" i="13" l="1"/>
  <c r="F17" i="13"/>
  <c r="I17" i="13"/>
  <c r="B17" i="13"/>
  <c r="H17" i="13"/>
</calcChain>
</file>

<file path=xl/sharedStrings.xml><?xml version="1.0" encoding="utf-8"?>
<sst xmlns="http://schemas.openxmlformats.org/spreadsheetml/2006/main" count="23" uniqueCount="23">
  <si>
    <t>n-number</t>
  </si>
  <si>
    <t>mean</t>
  </si>
  <si>
    <t>standard deviation</t>
  </si>
  <si>
    <t>standard error</t>
  </si>
  <si>
    <t>preparations (N):</t>
  </si>
  <si>
    <t>Ctrl</t>
  </si>
  <si>
    <t>cultured mouse midbrain DA neurons</t>
  </si>
  <si>
    <t>(100 nM SNX-482)</t>
  </si>
  <si>
    <t>cells (n):</t>
  </si>
  <si>
    <t>Ctrl = control</t>
  </si>
  <si>
    <t>Frequency</t>
  </si>
  <si>
    <t>ISI coeff variation</t>
  </si>
  <si>
    <t>AHP peak</t>
  </si>
  <si>
    <t>SNX-482 effects on pacemaking of</t>
  </si>
  <si>
    <t>Ctrl
[Hz]</t>
  </si>
  <si>
    <t>SNX-482
[Hz]</t>
  </si>
  <si>
    <t>SNX-482</t>
  </si>
  <si>
    <t>Ctrl
[mV]</t>
  </si>
  <si>
    <t>SNX-482
[mV]</t>
  </si>
  <si>
    <t>AHP = afterhyperpolarization</t>
  </si>
  <si>
    <t>ISI = interspike interval</t>
  </si>
  <si>
    <t>coeff variation = coefficient of variation</t>
  </si>
  <si>
    <t>Figure 7-figure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</si>
</sst>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/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6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/>
  </sheetViews>
  <sheetFormatPr baseColWidth="10" defaultRowHeight="15" x14ac:dyDescent="0.25"/>
  <cols>
    <col min="1" max="1" width="40.7109375" customWidth="1"/>
    <col min="2" max="3" width="10.85546875" style="2"/>
    <col min="4" max="4" width="4.7109375" style="2" customWidth="1"/>
    <col min="5" max="6" width="10.85546875" style="2"/>
    <col min="7" max="7" width="4.7109375" style="2" customWidth="1"/>
    <col min="8" max="9" width="10.85546875" style="2"/>
    <col min="10" max="10" width="11" customWidth="1"/>
  </cols>
  <sheetData>
    <row r="1" spans="1:9" s="2" customFormat="1" ht="15.75" thickBot="1" x14ac:dyDescent="0.3">
      <c r="A1" s="11" t="s">
        <v>22</v>
      </c>
      <c r="B1" s="44" t="s">
        <v>10</v>
      </c>
      <c r="C1" s="45"/>
      <c r="D1" s="14"/>
      <c r="E1" s="44" t="s">
        <v>11</v>
      </c>
      <c r="F1" s="45"/>
      <c r="H1" s="44" t="s">
        <v>12</v>
      </c>
      <c r="I1" s="45"/>
    </row>
    <row r="2" spans="1:9" s="7" customFormat="1" ht="30" x14ac:dyDescent="0.25">
      <c r="A2" s="15" t="s">
        <v>13</v>
      </c>
      <c r="B2" s="19" t="s">
        <v>14</v>
      </c>
      <c r="C2" s="20" t="s">
        <v>15</v>
      </c>
      <c r="D2" s="21"/>
      <c r="E2" s="22" t="s">
        <v>5</v>
      </c>
      <c r="F2" s="23" t="s">
        <v>16</v>
      </c>
      <c r="H2" s="19" t="s">
        <v>17</v>
      </c>
      <c r="I2" s="20" t="s">
        <v>18</v>
      </c>
    </row>
    <row r="3" spans="1:9" x14ac:dyDescent="0.25">
      <c r="A3" t="s">
        <v>6</v>
      </c>
      <c r="B3" s="12">
        <v>5.2</v>
      </c>
      <c r="C3" s="13">
        <v>0.8</v>
      </c>
      <c r="E3" s="12">
        <v>0.26967000000000002</v>
      </c>
      <c r="F3" s="13">
        <v>0.77520999999999995</v>
      </c>
      <c r="G3"/>
      <c r="H3" s="12">
        <v>-47.87</v>
      </c>
      <c r="I3" s="13">
        <v>-53.18</v>
      </c>
    </row>
    <row r="4" spans="1:9" x14ac:dyDescent="0.25">
      <c r="A4" s="10" t="s">
        <v>7</v>
      </c>
      <c r="B4" s="12">
        <v>5.6</v>
      </c>
      <c r="C4" s="13">
        <v>1.1000000000000001</v>
      </c>
      <c r="E4" s="12">
        <v>0.20452999999999999</v>
      </c>
      <c r="F4" s="13">
        <v>0.71531999999999996</v>
      </c>
      <c r="G4"/>
      <c r="H4" s="12">
        <v>-42</v>
      </c>
      <c r="I4" s="13">
        <v>-47</v>
      </c>
    </row>
    <row r="5" spans="1:9" x14ac:dyDescent="0.25">
      <c r="B5" s="12">
        <v>5.58</v>
      </c>
      <c r="C5" s="13">
        <v>0.2</v>
      </c>
      <c r="E5" s="12">
        <v>0.16464000000000001</v>
      </c>
      <c r="F5" s="13">
        <v>1.5076099999999999</v>
      </c>
      <c r="G5"/>
      <c r="H5" s="12">
        <v>-41.379289999999997</v>
      </c>
      <c r="I5" s="13">
        <v>-45.005800000000001</v>
      </c>
    </row>
    <row r="6" spans="1:9" x14ac:dyDescent="0.25">
      <c r="B6" s="12">
        <v>2.2999999999999998</v>
      </c>
      <c r="C6" s="13">
        <v>0.2</v>
      </c>
      <c r="E6" s="12">
        <v>0.19466</v>
      </c>
      <c r="F6" s="13">
        <v>0.78827000000000003</v>
      </c>
      <c r="G6"/>
      <c r="H6" s="12">
        <v>-46.83831</v>
      </c>
      <c r="I6" s="13">
        <v>-47.000230000000002</v>
      </c>
    </row>
    <row r="7" spans="1:9" x14ac:dyDescent="0.25">
      <c r="A7" s="24" t="s">
        <v>9</v>
      </c>
      <c r="B7" s="12">
        <v>1.5</v>
      </c>
      <c r="C7" s="13">
        <v>0.6</v>
      </c>
      <c r="E7" s="12">
        <v>0.25101000000000001</v>
      </c>
      <c r="F7" s="13">
        <v>0.29716999999999999</v>
      </c>
      <c r="G7"/>
      <c r="H7" s="12">
        <v>-38.787080000000003</v>
      </c>
      <c r="I7" s="13">
        <v>-41.3581</v>
      </c>
    </row>
    <row r="8" spans="1:9" x14ac:dyDescent="0.25">
      <c r="A8" s="24" t="s">
        <v>19</v>
      </c>
      <c r="B8" s="12">
        <v>2.6</v>
      </c>
      <c r="C8" s="13">
        <v>0.4</v>
      </c>
      <c r="E8" s="12">
        <v>0.11947000000000001</v>
      </c>
      <c r="F8" s="13">
        <v>0.59579000000000004</v>
      </c>
      <c r="G8"/>
      <c r="H8" s="12">
        <v>-45.628140000000002</v>
      </c>
      <c r="I8" s="13">
        <v>-49.120220000000003</v>
      </c>
    </row>
    <row r="9" spans="1:9" x14ac:dyDescent="0.25">
      <c r="A9" s="24" t="s">
        <v>20</v>
      </c>
      <c r="B9" s="12">
        <v>1.1000000000000001</v>
      </c>
      <c r="C9" s="13">
        <v>2.4</v>
      </c>
      <c r="E9" s="12">
        <v>0.56111999999999995</v>
      </c>
      <c r="F9" s="13">
        <v>0.58713000000000004</v>
      </c>
      <c r="G9"/>
      <c r="H9" s="12">
        <v>-48.314880000000002</v>
      </c>
      <c r="I9" s="13">
        <v>-49.861910000000002</v>
      </c>
    </row>
    <row r="10" spans="1:9" x14ac:dyDescent="0.25">
      <c r="A10" s="24" t="s">
        <v>21</v>
      </c>
      <c r="B10" s="12">
        <v>7</v>
      </c>
      <c r="C10" s="13">
        <v>1</v>
      </c>
      <c r="E10" s="12">
        <v>6.3899999999999998E-2</v>
      </c>
      <c r="F10" s="13">
        <v>0.97294000000000003</v>
      </c>
      <c r="G10"/>
      <c r="H10" s="12">
        <v>-40.84084</v>
      </c>
      <c r="I10" s="13">
        <v>-48.699269999999999</v>
      </c>
    </row>
    <row r="11" spans="1:9" x14ac:dyDescent="0.25">
      <c r="B11" s="12">
        <v>0.9</v>
      </c>
      <c r="C11" s="13">
        <v>0.25</v>
      </c>
      <c r="E11" s="12">
        <v>0.49497999999999998</v>
      </c>
      <c r="F11" s="13">
        <v>1.3577300000000001</v>
      </c>
      <c r="G11"/>
      <c r="H11" s="12">
        <v>-38.78445</v>
      </c>
      <c r="I11" s="13">
        <v>-44.138590000000001</v>
      </c>
    </row>
    <row r="12" spans="1:9" x14ac:dyDescent="0.25">
      <c r="B12" s="12">
        <v>9</v>
      </c>
      <c r="C12" s="13">
        <v>4.4000000000000004</v>
      </c>
      <c r="E12" s="12">
        <v>0.17763999999999999</v>
      </c>
      <c r="F12" s="13">
        <v>0.24571000000000001</v>
      </c>
      <c r="G12"/>
      <c r="H12" s="12">
        <v>-42.015079999999998</v>
      </c>
      <c r="I12" s="13">
        <v>-44.550809999999998</v>
      </c>
    </row>
    <row r="13" spans="1:9" x14ac:dyDescent="0.25">
      <c r="B13" s="3"/>
      <c r="C13" s="4"/>
      <c r="E13" s="3"/>
      <c r="F13" s="4"/>
      <c r="G13"/>
      <c r="H13" s="3"/>
      <c r="I13" s="4"/>
    </row>
    <row r="14" spans="1:9" x14ac:dyDescent="0.25">
      <c r="A14" s="5" t="s">
        <v>0</v>
      </c>
      <c r="B14" s="25">
        <f>COUNT(B3:B13)</f>
        <v>10</v>
      </c>
      <c r="C14" s="26">
        <f>COUNT(C3:C13)</f>
        <v>10</v>
      </c>
      <c r="D14" s="18"/>
      <c r="E14" s="25">
        <f>COUNT(E3:E13)</f>
        <v>10</v>
      </c>
      <c r="F14" s="26">
        <f>COUNT(F3:F13)</f>
        <v>10</v>
      </c>
      <c r="G14" s="9"/>
      <c r="H14" s="25">
        <f>COUNT(H3:H13)</f>
        <v>10</v>
      </c>
      <c r="I14" s="26">
        <f>COUNT(I3:I13)</f>
        <v>10</v>
      </c>
    </row>
    <row r="15" spans="1:9" s="8" customFormat="1" x14ac:dyDescent="0.25">
      <c r="A15" s="8" t="s">
        <v>1</v>
      </c>
      <c r="B15" s="29">
        <f>AVERAGE(B3:B13)</f>
        <v>4.0780000000000003</v>
      </c>
      <c r="C15" s="30">
        <f>AVERAGE(C3:C13)</f>
        <v>1.1350000000000002</v>
      </c>
      <c r="D15" s="40"/>
      <c r="E15" s="27">
        <f>AVERAGE(E3:E13)</f>
        <v>0.25016199999999994</v>
      </c>
      <c r="F15" s="28">
        <f>AVERAGE(F3:F13)</f>
        <v>0.7842880000000001</v>
      </c>
      <c r="G15" s="41"/>
      <c r="H15" s="29">
        <f>AVERAGE(H3:H13)</f>
        <v>-43.245807000000006</v>
      </c>
      <c r="I15" s="30">
        <f>AVERAGE(I3:I13)</f>
        <v>-46.991493000000006</v>
      </c>
    </row>
    <row r="16" spans="1:9" s="9" customFormat="1" x14ac:dyDescent="0.25">
      <c r="A16" s="8" t="s">
        <v>2</v>
      </c>
      <c r="B16" s="31">
        <f>STDEV(B3:B13)</f>
        <v>2.7799992006393732</v>
      </c>
      <c r="C16" s="32">
        <f>STDEV(C3:C13)</f>
        <v>1.322886154503772</v>
      </c>
      <c r="D16" s="17"/>
      <c r="E16" s="31">
        <f>STDEV(E3:E13)</f>
        <v>0.15864780978983334</v>
      </c>
      <c r="F16" s="32">
        <f>STDEV(F3:F13)</f>
        <v>0.40746204357106808</v>
      </c>
      <c r="H16" s="33">
        <f>STDEV(H3:H13)</f>
        <v>3.6175295293674599</v>
      </c>
      <c r="I16" s="34">
        <f>STDEV(I3:I13)</f>
        <v>3.395407432367858</v>
      </c>
    </row>
    <row r="17" spans="1:9" s="9" customFormat="1" ht="15.75" thickBot="1" x14ac:dyDescent="0.3">
      <c r="A17" s="8" t="s">
        <v>3</v>
      </c>
      <c r="B17" s="37">
        <f>B16/SQRT(B14)</f>
        <v>0.87911293674678415</v>
      </c>
      <c r="C17" s="38">
        <f>C16/SQRT(C14)</f>
        <v>0.41833333333333328</v>
      </c>
      <c r="D17" s="42"/>
      <c r="E17" s="35">
        <f>E16/SQRT(E14)</f>
        <v>5.0168842473303221E-2</v>
      </c>
      <c r="F17" s="36">
        <f>F16/SQRT(F14)</f>
        <v>0.12885081177513433</v>
      </c>
      <c r="G17" s="43"/>
      <c r="H17" s="37">
        <f>H16/SQRT(H14)</f>
        <v>1.1439632815718148</v>
      </c>
      <c r="I17" s="38">
        <f>I16/SQRT(I14)</f>
        <v>1.0737221070546554</v>
      </c>
    </row>
    <row r="19" spans="1:9" x14ac:dyDescent="0.25">
      <c r="A19" s="10" t="s">
        <v>8</v>
      </c>
      <c r="B19" s="2">
        <v>10</v>
      </c>
      <c r="C19" s="2">
        <v>10</v>
      </c>
      <c r="E19" s="2">
        <v>10</v>
      </c>
      <c r="F19" s="2">
        <v>10</v>
      </c>
      <c r="H19" s="2">
        <v>10</v>
      </c>
      <c r="I19" s="2">
        <v>10</v>
      </c>
    </row>
    <row r="20" spans="1:9" x14ac:dyDescent="0.25">
      <c r="A20" s="10" t="s">
        <v>4</v>
      </c>
      <c r="B20" s="2">
        <v>3</v>
      </c>
      <c r="C20" s="2">
        <v>3</v>
      </c>
      <c r="E20" s="2">
        <v>3</v>
      </c>
      <c r="F20" s="2">
        <v>3</v>
      </c>
      <c r="H20" s="2">
        <v>3</v>
      </c>
      <c r="I20" s="2">
        <v>3</v>
      </c>
    </row>
    <row r="21" spans="1:9" x14ac:dyDescent="0.25">
      <c r="C21" s="16"/>
    </row>
    <row r="24" spans="1:9" x14ac:dyDescent="0.25">
      <c r="A24" s="6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6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6"/>
      <c r="B26" s="39"/>
      <c r="C26" s="39"/>
      <c r="D26" s="39"/>
      <c r="E26" s="39"/>
      <c r="F26" s="39"/>
      <c r="G26" s="39"/>
      <c r="H26" s="39"/>
      <c r="I26" s="39"/>
    </row>
    <row r="27" spans="1:9" x14ac:dyDescent="0.25">
      <c r="A27" s="6"/>
      <c r="B27" s="39"/>
      <c r="C27" s="39"/>
      <c r="D27" s="39"/>
      <c r="E27" s="39"/>
      <c r="F27" s="39"/>
      <c r="G27" s="39"/>
      <c r="H27" s="39"/>
      <c r="I27" s="39"/>
    </row>
    <row r="28" spans="1:9" x14ac:dyDescent="0.25">
      <c r="A28" s="6"/>
      <c r="B28" s="39"/>
      <c r="C28" s="39"/>
      <c r="D28" s="39"/>
      <c r="E28" s="39"/>
      <c r="F28" s="39"/>
      <c r="G28" s="39"/>
      <c r="H28" s="39"/>
      <c r="I28" s="39"/>
    </row>
    <row r="29" spans="1:9" x14ac:dyDescent="0.25">
      <c r="A29" s="6"/>
      <c r="B29" s="39"/>
      <c r="C29" s="39"/>
      <c r="D29" s="39"/>
      <c r="E29" s="39"/>
      <c r="F29" s="39"/>
      <c r="G29" s="39"/>
      <c r="H29" s="39"/>
      <c r="I29" s="39"/>
    </row>
    <row r="30" spans="1:9" x14ac:dyDescent="0.25">
      <c r="A30" s="6"/>
      <c r="B30" s="39"/>
      <c r="C30" s="39"/>
      <c r="D30" s="39"/>
      <c r="E30" s="39"/>
      <c r="F30" s="39"/>
      <c r="G30" s="39"/>
      <c r="H30" s="39"/>
      <c r="I30" s="39"/>
    </row>
    <row r="31" spans="1:9" x14ac:dyDescent="0.25">
      <c r="A31" s="6"/>
      <c r="B31" s="39"/>
      <c r="C31" s="39"/>
      <c r="D31" s="39"/>
      <c r="E31" s="39"/>
      <c r="F31" s="39"/>
      <c r="G31" s="39"/>
      <c r="H31" s="39"/>
      <c r="I31" s="39"/>
    </row>
    <row r="32" spans="1:9" x14ac:dyDescent="0.25">
      <c r="A32" s="6"/>
      <c r="B32" s="39"/>
      <c r="C32" s="39"/>
      <c r="D32" s="39"/>
      <c r="E32" s="39"/>
      <c r="F32" s="39"/>
      <c r="G32" s="39"/>
      <c r="H32" s="39"/>
      <c r="I32" s="39"/>
    </row>
    <row r="33" spans="1:9" x14ac:dyDescent="0.25">
      <c r="A33" s="6"/>
      <c r="B33" s="39"/>
      <c r="C33" s="39"/>
      <c r="D33" s="39"/>
      <c r="E33" s="39"/>
      <c r="F33" s="39"/>
      <c r="G33" s="39"/>
      <c r="H33" s="39"/>
      <c r="I33" s="39"/>
    </row>
    <row r="34" spans="1:9" x14ac:dyDescent="0.25">
      <c r="A34" s="6"/>
      <c r="B34" s="39"/>
      <c r="C34" s="39"/>
      <c r="D34" s="39"/>
      <c r="E34" s="39"/>
      <c r="F34" s="39"/>
      <c r="G34" s="39"/>
      <c r="H34" s="39"/>
      <c r="I34" s="39"/>
    </row>
    <row r="35" spans="1:9" x14ac:dyDescent="0.25">
      <c r="A35" s="6"/>
      <c r="B35" s="39"/>
      <c r="C35" s="39"/>
      <c r="D35" s="39"/>
      <c r="E35" s="39"/>
      <c r="F35" s="39"/>
      <c r="G35" s="39"/>
      <c r="H35" s="39"/>
      <c r="I35" s="39"/>
    </row>
    <row r="36" spans="1:9" x14ac:dyDescent="0.25">
      <c r="A36" s="6"/>
      <c r="B36" s="39"/>
      <c r="C36" s="39"/>
      <c r="D36" s="39"/>
      <c r="E36" s="39"/>
      <c r="F36" s="39"/>
      <c r="G36" s="39"/>
      <c r="H36" s="39"/>
      <c r="I36" s="39"/>
    </row>
    <row r="37" spans="1:9" x14ac:dyDescent="0.25">
      <c r="A37" s="6"/>
      <c r="B37" s="39"/>
      <c r="C37" s="39"/>
      <c r="D37" s="39"/>
      <c r="E37" s="39"/>
      <c r="F37" s="39"/>
      <c r="G37" s="39"/>
      <c r="H37" s="39"/>
      <c r="I37" s="39"/>
    </row>
    <row r="38" spans="1:9" x14ac:dyDescent="0.25">
      <c r="A38" s="6"/>
      <c r="B38" s="39"/>
      <c r="C38" s="39"/>
      <c r="D38" s="39"/>
      <c r="E38" s="39"/>
      <c r="F38" s="39"/>
      <c r="G38" s="39"/>
      <c r="H38" s="39"/>
      <c r="I38" s="39"/>
    </row>
  </sheetData>
  <mergeCells count="3">
    <mergeCell ref="B1:C1"/>
    <mergeCell ref="E1:F1"/>
    <mergeCell ref="H1:I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2022-06-21T09:12:57Z</dcterms:modified>
</cp:coreProperties>
</file>