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002n2t/Dropbox/New-실험/Working manuscript/Revision/Final/"/>
    </mc:Choice>
  </mc:AlternateContent>
  <xr:revisionPtr revIDLastSave="0" documentId="13_ncr:1_{DC36F795-6D5B-7C46-9E29-BA3A4D4799BC}" xr6:coauthVersionLast="46" xr6:coauthVersionMax="46" xr10:uidLastSave="{00000000-0000-0000-0000-000000000000}"/>
  <bookViews>
    <workbookView xWindow="1220" yWindow="500" windowWidth="27580" windowHeight="17500" activeTab="3" xr2:uid="{8EF53EC6-08F7-FF42-A6E1-EDCF316C90DA}"/>
  </bookViews>
  <sheets>
    <sheet name="Figure 3A. R&amp;QaQb" sheetId="1" r:id="rId1"/>
    <sheet name="Figure 3B. R&amp;QaQctm" sheetId="2" r:id="rId2"/>
    <sheet name="Figure 3C. R&amp;QbQctm" sheetId="3" r:id="rId3"/>
    <sheet name="Figure 3-supplement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2" l="1"/>
  <c r="R3" i="3"/>
  <c r="N3" i="3"/>
  <c r="N3" i="1"/>
  <c r="N13" i="1"/>
  <c r="T43" i="1"/>
  <c r="S43" i="1"/>
  <c r="R43" i="1"/>
  <c r="P43" i="1"/>
  <c r="O43" i="1"/>
  <c r="N43" i="1"/>
  <c r="T42" i="1"/>
  <c r="S42" i="1"/>
  <c r="R42" i="1"/>
  <c r="P42" i="1"/>
  <c r="O42" i="1"/>
  <c r="N42" i="1"/>
  <c r="T41" i="1"/>
  <c r="S41" i="1"/>
  <c r="R41" i="1"/>
  <c r="P41" i="1"/>
  <c r="O41" i="1"/>
  <c r="N41" i="1"/>
  <c r="T40" i="1"/>
  <c r="S40" i="1"/>
  <c r="R40" i="1"/>
  <c r="P40" i="1"/>
  <c r="O40" i="1"/>
  <c r="N40" i="1"/>
  <c r="T39" i="1"/>
  <c r="S39" i="1"/>
  <c r="R39" i="1"/>
  <c r="P39" i="1"/>
  <c r="O39" i="1"/>
  <c r="N39" i="1"/>
  <c r="T38" i="1"/>
  <c r="S38" i="1"/>
  <c r="R38" i="1"/>
  <c r="P38" i="1"/>
  <c r="O38" i="1"/>
  <c r="N38" i="1"/>
  <c r="T37" i="1"/>
  <c r="S37" i="1"/>
  <c r="R37" i="1"/>
  <c r="P37" i="1"/>
  <c r="O37" i="1"/>
  <c r="N37" i="1"/>
  <c r="T36" i="1"/>
  <c r="S36" i="1"/>
  <c r="R36" i="1"/>
  <c r="P36" i="1"/>
  <c r="O36" i="1"/>
  <c r="N36" i="1"/>
  <c r="T35" i="1"/>
  <c r="S35" i="1"/>
  <c r="R35" i="1"/>
  <c r="P35" i="1"/>
  <c r="O35" i="1"/>
  <c r="N35" i="1"/>
  <c r="T34" i="1"/>
  <c r="S34" i="1"/>
  <c r="R34" i="1"/>
  <c r="P34" i="1"/>
  <c r="O34" i="1"/>
  <c r="N34" i="1"/>
  <c r="T33" i="1"/>
  <c r="S33" i="1"/>
  <c r="R33" i="1"/>
  <c r="P33" i="1"/>
  <c r="O33" i="1"/>
  <c r="N33" i="1"/>
  <c r="T32" i="1"/>
  <c r="S32" i="1"/>
  <c r="R32" i="1"/>
  <c r="P32" i="1"/>
  <c r="O32" i="1"/>
  <c r="N32" i="1"/>
  <c r="T31" i="1"/>
  <c r="S31" i="1"/>
  <c r="R31" i="1"/>
  <c r="P31" i="1"/>
  <c r="O31" i="1"/>
  <c r="N31" i="1"/>
  <c r="T30" i="1"/>
  <c r="S30" i="1"/>
  <c r="R30" i="1"/>
  <c r="P30" i="1"/>
  <c r="O30" i="1"/>
  <c r="N30" i="1"/>
  <c r="T29" i="1"/>
  <c r="S29" i="1"/>
  <c r="R29" i="1"/>
  <c r="P29" i="1"/>
  <c r="O29" i="1"/>
  <c r="N29" i="1"/>
  <c r="T28" i="1"/>
  <c r="S28" i="1"/>
  <c r="R28" i="1"/>
  <c r="P28" i="1"/>
  <c r="O28" i="1"/>
  <c r="N28" i="1"/>
  <c r="T27" i="1"/>
  <c r="S27" i="1"/>
  <c r="R27" i="1"/>
  <c r="P27" i="1"/>
  <c r="O27" i="1"/>
  <c r="N27" i="1"/>
  <c r="T26" i="1"/>
  <c r="S26" i="1"/>
  <c r="R26" i="1"/>
  <c r="P26" i="1"/>
  <c r="O26" i="1"/>
  <c r="N26" i="1"/>
  <c r="T25" i="1"/>
  <c r="S25" i="1"/>
  <c r="R25" i="1"/>
  <c r="P25" i="1"/>
  <c r="O25" i="1"/>
  <c r="N25" i="1"/>
  <c r="T24" i="1"/>
  <c r="S24" i="1"/>
  <c r="R24" i="1"/>
  <c r="P24" i="1"/>
  <c r="O24" i="1"/>
  <c r="N24" i="1"/>
  <c r="T23" i="1"/>
  <c r="S23" i="1"/>
  <c r="R23" i="1"/>
  <c r="P23" i="1"/>
  <c r="O23" i="1"/>
  <c r="N23" i="1"/>
  <c r="T22" i="1"/>
  <c r="S22" i="1"/>
  <c r="R22" i="1"/>
  <c r="P22" i="1"/>
  <c r="O22" i="1"/>
  <c r="N22" i="1"/>
  <c r="T21" i="1"/>
  <c r="S21" i="1"/>
  <c r="R21" i="1"/>
  <c r="P21" i="1"/>
  <c r="O21" i="1"/>
  <c r="N21" i="1"/>
  <c r="T20" i="1"/>
  <c r="S20" i="1"/>
  <c r="R20" i="1"/>
  <c r="P20" i="1"/>
  <c r="O20" i="1"/>
  <c r="N20" i="1"/>
  <c r="T19" i="1"/>
  <c r="S19" i="1"/>
  <c r="R19" i="1"/>
  <c r="P19" i="1"/>
  <c r="O19" i="1"/>
  <c r="N19" i="1"/>
  <c r="T18" i="1"/>
  <c r="S18" i="1"/>
  <c r="R18" i="1"/>
  <c r="P18" i="1"/>
  <c r="O18" i="1"/>
  <c r="N18" i="1"/>
  <c r="T17" i="1"/>
  <c r="S17" i="1"/>
  <c r="R17" i="1"/>
  <c r="P17" i="1"/>
  <c r="O17" i="1"/>
  <c r="N17" i="1"/>
  <c r="T16" i="1"/>
  <c r="S16" i="1"/>
  <c r="R16" i="1"/>
  <c r="P16" i="1"/>
  <c r="O16" i="1"/>
  <c r="N16" i="1"/>
  <c r="T15" i="1"/>
  <c r="S15" i="1"/>
  <c r="R15" i="1"/>
  <c r="P15" i="1"/>
  <c r="O15" i="1"/>
  <c r="N15" i="1"/>
  <c r="T14" i="1"/>
  <c r="S14" i="1"/>
  <c r="R14" i="1"/>
  <c r="P14" i="1"/>
  <c r="O14" i="1"/>
  <c r="N14" i="1"/>
  <c r="T13" i="1"/>
  <c r="S13" i="1"/>
  <c r="R13" i="1"/>
  <c r="P13" i="1"/>
  <c r="O13" i="1"/>
  <c r="T12" i="1"/>
  <c r="S12" i="1"/>
  <c r="R12" i="1"/>
  <c r="P12" i="1"/>
  <c r="O12" i="1"/>
  <c r="N12" i="1"/>
  <c r="T11" i="1"/>
  <c r="S11" i="1"/>
  <c r="R11" i="1"/>
  <c r="P11" i="1"/>
  <c r="O11" i="1"/>
  <c r="N11" i="1"/>
  <c r="T10" i="1"/>
  <c r="S10" i="1"/>
  <c r="R10" i="1"/>
  <c r="P10" i="1"/>
  <c r="O10" i="1"/>
  <c r="N10" i="1"/>
  <c r="T9" i="1"/>
  <c r="S9" i="1"/>
  <c r="R9" i="1"/>
  <c r="P9" i="1"/>
  <c r="O9" i="1"/>
  <c r="N9" i="1"/>
  <c r="T8" i="1"/>
  <c r="S8" i="1"/>
  <c r="R8" i="1"/>
  <c r="P8" i="1"/>
  <c r="O8" i="1"/>
  <c r="N8" i="1"/>
  <c r="T7" i="1"/>
  <c r="S7" i="1"/>
  <c r="R7" i="1"/>
  <c r="P7" i="1"/>
  <c r="O7" i="1"/>
  <c r="N7" i="1"/>
  <c r="T6" i="1"/>
  <c r="S6" i="1"/>
  <c r="R6" i="1"/>
  <c r="P6" i="1"/>
  <c r="O6" i="1"/>
  <c r="N6" i="1"/>
  <c r="T5" i="1"/>
  <c r="S5" i="1"/>
  <c r="R5" i="1"/>
  <c r="P5" i="1"/>
  <c r="O5" i="1"/>
  <c r="N5" i="1"/>
  <c r="T4" i="1"/>
  <c r="S4" i="1"/>
  <c r="R4" i="1"/>
  <c r="P4" i="1"/>
  <c r="O4" i="1"/>
  <c r="N4" i="1"/>
  <c r="T3" i="1"/>
  <c r="S3" i="1"/>
  <c r="R3" i="1"/>
  <c r="P3" i="1"/>
  <c r="O3" i="1"/>
  <c r="T43" i="2"/>
  <c r="S43" i="2"/>
  <c r="R43" i="2"/>
  <c r="P43" i="2"/>
  <c r="O43" i="2"/>
  <c r="N43" i="2"/>
  <c r="T42" i="2"/>
  <c r="S42" i="2"/>
  <c r="R42" i="2"/>
  <c r="P42" i="2"/>
  <c r="O42" i="2"/>
  <c r="N42" i="2"/>
  <c r="T41" i="2"/>
  <c r="S41" i="2"/>
  <c r="R41" i="2"/>
  <c r="P41" i="2"/>
  <c r="O41" i="2"/>
  <c r="N41" i="2"/>
  <c r="T40" i="2"/>
  <c r="S40" i="2"/>
  <c r="R40" i="2"/>
  <c r="P40" i="2"/>
  <c r="O40" i="2"/>
  <c r="N40" i="2"/>
  <c r="T39" i="2"/>
  <c r="S39" i="2"/>
  <c r="R39" i="2"/>
  <c r="P39" i="2"/>
  <c r="O39" i="2"/>
  <c r="N39" i="2"/>
  <c r="T38" i="2"/>
  <c r="S38" i="2"/>
  <c r="R38" i="2"/>
  <c r="P38" i="2"/>
  <c r="O38" i="2"/>
  <c r="N38" i="2"/>
  <c r="T37" i="2"/>
  <c r="S37" i="2"/>
  <c r="R37" i="2"/>
  <c r="P37" i="2"/>
  <c r="O37" i="2"/>
  <c r="N37" i="2"/>
  <c r="T36" i="2"/>
  <c r="S36" i="2"/>
  <c r="R36" i="2"/>
  <c r="P36" i="2"/>
  <c r="O36" i="2"/>
  <c r="N36" i="2"/>
  <c r="T35" i="2"/>
  <c r="S35" i="2"/>
  <c r="R35" i="2"/>
  <c r="P35" i="2"/>
  <c r="O35" i="2"/>
  <c r="N35" i="2"/>
  <c r="T34" i="2"/>
  <c r="S34" i="2"/>
  <c r="R34" i="2"/>
  <c r="P34" i="2"/>
  <c r="O34" i="2"/>
  <c r="N34" i="2"/>
  <c r="T33" i="2"/>
  <c r="S33" i="2"/>
  <c r="R33" i="2"/>
  <c r="P33" i="2"/>
  <c r="O33" i="2"/>
  <c r="N33" i="2"/>
  <c r="T32" i="2"/>
  <c r="S32" i="2"/>
  <c r="R32" i="2"/>
  <c r="P32" i="2"/>
  <c r="O32" i="2"/>
  <c r="N32" i="2"/>
  <c r="T31" i="2"/>
  <c r="S31" i="2"/>
  <c r="R31" i="2"/>
  <c r="P31" i="2"/>
  <c r="O31" i="2"/>
  <c r="N31" i="2"/>
  <c r="T30" i="2"/>
  <c r="S30" i="2"/>
  <c r="R30" i="2"/>
  <c r="P30" i="2"/>
  <c r="O30" i="2"/>
  <c r="N30" i="2"/>
  <c r="T29" i="2"/>
  <c r="S29" i="2"/>
  <c r="R29" i="2"/>
  <c r="P29" i="2"/>
  <c r="O29" i="2"/>
  <c r="N29" i="2"/>
  <c r="T28" i="2"/>
  <c r="S28" i="2"/>
  <c r="R28" i="2"/>
  <c r="P28" i="2"/>
  <c r="O28" i="2"/>
  <c r="N28" i="2"/>
  <c r="T27" i="2"/>
  <c r="S27" i="2"/>
  <c r="R27" i="2"/>
  <c r="P27" i="2"/>
  <c r="O27" i="2"/>
  <c r="N27" i="2"/>
  <c r="T26" i="2"/>
  <c r="S26" i="2"/>
  <c r="R26" i="2"/>
  <c r="P26" i="2"/>
  <c r="O26" i="2"/>
  <c r="N26" i="2"/>
  <c r="T25" i="2"/>
  <c r="S25" i="2"/>
  <c r="R25" i="2"/>
  <c r="P25" i="2"/>
  <c r="O25" i="2"/>
  <c r="N25" i="2"/>
  <c r="T24" i="2"/>
  <c r="S24" i="2"/>
  <c r="R24" i="2"/>
  <c r="P24" i="2"/>
  <c r="O24" i="2"/>
  <c r="N24" i="2"/>
  <c r="T23" i="2"/>
  <c r="S23" i="2"/>
  <c r="R23" i="2"/>
  <c r="P23" i="2"/>
  <c r="O23" i="2"/>
  <c r="N23" i="2"/>
  <c r="T22" i="2"/>
  <c r="S22" i="2"/>
  <c r="R22" i="2"/>
  <c r="P22" i="2"/>
  <c r="O22" i="2"/>
  <c r="N22" i="2"/>
  <c r="T21" i="2"/>
  <c r="S21" i="2"/>
  <c r="R21" i="2"/>
  <c r="P21" i="2"/>
  <c r="O21" i="2"/>
  <c r="N21" i="2"/>
  <c r="T20" i="2"/>
  <c r="S20" i="2"/>
  <c r="R20" i="2"/>
  <c r="P20" i="2"/>
  <c r="O20" i="2"/>
  <c r="N20" i="2"/>
  <c r="T19" i="2"/>
  <c r="S19" i="2"/>
  <c r="R19" i="2"/>
  <c r="P19" i="2"/>
  <c r="O19" i="2"/>
  <c r="N19" i="2"/>
  <c r="T18" i="2"/>
  <c r="S18" i="2"/>
  <c r="R18" i="2"/>
  <c r="P18" i="2"/>
  <c r="O18" i="2"/>
  <c r="N18" i="2"/>
  <c r="T17" i="2"/>
  <c r="S17" i="2"/>
  <c r="R17" i="2"/>
  <c r="P17" i="2"/>
  <c r="O17" i="2"/>
  <c r="N17" i="2"/>
  <c r="T16" i="2"/>
  <c r="S16" i="2"/>
  <c r="R16" i="2"/>
  <c r="P16" i="2"/>
  <c r="O16" i="2"/>
  <c r="N16" i="2"/>
  <c r="T15" i="2"/>
  <c r="S15" i="2"/>
  <c r="R15" i="2"/>
  <c r="P15" i="2"/>
  <c r="O15" i="2"/>
  <c r="N15" i="2"/>
  <c r="T14" i="2"/>
  <c r="S14" i="2"/>
  <c r="R14" i="2"/>
  <c r="P14" i="2"/>
  <c r="O14" i="2"/>
  <c r="N14" i="2"/>
  <c r="T13" i="2"/>
  <c r="S13" i="2"/>
  <c r="R13" i="2"/>
  <c r="P13" i="2"/>
  <c r="O13" i="2"/>
  <c r="N13" i="2"/>
  <c r="T12" i="2"/>
  <c r="S12" i="2"/>
  <c r="R12" i="2"/>
  <c r="P12" i="2"/>
  <c r="O12" i="2"/>
  <c r="N12" i="2"/>
  <c r="T11" i="2"/>
  <c r="S11" i="2"/>
  <c r="P11" i="2"/>
  <c r="O11" i="2"/>
  <c r="N11" i="2"/>
  <c r="T10" i="2"/>
  <c r="S10" i="2"/>
  <c r="R10" i="2"/>
  <c r="P10" i="2"/>
  <c r="O10" i="2"/>
  <c r="N10" i="2"/>
  <c r="T9" i="2"/>
  <c r="S9" i="2"/>
  <c r="R9" i="2"/>
  <c r="P9" i="2"/>
  <c r="O9" i="2"/>
  <c r="N9" i="2"/>
  <c r="T8" i="2"/>
  <c r="S8" i="2"/>
  <c r="R8" i="2"/>
  <c r="P8" i="2"/>
  <c r="O8" i="2"/>
  <c r="N8" i="2"/>
  <c r="T7" i="2"/>
  <c r="S7" i="2"/>
  <c r="R7" i="2"/>
  <c r="P7" i="2"/>
  <c r="O7" i="2"/>
  <c r="N7" i="2"/>
  <c r="T6" i="2"/>
  <c r="S6" i="2"/>
  <c r="R6" i="2"/>
  <c r="P6" i="2"/>
  <c r="O6" i="2"/>
  <c r="N6" i="2"/>
  <c r="T5" i="2"/>
  <c r="S5" i="2"/>
  <c r="R5" i="2"/>
  <c r="P5" i="2"/>
  <c r="O5" i="2"/>
  <c r="N5" i="2"/>
  <c r="T4" i="2"/>
  <c r="S4" i="2"/>
  <c r="R4" i="2"/>
  <c r="P4" i="2"/>
  <c r="O4" i="2"/>
  <c r="N4" i="2"/>
  <c r="T3" i="2"/>
  <c r="S3" i="2"/>
  <c r="R3" i="2"/>
  <c r="P3" i="2"/>
  <c r="O3" i="2"/>
  <c r="N3" i="2"/>
  <c r="R4" i="3"/>
  <c r="S4" i="3"/>
  <c r="T4" i="3"/>
  <c r="R5" i="3"/>
  <c r="S5" i="3"/>
  <c r="T5" i="3"/>
  <c r="R6" i="3"/>
  <c r="S6" i="3"/>
  <c r="T6" i="3"/>
  <c r="R7" i="3"/>
  <c r="S7" i="3"/>
  <c r="T7" i="3"/>
  <c r="R8" i="3"/>
  <c r="S8" i="3"/>
  <c r="T8" i="3"/>
  <c r="R9" i="3"/>
  <c r="S9" i="3"/>
  <c r="T9" i="3"/>
  <c r="R10" i="3"/>
  <c r="S10" i="3"/>
  <c r="T10" i="3"/>
  <c r="R11" i="3"/>
  <c r="S11" i="3"/>
  <c r="T11" i="3"/>
  <c r="R12" i="3"/>
  <c r="S12" i="3"/>
  <c r="T12" i="3"/>
  <c r="R13" i="3"/>
  <c r="S13" i="3"/>
  <c r="T13" i="3"/>
  <c r="R14" i="3"/>
  <c r="S14" i="3"/>
  <c r="T14" i="3"/>
  <c r="R15" i="3"/>
  <c r="S15" i="3"/>
  <c r="T15" i="3"/>
  <c r="R16" i="3"/>
  <c r="S16" i="3"/>
  <c r="T16" i="3"/>
  <c r="R17" i="3"/>
  <c r="S17" i="3"/>
  <c r="T17" i="3"/>
  <c r="R18" i="3"/>
  <c r="S18" i="3"/>
  <c r="T18" i="3"/>
  <c r="R19" i="3"/>
  <c r="S19" i="3"/>
  <c r="T19" i="3"/>
  <c r="R20" i="3"/>
  <c r="S20" i="3"/>
  <c r="T20" i="3"/>
  <c r="R21" i="3"/>
  <c r="S21" i="3"/>
  <c r="T21" i="3"/>
  <c r="R22" i="3"/>
  <c r="S22" i="3"/>
  <c r="T22" i="3"/>
  <c r="R23" i="3"/>
  <c r="S23" i="3"/>
  <c r="T23" i="3"/>
  <c r="R24" i="3"/>
  <c r="S24" i="3"/>
  <c r="T24" i="3"/>
  <c r="R25" i="3"/>
  <c r="S25" i="3"/>
  <c r="T25" i="3"/>
  <c r="R26" i="3"/>
  <c r="S26" i="3"/>
  <c r="T26" i="3"/>
  <c r="R27" i="3"/>
  <c r="S27" i="3"/>
  <c r="T27" i="3"/>
  <c r="R28" i="3"/>
  <c r="S28" i="3"/>
  <c r="T28" i="3"/>
  <c r="R29" i="3"/>
  <c r="S29" i="3"/>
  <c r="T29" i="3"/>
  <c r="R30" i="3"/>
  <c r="S30" i="3"/>
  <c r="T30" i="3"/>
  <c r="R31" i="3"/>
  <c r="S31" i="3"/>
  <c r="T31" i="3"/>
  <c r="R32" i="3"/>
  <c r="S32" i="3"/>
  <c r="T32" i="3"/>
  <c r="R33" i="3"/>
  <c r="S33" i="3"/>
  <c r="T33" i="3"/>
  <c r="R34" i="3"/>
  <c r="S34" i="3"/>
  <c r="T34" i="3"/>
  <c r="R35" i="3"/>
  <c r="S35" i="3"/>
  <c r="T35" i="3"/>
  <c r="R36" i="3"/>
  <c r="S36" i="3"/>
  <c r="T36" i="3"/>
  <c r="R37" i="3"/>
  <c r="S37" i="3"/>
  <c r="T37" i="3"/>
  <c r="R38" i="3"/>
  <c r="S38" i="3"/>
  <c r="T38" i="3"/>
  <c r="R39" i="3"/>
  <c r="S39" i="3"/>
  <c r="T39" i="3"/>
  <c r="R40" i="3"/>
  <c r="S40" i="3"/>
  <c r="T40" i="3"/>
  <c r="R41" i="3"/>
  <c r="S41" i="3"/>
  <c r="T41" i="3"/>
  <c r="R42" i="3"/>
  <c r="S42" i="3"/>
  <c r="T42" i="3"/>
  <c r="R43" i="3"/>
  <c r="S43" i="3"/>
  <c r="T43" i="3"/>
  <c r="S3" i="3"/>
  <c r="T3" i="3"/>
  <c r="N4" i="3"/>
  <c r="O4" i="3"/>
  <c r="P4" i="3"/>
  <c r="N5" i="3"/>
  <c r="O5" i="3"/>
  <c r="P5" i="3"/>
  <c r="N6" i="3"/>
  <c r="O6" i="3"/>
  <c r="P6" i="3"/>
  <c r="N7" i="3"/>
  <c r="O7" i="3"/>
  <c r="P7" i="3"/>
  <c r="N8" i="3"/>
  <c r="O8" i="3"/>
  <c r="P8" i="3"/>
  <c r="N9" i="3"/>
  <c r="O9" i="3"/>
  <c r="P9" i="3"/>
  <c r="N10" i="3"/>
  <c r="O10" i="3"/>
  <c r="P10" i="3"/>
  <c r="N11" i="3"/>
  <c r="O11" i="3"/>
  <c r="P11" i="3"/>
  <c r="N12" i="3"/>
  <c r="O12" i="3"/>
  <c r="P12" i="3"/>
  <c r="N13" i="3"/>
  <c r="O13" i="3"/>
  <c r="P13" i="3"/>
  <c r="N14" i="3"/>
  <c r="O14" i="3"/>
  <c r="P14" i="3"/>
  <c r="N15" i="3"/>
  <c r="O15" i="3"/>
  <c r="P15" i="3"/>
  <c r="N16" i="3"/>
  <c r="O16" i="3"/>
  <c r="P16" i="3"/>
  <c r="N17" i="3"/>
  <c r="O17" i="3"/>
  <c r="P17" i="3"/>
  <c r="N18" i="3"/>
  <c r="O18" i="3"/>
  <c r="P18" i="3"/>
  <c r="N19" i="3"/>
  <c r="O19" i="3"/>
  <c r="P19" i="3"/>
  <c r="N20" i="3"/>
  <c r="O20" i="3"/>
  <c r="P20" i="3"/>
  <c r="N21" i="3"/>
  <c r="O21" i="3"/>
  <c r="P21" i="3"/>
  <c r="N22" i="3"/>
  <c r="O22" i="3"/>
  <c r="P22" i="3"/>
  <c r="N23" i="3"/>
  <c r="O23" i="3"/>
  <c r="P23" i="3"/>
  <c r="N24" i="3"/>
  <c r="O24" i="3"/>
  <c r="P24" i="3"/>
  <c r="N25" i="3"/>
  <c r="O25" i="3"/>
  <c r="P25" i="3"/>
  <c r="N26" i="3"/>
  <c r="O26" i="3"/>
  <c r="P26" i="3"/>
  <c r="N27" i="3"/>
  <c r="O27" i="3"/>
  <c r="P27" i="3"/>
  <c r="N28" i="3"/>
  <c r="O28" i="3"/>
  <c r="P28" i="3"/>
  <c r="N29" i="3"/>
  <c r="O29" i="3"/>
  <c r="P29" i="3"/>
  <c r="N30" i="3"/>
  <c r="O30" i="3"/>
  <c r="P30" i="3"/>
  <c r="N31" i="3"/>
  <c r="O31" i="3"/>
  <c r="P31" i="3"/>
  <c r="N32" i="3"/>
  <c r="O32" i="3"/>
  <c r="P32" i="3"/>
  <c r="N33" i="3"/>
  <c r="O33" i="3"/>
  <c r="P33" i="3"/>
  <c r="N34" i="3"/>
  <c r="O34" i="3"/>
  <c r="P34" i="3"/>
  <c r="N35" i="3"/>
  <c r="O35" i="3"/>
  <c r="P35" i="3"/>
  <c r="N36" i="3"/>
  <c r="O36" i="3"/>
  <c r="P36" i="3"/>
  <c r="N37" i="3"/>
  <c r="O37" i="3"/>
  <c r="P37" i="3"/>
  <c r="N38" i="3"/>
  <c r="O38" i="3"/>
  <c r="P38" i="3"/>
  <c r="N39" i="3"/>
  <c r="O39" i="3"/>
  <c r="P39" i="3"/>
  <c r="N40" i="3"/>
  <c r="O40" i="3"/>
  <c r="P40" i="3"/>
  <c r="N41" i="3"/>
  <c r="O41" i="3"/>
  <c r="P41" i="3"/>
  <c r="N42" i="3"/>
  <c r="O42" i="3"/>
  <c r="P42" i="3"/>
  <c r="N43" i="3"/>
  <c r="O43" i="3"/>
  <c r="P43" i="3"/>
  <c r="O3" i="3"/>
  <c r="P3" i="3"/>
</calcChain>
</file>

<file path=xl/sharedStrings.xml><?xml version="1.0" encoding="utf-8"?>
<sst xmlns="http://schemas.openxmlformats.org/spreadsheetml/2006/main" count="90" uniqueCount="18">
  <si>
    <t>Buffer</t>
  </si>
  <si>
    <t>Average</t>
    <phoneticPr fontId="1" type="noConversion"/>
  </si>
  <si>
    <t>Qab</t>
    <phoneticPr fontId="1" type="noConversion"/>
  </si>
  <si>
    <t>Qac</t>
    <phoneticPr fontId="1" type="noConversion"/>
  </si>
  <si>
    <t>Qbc</t>
    <phoneticPr fontId="1" type="noConversion"/>
  </si>
  <si>
    <t>t=30'</t>
    <phoneticPr fontId="1" type="noConversion"/>
  </si>
  <si>
    <t>Replicate 1</t>
    <phoneticPr fontId="1" type="noConversion"/>
  </si>
  <si>
    <t>Replicate 2</t>
    <phoneticPr fontId="1" type="noConversion"/>
  </si>
  <si>
    <t>Replicate 3</t>
    <phoneticPr fontId="1" type="noConversion"/>
  </si>
  <si>
    <t>Standard Deviation</t>
    <phoneticPr fontId="1" type="noConversion"/>
  </si>
  <si>
    <t>Sec17/Sec18/ATP</t>
    <phoneticPr fontId="1" type="noConversion"/>
  </si>
  <si>
    <t>Sec17/Sec18/ATP𝛾S</t>
    <phoneticPr fontId="1" type="noConversion"/>
  </si>
  <si>
    <t>Time (min)</t>
    <phoneticPr fontId="1" type="noConversion"/>
  </si>
  <si>
    <t xml:space="preserve">t=30' Average </t>
    <phoneticPr fontId="1" type="noConversion"/>
  </si>
  <si>
    <t>t=30' Stdev</t>
    <phoneticPr fontId="1" type="noConversion"/>
  </si>
  <si>
    <t>R&amp;Qab</t>
    <phoneticPr fontId="1" type="noConversion"/>
  </si>
  <si>
    <t>R&amp;Qac-tm</t>
    <phoneticPr fontId="1" type="noConversion"/>
  </si>
  <si>
    <t>R&amp;Qbc-tm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</si>
</sst>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rgb="FF000000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 applyAlignment="1"/>
    <xf numFmtId="0" fontId="0" fillId="0" borderId="0" xfId="0" applyAlignment="1"/>
    <xf numFmtId="10" fontId="0" fillId="0" borderId="0" xfId="0" applyNumberFormat="1">
      <alignment vertical="center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ysClr val="windowText" lastClr="000000"/>
            </a:solidFill>
            <a:ln w="19050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Text" lastClr="00000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C0A-C04C-A46F-23283A9CCB54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B4BE-D640-AF90-988318389B70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C0A-C04C-A46F-23283A9CCB54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4BE-D640-AF90-988318389B70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2A6-2D49-B07E-38F878E9B68A}"/>
              </c:ext>
            </c:extLst>
          </c:dPt>
          <c:errBars>
            <c:errBarType val="both"/>
            <c:errValType val="cust"/>
            <c:noEndCap val="0"/>
            <c:plus>
              <c:numRef>
                <c:f>'Figure 3-supplement1'!$F$3:$H$3</c:f>
                <c:numCache>
                  <c:formatCode>General</c:formatCode>
                  <c:ptCount val="3"/>
                  <c:pt idx="0">
                    <c:v>6.463875315773332E-3</c:v>
                  </c:pt>
                  <c:pt idx="1">
                    <c:v>1.6796736540739193E-2</c:v>
                  </c:pt>
                  <c:pt idx="2">
                    <c:v>6.1332644538237564E-2</c:v>
                  </c:pt>
                </c:numCache>
              </c:numRef>
            </c:plus>
            <c:minus>
              <c:numRef>
                <c:f>'Figure 3-supplement1'!$F$3:$H$3</c:f>
                <c:numCache>
                  <c:formatCode>General</c:formatCode>
                  <c:ptCount val="3"/>
                  <c:pt idx="0">
                    <c:v>6.463875315773332E-3</c:v>
                  </c:pt>
                  <c:pt idx="1">
                    <c:v>1.6796736540739193E-2</c:v>
                  </c:pt>
                  <c:pt idx="2">
                    <c:v>6.1332644538237564E-2</c:v>
                  </c:pt>
                </c:numCache>
              </c:numRef>
            </c:minus>
            <c:spPr>
              <a:noFill/>
              <a:ln w="1905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'Figure 3-supplement1'!$B$3:$D$3</c:f>
              <c:numCache>
                <c:formatCode>0.00%</c:formatCode>
                <c:ptCount val="3"/>
                <c:pt idx="0">
                  <c:v>9.1031312972617018E-4</c:v>
                </c:pt>
                <c:pt idx="1">
                  <c:v>0.30669924214792804</c:v>
                </c:pt>
                <c:pt idx="2">
                  <c:v>0.41620928605427326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0A-C04C-A46F-23283A9CC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490765824"/>
        <c:axId val="490763888"/>
      </c:barChart>
      <c:catAx>
        <c:axId val="49076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ore-US"/>
          </a:p>
        </c:txPr>
        <c:crossAx val="490763888"/>
        <c:crosses val="autoZero"/>
        <c:auto val="1"/>
        <c:lblAlgn val="ctr"/>
        <c:lblOffset val="100"/>
        <c:noMultiLvlLbl val="0"/>
      </c:catAx>
      <c:valAx>
        <c:axId val="490763888"/>
        <c:scaling>
          <c:orientation val="minMax"/>
          <c:max val="0.5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ore-US"/>
          </a:p>
        </c:txPr>
        <c:crossAx val="49076582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ore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ysClr val="windowText" lastClr="000000"/>
            </a:solidFill>
            <a:ln w="19050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Text" lastClr="00000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C0A-C04C-A46F-23283A9CCB54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B4BE-D640-AF90-988318389B70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C0A-C04C-A46F-23283A9CCB54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4BE-D640-AF90-988318389B70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2A6-2D49-B07E-38F878E9B68A}"/>
              </c:ext>
            </c:extLst>
          </c:dPt>
          <c:errBars>
            <c:errBarType val="both"/>
            <c:errValType val="cust"/>
            <c:noEndCap val="0"/>
            <c:plus>
              <c:numRef>
                <c:f>'Figure 3-supplement1'!$F$4:$H$4</c:f>
                <c:numCache>
                  <c:formatCode>General</c:formatCode>
                  <c:ptCount val="3"/>
                  <c:pt idx="0">
                    <c:v>7.5915655383910286E-3</c:v>
                  </c:pt>
                  <c:pt idx="1">
                    <c:v>6.8859268168691458E-3</c:v>
                  </c:pt>
                  <c:pt idx="2">
                    <c:v>0.10588184842450718</c:v>
                  </c:pt>
                </c:numCache>
              </c:numRef>
            </c:plus>
            <c:minus>
              <c:numRef>
                <c:f>'Figure 3-supplement1'!$F$4:$H$4</c:f>
                <c:numCache>
                  <c:formatCode>General</c:formatCode>
                  <c:ptCount val="3"/>
                  <c:pt idx="0">
                    <c:v>7.5915655383910286E-3</c:v>
                  </c:pt>
                  <c:pt idx="1">
                    <c:v>6.8859268168691458E-3</c:v>
                  </c:pt>
                  <c:pt idx="2">
                    <c:v>0.10588184842450718</c:v>
                  </c:pt>
                </c:numCache>
              </c:numRef>
            </c:minus>
            <c:spPr>
              <a:noFill/>
              <a:ln w="1905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'Figure 3-supplement1'!$B$4:$D$4</c:f>
              <c:numCache>
                <c:formatCode>0.00%</c:formatCode>
                <c:ptCount val="3"/>
                <c:pt idx="0">
                  <c:v>-6.4914471657236223E-3</c:v>
                </c:pt>
                <c:pt idx="1">
                  <c:v>0.14617879779925638</c:v>
                </c:pt>
                <c:pt idx="2">
                  <c:v>0.25000076589714554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0A-C04C-A46F-23283A9CC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490765824"/>
        <c:axId val="490763888"/>
      </c:barChart>
      <c:catAx>
        <c:axId val="49076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ore-US"/>
          </a:p>
        </c:txPr>
        <c:crossAx val="490763888"/>
        <c:crosses val="autoZero"/>
        <c:auto val="1"/>
        <c:lblAlgn val="ctr"/>
        <c:lblOffset val="100"/>
        <c:noMultiLvlLbl val="0"/>
      </c:catAx>
      <c:valAx>
        <c:axId val="490763888"/>
        <c:scaling>
          <c:orientation val="minMax"/>
          <c:max val="0.5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ore-US"/>
          </a:p>
        </c:txPr>
        <c:crossAx val="49076582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ore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ysClr val="windowText" lastClr="000000"/>
            </a:solidFill>
            <a:ln w="19050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Text" lastClr="00000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C0A-C04C-A46F-23283A9CCB54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B4BE-D640-AF90-988318389B70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C0A-C04C-A46F-23283A9CCB54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4BE-D640-AF90-988318389B70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2A6-2D49-B07E-38F878E9B68A}"/>
              </c:ext>
            </c:extLst>
          </c:dPt>
          <c:errBars>
            <c:errBarType val="both"/>
            <c:errValType val="cust"/>
            <c:noEndCap val="0"/>
            <c:plus>
              <c:numRef>
                <c:f>'Figure 3-supplement1'!$F$5:$H$5</c:f>
                <c:numCache>
                  <c:formatCode>General</c:formatCode>
                  <c:ptCount val="3"/>
                  <c:pt idx="0">
                    <c:v>8.3583608758100343E-3</c:v>
                  </c:pt>
                  <c:pt idx="1">
                    <c:v>1.1216052700377009E-2</c:v>
                  </c:pt>
                  <c:pt idx="2">
                    <c:v>1.1001981952684021E-2</c:v>
                  </c:pt>
                </c:numCache>
              </c:numRef>
            </c:plus>
            <c:minus>
              <c:numRef>
                <c:f>'Figure 3-supplement1'!$F$5:$H$5</c:f>
                <c:numCache>
                  <c:formatCode>General</c:formatCode>
                  <c:ptCount val="3"/>
                  <c:pt idx="0">
                    <c:v>8.3583608758100343E-3</c:v>
                  </c:pt>
                  <c:pt idx="1">
                    <c:v>1.1216052700377009E-2</c:v>
                  </c:pt>
                  <c:pt idx="2">
                    <c:v>1.1001981952684021E-2</c:v>
                  </c:pt>
                </c:numCache>
              </c:numRef>
            </c:minus>
            <c:spPr>
              <a:noFill/>
              <a:ln w="1905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'Figure 3-supplement1'!$B$5:$D$5</c:f>
              <c:numCache>
                <c:formatCode>0.00%</c:formatCode>
                <c:ptCount val="3"/>
                <c:pt idx="0">
                  <c:v>-6.5364688195863017E-3</c:v>
                </c:pt>
                <c:pt idx="1">
                  <c:v>2.2577530435669225E-2</c:v>
                </c:pt>
                <c:pt idx="2">
                  <c:v>0.11899919504399332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0A-C04C-A46F-23283A9CC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490765824"/>
        <c:axId val="490763888"/>
      </c:barChart>
      <c:catAx>
        <c:axId val="49076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ore-US"/>
          </a:p>
        </c:txPr>
        <c:crossAx val="490763888"/>
        <c:crosses val="autoZero"/>
        <c:auto val="1"/>
        <c:lblAlgn val="ctr"/>
        <c:lblOffset val="100"/>
        <c:noMultiLvlLbl val="0"/>
      </c:catAx>
      <c:valAx>
        <c:axId val="490763888"/>
        <c:scaling>
          <c:orientation val="minMax"/>
          <c:max val="0.5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ore-US"/>
          </a:p>
        </c:txPr>
        <c:crossAx val="49076582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ore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12</xdr:row>
      <xdr:rowOff>19050</xdr:rowOff>
    </xdr:from>
    <xdr:to>
      <xdr:col>2</xdr:col>
      <xdr:colOff>920750</xdr:colOff>
      <xdr:row>24</xdr:row>
      <xdr:rowOff>19050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BEB204AA-999F-DA48-B5DA-372A3A9A9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133350</xdr:colOff>
      <xdr:row>12</xdr:row>
      <xdr:rowOff>31750</xdr:rowOff>
    </xdr:from>
    <xdr:to>
      <xdr:col>6</xdr:col>
      <xdr:colOff>19050</xdr:colOff>
      <xdr:row>24</xdr:row>
      <xdr:rowOff>31750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9DE8A88C-65F8-B943-B157-8DC31B2C5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171450</xdr:colOff>
      <xdr:row>12</xdr:row>
      <xdr:rowOff>31750</xdr:rowOff>
    </xdr:from>
    <xdr:to>
      <xdr:col>9</xdr:col>
      <xdr:colOff>57150</xdr:colOff>
      <xdr:row>24</xdr:row>
      <xdr:rowOff>31750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7FF43DFF-7895-1247-9DA1-2D1F5F9A4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7C969-7264-974C-A59B-6D53CA41634F}">
  <dimension ref="A1:T73"/>
  <sheetViews>
    <sheetView zoomScale="94" workbookViewId="0">
      <selection activeCell="F31" sqref="F31"/>
    </sheetView>
  </sheetViews>
  <sheetFormatPr baseColWidth="10" defaultRowHeight="18"/>
  <cols>
    <col min="1" max="1" width="10.85546875" bestFit="1" customWidth="1"/>
    <col min="2" max="2" width="12.85546875" bestFit="1" customWidth="1"/>
    <col min="3" max="3" width="16" bestFit="1" customWidth="1"/>
    <col min="4" max="4" width="17.7109375" style="2" bestFit="1" customWidth="1"/>
    <col min="5" max="5" width="10.28515625" bestFit="1" customWidth="1"/>
    <col min="6" max="6" width="13.7109375" bestFit="1" customWidth="1"/>
    <col min="7" max="10" width="10.85546875" bestFit="1" customWidth="1"/>
    <col min="11" max="11" width="15.85546875" bestFit="1" customWidth="1"/>
    <col min="12" max="12" width="17.5703125" bestFit="1" customWidth="1"/>
    <col min="13" max="13" width="10.85546875" bestFit="1" customWidth="1"/>
    <col min="14" max="14" width="12.85546875" bestFit="1" customWidth="1"/>
    <col min="15" max="15" width="15.85546875" bestFit="1" customWidth="1"/>
    <col min="16" max="16" width="17.5703125" bestFit="1" customWidth="1"/>
    <col min="17" max="17" width="10.28515625" bestFit="1" customWidth="1"/>
    <col min="18" max="20" width="10.85546875" bestFit="1" customWidth="1"/>
  </cols>
  <sheetData>
    <row r="1" spans="1:20">
      <c r="B1" s="4" t="s">
        <v>6</v>
      </c>
      <c r="C1" s="4"/>
      <c r="D1" s="4"/>
      <c r="F1" s="4" t="s">
        <v>7</v>
      </c>
      <c r="G1" s="4"/>
      <c r="H1" s="4"/>
      <c r="J1" s="4" t="s">
        <v>8</v>
      </c>
      <c r="K1" s="4"/>
      <c r="L1" s="4"/>
      <c r="N1" s="4" t="s">
        <v>1</v>
      </c>
      <c r="O1" s="4"/>
      <c r="P1" s="4"/>
      <c r="R1" s="4" t="s">
        <v>9</v>
      </c>
      <c r="S1" s="4"/>
      <c r="T1" s="4"/>
    </row>
    <row r="2" spans="1:20">
      <c r="A2" s="1" t="s">
        <v>12</v>
      </c>
      <c r="B2" s="1" t="s">
        <v>0</v>
      </c>
      <c r="C2" s="1" t="s">
        <v>10</v>
      </c>
      <c r="D2" s="2" t="s">
        <v>11</v>
      </c>
      <c r="E2" s="1" t="s">
        <v>12</v>
      </c>
      <c r="F2" s="1" t="s">
        <v>0</v>
      </c>
      <c r="G2" s="1" t="s">
        <v>10</v>
      </c>
      <c r="H2" s="2" t="s">
        <v>11</v>
      </c>
      <c r="I2" s="1" t="s">
        <v>12</v>
      </c>
      <c r="J2" s="1" t="s">
        <v>0</v>
      </c>
      <c r="K2" s="1" t="s">
        <v>10</v>
      </c>
      <c r="L2" s="2" t="s">
        <v>11</v>
      </c>
      <c r="M2" s="1" t="s">
        <v>12</v>
      </c>
      <c r="N2" s="1" t="s">
        <v>0</v>
      </c>
      <c r="O2" s="1" t="s">
        <v>10</v>
      </c>
      <c r="P2" s="2" t="s">
        <v>11</v>
      </c>
      <c r="Q2" s="1" t="s">
        <v>12</v>
      </c>
      <c r="R2" s="1" t="s">
        <v>0</v>
      </c>
      <c r="S2" s="1" t="s">
        <v>10</v>
      </c>
      <c r="T2" s="2" t="s">
        <v>11</v>
      </c>
    </row>
    <row r="3" spans="1:20">
      <c r="A3" s="1">
        <v>0</v>
      </c>
      <c r="B3" s="3">
        <v>1.7430012249783466E-2</v>
      </c>
      <c r="C3" s="3">
        <v>4.0574254150770463E-2</v>
      </c>
      <c r="D3" s="3">
        <v>0.1082942526931303</v>
      </c>
      <c r="E3">
        <v>0</v>
      </c>
      <c r="F3" s="3">
        <v>0</v>
      </c>
      <c r="G3" s="3">
        <v>1.6739400019676276E-2</v>
      </c>
      <c r="H3" s="3">
        <v>2.1064534504516418E-2</v>
      </c>
      <c r="I3">
        <v>0</v>
      </c>
      <c r="J3" s="3">
        <v>1.3848591501978473E-2</v>
      </c>
      <c r="K3" s="3">
        <v>2.0868175726605143E-2</v>
      </c>
      <c r="L3" s="3">
        <v>2.8190728431515065E-2</v>
      </c>
      <c r="M3">
        <v>0</v>
      </c>
      <c r="N3" s="3">
        <f t="shared" ref="N3:N43" si="0">AVERAGE(B3,F3,J3)</f>
        <v>1.0426201250587313E-2</v>
      </c>
      <c r="O3" s="3">
        <f t="shared" ref="O3:O43" si="1">AVERAGE(C3,G3,K3)</f>
        <v>2.6060609965683962E-2</v>
      </c>
      <c r="P3" s="3">
        <f t="shared" ref="P3:P43" si="2">AVERAGE(D3,H3,L3)</f>
        <v>5.2516505209720593E-2</v>
      </c>
      <c r="Q3">
        <v>0</v>
      </c>
      <c r="R3" s="3">
        <f t="shared" ref="R3:R43" si="3">STDEV(B3,F3,J3)</f>
        <v>9.2052103741040777E-3</v>
      </c>
      <c r="S3" s="3">
        <f t="shared" ref="S3:S43" si="4">STDEV(C3,G3,K3)</f>
        <v>1.2737586029464254E-2</v>
      </c>
      <c r="T3" s="3">
        <f t="shared" ref="T3:T43" si="5">STDEV(D3,H3,L3)</f>
        <v>4.8436179615175691E-2</v>
      </c>
    </row>
    <row r="4" spans="1:20">
      <c r="A4" s="1">
        <v>1</v>
      </c>
      <c r="B4" s="3">
        <v>1.3906447534766116E-2</v>
      </c>
      <c r="C4" s="3">
        <v>7.4950734566534269E-2</v>
      </c>
      <c r="D4" s="3">
        <v>0.16920959463588428</v>
      </c>
      <c r="E4">
        <v>1</v>
      </c>
      <c r="F4" s="3">
        <v>-4.0397071880310101E-3</v>
      </c>
      <c r="G4" s="3">
        <v>4.4083335053994324E-2</v>
      </c>
      <c r="H4" s="3">
        <v>7.4099355420142926E-2</v>
      </c>
      <c r="I4">
        <v>1</v>
      </c>
      <c r="J4" s="3">
        <v>3.7590081202882575E-3</v>
      </c>
      <c r="K4" s="3">
        <v>4.4383660714394813E-2</v>
      </c>
      <c r="L4" s="3">
        <v>7.1754663943208091E-2</v>
      </c>
      <c r="M4">
        <v>1</v>
      </c>
      <c r="N4" s="3">
        <f t="shared" si="0"/>
        <v>4.5419161556744542E-3</v>
      </c>
      <c r="O4" s="3">
        <f t="shared" si="1"/>
        <v>5.4472576778307802E-2</v>
      </c>
      <c r="P4" s="3">
        <f t="shared" si="2"/>
        <v>0.10502120466641178</v>
      </c>
      <c r="Q4">
        <v>1</v>
      </c>
      <c r="R4" s="3">
        <f t="shared" si="3"/>
        <v>8.9986569040911655E-3</v>
      </c>
      <c r="S4" s="3">
        <f t="shared" si="4"/>
        <v>1.7735240586899258E-2</v>
      </c>
      <c r="T4" s="3">
        <f t="shared" si="5"/>
        <v>5.5601137125829633E-2</v>
      </c>
    </row>
    <row r="5" spans="1:20">
      <c r="A5" s="1">
        <v>2</v>
      </c>
      <c r="B5" s="3">
        <v>1.3812541872114489E-2</v>
      </c>
      <c r="C5" s="3">
        <v>0.1021847783125573</v>
      </c>
      <c r="D5" s="3">
        <v>0.21736638065150912</v>
      </c>
      <c r="E5">
        <v>2</v>
      </c>
      <c r="F5" s="3">
        <v>-2.8761354844429915E-3</v>
      </c>
      <c r="G5" s="3">
        <v>7.0291633822284455E-2</v>
      </c>
      <c r="H5" s="3">
        <v>0.11637660370666819</v>
      </c>
      <c r="I5">
        <v>2</v>
      </c>
      <c r="J5" s="3">
        <v>-7.8429743686222238E-3</v>
      </c>
      <c r="K5" s="3">
        <v>6.0624237234093235E-2</v>
      </c>
      <c r="L5" s="3">
        <v>0.11085470095911516</v>
      </c>
      <c r="M5">
        <v>2</v>
      </c>
      <c r="N5" s="3">
        <f t="shared" si="0"/>
        <v>1.0311440063497581E-3</v>
      </c>
      <c r="O5" s="3">
        <f t="shared" si="1"/>
        <v>7.7700216456311672E-2</v>
      </c>
      <c r="P5" s="3">
        <f t="shared" si="2"/>
        <v>0.14819922843909747</v>
      </c>
      <c r="Q5">
        <v>2</v>
      </c>
      <c r="R5" s="3">
        <f t="shared" si="3"/>
        <v>1.1344182239261679E-2</v>
      </c>
      <c r="S5" s="3">
        <f t="shared" si="4"/>
        <v>2.1748217540009593E-2</v>
      </c>
      <c r="T5" s="3">
        <f t="shared" si="5"/>
        <v>5.9964106441850296E-2</v>
      </c>
    </row>
    <row r="6" spans="1:20">
      <c r="A6" s="1">
        <v>3</v>
      </c>
      <c r="B6" s="3">
        <v>1.3090729689046119E-2</v>
      </c>
      <c r="C6" s="3">
        <v>0.12601999770141364</v>
      </c>
      <c r="D6" s="3">
        <v>0.254260093457158</v>
      </c>
      <c r="E6">
        <v>3</v>
      </c>
      <c r="F6" s="3">
        <v>-2.8858521583769326E-3</v>
      </c>
      <c r="G6" s="3">
        <v>9.0440371808528069E-2</v>
      </c>
      <c r="H6" s="3">
        <v>0.1520793074926487</v>
      </c>
      <c r="I6">
        <v>3</v>
      </c>
      <c r="J6" s="3">
        <v>-5.2066599313189835E-3</v>
      </c>
      <c r="K6" s="3">
        <v>8.1624350847273347E-2</v>
      </c>
      <c r="L6" s="3">
        <v>0.12890209353663171</v>
      </c>
      <c r="M6">
        <v>3</v>
      </c>
      <c r="N6" s="3">
        <f t="shared" si="0"/>
        <v>1.6660725331167343E-3</v>
      </c>
      <c r="O6" s="3">
        <f t="shared" si="1"/>
        <v>9.9361573452405025E-2</v>
      </c>
      <c r="P6" s="3">
        <f t="shared" si="2"/>
        <v>0.17841383149547949</v>
      </c>
      <c r="Q6">
        <v>3</v>
      </c>
      <c r="R6" s="3">
        <f t="shared" si="3"/>
        <v>9.9618587887820142E-3</v>
      </c>
      <c r="S6" s="3">
        <f t="shared" si="4"/>
        <v>2.3503919757721668E-2</v>
      </c>
      <c r="T6" s="3">
        <f t="shared" si="5"/>
        <v>6.6699230894069705E-2</v>
      </c>
    </row>
    <row r="7" spans="1:20">
      <c r="A7" s="1">
        <v>4</v>
      </c>
      <c r="B7" s="3">
        <v>1.4883346741753822E-2</v>
      </c>
      <c r="C7" s="3">
        <v>0.14190827519124519</v>
      </c>
      <c r="D7" s="3">
        <v>0.27991455986275765</v>
      </c>
      <c r="E7">
        <v>4</v>
      </c>
      <c r="F7" s="3">
        <v>2.0684369636851494E-3</v>
      </c>
      <c r="G7" s="3">
        <v>0.1137895392717596</v>
      </c>
      <c r="H7" s="3">
        <v>0.18320181410302344</v>
      </c>
      <c r="I7">
        <v>4</v>
      </c>
      <c r="J7" s="3">
        <v>-5.0563973382752982E-3</v>
      </c>
      <c r="K7" s="3">
        <v>9.8721301982611073E-2</v>
      </c>
      <c r="L7" s="3">
        <v>0.15702807467195723</v>
      </c>
      <c r="M7">
        <v>4</v>
      </c>
      <c r="N7" s="3">
        <f t="shared" si="0"/>
        <v>3.9651287890545587E-3</v>
      </c>
      <c r="O7" s="3">
        <f t="shared" si="1"/>
        <v>0.11813970548187196</v>
      </c>
      <c r="P7" s="3">
        <f t="shared" si="2"/>
        <v>0.20671481621257945</v>
      </c>
      <c r="Q7">
        <v>4</v>
      </c>
      <c r="R7" s="3">
        <f t="shared" si="3"/>
        <v>1.0104277728001217E-2</v>
      </c>
      <c r="S7" s="3">
        <f t="shared" si="4"/>
        <v>2.1919662937018899E-2</v>
      </c>
      <c r="T7" s="3">
        <f t="shared" si="5"/>
        <v>6.4729576020472898E-2</v>
      </c>
    </row>
    <row r="8" spans="1:20">
      <c r="A8" s="1">
        <v>5</v>
      </c>
      <c r="B8" s="3">
        <v>1.0901466329914409E-2</v>
      </c>
      <c r="C8" s="3">
        <v>0.16459139824130112</v>
      </c>
      <c r="D8" s="3">
        <v>0.30673934310886608</v>
      </c>
      <c r="E8">
        <v>5</v>
      </c>
      <c r="F8" s="3">
        <v>-3.3109566429863216E-3</v>
      </c>
      <c r="G8" s="3">
        <v>0.13362127077090877</v>
      </c>
      <c r="H8" s="3">
        <v>0.2112805726035949</v>
      </c>
      <c r="I8">
        <v>5</v>
      </c>
      <c r="J8" s="3">
        <v>-4.7485422696003947E-3</v>
      </c>
      <c r="K8" s="3">
        <v>0.10704804860200814</v>
      </c>
      <c r="L8" s="3">
        <v>0.18537395228490763</v>
      </c>
      <c r="M8">
        <v>5</v>
      </c>
      <c r="N8" s="3">
        <f t="shared" si="0"/>
        <v>9.4732247244256414E-4</v>
      </c>
      <c r="O8" s="3">
        <f t="shared" si="1"/>
        <v>0.13508690587140601</v>
      </c>
      <c r="P8" s="3">
        <f t="shared" si="2"/>
        <v>0.23446462266578952</v>
      </c>
      <c r="Q8">
        <v>5</v>
      </c>
      <c r="R8" s="3">
        <f t="shared" si="3"/>
        <v>8.6504565232070358E-3</v>
      </c>
      <c r="S8" s="3">
        <f t="shared" si="4"/>
        <v>2.8799658619736081E-2</v>
      </c>
      <c r="T8" s="3">
        <f t="shared" si="5"/>
        <v>6.3918030753675512E-2</v>
      </c>
    </row>
    <row r="9" spans="1:20">
      <c r="A9" s="1">
        <v>6</v>
      </c>
      <c r="B9" s="3">
        <v>1.0038094864341367E-2</v>
      </c>
      <c r="C9" s="3">
        <v>0.17731351316501331</v>
      </c>
      <c r="D9" s="3">
        <v>0.32923605641067333</v>
      </c>
      <c r="E9">
        <v>6</v>
      </c>
      <c r="F9" s="3">
        <v>-3.6401089724981688E-3</v>
      </c>
      <c r="G9" s="3">
        <v>0.15177930518493868</v>
      </c>
      <c r="H9" s="3">
        <v>0.23707834189817653</v>
      </c>
      <c r="I9">
        <v>6</v>
      </c>
      <c r="J9" s="3">
        <v>-3.8591831823173812E-3</v>
      </c>
      <c r="K9" s="3">
        <v>0.12314569241125038</v>
      </c>
      <c r="L9" s="3">
        <v>0.20644858637106067</v>
      </c>
      <c r="M9">
        <v>6</v>
      </c>
      <c r="N9" s="3">
        <f t="shared" si="0"/>
        <v>8.4626756984193909E-4</v>
      </c>
      <c r="O9" s="3">
        <f t="shared" si="1"/>
        <v>0.15074617025373413</v>
      </c>
      <c r="P9" s="3">
        <f t="shared" si="2"/>
        <v>0.2575876615599702</v>
      </c>
      <c r="Q9">
        <v>6</v>
      </c>
      <c r="R9" s="3">
        <f t="shared" si="3"/>
        <v>7.9611095417837629E-3</v>
      </c>
      <c r="S9" s="3">
        <f t="shared" si="4"/>
        <v>2.7098684970723212E-2</v>
      </c>
      <c r="T9" s="3">
        <f t="shared" si="5"/>
        <v>6.3911382745363968E-2</v>
      </c>
    </row>
    <row r="10" spans="1:20">
      <c r="A10" s="1">
        <v>7</v>
      </c>
      <c r="B10" s="3">
        <v>1.1623278512982818E-2</v>
      </c>
      <c r="C10" s="3">
        <v>0.19281495538780238</v>
      </c>
      <c r="D10" s="3">
        <v>0.34663102923409428</v>
      </c>
      <c r="E10">
        <v>7</v>
      </c>
      <c r="F10" s="3">
        <v>-1.8364513735125902E-3</v>
      </c>
      <c r="G10" s="3">
        <v>0.17204464325838945</v>
      </c>
      <c r="H10" s="3">
        <v>0.25461572376467673</v>
      </c>
      <c r="I10">
        <v>7</v>
      </c>
      <c r="J10" s="3">
        <v>-6.6750797430143146E-3</v>
      </c>
      <c r="K10" s="3">
        <v>0.14083269909488166</v>
      </c>
      <c r="L10" s="3">
        <v>0.23332848746651161</v>
      </c>
      <c r="M10">
        <v>7</v>
      </c>
      <c r="N10" s="3">
        <f t="shared" si="0"/>
        <v>1.0372491321519713E-3</v>
      </c>
      <c r="O10" s="3">
        <f t="shared" si="1"/>
        <v>0.16856409924702451</v>
      </c>
      <c r="P10" s="3">
        <f t="shared" si="2"/>
        <v>0.2781917468217609</v>
      </c>
      <c r="Q10">
        <v>7</v>
      </c>
      <c r="R10" s="3">
        <f t="shared" si="3"/>
        <v>9.4816187786367565E-3</v>
      </c>
      <c r="S10" s="3">
        <f t="shared" si="4"/>
        <v>2.6165327865077657E-2</v>
      </c>
      <c r="T10" s="3">
        <f t="shared" si="5"/>
        <v>6.0218254210329114E-2</v>
      </c>
    </row>
    <row r="11" spans="1:20">
      <c r="A11" s="1">
        <v>8</v>
      </c>
      <c r="B11" s="3">
        <v>6.0646239148289633E-3</v>
      </c>
      <c r="C11" s="3">
        <v>0.20420837526384686</v>
      </c>
      <c r="D11" s="3">
        <v>0.36101961927560894</v>
      </c>
      <c r="E11">
        <v>8</v>
      </c>
      <c r="F11" s="3">
        <v>-7.5911515108820671E-4</v>
      </c>
      <c r="G11" s="3">
        <v>0.18921157693115859</v>
      </c>
      <c r="H11" s="3">
        <v>0.27217375356328655</v>
      </c>
      <c r="I11">
        <v>8</v>
      </c>
      <c r="J11" s="3">
        <v>-7.0574552846620828E-3</v>
      </c>
      <c r="K11" s="3">
        <v>0.14922174971627244</v>
      </c>
      <c r="L11" s="3">
        <v>0.25031793365723271</v>
      </c>
      <c r="M11">
        <v>8</v>
      </c>
      <c r="N11" s="3">
        <f t="shared" si="0"/>
        <v>-5.8398217364044201E-4</v>
      </c>
      <c r="O11" s="3">
        <f t="shared" si="1"/>
        <v>0.18088056730375932</v>
      </c>
      <c r="P11" s="3">
        <f t="shared" si="2"/>
        <v>0.29450376883204271</v>
      </c>
      <c r="Q11">
        <v>8</v>
      </c>
      <c r="R11" s="3">
        <f t="shared" si="3"/>
        <v>6.5627924162867729E-3</v>
      </c>
      <c r="S11" s="3">
        <f t="shared" si="4"/>
        <v>2.8424224498412538E-2</v>
      </c>
      <c r="T11" s="3">
        <f t="shared" si="5"/>
        <v>5.8631800126847558E-2</v>
      </c>
    </row>
    <row r="12" spans="1:20">
      <c r="A12" s="1">
        <v>9</v>
      </c>
      <c r="B12" s="3">
        <v>7.2503581029374278E-3</v>
      </c>
      <c r="C12" s="3">
        <v>0.21296963343153719</v>
      </c>
      <c r="D12" s="3">
        <v>0.3737949941273922</v>
      </c>
      <c r="E12">
        <v>9</v>
      </c>
      <c r="F12" s="3">
        <v>1.4016302149692606E-3</v>
      </c>
      <c r="G12" s="3">
        <v>0.20105012953540935</v>
      </c>
      <c r="H12" s="3">
        <v>0.2904848255917758</v>
      </c>
      <c r="I12">
        <v>9</v>
      </c>
      <c r="J12" s="3">
        <v>-4.1707031922860157E-3</v>
      </c>
      <c r="K12" s="3">
        <v>0.16173874588152223</v>
      </c>
      <c r="L12" s="3">
        <v>0.26779726033421819</v>
      </c>
      <c r="M12">
        <v>9</v>
      </c>
      <c r="N12" s="3">
        <f t="shared" si="0"/>
        <v>1.4937617085402242E-3</v>
      </c>
      <c r="O12" s="3">
        <f t="shared" si="1"/>
        <v>0.19191950294948959</v>
      </c>
      <c r="P12" s="3">
        <f t="shared" si="2"/>
        <v>0.31069236001779538</v>
      </c>
      <c r="Q12">
        <v>9</v>
      </c>
      <c r="R12" s="3">
        <f t="shared" si="3"/>
        <v>5.7110880256211662E-3</v>
      </c>
      <c r="S12" s="3">
        <f t="shared" si="4"/>
        <v>2.6808155777285268E-2</v>
      </c>
      <c r="T12" s="3">
        <f t="shared" si="5"/>
        <v>5.5813423367557506E-2</v>
      </c>
    </row>
    <row r="13" spans="1:20">
      <c r="A13" s="1">
        <v>10</v>
      </c>
      <c r="B13" s="3">
        <v>3.8655495163157725E-3</v>
      </c>
      <c r="C13" s="3">
        <v>0.22174911210093601</v>
      </c>
      <c r="D13" s="3">
        <v>0.37980775969120456</v>
      </c>
      <c r="E13">
        <v>10</v>
      </c>
      <c r="F13" s="3">
        <v>-1.8485972159300078E-3</v>
      </c>
      <c r="G13" s="3">
        <v>0.21910006595192436</v>
      </c>
      <c r="H13" s="3">
        <v>0.30362298333468962</v>
      </c>
      <c r="I13">
        <v>10</v>
      </c>
      <c r="J13" s="3">
        <v>-6.345235026576918E-3</v>
      </c>
      <c r="K13" s="3">
        <v>0.177245112495373</v>
      </c>
      <c r="L13" s="3">
        <v>0.28094218310779695</v>
      </c>
      <c r="M13">
        <v>10</v>
      </c>
      <c r="N13" s="3">
        <f t="shared" si="0"/>
        <v>-1.4427609087303845E-3</v>
      </c>
      <c r="O13" s="3">
        <f t="shared" si="1"/>
        <v>0.20603143018274447</v>
      </c>
      <c r="P13" s="3">
        <f t="shared" si="2"/>
        <v>0.32145764204456367</v>
      </c>
      <c r="Q13">
        <v>10</v>
      </c>
      <c r="R13" s="3">
        <f t="shared" si="3"/>
        <v>5.1174757035598274E-3</v>
      </c>
      <c r="S13" s="3">
        <f t="shared" si="4"/>
        <v>2.4964843798301727E-2</v>
      </c>
      <c r="T13" s="3">
        <f t="shared" si="5"/>
        <v>5.1789543797620734E-2</v>
      </c>
    </row>
    <row r="14" spans="1:20">
      <c r="A14" s="1">
        <v>11</v>
      </c>
      <c r="B14" s="3">
        <v>5.6805918018954888E-3</v>
      </c>
      <c r="C14" s="3">
        <v>0.23197501829058059</v>
      </c>
      <c r="D14" s="3">
        <v>0.39043732007254572</v>
      </c>
      <c r="E14">
        <v>11</v>
      </c>
      <c r="F14" s="3">
        <v>-2.0708661321686261E-3</v>
      </c>
      <c r="G14" s="3">
        <v>0.23319531607733013</v>
      </c>
      <c r="H14" s="3">
        <v>0.31722146850522337</v>
      </c>
      <c r="I14">
        <v>11</v>
      </c>
      <c r="J14" s="3">
        <v>-7.7427993065930997E-3</v>
      </c>
      <c r="K14" s="3">
        <v>0.18896925969407516</v>
      </c>
      <c r="L14" s="3">
        <v>0.29482742402271289</v>
      </c>
      <c r="M14">
        <v>11</v>
      </c>
      <c r="N14" s="3">
        <f t="shared" si="0"/>
        <v>-1.3776912122887457E-3</v>
      </c>
      <c r="O14" s="3">
        <f t="shared" si="1"/>
        <v>0.21804653135399529</v>
      </c>
      <c r="P14" s="3">
        <f t="shared" si="2"/>
        <v>0.33416207086682731</v>
      </c>
      <c r="Q14">
        <v>11</v>
      </c>
      <c r="R14" s="3">
        <f t="shared" si="3"/>
        <v>6.7384883924382841E-3</v>
      </c>
      <c r="S14" s="3">
        <f t="shared" si="4"/>
        <v>2.5189046767606797E-2</v>
      </c>
      <c r="T14" s="3">
        <f t="shared" si="5"/>
        <v>5.0005510315819138E-2</v>
      </c>
    </row>
    <row r="15" spans="1:20">
      <c r="A15" s="1">
        <v>12</v>
      </c>
      <c r="B15" s="3">
        <v>6.070230223046957E-3</v>
      </c>
      <c r="C15" s="3">
        <v>0.23705153038198579</v>
      </c>
      <c r="D15" s="3">
        <v>0.40188960618487923</v>
      </c>
      <c r="E15">
        <v>12</v>
      </c>
      <c r="F15" s="3">
        <v>-5.7206917786007706E-4</v>
      </c>
      <c r="G15" s="3">
        <v>0.24588407765079973</v>
      </c>
      <c r="H15" s="3">
        <v>0.32903937317736448</v>
      </c>
      <c r="I15">
        <v>12</v>
      </c>
      <c r="J15" s="3">
        <v>-5.3104999346418732E-3</v>
      </c>
      <c r="K15" s="3">
        <v>0.20252343424545577</v>
      </c>
      <c r="L15" s="3">
        <v>0.30985856991547422</v>
      </c>
      <c r="M15">
        <v>12</v>
      </c>
      <c r="N15" s="3">
        <f t="shared" si="0"/>
        <v>6.2553703515002244E-5</v>
      </c>
      <c r="O15" s="3">
        <f t="shared" si="1"/>
        <v>0.22848634742608043</v>
      </c>
      <c r="P15" s="3">
        <f t="shared" si="2"/>
        <v>0.34692918309257265</v>
      </c>
      <c r="Q15">
        <v>12</v>
      </c>
      <c r="R15" s="3">
        <f t="shared" si="3"/>
        <v>5.7168447925149768E-3</v>
      </c>
      <c r="S15" s="3">
        <f t="shared" si="4"/>
        <v>2.291414668785308E-2</v>
      </c>
      <c r="T15" s="3">
        <f t="shared" si="5"/>
        <v>4.8553701025841993E-2</v>
      </c>
    </row>
    <row r="16" spans="1:20">
      <c r="A16" s="1">
        <v>13</v>
      </c>
      <c r="B16" s="3">
        <v>3.9370299460953434E-3</v>
      </c>
      <c r="C16" s="3">
        <v>0.24014901567243466</v>
      </c>
      <c r="D16" s="3">
        <v>0.40915398005836168</v>
      </c>
      <c r="E16">
        <v>13</v>
      </c>
      <c r="F16" s="3">
        <v>-1.9773431455545609E-3</v>
      </c>
      <c r="G16" s="3">
        <v>0.25612180822443575</v>
      </c>
      <c r="H16" s="3">
        <v>0.33852527610536276</v>
      </c>
      <c r="I16">
        <v>13</v>
      </c>
      <c r="J16" s="3">
        <v>-5.0954900454086129E-3</v>
      </c>
      <c r="K16" s="3">
        <v>0.21471791557685568</v>
      </c>
      <c r="L16" s="3">
        <v>0.31690503037625511</v>
      </c>
      <c r="M16">
        <v>13</v>
      </c>
      <c r="N16" s="3">
        <f t="shared" si="0"/>
        <v>-1.0452677482892768E-3</v>
      </c>
      <c r="O16" s="3">
        <f t="shared" si="1"/>
        <v>0.23699624649124204</v>
      </c>
      <c r="P16" s="3">
        <f t="shared" si="2"/>
        <v>0.35486142884665983</v>
      </c>
      <c r="Q16">
        <v>13</v>
      </c>
      <c r="R16" s="3">
        <f t="shared" si="3"/>
        <v>4.5878293079483776E-3</v>
      </c>
      <c r="S16" s="3">
        <f t="shared" si="4"/>
        <v>2.0881224741989928E-2</v>
      </c>
      <c r="T16" s="3">
        <f t="shared" si="5"/>
        <v>4.8245410083791698E-2</v>
      </c>
    </row>
    <row r="17" spans="1:20">
      <c r="A17" s="1">
        <v>14</v>
      </c>
      <c r="B17" s="3">
        <v>6.0211750261394015E-3</v>
      </c>
      <c r="C17" s="3">
        <v>0.24870143885900414</v>
      </c>
      <c r="D17" s="3">
        <v>0.41909116137477892</v>
      </c>
      <c r="E17">
        <v>14</v>
      </c>
      <c r="F17" s="3">
        <v>-5.5263582999221243E-4</v>
      </c>
      <c r="G17" s="3">
        <v>0.26765064184704251</v>
      </c>
      <c r="H17" s="3">
        <v>0.34552978342748381</v>
      </c>
      <c r="I17">
        <v>14</v>
      </c>
      <c r="J17" s="3">
        <v>-5.1516858119127675E-3</v>
      </c>
      <c r="K17" s="3">
        <v>0.22775655505291567</v>
      </c>
      <c r="L17" s="3">
        <v>0.32941713995311322</v>
      </c>
      <c r="M17">
        <v>14</v>
      </c>
      <c r="N17" s="3">
        <f t="shared" si="0"/>
        <v>1.0561779474480727E-4</v>
      </c>
      <c r="O17" s="3">
        <f t="shared" si="1"/>
        <v>0.24803621191965411</v>
      </c>
      <c r="P17" s="3">
        <f t="shared" si="2"/>
        <v>0.36467936158512532</v>
      </c>
      <c r="Q17">
        <v>14</v>
      </c>
      <c r="R17" s="3">
        <f t="shared" si="3"/>
        <v>5.6154410514651053E-3</v>
      </c>
      <c r="S17" s="3">
        <f t="shared" si="4"/>
        <v>1.9955361070272803E-2</v>
      </c>
      <c r="T17" s="3">
        <f t="shared" si="5"/>
        <v>4.7805724418683096E-2</v>
      </c>
    </row>
    <row r="18" spans="1:20">
      <c r="A18" s="1">
        <v>15</v>
      </c>
      <c r="B18" s="3">
        <v>2.9895638572521939E-3</v>
      </c>
      <c r="C18" s="3">
        <v>0.25416338464039734</v>
      </c>
      <c r="D18" s="3">
        <v>0.4231206954064714</v>
      </c>
      <c r="E18">
        <v>15</v>
      </c>
      <c r="F18" s="3">
        <v>1.1137737496766189E-3</v>
      </c>
      <c r="G18" s="3">
        <v>0.27581264795154298</v>
      </c>
      <c r="H18" s="3">
        <v>0.35690315026714781</v>
      </c>
      <c r="I18">
        <v>15</v>
      </c>
      <c r="J18" s="3">
        <v>-1.1459049778454154E-3</v>
      </c>
      <c r="K18" s="3">
        <v>0.23923026459654495</v>
      </c>
      <c r="L18" s="3">
        <v>0.33706831572736257</v>
      </c>
      <c r="M18">
        <v>15</v>
      </c>
      <c r="N18" s="3">
        <f t="shared" si="0"/>
        <v>9.8581087636113248E-4</v>
      </c>
      <c r="O18" s="3">
        <f t="shared" si="1"/>
        <v>0.2564020990628284</v>
      </c>
      <c r="P18" s="3">
        <f t="shared" si="2"/>
        <v>0.37236405380032728</v>
      </c>
      <c r="Q18">
        <v>15</v>
      </c>
      <c r="R18" s="3">
        <f t="shared" si="3"/>
        <v>2.0707019327335023E-3</v>
      </c>
      <c r="S18" s="3">
        <f t="shared" si="4"/>
        <v>1.8393655826993989E-2</v>
      </c>
      <c r="T18" s="3">
        <f t="shared" si="5"/>
        <v>4.5061432130549139E-2</v>
      </c>
    </row>
    <row r="19" spans="1:20">
      <c r="A19" s="1">
        <v>16</v>
      </c>
      <c r="B19" s="3">
        <v>1.6860971965655799E-3</v>
      </c>
      <c r="C19" s="3">
        <v>0.26219021643152879</v>
      </c>
      <c r="D19" s="3">
        <v>0.42604858987332539</v>
      </c>
      <c r="E19">
        <v>16</v>
      </c>
      <c r="F19" s="3">
        <v>1.9554806292032371E-4</v>
      </c>
      <c r="G19" s="3">
        <v>0.28430380638555519</v>
      </c>
      <c r="H19" s="3">
        <v>0.35506062597242655</v>
      </c>
      <c r="I19">
        <v>16</v>
      </c>
      <c r="J19" s="3">
        <v>-3.2740142224155222E-3</v>
      </c>
      <c r="K19" s="3">
        <v>0.24846835995098757</v>
      </c>
      <c r="L19" s="3">
        <v>0.34170568811105262</v>
      </c>
      <c r="M19">
        <v>16</v>
      </c>
      <c r="N19" s="3">
        <f t="shared" si="0"/>
        <v>-4.6412298764320618E-4</v>
      </c>
      <c r="O19" s="3">
        <f t="shared" si="1"/>
        <v>0.26498746092269054</v>
      </c>
      <c r="P19" s="3">
        <f t="shared" si="2"/>
        <v>0.37427163465226815</v>
      </c>
      <c r="Q19">
        <v>16</v>
      </c>
      <c r="R19" s="3">
        <f t="shared" si="3"/>
        <v>2.5450050576355195E-3</v>
      </c>
      <c r="S19" s="3">
        <f t="shared" si="4"/>
        <v>1.80807421819098E-2</v>
      </c>
      <c r="T19" s="3">
        <f t="shared" si="5"/>
        <v>4.533462705584785E-2</v>
      </c>
    </row>
    <row r="20" spans="1:20">
      <c r="A20" s="1">
        <v>17</v>
      </c>
      <c r="B20" s="3">
        <v>6.0856475706465097E-3</v>
      </c>
      <c r="C20" s="3">
        <v>0.26687288537061904</v>
      </c>
      <c r="D20" s="3">
        <v>0.43487011585435942</v>
      </c>
      <c r="E20">
        <v>17</v>
      </c>
      <c r="F20" s="3">
        <v>-1.0530445375895657E-3</v>
      </c>
      <c r="G20" s="3">
        <v>0.29275366895534821</v>
      </c>
      <c r="H20" s="3">
        <v>0.36301007983462219</v>
      </c>
      <c r="I20">
        <v>17</v>
      </c>
      <c r="J20" s="3">
        <v>-3.8530749468278056E-3</v>
      </c>
      <c r="K20" s="3">
        <v>0.25749511035749056</v>
      </c>
      <c r="L20" s="3">
        <v>0.35192720937931776</v>
      </c>
      <c r="M20">
        <v>17</v>
      </c>
      <c r="N20" s="3">
        <f t="shared" si="0"/>
        <v>3.9317602874304626E-4</v>
      </c>
      <c r="O20" s="3">
        <f t="shared" si="1"/>
        <v>0.27237388822781927</v>
      </c>
      <c r="P20" s="3">
        <f t="shared" si="2"/>
        <v>0.38326913502276644</v>
      </c>
      <c r="Q20">
        <v>17</v>
      </c>
      <c r="R20" s="3">
        <f t="shared" si="3"/>
        <v>5.1247650448289156E-3</v>
      </c>
      <c r="S20" s="3">
        <f t="shared" si="4"/>
        <v>1.8261633632450144E-2</v>
      </c>
      <c r="T20" s="3">
        <f t="shared" si="5"/>
        <v>4.5030027997649338E-2</v>
      </c>
    </row>
    <row r="21" spans="1:20">
      <c r="A21" s="1">
        <v>18</v>
      </c>
      <c r="B21" s="3">
        <v>5.5362293652817997E-3</v>
      </c>
      <c r="C21" s="3">
        <v>0.26978956722103709</v>
      </c>
      <c r="D21" s="3">
        <v>0.44148696112866204</v>
      </c>
      <c r="E21">
        <v>18</v>
      </c>
      <c r="F21" s="3">
        <v>-1.4356385737380193E-3</v>
      </c>
      <c r="G21" s="3">
        <v>0.29837233565764271</v>
      </c>
      <c r="H21" s="3">
        <v>0.36668541175013086</v>
      </c>
      <c r="I21">
        <v>18</v>
      </c>
      <c r="J21" s="3">
        <v>-4.1890278987547777E-3</v>
      </c>
      <c r="K21" s="3">
        <v>0.26296564606195949</v>
      </c>
      <c r="L21" s="3">
        <v>0.35743561614382202</v>
      </c>
      <c r="M21">
        <v>18</v>
      </c>
      <c r="N21" s="3">
        <f t="shared" si="0"/>
        <v>-2.9479035736999087E-5</v>
      </c>
      <c r="O21" s="3">
        <f t="shared" si="1"/>
        <v>0.27704251631354643</v>
      </c>
      <c r="P21" s="3">
        <f t="shared" si="2"/>
        <v>0.38853599634087166</v>
      </c>
      <c r="Q21">
        <v>18</v>
      </c>
      <c r="R21" s="3">
        <f t="shared" si="3"/>
        <v>5.0127956967801392E-3</v>
      </c>
      <c r="S21" s="3">
        <f t="shared" si="4"/>
        <v>1.878463121637379E-2</v>
      </c>
      <c r="T21" s="3">
        <f t="shared" si="5"/>
        <v>4.6089512729665376E-2</v>
      </c>
    </row>
    <row r="22" spans="1:20">
      <c r="A22" s="1">
        <v>19</v>
      </c>
      <c r="B22" s="3">
        <v>3.6581161122494426E-4</v>
      </c>
      <c r="C22" s="3">
        <v>0.27735948489240092</v>
      </c>
      <c r="D22" s="3">
        <v>0.44235173417128959</v>
      </c>
      <c r="E22">
        <v>19</v>
      </c>
      <c r="F22" s="3">
        <v>-2.1801787139253317E-3</v>
      </c>
      <c r="G22" s="3">
        <v>0.30125697323177791</v>
      </c>
      <c r="H22" s="3">
        <v>0.36901741349427386</v>
      </c>
      <c r="I22">
        <v>19</v>
      </c>
      <c r="J22" s="3">
        <v>-3.3693026960529577E-3</v>
      </c>
      <c r="K22" s="3">
        <v>0.26629219110958541</v>
      </c>
      <c r="L22" s="3">
        <v>0.3557509647957956</v>
      </c>
      <c r="M22">
        <v>19</v>
      </c>
      <c r="N22" s="3">
        <f t="shared" si="0"/>
        <v>-1.7278899329177817E-3</v>
      </c>
      <c r="O22" s="3">
        <f t="shared" si="1"/>
        <v>0.28163621641125475</v>
      </c>
      <c r="P22" s="3">
        <f t="shared" si="2"/>
        <v>0.38904003748711968</v>
      </c>
      <c r="Q22">
        <v>19</v>
      </c>
      <c r="R22" s="3">
        <f t="shared" si="3"/>
        <v>1.9081911796717309E-3</v>
      </c>
      <c r="S22" s="3">
        <f t="shared" si="4"/>
        <v>1.7870417498658683E-2</v>
      </c>
      <c r="T22" s="3">
        <f t="shared" si="5"/>
        <v>4.6643353414779667E-2</v>
      </c>
    </row>
    <row r="23" spans="1:20">
      <c r="A23" s="1">
        <v>20</v>
      </c>
      <c r="B23" s="3">
        <v>2.7078468692973167E-3</v>
      </c>
      <c r="C23" s="3">
        <v>0.27376584132465853</v>
      </c>
      <c r="D23" s="3">
        <v>0.44769875063421355</v>
      </c>
      <c r="E23">
        <v>20</v>
      </c>
      <c r="F23" s="3">
        <v>-1.2850301277621248E-3</v>
      </c>
      <c r="G23" s="3">
        <v>0.30604972264968838</v>
      </c>
      <c r="H23" s="3">
        <v>0.37027693735295936</v>
      </c>
      <c r="I23">
        <v>20</v>
      </c>
      <c r="J23" s="3">
        <v>-2.9453911530760478E-3</v>
      </c>
      <c r="K23" s="3">
        <v>0.27719783475268367</v>
      </c>
      <c r="L23" s="3">
        <v>0.35833108346659465</v>
      </c>
      <c r="M23">
        <v>20</v>
      </c>
      <c r="N23" s="3">
        <f t="shared" si="0"/>
        <v>-5.0752480384695198E-4</v>
      </c>
      <c r="O23" s="3">
        <f t="shared" si="1"/>
        <v>0.28567113290901019</v>
      </c>
      <c r="P23" s="3">
        <f t="shared" si="2"/>
        <v>0.39210225715125585</v>
      </c>
      <c r="Q23">
        <v>20</v>
      </c>
      <c r="R23" s="3">
        <f t="shared" si="3"/>
        <v>2.9057117769901589E-3</v>
      </c>
      <c r="S23" s="3">
        <f t="shared" si="4"/>
        <v>1.7731605527606848E-2</v>
      </c>
      <c r="T23" s="3">
        <f t="shared" si="5"/>
        <v>4.8517042592979696E-2</v>
      </c>
    </row>
    <row r="24" spans="1:20">
      <c r="A24" s="1">
        <v>21</v>
      </c>
      <c r="B24" s="3">
        <v>7.4423741594042449E-4</v>
      </c>
      <c r="C24" s="3">
        <v>0.28148012143263601</v>
      </c>
      <c r="D24" s="3">
        <v>0.4503715580771484</v>
      </c>
      <c r="E24">
        <v>21</v>
      </c>
      <c r="F24" s="3">
        <v>-2.1073036594208613E-3</v>
      </c>
      <c r="G24" s="3">
        <v>0.30769305512876416</v>
      </c>
      <c r="H24" s="3">
        <v>0.37709804245457762</v>
      </c>
      <c r="I24">
        <v>21</v>
      </c>
      <c r="J24" s="3">
        <v>-4.1340537793485271E-3</v>
      </c>
      <c r="K24" s="3">
        <v>0.28336104436167103</v>
      </c>
      <c r="L24" s="3">
        <v>0.3628988219657035</v>
      </c>
      <c r="M24">
        <v>21</v>
      </c>
      <c r="N24" s="3">
        <f t="shared" si="0"/>
        <v>-1.832373340942988E-3</v>
      </c>
      <c r="O24" s="3">
        <f t="shared" si="1"/>
        <v>0.29084474030769036</v>
      </c>
      <c r="P24" s="3">
        <f t="shared" si="2"/>
        <v>0.39678947416580984</v>
      </c>
      <c r="Q24">
        <v>21</v>
      </c>
      <c r="R24" s="3">
        <f t="shared" si="3"/>
        <v>2.4507389205140119E-3</v>
      </c>
      <c r="S24" s="3">
        <f t="shared" si="4"/>
        <v>1.4621345765652103E-2</v>
      </c>
      <c r="T24" s="3">
        <f t="shared" si="5"/>
        <v>4.694341543639758E-2</v>
      </c>
    </row>
    <row r="25" spans="1:20">
      <c r="A25" s="1">
        <v>22</v>
      </c>
      <c r="B25" s="3">
        <v>3.6118640694509439E-3</v>
      </c>
      <c r="C25" s="3">
        <v>0.28301905303847891</v>
      </c>
      <c r="D25" s="3">
        <v>0.45750278213045315</v>
      </c>
      <c r="E25">
        <v>22</v>
      </c>
      <c r="F25" s="3">
        <v>-8.9514858616320707E-4</v>
      </c>
      <c r="G25" s="3">
        <v>0.31192102287426499</v>
      </c>
      <c r="H25" s="3">
        <v>0.37457292181599777</v>
      </c>
      <c r="I25">
        <v>22</v>
      </c>
      <c r="J25" s="3">
        <v>-5.5413912361480331E-3</v>
      </c>
      <c r="K25" s="3">
        <v>0.28395842979255215</v>
      </c>
      <c r="L25" s="3">
        <v>0.36707807668767495</v>
      </c>
      <c r="M25">
        <v>22</v>
      </c>
      <c r="N25" s="3">
        <f t="shared" si="0"/>
        <v>-9.4155858428676545E-4</v>
      </c>
      <c r="O25" s="3">
        <f t="shared" si="1"/>
        <v>0.29296616856843199</v>
      </c>
      <c r="P25" s="3">
        <f t="shared" si="2"/>
        <v>0.39971792687804197</v>
      </c>
      <c r="Q25">
        <v>22</v>
      </c>
      <c r="R25" s="3">
        <f t="shared" si="3"/>
        <v>4.5768041347990108E-3</v>
      </c>
      <c r="S25" s="3">
        <f t="shared" si="4"/>
        <v>1.6422103503754913E-2</v>
      </c>
      <c r="T25" s="3">
        <f t="shared" si="5"/>
        <v>5.0183267114457114E-2</v>
      </c>
    </row>
    <row r="26" spans="1:20">
      <c r="A26" s="1">
        <v>23</v>
      </c>
      <c r="B26" s="3">
        <v>4.8858976119930007E-3</v>
      </c>
      <c r="C26" s="3">
        <v>0.29084826246492557</v>
      </c>
      <c r="D26" s="3">
        <v>0.46521285750726726</v>
      </c>
      <c r="E26">
        <v>23</v>
      </c>
      <c r="F26" s="3">
        <v>-6.7287966992458893E-4</v>
      </c>
      <c r="G26" s="3">
        <v>0.31636518661479579</v>
      </c>
      <c r="H26" s="3">
        <v>0.37453284053602032</v>
      </c>
      <c r="I26">
        <v>23</v>
      </c>
      <c r="J26" s="3">
        <v>-4.203687663929756E-3</v>
      </c>
      <c r="K26" s="3">
        <v>0.28792389627238824</v>
      </c>
      <c r="L26" s="3">
        <v>0.3661264135983982</v>
      </c>
      <c r="M26">
        <v>23</v>
      </c>
      <c r="N26" s="3">
        <f t="shared" si="0"/>
        <v>3.1100927128851464E-6</v>
      </c>
      <c r="O26" s="3">
        <f t="shared" si="1"/>
        <v>0.29837911511736986</v>
      </c>
      <c r="P26" s="3">
        <f t="shared" si="2"/>
        <v>0.40195737054722858</v>
      </c>
      <c r="Q26">
        <v>23</v>
      </c>
      <c r="R26" s="3">
        <f t="shared" si="3"/>
        <v>4.5823423858831133E-3</v>
      </c>
      <c r="S26" s="3">
        <f t="shared" si="4"/>
        <v>1.5644873132751886E-2</v>
      </c>
      <c r="T26" s="3">
        <f t="shared" si="5"/>
        <v>5.4941873615468456E-2</v>
      </c>
    </row>
    <row r="27" spans="1:20">
      <c r="A27" s="1">
        <v>24</v>
      </c>
      <c r="B27" s="3">
        <v>1.8304596331792696E-3</v>
      </c>
      <c r="C27" s="3">
        <v>0.28910890534028888</v>
      </c>
      <c r="D27" s="3">
        <v>0.46806506681317822</v>
      </c>
      <c r="E27">
        <v>24</v>
      </c>
      <c r="F27" s="3">
        <v>-1.0688341327321897E-3</v>
      </c>
      <c r="G27" s="3">
        <v>0.3220130033388921</v>
      </c>
      <c r="H27" s="3">
        <v>0.37876809578697168</v>
      </c>
      <c r="I27">
        <v>24</v>
      </c>
      <c r="J27" s="3">
        <v>-2.8415511497531581E-3</v>
      </c>
      <c r="K27" s="3">
        <v>0.29203718205107221</v>
      </c>
      <c r="L27" s="3">
        <v>0.36375397493424483</v>
      </c>
      <c r="M27">
        <v>24</v>
      </c>
      <c r="N27" s="3">
        <f t="shared" si="0"/>
        <v>-6.9330854976869282E-4</v>
      </c>
      <c r="O27" s="3">
        <f t="shared" si="1"/>
        <v>0.30105303024341773</v>
      </c>
      <c r="P27" s="3">
        <f t="shared" si="2"/>
        <v>0.40352904584479826</v>
      </c>
      <c r="Q27">
        <v>24</v>
      </c>
      <c r="R27" s="3">
        <f t="shared" si="3"/>
        <v>2.3585346693560123E-3</v>
      </c>
      <c r="S27" s="3">
        <f t="shared" si="4"/>
        <v>1.8210822475824263E-2</v>
      </c>
      <c r="T27" s="3">
        <f t="shared" si="5"/>
        <v>5.639174991138677E-2</v>
      </c>
    </row>
    <row r="28" spans="1:20">
      <c r="A28" s="1">
        <v>25</v>
      </c>
      <c r="B28" s="3">
        <v>2.1346018540061222E-3</v>
      </c>
      <c r="C28" s="3">
        <v>0.28785449387650985</v>
      </c>
      <c r="D28" s="3">
        <v>0.46680224588707209</v>
      </c>
      <c r="E28">
        <v>25</v>
      </c>
      <c r="F28" s="3">
        <v>-1.5449511554947251E-3</v>
      </c>
      <c r="G28" s="3">
        <v>0.31947087852092787</v>
      </c>
      <c r="H28" s="3">
        <v>0.37651625660278354</v>
      </c>
      <c r="I28">
        <v>25</v>
      </c>
      <c r="J28" s="3">
        <v>-5.3874637018105987E-3</v>
      </c>
      <c r="K28" s="3">
        <v>0.29372671998749034</v>
      </c>
      <c r="L28" s="3">
        <v>0.36802851812985377</v>
      </c>
      <c r="M28">
        <v>25</v>
      </c>
      <c r="N28" s="3">
        <f t="shared" si="0"/>
        <v>-1.599271001099734E-3</v>
      </c>
      <c r="O28" s="3">
        <f t="shared" si="1"/>
        <v>0.30035069746164267</v>
      </c>
      <c r="P28" s="3">
        <f t="shared" si="2"/>
        <v>0.40378234020656983</v>
      </c>
      <c r="Q28">
        <v>25</v>
      </c>
      <c r="R28" s="3">
        <f t="shared" si="3"/>
        <v>3.7613269654100789E-3</v>
      </c>
      <c r="S28" s="3">
        <f t="shared" si="4"/>
        <v>1.6816859179986796E-2</v>
      </c>
      <c r="T28" s="3">
        <f t="shared" si="5"/>
        <v>5.4741591227153295E-2</v>
      </c>
    </row>
    <row r="29" spans="1:20">
      <c r="A29" s="1">
        <v>26</v>
      </c>
      <c r="B29" s="3">
        <v>3.414241704766213E-3</v>
      </c>
      <c r="C29" s="3">
        <v>0.29185039005889424</v>
      </c>
      <c r="D29" s="3">
        <v>0.47544296842807532</v>
      </c>
      <c r="E29">
        <v>26</v>
      </c>
      <c r="F29" s="3">
        <v>-2.093943232761714E-3</v>
      </c>
      <c r="G29" s="3">
        <v>0.32192190952076155</v>
      </c>
      <c r="H29" s="3">
        <v>0.38238391307463498</v>
      </c>
      <c r="I29">
        <v>26</v>
      </c>
      <c r="J29" s="3">
        <v>-3.540333289761249E-3</v>
      </c>
      <c r="K29" s="3">
        <v>0.29251606771345534</v>
      </c>
      <c r="L29" s="3">
        <v>0.36687283997522502</v>
      </c>
      <c r="M29">
        <v>26</v>
      </c>
      <c r="N29" s="3">
        <f t="shared" si="0"/>
        <v>-7.4001160591891666E-4</v>
      </c>
      <c r="O29" s="3">
        <f t="shared" si="1"/>
        <v>0.30209612243103701</v>
      </c>
      <c r="P29" s="3">
        <f t="shared" si="2"/>
        <v>0.40823324049264514</v>
      </c>
      <c r="Q29">
        <v>26</v>
      </c>
      <c r="R29" s="3">
        <f t="shared" si="3"/>
        <v>3.6696561795692179E-3</v>
      </c>
      <c r="S29" s="3">
        <f t="shared" si="4"/>
        <v>1.7172861059831023E-2</v>
      </c>
      <c r="T29" s="3">
        <f t="shared" si="5"/>
        <v>5.8719749608115171E-2</v>
      </c>
    </row>
    <row r="30" spans="1:20">
      <c r="A30" s="1">
        <v>27</v>
      </c>
      <c r="B30" s="3">
        <v>4.3252667901923425E-3</v>
      </c>
      <c r="C30" s="3">
        <v>0.29706705985574972</v>
      </c>
      <c r="D30" s="3">
        <v>0.47704777415547978</v>
      </c>
      <c r="E30">
        <v>27</v>
      </c>
      <c r="F30" s="3">
        <v>3.0364606043517914E-5</v>
      </c>
      <c r="G30" s="3">
        <v>0.32532881831884536</v>
      </c>
      <c r="H30" s="3">
        <v>0.37982478407728637</v>
      </c>
      <c r="I30">
        <v>27</v>
      </c>
      <c r="J30" s="3">
        <v>-2.2869233672991774E-3</v>
      </c>
      <c r="K30" s="3">
        <v>0.29721818739333494</v>
      </c>
      <c r="L30" s="3">
        <v>0.36578068746968789</v>
      </c>
      <c r="M30">
        <v>27</v>
      </c>
      <c r="N30" s="3">
        <f t="shared" si="0"/>
        <v>6.8956934297889443E-4</v>
      </c>
      <c r="O30" s="3">
        <f t="shared" si="1"/>
        <v>0.30653802185597667</v>
      </c>
      <c r="P30" s="3">
        <f t="shared" si="2"/>
        <v>0.40755108190081796</v>
      </c>
      <c r="Q30">
        <v>27</v>
      </c>
      <c r="R30" s="3">
        <f t="shared" si="3"/>
        <v>3.355022776913066E-3</v>
      </c>
      <c r="S30" s="3">
        <f t="shared" si="4"/>
        <v>1.6273482530327458E-2</v>
      </c>
      <c r="T30" s="3">
        <f t="shared" si="5"/>
        <v>6.059415679861662E-2</v>
      </c>
    </row>
    <row r="31" spans="1:20">
      <c r="A31" s="1">
        <v>28</v>
      </c>
      <c r="B31" s="3">
        <v>4.5551254271306079E-3</v>
      </c>
      <c r="C31" s="3">
        <v>0.29247549342520207</v>
      </c>
      <c r="D31" s="3">
        <v>0.482987657712458</v>
      </c>
      <c r="E31">
        <v>28</v>
      </c>
      <c r="F31" s="3">
        <v>-1.6797700063279784E-3</v>
      </c>
      <c r="G31" s="3">
        <v>0.32809442663728994</v>
      </c>
      <c r="H31" s="3">
        <v>0.38366651403391361</v>
      </c>
      <c r="I31">
        <v>28</v>
      </c>
      <c r="J31" s="3">
        <v>-1.9460838269805517E-3</v>
      </c>
      <c r="K31" s="3">
        <v>0.29736112010379118</v>
      </c>
      <c r="L31" s="3">
        <v>0.36685329362165831</v>
      </c>
      <c r="M31">
        <v>28</v>
      </c>
      <c r="N31" s="3">
        <f t="shared" si="0"/>
        <v>3.0975719794069256E-4</v>
      </c>
      <c r="O31" s="3">
        <f t="shared" si="1"/>
        <v>0.3059770133887611</v>
      </c>
      <c r="P31" s="3">
        <f t="shared" si="2"/>
        <v>0.4111691551226766</v>
      </c>
      <c r="Q31">
        <v>28</v>
      </c>
      <c r="R31" s="3">
        <f t="shared" si="3"/>
        <v>3.6790072456885678E-3</v>
      </c>
      <c r="S31" s="3">
        <f t="shared" si="4"/>
        <v>1.9309384081717517E-2</v>
      </c>
      <c r="T31" s="3">
        <f t="shared" si="5"/>
        <v>6.2762202644877335E-2</v>
      </c>
    </row>
    <row r="32" spans="1:20">
      <c r="A32" s="1">
        <v>29</v>
      </c>
      <c r="B32" s="3">
        <v>4.7611572541423489E-3</v>
      </c>
      <c r="C32" s="3">
        <v>0.29474184352233129</v>
      </c>
      <c r="D32" s="3">
        <v>0.47472816413027946</v>
      </c>
      <c r="E32">
        <v>29</v>
      </c>
      <c r="F32" s="3">
        <v>7.0445886020976755E-5</v>
      </c>
      <c r="G32" s="3">
        <v>0.33101307257019386</v>
      </c>
      <c r="H32" s="3">
        <v>0.38312602404633883</v>
      </c>
      <c r="I32">
        <v>29</v>
      </c>
      <c r="J32" s="3">
        <v>-4.2000227226360069E-3</v>
      </c>
      <c r="K32" s="3">
        <v>0.29524156238890648</v>
      </c>
      <c r="L32" s="3">
        <v>0.37148822271115256</v>
      </c>
      <c r="M32">
        <v>29</v>
      </c>
      <c r="N32" s="3">
        <f t="shared" si="0"/>
        <v>2.1052680584243959E-4</v>
      </c>
      <c r="O32" s="3">
        <f t="shared" si="1"/>
        <v>0.30699882616047719</v>
      </c>
      <c r="P32" s="3">
        <f t="shared" si="2"/>
        <v>0.40978080362925695</v>
      </c>
      <c r="Q32">
        <v>29</v>
      </c>
      <c r="R32" s="3">
        <f t="shared" si="3"/>
        <v>4.4822319933406898E-3</v>
      </c>
      <c r="S32" s="3">
        <f t="shared" si="4"/>
        <v>2.0798448324486719E-2</v>
      </c>
      <c r="T32" s="3">
        <f t="shared" si="5"/>
        <v>5.6546258337901008E-2</v>
      </c>
    </row>
    <row r="33" spans="1:20">
      <c r="A33" s="1">
        <v>30</v>
      </c>
      <c r="B33" s="3">
        <v>8.2496825427971505E-3</v>
      </c>
      <c r="C33" s="3">
        <v>0.29824999088974918</v>
      </c>
      <c r="D33" s="3">
        <v>0.48648739561754889</v>
      </c>
      <c r="E33">
        <v>30</v>
      </c>
      <c r="F33" s="3">
        <v>-1.583817851230437E-3</v>
      </c>
      <c r="G33" s="3">
        <v>0.32604299385298913</v>
      </c>
      <c r="H33" s="3">
        <v>0.38864873859353577</v>
      </c>
      <c r="I33">
        <v>30</v>
      </c>
      <c r="J33" s="3">
        <v>-3.9349253023882027E-3</v>
      </c>
      <c r="K33" s="3">
        <v>0.29580474170104587</v>
      </c>
      <c r="L33" s="3">
        <v>0.37349172395173519</v>
      </c>
      <c r="M33">
        <v>30</v>
      </c>
      <c r="N33" s="3">
        <f t="shared" si="0"/>
        <v>9.1031312972617018E-4</v>
      </c>
      <c r="O33" s="3">
        <f t="shared" si="1"/>
        <v>0.30669924214792804</v>
      </c>
      <c r="P33" s="3">
        <f t="shared" si="2"/>
        <v>0.41620928605427326</v>
      </c>
      <c r="Q33">
        <v>30</v>
      </c>
      <c r="R33" s="3">
        <f t="shared" si="3"/>
        <v>6.463875315773332E-3</v>
      </c>
      <c r="S33" s="3">
        <f t="shared" si="4"/>
        <v>1.6796736540739193E-2</v>
      </c>
      <c r="T33" s="3">
        <f t="shared" si="5"/>
        <v>6.1332644538237564E-2</v>
      </c>
    </row>
    <row r="34" spans="1:20">
      <c r="A34" s="1">
        <v>31</v>
      </c>
      <c r="B34" s="3">
        <v>2.2397201330937757E-3</v>
      </c>
      <c r="C34" s="3">
        <v>0.29719039863654584</v>
      </c>
      <c r="D34" s="3">
        <v>0.48391970645370175</v>
      </c>
      <c r="E34">
        <v>31</v>
      </c>
      <c r="F34" s="3">
        <v>-8.7450065405361276E-4</v>
      </c>
      <c r="G34" s="3">
        <v>0.33049565968321215</v>
      </c>
      <c r="H34" s="3">
        <v>0.38685844142120934</v>
      </c>
      <c r="I34">
        <v>31</v>
      </c>
      <c r="J34" s="3">
        <v>-4.3099709614484718E-3</v>
      </c>
      <c r="K34" s="3">
        <v>0.30190320401384368</v>
      </c>
      <c r="L34" s="3">
        <v>0.36825330119587035</v>
      </c>
      <c r="M34">
        <v>31</v>
      </c>
      <c r="N34" s="3">
        <f t="shared" si="0"/>
        <v>-9.8158382746943635E-4</v>
      </c>
      <c r="O34" s="3">
        <f t="shared" si="1"/>
        <v>0.30986308744453389</v>
      </c>
      <c r="P34" s="3">
        <f t="shared" si="2"/>
        <v>0.41301048302359383</v>
      </c>
      <c r="Q34">
        <v>31</v>
      </c>
      <c r="R34" s="3">
        <f t="shared" si="3"/>
        <v>3.2761583391226852E-3</v>
      </c>
      <c r="S34" s="3">
        <f t="shared" si="4"/>
        <v>1.8023038354264231E-2</v>
      </c>
      <c r="T34" s="3">
        <f t="shared" si="5"/>
        <v>6.2109792193315402E-2</v>
      </c>
    </row>
    <row r="35" spans="1:20">
      <c r="A35" s="1">
        <v>32</v>
      </c>
      <c r="B35" s="3">
        <v>2.9993748966336731E-3</v>
      </c>
      <c r="C35" s="3">
        <v>0.29650923218805803</v>
      </c>
      <c r="D35" s="3">
        <v>0.49762432689261965</v>
      </c>
      <c r="E35">
        <v>32</v>
      </c>
      <c r="F35" s="3">
        <v>-2.2226891623863536E-4</v>
      </c>
      <c r="G35" s="3">
        <v>0.33077987239577955</v>
      </c>
      <c r="H35" s="3">
        <v>0.3875993378086714</v>
      </c>
      <c r="I35">
        <v>32</v>
      </c>
      <c r="J35" s="3">
        <v>-3.8921676539611033E-3</v>
      </c>
      <c r="K35" s="3">
        <v>0.29916060627902175</v>
      </c>
      <c r="L35" s="3">
        <v>0.37271719969165629</v>
      </c>
      <c r="M35">
        <v>32</v>
      </c>
      <c r="N35" s="3">
        <f t="shared" si="0"/>
        <v>-3.7168722452202179E-4</v>
      </c>
      <c r="O35" s="3">
        <f t="shared" si="1"/>
        <v>0.30881657028761977</v>
      </c>
      <c r="P35" s="3">
        <f t="shared" si="2"/>
        <v>0.41931362146431578</v>
      </c>
      <c r="Q35">
        <v>32</v>
      </c>
      <c r="R35" s="3">
        <f t="shared" si="3"/>
        <v>3.4482001181489297E-3</v>
      </c>
      <c r="S35" s="3">
        <f t="shared" si="4"/>
        <v>1.906691967160087E-2</v>
      </c>
      <c r="T35" s="3">
        <f t="shared" si="5"/>
        <v>6.8226054020751367E-2</v>
      </c>
    </row>
    <row r="36" spans="1:20">
      <c r="A36" s="1">
        <v>33</v>
      </c>
      <c r="B36" s="3">
        <v>6.9840584625821033E-3</v>
      </c>
      <c r="C36" s="3">
        <v>0.29904328350259712</v>
      </c>
      <c r="D36" s="3">
        <v>0.4983867848102686</v>
      </c>
      <c r="E36">
        <v>33</v>
      </c>
      <c r="F36" s="3">
        <v>-1.5425219870112312E-3</v>
      </c>
      <c r="G36" s="3">
        <v>0.32965516738792727</v>
      </c>
      <c r="H36" s="3">
        <v>0.39010138134665812</v>
      </c>
      <c r="I36">
        <v>33</v>
      </c>
      <c r="J36" s="3">
        <v>-5.1895568719481609E-3</v>
      </c>
      <c r="K36" s="3">
        <v>0.30133635976041057</v>
      </c>
      <c r="L36" s="3">
        <v>0.37158595447898585</v>
      </c>
      <c r="M36">
        <v>33</v>
      </c>
      <c r="N36" s="3">
        <f t="shared" si="0"/>
        <v>8.3993201207570374E-5</v>
      </c>
      <c r="O36" s="3">
        <f t="shared" si="1"/>
        <v>0.31001160355031171</v>
      </c>
      <c r="P36" s="3">
        <f t="shared" si="2"/>
        <v>0.42002470687863752</v>
      </c>
      <c r="Q36">
        <v>33</v>
      </c>
      <c r="R36" s="3">
        <f t="shared" si="3"/>
        <v>6.2476708717255133E-3</v>
      </c>
      <c r="S36" s="3">
        <f t="shared" si="4"/>
        <v>1.7050417879421517E-2</v>
      </c>
      <c r="T36" s="3">
        <f t="shared" si="5"/>
        <v>6.8492092254108308E-2</v>
      </c>
    </row>
    <row r="37" spans="1:20">
      <c r="A37" s="1">
        <v>34</v>
      </c>
      <c r="B37" s="3">
        <v>3.6146672235599607E-3</v>
      </c>
      <c r="C37" s="3">
        <v>0.2964882085322405</v>
      </c>
      <c r="D37" s="3">
        <v>0.52467896877566644</v>
      </c>
      <c r="E37">
        <v>34</v>
      </c>
      <c r="F37" s="3">
        <v>-2.5044727064702089E-3</v>
      </c>
      <c r="G37" s="3">
        <v>0.33113210182588448</v>
      </c>
      <c r="H37" s="3">
        <v>0.3896106893129947</v>
      </c>
      <c r="I37">
        <v>34</v>
      </c>
      <c r="J37" s="3">
        <v>-4.2708782543151571E-3</v>
      </c>
      <c r="K37" s="3">
        <v>0.30150861200121676</v>
      </c>
      <c r="L37" s="3">
        <v>0.37594845626564477</v>
      </c>
      <c r="M37">
        <v>34</v>
      </c>
      <c r="N37" s="3">
        <f t="shared" si="0"/>
        <v>-1.0535612457418019E-3</v>
      </c>
      <c r="O37" s="3">
        <f t="shared" si="1"/>
        <v>0.30970964078644725</v>
      </c>
      <c r="P37" s="3">
        <f t="shared" si="2"/>
        <v>0.43007937145143532</v>
      </c>
      <c r="Q37">
        <v>34</v>
      </c>
      <c r="R37" s="3">
        <f t="shared" si="3"/>
        <v>4.1381535642196704E-3</v>
      </c>
      <c r="S37" s="3">
        <f t="shared" si="4"/>
        <v>1.8721444668814473E-2</v>
      </c>
      <c r="T37" s="3">
        <f t="shared" si="5"/>
        <v>8.2209956899331818E-2</v>
      </c>
    </row>
    <row r="38" spans="1:20">
      <c r="A38" s="1">
        <v>35</v>
      </c>
      <c r="B38" s="3">
        <v>4.0673766121639889E-3</v>
      </c>
      <c r="C38" s="3">
        <v>0.29890032264303801</v>
      </c>
      <c r="D38" s="3">
        <v>0.54431646488629004</v>
      </c>
      <c r="E38">
        <v>35</v>
      </c>
      <c r="F38" s="3">
        <v>-5.5627958271743595E-4</v>
      </c>
      <c r="G38" s="3">
        <v>0.33579974906689569</v>
      </c>
      <c r="H38" s="3">
        <v>0.39376213825126588</v>
      </c>
      <c r="I38">
        <v>35</v>
      </c>
      <c r="J38" s="3">
        <v>-4.2427803710630881E-3</v>
      </c>
      <c r="K38" s="3">
        <v>0.30093932445358779</v>
      </c>
      <c r="L38" s="3">
        <v>0.37677795464512986</v>
      </c>
      <c r="M38">
        <v>35</v>
      </c>
      <c r="N38" s="3">
        <f t="shared" si="0"/>
        <v>-2.4389444720551162E-4</v>
      </c>
      <c r="O38" s="3">
        <f t="shared" si="1"/>
        <v>0.31187979872117383</v>
      </c>
      <c r="P38" s="3">
        <f t="shared" si="2"/>
        <v>0.43828551926089521</v>
      </c>
      <c r="Q38">
        <v>35</v>
      </c>
      <c r="R38" s="3">
        <f t="shared" si="3"/>
        <v>4.1638762741147868E-3</v>
      </c>
      <c r="S38" s="3">
        <f t="shared" si="4"/>
        <v>2.0740356807495041E-2</v>
      </c>
      <c r="T38" s="3">
        <f t="shared" si="5"/>
        <v>9.2217334031370515E-2</v>
      </c>
    </row>
    <row r="39" spans="1:20">
      <c r="A39" s="1">
        <v>36</v>
      </c>
      <c r="B39" s="3">
        <v>5.3301975382700579E-3</v>
      </c>
      <c r="C39" s="3">
        <v>0.30148062600037567</v>
      </c>
      <c r="D39" s="3">
        <v>0.54213280783537643</v>
      </c>
      <c r="E39">
        <v>36</v>
      </c>
      <c r="F39" s="3">
        <v>-2.0319994364329142E-3</v>
      </c>
      <c r="G39" s="3">
        <v>0.33776859012275801</v>
      </c>
      <c r="H39" s="3">
        <v>0.39136211978958541</v>
      </c>
      <c r="I39">
        <v>36</v>
      </c>
      <c r="J39" s="3">
        <v>-2.9930353898947656E-3</v>
      </c>
      <c r="K39" s="3">
        <v>0.30487547140307397</v>
      </c>
      <c r="L39" s="3">
        <v>0.37190113943024822</v>
      </c>
      <c r="M39">
        <v>36</v>
      </c>
      <c r="N39" s="3">
        <f t="shared" si="0"/>
        <v>1.0172090398079274E-4</v>
      </c>
      <c r="O39" s="3">
        <f t="shared" si="1"/>
        <v>0.31470822917540259</v>
      </c>
      <c r="P39" s="3">
        <f t="shared" si="2"/>
        <v>0.4351320223517367</v>
      </c>
      <c r="Q39">
        <v>36</v>
      </c>
      <c r="R39" s="3">
        <f t="shared" si="3"/>
        <v>4.5534188762338989E-3</v>
      </c>
      <c r="S39" s="3">
        <f t="shared" si="4"/>
        <v>2.0042864792583742E-2</v>
      </c>
      <c r="T39" s="3">
        <f t="shared" si="5"/>
        <v>9.3174881323903599E-2</v>
      </c>
    </row>
    <row r="40" spans="1:20">
      <c r="A40" s="1">
        <v>37</v>
      </c>
      <c r="B40" s="3">
        <v>4.5425112336400716E-3</v>
      </c>
      <c r="C40" s="3">
        <v>0.2991778348998293</v>
      </c>
      <c r="D40" s="3">
        <v>0.54647209039611377</v>
      </c>
      <c r="E40">
        <v>37</v>
      </c>
      <c r="F40" s="3">
        <v>-5.3684623484958867E-4</v>
      </c>
      <c r="G40" s="3">
        <v>0.34679416562313636</v>
      </c>
      <c r="H40" s="3">
        <v>0.39520992266742133</v>
      </c>
      <c r="I40">
        <v>37</v>
      </c>
      <c r="J40" s="3">
        <v>-3.7296885899382667E-3</v>
      </c>
      <c r="K40" s="3">
        <v>0.30573917590130073</v>
      </c>
      <c r="L40" s="3">
        <v>0.37925545495970397</v>
      </c>
      <c r="M40">
        <v>37</v>
      </c>
      <c r="N40" s="3">
        <f t="shared" si="0"/>
        <v>9.1992136284072226E-5</v>
      </c>
      <c r="O40" s="3">
        <f t="shared" si="1"/>
        <v>0.31723705880808878</v>
      </c>
      <c r="P40" s="3">
        <f t="shared" si="2"/>
        <v>0.44031248934107969</v>
      </c>
      <c r="Q40">
        <v>37</v>
      </c>
      <c r="R40" s="3">
        <f t="shared" si="3"/>
        <v>4.1717982637059408E-3</v>
      </c>
      <c r="S40" s="3">
        <f t="shared" si="4"/>
        <v>2.5806582908077851E-2</v>
      </c>
      <c r="T40" s="3">
        <f t="shared" si="5"/>
        <v>9.2282348973583075E-2</v>
      </c>
    </row>
    <row r="41" spans="1:20">
      <c r="A41" s="1">
        <v>38</v>
      </c>
      <c r="B41" s="3">
        <v>7.0190978889446542E-3</v>
      </c>
      <c r="C41" s="3">
        <v>0.30392918111459011</v>
      </c>
      <c r="D41" s="3">
        <v>0.54777275390269131</v>
      </c>
      <c r="E41">
        <v>38</v>
      </c>
      <c r="F41" s="3">
        <v>-6.0972128935404205E-4</v>
      </c>
      <c r="G41" s="3">
        <v>0.35098933959411022</v>
      </c>
      <c r="H41" s="3">
        <v>0.39528279772192582</v>
      </c>
      <c r="I41">
        <v>38</v>
      </c>
      <c r="J41" s="3">
        <v>-3.1604010423092904E-3</v>
      </c>
      <c r="K41" s="3">
        <v>0.30718560606523349</v>
      </c>
      <c r="L41" s="3">
        <v>0.39360370012473023</v>
      </c>
      <c r="M41">
        <v>38</v>
      </c>
      <c r="N41" s="3">
        <f t="shared" si="0"/>
        <v>1.0829918524271071E-3</v>
      </c>
      <c r="O41" s="3">
        <f t="shared" si="1"/>
        <v>0.32070137559131123</v>
      </c>
      <c r="P41" s="3">
        <f t="shared" si="2"/>
        <v>0.44555308391644904</v>
      </c>
      <c r="Q41">
        <v>38</v>
      </c>
      <c r="R41" s="3">
        <f t="shared" si="3"/>
        <v>5.2966506358376143E-3</v>
      </c>
      <c r="S41" s="3">
        <f t="shared" si="4"/>
        <v>2.6280632573074163E-2</v>
      </c>
      <c r="T41" s="3">
        <f t="shared" si="5"/>
        <v>8.8528811927289799E-2</v>
      </c>
    </row>
    <row r="42" spans="1:20">
      <c r="A42" s="1">
        <v>39</v>
      </c>
      <c r="B42" s="3">
        <v>6.9111764557480242E-3</v>
      </c>
      <c r="C42" s="3">
        <v>0.30744013163611694</v>
      </c>
      <c r="D42" s="3">
        <v>0.56239260415819881</v>
      </c>
      <c r="E42">
        <v>39</v>
      </c>
      <c r="F42" s="3">
        <v>-2.9842334819579681E-3</v>
      </c>
      <c r="G42" s="3">
        <v>0.34938365922652842</v>
      </c>
      <c r="H42" s="3">
        <v>0.3959034502694555</v>
      </c>
      <c r="I42">
        <v>39</v>
      </c>
      <c r="J42" s="3">
        <v>-3.2886739875904831E-3</v>
      </c>
      <c r="K42" s="3">
        <v>0.30750201266359384</v>
      </c>
      <c r="L42" s="3">
        <v>0.40802890905692513</v>
      </c>
      <c r="M42">
        <v>39</v>
      </c>
      <c r="N42" s="3">
        <f t="shared" si="0"/>
        <v>2.1275632873319112E-4</v>
      </c>
      <c r="O42" s="3">
        <f t="shared" si="1"/>
        <v>0.32144193450874642</v>
      </c>
      <c r="P42" s="3">
        <f t="shared" si="2"/>
        <v>0.45544165449485979</v>
      </c>
      <c r="Q42">
        <v>39</v>
      </c>
      <c r="R42" s="3">
        <f t="shared" si="3"/>
        <v>5.8029988069846711E-3</v>
      </c>
      <c r="S42" s="3">
        <f t="shared" si="4"/>
        <v>2.4198263211822113E-2</v>
      </c>
      <c r="T42" s="3">
        <f t="shared" si="5"/>
        <v>9.2820449864882998E-2</v>
      </c>
    </row>
    <row r="43" spans="1:20">
      <c r="A43" s="1">
        <v>40</v>
      </c>
      <c r="B43" s="3">
        <v>5.6441507984784298E-3</v>
      </c>
      <c r="C43" s="3">
        <v>0.30481357623598077</v>
      </c>
      <c r="D43" s="3">
        <v>0.55704979242643815</v>
      </c>
      <c r="E43">
        <v>40</v>
      </c>
      <c r="F43" s="3">
        <v>-1.6445470633174902E-3</v>
      </c>
      <c r="G43" s="3">
        <v>0.35808615531860366</v>
      </c>
      <c r="H43" s="3">
        <v>0.39995530329990392</v>
      </c>
      <c r="I43">
        <v>40</v>
      </c>
      <c r="J43" s="3">
        <v>-4.7644236818733124E-3</v>
      </c>
      <c r="K43" s="3">
        <v>0.30660898863501707</v>
      </c>
      <c r="L43" s="3">
        <v>0.41269560097096514</v>
      </c>
      <c r="M43">
        <v>40</v>
      </c>
      <c r="N43" s="3">
        <f t="shared" si="0"/>
        <v>-2.5493998223745747E-4</v>
      </c>
      <c r="O43" s="3">
        <f t="shared" si="1"/>
        <v>0.32316957339653379</v>
      </c>
      <c r="P43" s="3">
        <f t="shared" si="2"/>
        <v>0.45656689889910246</v>
      </c>
      <c r="Q43">
        <v>40</v>
      </c>
      <c r="R43" s="3">
        <f t="shared" si="3"/>
        <v>5.3416160062380201E-3</v>
      </c>
      <c r="S43" s="3">
        <f t="shared" si="4"/>
        <v>3.0251969295586587E-2</v>
      </c>
      <c r="T43" s="3">
        <f t="shared" si="5"/>
        <v>8.7253582819882852E-2</v>
      </c>
    </row>
    <row r="44" spans="1:20">
      <c r="D44"/>
    </row>
    <row r="45" spans="1:20">
      <c r="D45"/>
    </row>
    <row r="46" spans="1:20">
      <c r="D46"/>
    </row>
    <row r="47" spans="1:20">
      <c r="D47"/>
    </row>
    <row r="48" spans="1:20">
      <c r="D48"/>
    </row>
    <row r="49" spans="4:4">
      <c r="D49"/>
    </row>
    <row r="50" spans="4:4">
      <c r="D50"/>
    </row>
    <row r="51" spans="4:4">
      <c r="D51"/>
    </row>
    <row r="52" spans="4:4">
      <c r="D52"/>
    </row>
    <row r="53" spans="4:4">
      <c r="D53"/>
    </row>
    <row r="54" spans="4:4">
      <c r="D54"/>
    </row>
    <row r="55" spans="4:4">
      <c r="D55"/>
    </row>
    <row r="56" spans="4:4">
      <c r="D56"/>
    </row>
    <row r="57" spans="4:4">
      <c r="D57"/>
    </row>
    <row r="58" spans="4:4">
      <c r="D58"/>
    </row>
    <row r="59" spans="4:4">
      <c r="D59"/>
    </row>
    <row r="60" spans="4:4">
      <c r="D60"/>
    </row>
    <row r="61" spans="4:4">
      <c r="D61"/>
    </row>
    <row r="62" spans="4:4">
      <c r="D62"/>
    </row>
    <row r="63" spans="4:4">
      <c r="D63"/>
    </row>
    <row r="64" spans="4:4">
      <c r="D64"/>
    </row>
    <row r="65" spans="4:4">
      <c r="D65"/>
    </row>
    <row r="66" spans="4:4">
      <c r="D66"/>
    </row>
    <row r="67" spans="4:4">
      <c r="D67"/>
    </row>
    <row r="68" spans="4:4">
      <c r="D68"/>
    </row>
    <row r="69" spans="4:4">
      <c r="D69"/>
    </row>
    <row r="70" spans="4:4">
      <c r="D70"/>
    </row>
    <row r="71" spans="4:4">
      <c r="D71"/>
    </row>
    <row r="72" spans="4:4">
      <c r="D72"/>
    </row>
    <row r="73" spans="4:4">
      <c r="D73"/>
    </row>
  </sheetData>
  <mergeCells count="5">
    <mergeCell ref="B1:D1"/>
    <mergeCell ref="F1:H1"/>
    <mergeCell ref="J1:L1"/>
    <mergeCell ref="N1:P1"/>
    <mergeCell ref="R1:T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6B1B2-62DB-BE44-98E5-9C721CFD50C7}">
  <dimension ref="A1:T43"/>
  <sheetViews>
    <sheetView topLeftCell="H1" workbookViewId="0">
      <selection activeCell="R11" sqref="R11"/>
    </sheetView>
  </sheetViews>
  <sheetFormatPr baseColWidth="10" defaultRowHeight="18"/>
  <cols>
    <col min="3" max="3" width="15.85546875" bestFit="1" customWidth="1"/>
    <col min="4" max="4" width="17.5703125" bestFit="1" customWidth="1"/>
    <col min="7" max="7" width="15.85546875" bestFit="1" customWidth="1"/>
    <col min="8" max="8" width="17.5703125" bestFit="1" customWidth="1"/>
    <col min="11" max="11" width="15.85546875" bestFit="1" customWidth="1"/>
    <col min="12" max="12" width="17.5703125" bestFit="1" customWidth="1"/>
    <col min="15" max="15" width="15.85546875" bestFit="1" customWidth="1"/>
    <col min="16" max="16" width="17.5703125" bestFit="1" customWidth="1"/>
    <col min="19" max="19" width="15.85546875" bestFit="1" customWidth="1"/>
    <col min="20" max="20" width="17.5703125" bestFit="1" customWidth="1"/>
  </cols>
  <sheetData>
    <row r="1" spans="1:20">
      <c r="B1" s="4" t="s">
        <v>6</v>
      </c>
      <c r="C1" s="4"/>
      <c r="D1" s="4"/>
      <c r="F1" s="4" t="s">
        <v>7</v>
      </c>
      <c r="G1" s="4"/>
      <c r="H1" s="4"/>
      <c r="J1" s="4" t="s">
        <v>8</v>
      </c>
      <c r="K1" s="4"/>
      <c r="L1" s="4"/>
      <c r="N1" s="4" t="s">
        <v>1</v>
      </c>
      <c r="O1" s="4"/>
      <c r="P1" s="4"/>
      <c r="R1" s="4" t="s">
        <v>9</v>
      </c>
      <c r="S1" s="4"/>
      <c r="T1" s="4"/>
    </row>
    <row r="2" spans="1:20">
      <c r="A2" s="1" t="s">
        <v>12</v>
      </c>
      <c r="B2" s="1" t="s">
        <v>0</v>
      </c>
      <c r="C2" s="1" t="s">
        <v>10</v>
      </c>
      <c r="D2" s="2" t="s">
        <v>11</v>
      </c>
      <c r="E2" s="1" t="s">
        <v>12</v>
      </c>
      <c r="F2" s="1" t="s">
        <v>0</v>
      </c>
      <c r="G2" s="1" t="s">
        <v>10</v>
      </c>
      <c r="H2" s="2" t="s">
        <v>11</v>
      </c>
      <c r="I2" s="1" t="s">
        <v>12</v>
      </c>
      <c r="J2" s="1" t="s">
        <v>0</v>
      </c>
      <c r="K2" s="1" t="s">
        <v>10</v>
      </c>
      <c r="L2" s="2" t="s">
        <v>11</v>
      </c>
      <c r="M2" s="1" t="s">
        <v>12</v>
      </c>
      <c r="N2" s="1" t="s">
        <v>0</v>
      </c>
      <c r="O2" s="1" t="s">
        <v>10</v>
      </c>
      <c r="P2" s="2" t="s">
        <v>11</v>
      </c>
      <c r="Q2" s="1" t="s">
        <v>12</v>
      </c>
      <c r="R2" s="1" t="s">
        <v>0</v>
      </c>
      <c r="S2" s="1" t="s">
        <v>10</v>
      </c>
      <c r="T2" s="2" t="s">
        <v>11</v>
      </c>
    </row>
    <row r="3" spans="1:20">
      <c r="A3">
        <v>0</v>
      </c>
      <c r="B3" s="3">
        <v>1.9281785938952009E-2</v>
      </c>
      <c r="C3" s="3">
        <v>2.2717192040381763E-3</v>
      </c>
      <c r="D3" s="3">
        <v>3.0061911515946758E-2</v>
      </c>
      <c r="E3">
        <v>0</v>
      </c>
      <c r="F3" s="3">
        <v>0</v>
      </c>
      <c r="G3" s="3">
        <v>9.075370882498681E-3</v>
      </c>
      <c r="H3" s="3">
        <v>8.1111430097718911E-3</v>
      </c>
      <c r="I3">
        <v>0</v>
      </c>
      <c r="J3" s="3">
        <v>0</v>
      </c>
      <c r="K3" s="3">
        <v>1.6946992233711329E-2</v>
      </c>
      <c r="L3" s="3">
        <v>2.5355521786691961E-3</v>
      </c>
      <c r="M3">
        <v>0</v>
      </c>
      <c r="N3" s="3">
        <f t="shared" ref="N3:N43" si="0">AVERAGE(B3,F3,J3)</f>
        <v>6.4272619796506697E-3</v>
      </c>
      <c r="O3" s="3">
        <f t="shared" ref="O3:O43" si="1">AVERAGE(C3,G3,K3)</f>
        <v>9.4313607734160618E-3</v>
      </c>
      <c r="P3" s="3">
        <f t="shared" ref="P3:P43" si="2">AVERAGE(D3,H3,L3)</f>
        <v>1.356953556812928E-2</v>
      </c>
      <c r="Q3">
        <v>0</v>
      </c>
      <c r="R3" s="3">
        <f t="shared" ref="R3:R43" si="3">STDEV(B3,F3,J3)</f>
        <v>1.1132344302310682E-2</v>
      </c>
      <c r="S3" s="3">
        <f t="shared" ref="S3:S43" si="4">STDEV(C3,G3,K3)</f>
        <v>7.3441103086547919E-3</v>
      </c>
      <c r="T3" s="3">
        <f t="shared" ref="T3:T43" si="5">STDEV(D3,H3,L3)</f>
        <v>1.4552341790312668E-2</v>
      </c>
    </row>
    <row r="4" spans="1:20">
      <c r="A4">
        <v>1</v>
      </c>
      <c r="B4" s="3">
        <v>1.4347078892912144E-2</v>
      </c>
      <c r="C4" s="3">
        <v>1.0117329996306599E-2</v>
      </c>
      <c r="D4" s="3">
        <v>6.2813794917892629E-2</v>
      </c>
      <c r="E4">
        <v>1</v>
      </c>
      <c r="F4" s="3">
        <v>-8.4309371786159216E-4</v>
      </c>
      <c r="G4" s="3">
        <v>1.6544502871485161E-2</v>
      </c>
      <c r="H4" s="3">
        <v>2.4546625141878393E-2</v>
      </c>
      <c r="I4">
        <v>1</v>
      </c>
      <c r="J4" s="3">
        <v>-1.767090537403413E-3</v>
      </c>
      <c r="K4" s="3">
        <v>2.4755354482321665E-2</v>
      </c>
      <c r="L4" s="3">
        <v>1.9118731654679842E-2</v>
      </c>
      <c r="M4">
        <v>1</v>
      </c>
      <c r="N4" s="3">
        <f t="shared" si="0"/>
        <v>3.9122982125490468E-3</v>
      </c>
      <c r="O4" s="3">
        <f t="shared" si="1"/>
        <v>1.7139062450037809E-2</v>
      </c>
      <c r="P4" s="3">
        <f t="shared" si="2"/>
        <v>3.5493050571483616E-2</v>
      </c>
      <c r="Q4">
        <v>1</v>
      </c>
      <c r="R4" s="3">
        <f t="shared" si="3"/>
        <v>9.0485870950159988E-3</v>
      </c>
      <c r="S4" s="3">
        <f t="shared" si="4"/>
        <v>7.3371020186876702E-3</v>
      </c>
      <c r="T4" s="3">
        <f t="shared" si="5"/>
        <v>2.3815600153228835E-2</v>
      </c>
    </row>
    <row r="5" spans="1:20">
      <c r="A5">
        <v>2</v>
      </c>
      <c r="B5" s="3">
        <v>1.5038545020347658E-2</v>
      </c>
      <c r="C5" s="3">
        <v>2.0951423661296282E-2</v>
      </c>
      <c r="D5" s="3">
        <v>8.9359348200417271E-2</v>
      </c>
      <c r="E5">
        <v>2</v>
      </c>
      <c r="F5" s="3">
        <v>2.1646673474406248E-3</v>
      </c>
      <c r="G5" s="3">
        <v>2.540667764142112E-2</v>
      </c>
      <c r="H5" s="3">
        <v>3.9729580112678999E-2</v>
      </c>
      <c r="I5">
        <v>2</v>
      </c>
      <c r="J5" s="3">
        <v>-8.6993322674692368E-4</v>
      </c>
      <c r="K5" s="3">
        <v>3.0904285070807391E-2</v>
      </c>
      <c r="L5" s="3">
        <v>3.0862211486583475E-2</v>
      </c>
      <c r="M5">
        <v>2</v>
      </c>
      <c r="N5" s="3">
        <f t="shared" si="0"/>
        <v>5.4444263803471197E-3</v>
      </c>
      <c r="O5" s="3">
        <f t="shared" si="1"/>
        <v>2.5754128791174932E-2</v>
      </c>
      <c r="P5" s="3">
        <f t="shared" si="2"/>
        <v>5.3317046599893246E-2</v>
      </c>
      <c r="Q5">
        <v>2</v>
      </c>
      <c r="R5" s="3">
        <f t="shared" si="3"/>
        <v>8.4461550139705108E-3</v>
      </c>
      <c r="S5" s="3">
        <f t="shared" si="4"/>
        <v>4.9855194599292057E-3</v>
      </c>
      <c r="T5" s="3">
        <f t="shared" si="5"/>
        <v>3.1526864498156469E-2</v>
      </c>
    </row>
    <row r="6" spans="1:20">
      <c r="A6">
        <v>3</v>
      </c>
      <c r="B6" s="3">
        <v>9.5894546356057962E-3</v>
      </c>
      <c r="C6" s="3">
        <v>2.7667077611170047E-2</v>
      </c>
      <c r="D6" s="3">
        <v>0.10754996686022099</v>
      </c>
      <c r="E6">
        <v>3</v>
      </c>
      <c r="F6" s="3">
        <v>-2.0859301467782486E-3</v>
      </c>
      <c r="G6" s="3">
        <v>3.4690399270287858E-2</v>
      </c>
      <c r="H6" s="3">
        <v>5.5857381491427938E-2</v>
      </c>
      <c r="I6">
        <v>3</v>
      </c>
      <c r="J6" s="3">
        <v>-1.9836457503205123E-3</v>
      </c>
      <c r="K6" s="3">
        <v>3.9326426665742702E-2</v>
      </c>
      <c r="L6" s="3">
        <v>4.7465190296346528E-2</v>
      </c>
      <c r="M6">
        <v>3</v>
      </c>
      <c r="N6" s="3">
        <f t="shared" si="0"/>
        <v>1.8399595795023449E-3</v>
      </c>
      <c r="O6" s="3">
        <f t="shared" si="1"/>
        <v>3.3894634515733539E-2</v>
      </c>
      <c r="P6" s="3">
        <f t="shared" si="2"/>
        <v>7.0290846215998487E-2</v>
      </c>
      <c r="Q6">
        <v>3</v>
      </c>
      <c r="R6" s="3">
        <f t="shared" si="3"/>
        <v>6.7114544431791049E-3</v>
      </c>
      <c r="S6" s="3">
        <f t="shared" si="4"/>
        <v>5.8702671363860624E-3</v>
      </c>
      <c r="T6" s="3">
        <f t="shared" si="5"/>
        <v>3.2539034583854001E-2</v>
      </c>
    </row>
    <row r="7" spans="1:20">
      <c r="A7">
        <v>4</v>
      </c>
      <c r="B7" s="3">
        <v>7.9822175150056646E-3</v>
      </c>
      <c r="C7" s="3">
        <v>3.6541455080842514E-2</v>
      </c>
      <c r="D7" s="3">
        <v>0.13282558357211405</v>
      </c>
      <c r="E7">
        <v>4</v>
      </c>
      <c r="F7" s="3">
        <v>8.4672774250756457E-4</v>
      </c>
      <c r="G7" s="3">
        <v>4.4817214617016224E-2</v>
      </c>
      <c r="H7" s="3">
        <v>6.2669966361045215E-2</v>
      </c>
      <c r="I7">
        <v>4</v>
      </c>
      <c r="J7" s="3">
        <v>-3.8460205814074408E-3</v>
      </c>
      <c r="K7" s="3">
        <v>4.5282313750142335E-2</v>
      </c>
      <c r="L7" s="3">
        <v>5.9593519678062853E-2</v>
      </c>
      <c r="M7">
        <v>4</v>
      </c>
      <c r="N7" s="3">
        <f t="shared" si="0"/>
        <v>1.6609748920352627E-3</v>
      </c>
      <c r="O7" s="3">
        <f t="shared" si="1"/>
        <v>4.2213661149333691E-2</v>
      </c>
      <c r="P7" s="3">
        <f t="shared" si="2"/>
        <v>8.5029689870407377E-2</v>
      </c>
      <c r="Q7">
        <v>4</v>
      </c>
      <c r="R7" s="3">
        <f t="shared" si="3"/>
        <v>5.9560098162901873E-3</v>
      </c>
      <c r="S7" s="3">
        <f t="shared" si="4"/>
        <v>4.917775977358034E-3</v>
      </c>
      <c r="T7" s="3">
        <f t="shared" si="5"/>
        <v>4.1421029949856872E-2</v>
      </c>
    </row>
    <row r="8" spans="1:20">
      <c r="A8">
        <v>5</v>
      </c>
      <c r="B8" s="3">
        <v>7.8354917757693654E-3</v>
      </c>
      <c r="C8" s="3">
        <v>4.1853938742847131E-2</v>
      </c>
      <c r="D8" s="3">
        <v>0.15085598447068271</v>
      </c>
      <c r="E8">
        <v>5</v>
      </c>
      <c r="F8" s="3">
        <v>1.6958781681136146E-5</v>
      </c>
      <c r="G8" s="3">
        <v>5.5730190628819523E-2</v>
      </c>
      <c r="H8" s="3">
        <v>7.7413204349685252E-2</v>
      </c>
      <c r="I8">
        <v>5</v>
      </c>
      <c r="J8" s="3">
        <v>-5.7405693298420634E-3</v>
      </c>
      <c r="K8" s="3">
        <v>5.6403352027204305E-2</v>
      </c>
      <c r="L8" s="3">
        <v>6.9881748479163688E-2</v>
      </c>
      <c r="M8">
        <v>5</v>
      </c>
      <c r="N8" s="3">
        <f t="shared" si="0"/>
        <v>7.0396040920281259E-4</v>
      </c>
      <c r="O8" s="3">
        <f t="shared" si="1"/>
        <v>5.1329160466290324E-2</v>
      </c>
      <c r="P8" s="3">
        <f t="shared" si="2"/>
        <v>9.9383645766510542E-2</v>
      </c>
      <c r="Q8">
        <v>5</v>
      </c>
      <c r="R8" s="3">
        <f t="shared" si="3"/>
        <v>6.8140543887605515E-3</v>
      </c>
      <c r="S8" s="3">
        <f t="shared" si="4"/>
        <v>8.2126826675803823E-3</v>
      </c>
      <c r="T8" s="3">
        <f t="shared" si="5"/>
        <v>4.4735131000592489E-2</v>
      </c>
    </row>
    <row r="9" spans="1:20">
      <c r="A9">
        <v>6</v>
      </c>
      <c r="B9" s="3">
        <v>3.5956238626647166E-3</v>
      </c>
      <c r="C9" s="3">
        <v>4.8571279195470746E-2</v>
      </c>
      <c r="D9" s="3">
        <v>0.16606823927426417</v>
      </c>
      <c r="E9">
        <v>6</v>
      </c>
      <c r="F9" s="3">
        <v>-4.7242320397417005E-4</v>
      </c>
      <c r="G9" s="3">
        <v>6.0929268555632687E-2</v>
      </c>
      <c r="H9" s="3">
        <v>9.0144404026014785E-2</v>
      </c>
      <c r="I9">
        <v>6</v>
      </c>
      <c r="J9" s="3">
        <v>-5.8061546228969493E-3</v>
      </c>
      <c r="K9" s="3">
        <v>6.3658570389106425E-2</v>
      </c>
      <c r="L9" s="3">
        <v>7.8707301499304563E-2</v>
      </c>
      <c r="M9">
        <v>6</v>
      </c>
      <c r="N9" s="3">
        <f t="shared" si="0"/>
        <v>-8.9431798806880087E-4</v>
      </c>
      <c r="O9" s="3">
        <f t="shared" si="1"/>
        <v>5.7719706046736617E-2</v>
      </c>
      <c r="P9" s="3">
        <f t="shared" si="2"/>
        <v>0.11163998159986116</v>
      </c>
      <c r="Q9">
        <v>6</v>
      </c>
      <c r="R9" s="3">
        <f t="shared" si="3"/>
        <v>4.7150669220624268E-3</v>
      </c>
      <c r="S9" s="3">
        <f t="shared" si="4"/>
        <v>8.0394376366928616E-3</v>
      </c>
      <c r="T9" s="3">
        <f t="shared" si="5"/>
        <v>4.7481872895401178E-2</v>
      </c>
    </row>
    <row r="10" spans="1:20">
      <c r="A10">
        <v>7</v>
      </c>
      <c r="B10" s="3">
        <v>3.7086195469041919E-3</v>
      </c>
      <c r="C10" s="3">
        <v>5.5816495008795118E-2</v>
      </c>
      <c r="D10" s="3">
        <v>0.18712928561430023</v>
      </c>
      <c r="E10">
        <v>7</v>
      </c>
      <c r="F10" s="3">
        <v>-2.8260598330044524E-3</v>
      </c>
      <c r="G10" s="3">
        <v>7.2565415471981073E-2</v>
      </c>
      <c r="H10" s="3">
        <v>9.6689282413379998E-2</v>
      </c>
      <c r="I10">
        <v>7</v>
      </c>
      <c r="J10" s="3">
        <v>-8.0484291703584072E-3</v>
      </c>
      <c r="K10" s="3">
        <v>6.8317601112722559E-2</v>
      </c>
      <c r="L10" s="3">
        <v>9.0297336494626956E-2</v>
      </c>
      <c r="M10">
        <v>7</v>
      </c>
      <c r="N10" s="3">
        <f t="shared" si="0"/>
        <v>-2.3886231521528891E-3</v>
      </c>
      <c r="O10" s="3">
        <f t="shared" si="1"/>
        <v>6.5566503864499581E-2</v>
      </c>
      <c r="P10" s="3">
        <f t="shared" si="2"/>
        <v>0.12470530150743574</v>
      </c>
      <c r="Q10">
        <v>7</v>
      </c>
      <c r="R10" s="3">
        <f t="shared" si="3"/>
        <v>5.8907182730408483E-3</v>
      </c>
      <c r="S10" s="3">
        <f t="shared" si="4"/>
        <v>8.7067781769388005E-3</v>
      </c>
      <c r="T10" s="3">
        <f t="shared" si="5"/>
        <v>5.4155143679872383E-2</v>
      </c>
    </row>
    <row r="11" spans="1:20">
      <c r="A11">
        <v>8</v>
      </c>
      <c r="B11" s="3">
        <v>2.641063306253725E-3</v>
      </c>
      <c r="C11" s="3">
        <v>6.344623344908365E-2</v>
      </c>
      <c r="D11" s="3">
        <v>0.20000404760659968</v>
      </c>
      <c r="E11">
        <v>8</v>
      </c>
      <c r="F11" s="3">
        <v>1.6595379216528569E-4</v>
      </c>
      <c r="G11" s="3">
        <v>7.6899595533056919E-2</v>
      </c>
      <c r="H11" s="3">
        <v>0.10766040281951861</v>
      </c>
      <c r="I11">
        <v>8</v>
      </c>
      <c r="J11" s="3">
        <v>-7.9840813356630534E-3</v>
      </c>
      <c r="K11" s="3">
        <v>7.3664658684235274E-2</v>
      </c>
      <c r="L11" s="3">
        <v>9.4593791918901951E-2</v>
      </c>
      <c r="M11">
        <v>8</v>
      </c>
      <c r="N11" s="3">
        <f t="shared" si="0"/>
        <v>-1.7256880790813476E-3</v>
      </c>
      <c r="O11" s="3">
        <f t="shared" si="1"/>
        <v>7.1336829222125281E-2</v>
      </c>
      <c r="P11" s="3">
        <f t="shared" si="2"/>
        <v>0.13408608078167342</v>
      </c>
      <c r="Q11">
        <v>8</v>
      </c>
      <c r="R11" s="3">
        <f t="shared" si="3"/>
        <v>5.5594205086684449E-3</v>
      </c>
      <c r="S11" s="3">
        <f t="shared" si="4"/>
        <v>7.0222738727653503E-3</v>
      </c>
      <c r="T11" s="3">
        <f t="shared" si="5"/>
        <v>5.7459271165374949E-2</v>
      </c>
    </row>
    <row r="12" spans="1:20">
      <c r="A12">
        <v>9</v>
      </c>
      <c r="B12" s="3">
        <v>1.3525752053739077E-3</v>
      </c>
      <c r="C12" s="3">
        <v>6.5749996205368852E-2</v>
      </c>
      <c r="D12" s="3">
        <v>0.21125976695905005</v>
      </c>
      <c r="E12">
        <v>9</v>
      </c>
      <c r="F12" s="3">
        <v>1.4463418090901526E-3</v>
      </c>
      <c r="G12" s="3">
        <v>8.3792128944885177E-2</v>
      </c>
      <c r="H12" s="3">
        <v>0.1141737863266189</v>
      </c>
      <c r="I12">
        <v>9</v>
      </c>
      <c r="J12" s="3">
        <v>-7.3628772391808881E-3</v>
      </c>
      <c r="K12" s="3">
        <v>7.9493087557603703E-2</v>
      </c>
      <c r="L12" s="3">
        <v>0.10245783979369094</v>
      </c>
      <c r="M12">
        <v>9</v>
      </c>
      <c r="N12" s="3">
        <f t="shared" si="0"/>
        <v>-1.5213200749056091E-3</v>
      </c>
      <c r="O12" s="3">
        <f t="shared" si="1"/>
        <v>7.6345070902619244E-2</v>
      </c>
      <c r="P12" s="3">
        <f t="shared" si="2"/>
        <v>0.14263046435978663</v>
      </c>
      <c r="Q12">
        <v>9</v>
      </c>
      <c r="R12" s="3">
        <f t="shared" si="3"/>
        <v>5.05915414092267E-3</v>
      </c>
      <c r="S12" s="3">
        <f t="shared" si="4"/>
        <v>9.4240195825681383E-3</v>
      </c>
      <c r="T12" s="3">
        <f t="shared" si="5"/>
        <v>5.9722707006937999E-2</v>
      </c>
    </row>
    <row r="13" spans="1:20">
      <c r="A13">
        <v>10</v>
      </c>
      <c r="B13" s="3">
        <v>9.4444153991212637E-5</v>
      </c>
      <c r="C13" s="3">
        <v>7.5577247728702446E-2</v>
      </c>
      <c r="D13" s="3">
        <v>0.22656983892212235</v>
      </c>
      <c r="E13">
        <v>10</v>
      </c>
      <c r="F13" s="3">
        <v>-2.6528379915471875E-4</v>
      </c>
      <c r="G13" s="3">
        <v>9.0374558920258599E-2</v>
      </c>
      <c r="H13" s="3">
        <v>0.11926384351405341</v>
      </c>
      <c r="I13">
        <v>10</v>
      </c>
      <c r="J13" s="3">
        <v>-8.5953857652689963E-3</v>
      </c>
      <c r="K13" s="3">
        <v>8.2315730075682977E-2</v>
      </c>
      <c r="L13" s="3">
        <v>0.10843847604528108</v>
      </c>
      <c r="M13">
        <v>10</v>
      </c>
      <c r="N13" s="3">
        <f t="shared" si="0"/>
        <v>-2.9220751368108345E-3</v>
      </c>
      <c r="O13" s="3">
        <f t="shared" si="1"/>
        <v>8.2755845574881345E-2</v>
      </c>
      <c r="P13" s="3">
        <f t="shared" si="2"/>
        <v>0.15142405282715227</v>
      </c>
      <c r="Q13">
        <v>10</v>
      </c>
      <c r="R13" s="3">
        <f t="shared" si="3"/>
        <v>4.9165222632772546E-3</v>
      </c>
      <c r="S13" s="3">
        <f t="shared" si="4"/>
        <v>7.4084668362903675E-3</v>
      </c>
      <c r="T13" s="3">
        <f t="shared" si="5"/>
        <v>6.5302863804596989E-2</v>
      </c>
    </row>
    <row r="14" spans="1:20">
      <c r="A14">
        <v>11</v>
      </c>
      <c r="B14" s="3">
        <v>-3.777766159647547E-4</v>
      </c>
      <c r="C14" s="3">
        <v>8.0287649909013215E-2</v>
      </c>
      <c r="D14" s="3">
        <v>0.23892009855922075</v>
      </c>
      <c r="E14">
        <v>11</v>
      </c>
      <c r="F14" s="3">
        <v>-2.1319611256268719E-4</v>
      </c>
      <c r="G14" s="3">
        <v>9.7469386370711703E-2</v>
      </c>
      <c r="H14" s="3">
        <v>0.12811996157624608</v>
      </c>
      <c r="I14">
        <v>11</v>
      </c>
      <c r="J14" s="3">
        <v>-1.1474951367886467E-2</v>
      </c>
      <c r="K14" s="3">
        <v>9.0654961960530051E-2</v>
      </c>
      <c r="L14" s="3">
        <v>0.11740881169348651</v>
      </c>
      <c r="M14">
        <v>11</v>
      </c>
      <c r="N14" s="3">
        <f t="shared" si="0"/>
        <v>-4.0219746988046359E-3</v>
      </c>
      <c r="O14" s="3">
        <f t="shared" si="1"/>
        <v>8.9470666080084985E-2</v>
      </c>
      <c r="P14" s="3">
        <f t="shared" si="2"/>
        <v>0.16148295727631778</v>
      </c>
      <c r="Q14">
        <v>11</v>
      </c>
      <c r="R14" s="3">
        <f t="shared" si="3"/>
        <v>6.4549916814767155E-3</v>
      </c>
      <c r="S14" s="3">
        <f t="shared" si="4"/>
        <v>8.6518746239843403E-3</v>
      </c>
      <c r="T14" s="3">
        <f t="shared" si="5"/>
        <v>6.7276038234307015E-2</v>
      </c>
    </row>
    <row r="15" spans="1:20">
      <c r="A15">
        <v>12</v>
      </c>
      <c r="B15" s="3">
        <v>-5.3293486895026015E-4</v>
      </c>
      <c r="C15" s="3">
        <v>8.5232475971552091E-2</v>
      </c>
      <c r="D15" s="3">
        <v>0.24610122726805109</v>
      </c>
      <c r="E15">
        <v>12</v>
      </c>
      <c r="F15" s="3">
        <v>-3.1616014419809271E-4</v>
      </c>
      <c r="G15" s="3">
        <v>9.9953847886996391E-2</v>
      </c>
      <c r="H15" s="3">
        <v>0.13218158978887529</v>
      </c>
      <c r="I15">
        <v>12</v>
      </c>
      <c r="J15" s="3">
        <v>-1.1091339276433342E-2</v>
      </c>
      <c r="K15" s="3">
        <v>9.3773357026536053E-2</v>
      </c>
      <c r="L15" s="3">
        <v>0.12340182252867193</v>
      </c>
      <c r="M15">
        <v>12</v>
      </c>
      <c r="N15" s="3">
        <f t="shared" si="0"/>
        <v>-3.9801447631938984E-3</v>
      </c>
      <c r="O15" s="3">
        <f t="shared" si="1"/>
        <v>9.2986560295028178E-2</v>
      </c>
      <c r="P15" s="3">
        <f t="shared" si="2"/>
        <v>0.16722821319519943</v>
      </c>
      <c r="Q15">
        <v>12</v>
      </c>
      <c r="R15" s="3">
        <f t="shared" si="3"/>
        <v>6.1594288188246736E-3</v>
      </c>
      <c r="S15" s="3">
        <f t="shared" si="4"/>
        <v>7.3921569646985758E-3</v>
      </c>
      <c r="T15" s="3">
        <f t="shared" si="5"/>
        <v>6.8446952744355485E-2</v>
      </c>
    </row>
    <row r="16" spans="1:20">
      <c r="A16">
        <v>13</v>
      </c>
      <c r="B16" s="3">
        <v>-1.742157340587522E-3</v>
      </c>
      <c r="C16" s="3">
        <v>8.9543177000150145E-2</v>
      </c>
      <c r="D16" s="3">
        <v>0.25790506001420044</v>
      </c>
      <c r="E16">
        <v>13</v>
      </c>
      <c r="F16" s="3">
        <v>3.1010343645483966E-4</v>
      </c>
      <c r="G16" s="3">
        <v>0.1046950387084192</v>
      </c>
      <c r="H16" s="3">
        <v>0.13742912137763452</v>
      </c>
      <c r="I16">
        <v>13</v>
      </c>
      <c r="J16" s="3">
        <v>-1.1633346037905803E-2</v>
      </c>
      <c r="K16" s="3">
        <v>9.9000381137174756E-2</v>
      </c>
      <c r="L16" s="3">
        <v>0.12618115400416779</v>
      </c>
      <c r="M16">
        <v>13</v>
      </c>
      <c r="N16" s="3">
        <f t="shared" si="0"/>
        <v>-4.3551333140128285E-3</v>
      </c>
      <c r="O16" s="3">
        <f t="shared" si="1"/>
        <v>9.7746198948581373E-2</v>
      </c>
      <c r="P16" s="3">
        <f t="shared" si="2"/>
        <v>0.17383844513200089</v>
      </c>
      <c r="Q16">
        <v>13</v>
      </c>
      <c r="R16" s="3">
        <f t="shared" si="3"/>
        <v>6.3860965319140631E-3</v>
      </c>
      <c r="S16" s="3">
        <f t="shared" si="4"/>
        <v>7.6533951961378684E-3</v>
      </c>
      <c r="T16" s="3">
        <f t="shared" si="5"/>
        <v>7.3020723057380721E-2</v>
      </c>
    </row>
    <row r="17" spans="1:20">
      <c r="A17">
        <v>14</v>
      </c>
      <c r="B17" s="3">
        <v>-1.3120991393776326E-3</v>
      </c>
      <c r="C17" s="3">
        <v>9.3683541251014024E-2</v>
      </c>
      <c r="D17" s="3">
        <v>0.26534928315200623</v>
      </c>
      <c r="E17">
        <v>14</v>
      </c>
      <c r="F17" s="3">
        <v>-6.7835126724494666E-4</v>
      </c>
      <c r="G17" s="3">
        <v>0.11136831929994152</v>
      </c>
      <c r="H17" s="3">
        <v>0.1424852610017068</v>
      </c>
      <c r="I17">
        <v>14</v>
      </c>
      <c r="J17" s="3">
        <v>-1.2247125384230811E-2</v>
      </c>
      <c r="K17" s="3">
        <v>0.10607988041202417</v>
      </c>
      <c r="L17" s="3">
        <v>0.1336628272458632</v>
      </c>
      <c r="M17">
        <v>14</v>
      </c>
      <c r="N17" s="3">
        <f t="shared" si="0"/>
        <v>-4.7458585969511304E-3</v>
      </c>
      <c r="O17" s="3">
        <f t="shared" si="1"/>
        <v>0.10371058032099323</v>
      </c>
      <c r="P17" s="3">
        <f t="shared" si="2"/>
        <v>0.18049912379985875</v>
      </c>
      <c r="Q17">
        <v>14</v>
      </c>
      <c r="R17" s="3">
        <f t="shared" si="3"/>
        <v>6.5040111970857727E-3</v>
      </c>
      <c r="S17" s="3">
        <f t="shared" si="4"/>
        <v>9.077336109838411E-3</v>
      </c>
      <c r="T17" s="3">
        <f t="shared" si="5"/>
        <v>7.3614679180905779E-2</v>
      </c>
    </row>
    <row r="18" spans="1:20">
      <c r="A18">
        <v>15</v>
      </c>
      <c r="B18" s="3">
        <v>8.6517591066933121E-4</v>
      </c>
      <c r="C18" s="3">
        <v>9.9282730380491888E-2</v>
      </c>
      <c r="D18" s="3">
        <v>0.28023098341661851</v>
      </c>
      <c r="E18">
        <v>15</v>
      </c>
      <c r="F18" s="3">
        <v>1.0902073937865517E-3</v>
      </c>
      <c r="G18" s="3">
        <v>0.11353298664738211</v>
      </c>
      <c r="H18" s="3">
        <v>0.14663410580583894</v>
      </c>
      <c r="I18">
        <v>15</v>
      </c>
      <c r="J18" s="3">
        <v>-1.1914249085518256E-2</v>
      </c>
      <c r="K18" s="3">
        <v>0.11023526558331312</v>
      </c>
      <c r="L18" s="3">
        <v>0.1374890484935182</v>
      </c>
      <c r="M18">
        <v>15</v>
      </c>
      <c r="N18" s="3">
        <f t="shared" si="0"/>
        <v>-3.3196219270207905E-3</v>
      </c>
      <c r="O18" s="3">
        <f t="shared" si="1"/>
        <v>0.10768366087039571</v>
      </c>
      <c r="P18" s="3">
        <f t="shared" si="2"/>
        <v>0.18811804590532522</v>
      </c>
      <c r="Q18">
        <v>15</v>
      </c>
      <c r="R18" s="3">
        <f t="shared" si="3"/>
        <v>7.4440158373881189E-3</v>
      </c>
      <c r="S18" s="3">
        <f t="shared" si="4"/>
        <v>7.4599239859564105E-3</v>
      </c>
      <c r="T18" s="3">
        <f t="shared" si="5"/>
        <v>7.9903084802972271E-2</v>
      </c>
    </row>
    <row r="19" spans="1:20">
      <c r="A19">
        <v>16</v>
      </c>
      <c r="B19" s="3">
        <v>1.2935476091294178E-3</v>
      </c>
      <c r="C19" s="3">
        <v>0.10642675602882574</v>
      </c>
      <c r="D19" s="3">
        <v>0.28917282099628461</v>
      </c>
      <c r="E19">
        <v>16</v>
      </c>
      <c r="F19" s="3">
        <v>1.4935841294875713E-3</v>
      </c>
      <c r="G19" s="3">
        <v>0.11813971855690462</v>
      </c>
      <c r="H19" s="3">
        <v>0.15341277311209395</v>
      </c>
      <c r="I19">
        <v>16</v>
      </c>
      <c r="J19" s="3">
        <v>-1.2476055180743162E-2</v>
      </c>
      <c r="K19" s="3">
        <v>0.11388205536883685</v>
      </c>
      <c r="L19" s="3">
        <v>0.14240175818083725</v>
      </c>
      <c r="M19">
        <v>16</v>
      </c>
      <c r="N19" s="3">
        <f t="shared" si="0"/>
        <v>-3.2296411473753911E-3</v>
      </c>
      <c r="O19" s="3">
        <f t="shared" si="1"/>
        <v>0.1128161766515224</v>
      </c>
      <c r="P19" s="3">
        <f t="shared" si="2"/>
        <v>0.19499578409640528</v>
      </c>
      <c r="Q19">
        <v>16</v>
      </c>
      <c r="R19" s="3">
        <f t="shared" si="3"/>
        <v>8.0082540550181457E-3</v>
      </c>
      <c r="S19" s="3">
        <f t="shared" si="4"/>
        <v>5.9287811459070496E-3</v>
      </c>
      <c r="T19" s="3">
        <f t="shared" si="5"/>
        <v>8.1745313761004121E-2</v>
      </c>
    </row>
    <row r="20" spans="1:20">
      <c r="A20">
        <v>17</v>
      </c>
      <c r="B20" s="3">
        <v>3.2465177934472814E-3</v>
      </c>
      <c r="C20" s="3">
        <v>0.10694113936752779</v>
      </c>
      <c r="D20" s="3">
        <v>0.28788770590090446</v>
      </c>
      <c r="E20">
        <v>17</v>
      </c>
      <c r="F20" s="3">
        <v>-1.5626305977606012E-4</v>
      </c>
      <c r="G20" s="3">
        <v>0.11835897137721056</v>
      </c>
      <c r="H20" s="3">
        <v>0.16332518100471088</v>
      </c>
      <c r="I20">
        <v>17</v>
      </c>
      <c r="J20" s="3">
        <v>-1.0627292391611016E-2</v>
      </c>
      <c r="K20" s="3">
        <v>0.11473713909526945</v>
      </c>
      <c r="L20" s="3">
        <v>0.14730209328456098</v>
      </c>
      <c r="M20">
        <v>17</v>
      </c>
      <c r="N20" s="3">
        <f t="shared" si="0"/>
        <v>-2.5123458859799314E-3</v>
      </c>
      <c r="O20" s="3">
        <f t="shared" si="1"/>
        <v>0.11334574994666928</v>
      </c>
      <c r="P20" s="3">
        <f t="shared" si="2"/>
        <v>0.19950499339672545</v>
      </c>
      <c r="Q20">
        <v>17</v>
      </c>
      <c r="R20" s="3">
        <f t="shared" si="3"/>
        <v>7.2307673849811025E-3</v>
      </c>
      <c r="S20" s="3">
        <f t="shared" si="4"/>
        <v>5.8346974876565686E-3</v>
      </c>
      <c r="T20" s="3">
        <f t="shared" si="5"/>
        <v>7.6959812481704859E-2</v>
      </c>
    </row>
    <row r="21" spans="1:20">
      <c r="A21">
        <v>18</v>
      </c>
      <c r="B21" s="3">
        <v>1.5701340601036045E-3</v>
      </c>
      <c r="C21" s="3">
        <v>0.11006285595748669</v>
      </c>
      <c r="D21" s="3">
        <v>0.30174569899636228</v>
      </c>
      <c r="E21">
        <v>18</v>
      </c>
      <c r="F21" s="3">
        <v>-2.2434045481029663E-3</v>
      </c>
      <c r="G21" s="3">
        <v>0.12407650348684666</v>
      </c>
      <c r="H21" s="3">
        <v>0.16428214082814577</v>
      </c>
      <c r="I21">
        <v>18</v>
      </c>
      <c r="J21" s="3">
        <v>-1.2129566840075823E-2</v>
      </c>
      <c r="K21" s="3">
        <v>0.11535463081667302</v>
      </c>
      <c r="L21" s="3">
        <v>0.15256747860434497</v>
      </c>
      <c r="M21">
        <v>18</v>
      </c>
      <c r="N21" s="3">
        <f t="shared" si="0"/>
        <v>-4.2676124426917284E-3</v>
      </c>
      <c r="O21" s="3">
        <f t="shared" si="1"/>
        <v>0.11649799675366879</v>
      </c>
      <c r="P21" s="3">
        <f t="shared" si="2"/>
        <v>0.20619843947628433</v>
      </c>
      <c r="Q21">
        <v>18</v>
      </c>
      <c r="R21" s="3">
        <f t="shared" si="3"/>
        <v>7.0706091950397633E-3</v>
      </c>
      <c r="S21" s="3">
        <f t="shared" si="4"/>
        <v>7.0764428577284435E-3</v>
      </c>
      <c r="T21" s="3">
        <f t="shared" si="5"/>
        <v>8.2953405168819189E-2</v>
      </c>
    </row>
    <row r="22" spans="1:20">
      <c r="A22">
        <v>19</v>
      </c>
      <c r="B22" s="3">
        <v>-2.6984043997483644E-3</v>
      </c>
      <c r="C22" s="3">
        <v>0.10810988577316877</v>
      </c>
      <c r="D22" s="3">
        <v>0.3096351588601266</v>
      </c>
      <c r="E22">
        <v>19</v>
      </c>
      <c r="F22" s="3">
        <v>-1.5505171822741983E-4</v>
      </c>
      <c r="G22" s="3">
        <v>0.12698614588670809</v>
      </c>
      <c r="H22" s="3">
        <v>0.16666242697124636</v>
      </c>
      <c r="I22">
        <v>19</v>
      </c>
      <c r="J22" s="3">
        <v>-1.2305285927128538E-2</v>
      </c>
      <c r="K22" s="3">
        <v>0.12223242437891968</v>
      </c>
      <c r="L22" s="3">
        <v>0.15415142530453854</v>
      </c>
      <c r="M22">
        <v>19</v>
      </c>
      <c r="N22" s="3">
        <f t="shared" si="0"/>
        <v>-5.0529140150347741E-3</v>
      </c>
      <c r="O22" s="3">
        <f t="shared" si="1"/>
        <v>0.11910948534626552</v>
      </c>
      <c r="P22" s="3">
        <f t="shared" si="2"/>
        <v>0.21014967037863716</v>
      </c>
      <c r="Q22">
        <v>19</v>
      </c>
      <c r="R22" s="3">
        <f t="shared" si="3"/>
        <v>6.408184959810762E-3</v>
      </c>
      <c r="S22" s="3">
        <f t="shared" si="4"/>
        <v>9.8179865613961352E-3</v>
      </c>
      <c r="T22" s="3">
        <f t="shared" si="5"/>
        <v>8.6383754864421833E-2</v>
      </c>
    </row>
    <row r="23" spans="1:20">
      <c r="A23">
        <v>20</v>
      </c>
      <c r="B23" s="3">
        <v>6.3243853119102512E-4</v>
      </c>
      <c r="C23" s="3">
        <v>0.11608704377992489</v>
      </c>
      <c r="D23" s="3">
        <v>0.31696975931919263</v>
      </c>
      <c r="E23">
        <v>20</v>
      </c>
      <c r="F23" s="3">
        <v>-1.8993835482858886E-3</v>
      </c>
      <c r="G23" s="3">
        <v>0.13003751524776175</v>
      </c>
      <c r="H23" s="3">
        <v>0.17171493257067275</v>
      </c>
      <c r="I23">
        <v>20</v>
      </c>
      <c r="J23" s="3">
        <v>-1.4392878179649257E-2</v>
      </c>
      <c r="K23" s="3">
        <v>0.12506496656387514</v>
      </c>
      <c r="L23" s="3">
        <v>0.15920273032812449</v>
      </c>
      <c r="M23">
        <v>20</v>
      </c>
      <c r="N23" s="3">
        <f t="shared" si="0"/>
        <v>-5.2199410655813733E-3</v>
      </c>
      <c r="O23" s="3">
        <f t="shared" si="1"/>
        <v>0.12372984186385394</v>
      </c>
      <c r="P23" s="3">
        <f t="shared" si="2"/>
        <v>0.21596247407266331</v>
      </c>
      <c r="Q23">
        <v>20</v>
      </c>
      <c r="R23" s="3">
        <f t="shared" si="3"/>
        <v>8.0442285046183719E-3</v>
      </c>
      <c r="S23" s="3">
        <f t="shared" si="4"/>
        <v>7.0704195078642694E-3</v>
      </c>
      <c r="T23" s="3">
        <f t="shared" si="5"/>
        <v>8.7698304179128356E-2</v>
      </c>
    </row>
    <row r="24" spans="1:20">
      <c r="A24">
        <v>21</v>
      </c>
      <c r="B24" s="3">
        <v>5.2281585245134713E-5</v>
      </c>
      <c r="C24" s="3">
        <v>0.11709557242433086</v>
      </c>
      <c r="D24" s="3">
        <v>0.32309345080387153</v>
      </c>
      <c r="E24">
        <v>21</v>
      </c>
      <c r="F24" s="3">
        <v>1.860620618729038E-3</v>
      </c>
      <c r="G24" s="3">
        <v>0.13098841836345337</v>
      </c>
      <c r="H24" s="3">
        <v>0.1707870449444055</v>
      </c>
      <c r="I24">
        <v>21</v>
      </c>
      <c r="J24" s="3">
        <v>-1.6372811554891172E-2</v>
      </c>
      <c r="K24" s="3">
        <v>0.12846426467749364</v>
      </c>
      <c r="L24" s="3">
        <v>0.16218129259950403</v>
      </c>
      <c r="M24">
        <v>21</v>
      </c>
      <c r="N24" s="3">
        <f t="shared" si="0"/>
        <v>-4.8199697836390004E-3</v>
      </c>
      <c r="O24" s="3">
        <f t="shared" si="1"/>
        <v>0.12551608515509263</v>
      </c>
      <c r="P24" s="3">
        <f t="shared" si="2"/>
        <v>0.21868726278259368</v>
      </c>
      <c r="Q24">
        <v>21</v>
      </c>
      <c r="R24" s="3">
        <f t="shared" si="3"/>
        <v>1.0045826857889654E-2</v>
      </c>
      <c r="S24" s="3">
        <f t="shared" si="4"/>
        <v>7.4007846843612982E-3</v>
      </c>
      <c r="T24" s="3">
        <f t="shared" si="5"/>
        <v>9.052073694025177E-2</v>
      </c>
    </row>
    <row r="25" spans="1:20">
      <c r="A25">
        <v>22</v>
      </c>
      <c r="B25" s="3">
        <v>-3.0744945129632683E-3</v>
      </c>
      <c r="C25" s="3">
        <v>0.1239866226601883</v>
      </c>
      <c r="D25" s="3">
        <v>0.33350085927315104</v>
      </c>
      <c r="E25">
        <v>22</v>
      </c>
      <c r="F25" s="3">
        <v>3.0671168011861586E-3</v>
      </c>
      <c r="G25" s="3">
        <v>0.13594643932208483</v>
      </c>
      <c r="H25" s="3">
        <v>0.17628774691683294</v>
      </c>
      <c r="I25">
        <v>22</v>
      </c>
      <c r="J25" s="3">
        <v>-1.2854717438758193E-2</v>
      </c>
      <c r="K25" s="3">
        <v>0.12945051899003601</v>
      </c>
      <c r="L25" s="3">
        <v>0.16680319957233442</v>
      </c>
      <c r="M25">
        <v>22</v>
      </c>
      <c r="N25" s="3">
        <f t="shared" si="0"/>
        <v>-4.2873650501784348E-3</v>
      </c>
      <c r="O25" s="3">
        <f t="shared" si="1"/>
        <v>0.12979452699076971</v>
      </c>
      <c r="P25" s="3">
        <f t="shared" si="2"/>
        <v>0.22553060192077279</v>
      </c>
      <c r="Q25">
        <v>22</v>
      </c>
      <c r="R25" s="3">
        <f t="shared" si="3"/>
        <v>8.0299123654059591E-3</v>
      </c>
      <c r="S25" s="3">
        <f t="shared" si="4"/>
        <v>5.9873249264568145E-3</v>
      </c>
      <c r="T25" s="3">
        <f t="shared" si="5"/>
        <v>9.3625164961865945E-2</v>
      </c>
    </row>
    <row r="26" spans="1:20">
      <c r="A26">
        <v>23</v>
      </c>
      <c r="B26" s="3">
        <v>-4.8925444772937397E-3</v>
      </c>
      <c r="C26" s="3">
        <v>0.12429693916615935</v>
      </c>
      <c r="D26" s="3">
        <v>0.33066078864241594</v>
      </c>
      <c r="E26">
        <v>23</v>
      </c>
      <c r="F26" s="3">
        <v>2.1537652735027588E-3</v>
      </c>
      <c r="G26" s="3">
        <v>0.13820074594412568</v>
      </c>
      <c r="H26" s="3">
        <v>0.17599096823741325</v>
      </c>
      <c r="I26">
        <v>23</v>
      </c>
      <c r="J26" s="3">
        <v>-1.4120637340553494E-2</v>
      </c>
      <c r="K26" s="3">
        <v>0.13353165665975342</v>
      </c>
      <c r="L26" s="3">
        <v>0.16972607621753527</v>
      </c>
      <c r="M26">
        <v>23</v>
      </c>
      <c r="N26" s="3">
        <f t="shared" si="0"/>
        <v>-5.6198055147814912E-3</v>
      </c>
      <c r="O26" s="3">
        <f t="shared" si="1"/>
        <v>0.13200978059001281</v>
      </c>
      <c r="P26" s="3">
        <f t="shared" si="2"/>
        <v>0.22545927769912147</v>
      </c>
      <c r="Q26">
        <v>23</v>
      </c>
      <c r="R26" s="3">
        <f t="shared" si="3"/>
        <v>8.1615394732603031E-3</v>
      </c>
      <c r="S26" s="3">
        <f t="shared" si="4"/>
        <v>7.0757360612513295E-3</v>
      </c>
      <c r="T26" s="3">
        <f t="shared" si="5"/>
        <v>9.1161014949205463E-2</v>
      </c>
    </row>
    <row r="27" spans="1:20">
      <c r="A27">
        <v>24</v>
      </c>
      <c r="B27" s="3">
        <v>-1.9394781623188179E-4</v>
      </c>
      <c r="C27" s="3">
        <v>0.12625665536147657</v>
      </c>
      <c r="D27" s="3">
        <v>0.34480380070259703</v>
      </c>
      <c r="E27">
        <v>24</v>
      </c>
      <c r="F27" s="3">
        <v>1.0829393444946411E-3</v>
      </c>
      <c r="G27" s="3">
        <v>0.13871798878539998</v>
      </c>
      <c r="H27" s="3">
        <v>0.17700728379673206</v>
      </c>
      <c r="I27">
        <v>24</v>
      </c>
      <c r="J27" s="3">
        <v>-1.1003479732906983E-2</v>
      </c>
      <c r="K27" s="3">
        <v>0.13427413167546914</v>
      </c>
      <c r="L27" s="3">
        <v>0.17201661164101828</v>
      </c>
      <c r="M27">
        <v>24</v>
      </c>
      <c r="N27" s="3">
        <f t="shared" si="0"/>
        <v>-3.3714960682147414E-3</v>
      </c>
      <c r="O27" s="3">
        <f t="shared" si="1"/>
        <v>0.13308292527411522</v>
      </c>
      <c r="P27" s="3">
        <f t="shared" si="2"/>
        <v>0.23127589871344911</v>
      </c>
      <c r="Q27">
        <v>24</v>
      </c>
      <c r="R27" s="3">
        <f t="shared" si="3"/>
        <v>6.6402553564530913E-3</v>
      </c>
      <c r="S27" s="3">
        <f t="shared" si="4"/>
        <v>6.3154918409825869E-3</v>
      </c>
      <c r="T27" s="3">
        <f t="shared" si="5"/>
        <v>9.8349708183017165E-2</v>
      </c>
    </row>
    <row r="28" spans="1:20">
      <c r="A28">
        <v>25</v>
      </c>
      <c r="B28" s="3">
        <v>1.9900732448148206E-4</v>
      </c>
      <c r="C28" s="3">
        <v>0.12878303648074102</v>
      </c>
      <c r="D28" s="3">
        <v>0.34659655312567994</v>
      </c>
      <c r="E28">
        <v>25</v>
      </c>
      <c r="F28" s="3">
        <v>2.2652086959788528E-4</v>
      </c>
      <c r="G28" s="3">
        <v>0.14080755295682418</v>
      </c>
      <c r="H28" s="3">
        <v>0.18089811285100135</v>
      </c>
      <c r="I28">
        <v>25</v>
      </c>
      <c r="J28" s="3">
        <v>-1.3790235958560002E-2</v>
      </c>
      <c r="K28" s="3">
        <v>0.13894058714924243</v>
      </c>
      <c r="L28" s="3">
        <v>0.1707989526152445</v>
      </c>
      <c r="M28">
        <v>25</v>
      </c>
      <c r="N28" s="3">
        <f t="shared" si="0"/>
        <v>-4.4549025881602117E-3</v>
      </c>
      <c r="O28" s="3">
        <f t="shared" si="1"/>
        <v>0.13617705886226919</v>
      </c>
      <c r="P28" s="3">
        <f t="shared" si="2"/>
        <v>0.23276453953064191</v>
      </c>
      <c r="Q28">
        <v>25</v>
      </c>
      <c r="R28" s="3">
        <f t="shared" si="3"/>
        <v>8.084647555779173E-3</v>
      </c>
      <c r="S28" s="3">
        <f t="shared" si="4"/>
        <v>6.4710946188086824E-3</v>
      </c>
      <c r="T28" s="3">
        <f t="shared" si="5"/>
        <v>9.8710656712902994E-2</v>
      </c>
    </row>
    <row r="29" spans="1:20">
      <c r="A29">
        <v>26</v>
      </c>
      <c r="B29" s="3">
        <v>-1.2311470073851783E-3</v>
      </c>
      <c r="C29" s="3">
        <v>0.1317934438892103</v>
      </c>
      <c r="D29" s="3">
        <v>0.35976982610470148</v>
      </c>
      <c r="E29">
        <v>26</v>
      </c>
      <c r="F29" s="3">
        <v>3.5044111002494162E-3</v>
      </c>
      <c r="G29" s="3">
        <v>0.14141443507269869</v>
      </c>
      <c r="H29" s="3">
        <v>0.18691000095695984</v>
      </c>
      <c r="I29">
        <v>26</v>
      </c>
      <c r="J29" s="3">
        <v>-1.4340904928549154E-2</v>
      </c>
      <c r="K29" s="3">
        <v>0.14070520276992682</v>
      </c>
      <c r="L29" s="3">
        <v>0.17654199686180563</v>
      </c>
      <c r="M29">
        <v>26</v>
      </c>
      <c r="N29" s="3">
        <f t="shared" si="0"/>
        <v>-4.0225469452283055E-3</v>
      </c>
      <c r="O29" s="3">
        <f t="shared" si="1"/>
        <v>0.13797102724394528</v>
      </c>
      <c r="P29" s="3">
        <f t="shared" si="2"/>
        <v>0.24107394130782231</v>
      </c>
      <c r="Q29">
        <v>26</v>
      </c>
      <c r="R29" s="3">
        <f t="shared" si="3"/>
        <v>9.244336712369728E-3</v>
      </c>
      <c r="S29" s="3">
        <f t="shared" si="4"/>
        <v>5.3616839419484323E-3</v>
      </c>
      <c r="T29" s="3">
        <f t="shared" si="5"/>
        <v>0.10292428614284765</v>
      </c>
    </row>
    <row r="30" spans="1:20">
      <c r="A30">
        <v>27</v>
      </c>
      <c r="B30" s="3">
        <v>-2.9328282819764732E-3</v>
      </c>
      <c r="C30" s="3">
        <v>0.13297736881959987</v>
      </c>
      <c r="D30" s="3">
        <v>0.36009700763817099</v>
      </c>
      <c r="E30">
        <v>27</v>
      </c>
      <c r="F30" s="3">
        <v>2.2797447945625362E-3</v>
      </c>
      <c r="G30" s="3">
        <v>0.14631067761234889</v>
      </c>
      <c r="H30" s="3">
        <v>0.18881544121298896</v>
      </c>
      <c r="I30">
        <v>27</v>
      </c>
      <c r="J30" s="3">
        <v>-1.4428764472075511E-2</v>
      </c>
      <c r="K30" s="3">
        <v>0.14554490241403376</v>
      </c>
      <c r="L30" s="3">
        <v>0.18221698089859276</v>
      </c>
      <c r="M30">
        <v>27</v>
      </c>
      <c r="N30" s="3">
        <f t="shared" si="0"/>
        <v>-5.0272826531631495E-3</v>
      </c>
      <c r="O30" s="3">
        <f t="shared" si="1"/>
        <v>0.14161098294866084</v>
      </c>
      <c r="P30" s="3">
        <f t="shared" si="2"/>
        <v>0.24370980991658422</v>
      </c>
      <c r="Q30">
        <v>27</v>
      </c>
      <c r="R30" s="3">
        <f t="shared" si="3"/>
        <v>8.5488961166380779E-3</v>
      </c>
      <c r="S30" s="3">
        <f t="shared" si="4"/>
        <v>7.4867264282014153E-3</v>
      </c>
      <c r="T30" s="3">
        <f t="shared" si="5"/>
        <v>0.10084825117344846</v>
      </c>
    </row>
    <row r="31" spans="1:20">
      <c r="A31">
        <v>28</v>
      </c>
      <c r="B31" s="3">
        <v>-3.1453276284566659E-3</v>
      </c>
      <c r="C31" s="3">
        <v>0.13358282330679344</v>
      </c>
      <c r="D31" s="3">
        <v>0.35519603064712801</v>
      </c>
      <c r="E31">
        <v>28</v>
      </c>
      <c r="F31" s="3">
        <v>1.0659805628136082E-4</v>
      </c>
      <c r="G31" s="3">
        <v>0.14255794149462589</v>
      </c>
      <c r="H31" s="3">
        <v>0.18754595527000198</v>
      </c>
      <c r="I31">
        <v>28</v>
      </c>
      <c r="J31" s="3">
        <v>-1.5833279710137739E-2</v>
      </c>
      <c r="K31" s="3">
        <v>0.14363179179020627</v>
      </c>
      <c r="L31" s="3">
        <v>0.18329109475466154</v>
      </c>
      <c r="M31">
        <v>28</v>
      </c>
      <c r="N31" s="3">
        <f t="shared" si="0"/>
        <v>-6.2906697607710144E-3</v>
      </c>
      <c r="O31" s="3">
        <f t="shared" si="1"/>
        <v>0.13992418553054187</v>
      </c>
      <c r="P31" s="3">
        <f t="shared" si="2"/>
        <v>0.24201102689059717</v>
      </c>
      <c r="Q31">
        <v>28</v>
      </c>
      <c r="R31" s="3">
        <f t="shared" si="3"/>
        <v>8.4225773163016625E-3</v>
      </c>
      <c r="S31" s="3">
        <f t="shared" si="4"/>
        <v>5.5179656354418525E-3</v>
      </c>
      <c r="T31" s="3">
        <f t="shared" si="5"/>
        <v>9.8044172524559908E-2</v>
      </c>
    </row>
    <row r="32" spans="1:20">
      <c r="A32">
        <v>29</v>
      </c>
      <c r="B32" s="3">
        <v>-1.3407696861249521E-3</v>
      </c>
      <c r="C32" s="3">
        <v>0.13855969292157932</v>
      </c>
      <c r="D32" s="3">
        <v>0.36849073182413827</v>
      </c>
      <c r="E32">
        <v>29</v>
      </c>
      <c r="F32" s="3">
        <v>-2.9072197167642295E-5</v>
      </c>
      <c r="G32" s="3">
        <v>0.14431317539862226</v>
      </c>
      <c r="H32" s="3">
        <v>0.19135320175741435</v>
      </c>
      <c r="I32">
        <v>29</v>
      </c>
      <c r="J32" s="3">
        <v>-1.5204650863498452E-2</v>
      </c>
      <c r="K32" s="3">
        <v>0.1456674107916269</v>
      </c>
      <c r="L32" s="3">
        <v>0.18741183109188378</v>
      </c>
      <c r="M32">
        <v>29</v>
      </c>
      <c r="N32" s="3">
        <f t="shared" si="0"/>
        <v>-5.5248309155970154E-3</v>
      </c>
      <c r="O32" s="3">
        <f t="shared" si="1"/>
        <v>0.14284675970394281</v>
      </c>
      <c r="P32" s="3">
        <f t="shared" si="2"/>
        <v>0.24908525489114544</v>
      </c>
      <c r="Q32">
        <v>29</v>
      </c>
      <c r="R32" s="3">
        <f t="shared" si="3"/>
        <v>8.4085862809081743E-3</v>
      </c>
      <c r="S32" s="3">
        <f t="shared" si="4"/>
        <v>3.7739494660435015E-3</v>
      </c>
      <c r="T32" s="3">
        <f t="shared" si="5"/>
        <v>0.10342695268583227</v>
      </c>
    </row>
    <row r="33" spans="1:20">
      <c r="A33">
        <v>30</v>
      </c>
      <c r="B33" s="3">
        <v>-4.3056415203484941E-3</v>
      </c>
      <c r="C33" s="3">
        <v>0.13828479297335494</v>
      </c>
      <c r="D33" s="3">
        <v>0.3722617519727866</v>
      </c>
      <c r="E33">
        <v>30</v>
      </c>
      <c r="F33" s="3">
        <v>-2.3257757734112115E-4</v>
      </c>
      <c r="G33" s="3">
        <v>0.14930147989597001</v>
      </c>
      <c r="H33" s="3">
        <v>0.18847747692091515</v>
      </c>
      <c r="I33">
        <v>30</v>
      </c>
      <c r="J33" s="3">
        <v>-1.493612239948125E-2</v>
      </c>
      <c r="K33" s="3">
        <v>0.1509501205284442</v>
      </c>
      <c r="L33" s="3">
        <v>0.18926306879773497</v>
      </c>
      <c r="M33">
        <v>30</v>
      </c>
      <c r="N33" s="3">
        <f t="shared" si="0"/>
        <v>-6.4914471657236223E-3</v>
      </c>
      <c r="O33" s="3">
        <f t="shared" si="1"/>
        <v>0.14617879779925638</v>
      </c>
      <c r="P33" s="3">
        <f t="shared" si="2"/>
        <v>0.25000076589714554</v>
      </c>
      <c r="Q33">
        <v>30</v>
      </c>
      <c r="R33" s="3">
        <f t="shared" si="3"/>
        <v>7.5915655383910286E-3</v>
      </c>
      <c r="S33" s="3">
        <f t="shared" si="4"/>
        <v>6.8859268168691458E-3</v>
      </c>
      <c r="T33" s="3">
        <f t="shared" si="5"/>
        <v>0.10588184842450718</v>
      </c>
    </row>
    <row r="34" spans="1:20">
      <c r="A34">
        <v>31</v>
      </c>
      <c r="B34" s="3">
        <v>-1.8264824780796778E-3</v>
      </c>
      <c r="C34" s="3">
        <v>0.14096801884835475</v>
      </c>
      <c r="D34" s="3">
        <v>0.37151969076285579</v>
      </c>
      <c r="E34">
        <v>31</v>
      </c>
      <c r="F34" s="3">
        <v>-1.5747440132471763E-4</v>
      </c>
      <c r="G34" s="3">
        <v>0.14511144947918372</v>
      </c>
      <c r="H34" s="3">
        <v>0.1931556779818081</v>
      </c>
      <c r="I34">
        <v>31</v>
      </c>
      <c r="J34" s="3">
        <v>-1.5667460289961247E-2</v>
      </c>
      <c r="K34" s="3">
        <v>0.14883530419201393</v>
      </c>
      <c r="L34" s="3">
        <v>0.18956624609581887</v>
      </c>
      <c r="M34">
        <v>31</v>
      </c>
      <c r="N34" s="3">
        <f t="shared" si="0"/>
        <v>-5.8838057231218807E-3</v>
      </c>
      <c r="O34" s="3">
        <f t="shared" si="1"/>
        <v>0.14497159083985081</v>
      </c>
      <c r="P34" s="3">
        <f t="shared" si="2"/>
        <v>0.25141387161349427</v>
      </c>
      <c r="Q34">
        <v>31</v>
      </c>
      <c r="R34" s="3">
        <f t="shared" si="3"/>
        <v>8.5138897985877118E-3</v>
      </c>
      <c r="S34" s="3">
        <f t="shared" si="4"/>
        <v>3.9355069557663984E-3</v>
      </c>
      <c r="T34" s="3">
        <f t="shared" si="5"/>
        <v>0.1040301727888135</v>
      </c>
    </row>
    <row r="35" spans="1:20">
      <c r="A35">
        <v>32</v>
      </c>
      <c r="B35" s="3">
        <v>-4.4355022320863823E-3</v>
      </c>
      <c r="C35" s="3">
        <v>0.14141494207706307</v>
      </c>
      <c r="D35" s="3">
        <v>0.37322811804844652</v>
      </c>
      <c r="E35">
        <v>32</v>
      </c>
      <c r="F35" s="3">
        <v>1.0042021438322823E-3</v>
      </c>
      <c r="G35" s="3">
        <v>0.14881573193496067</v>
      </c>
      <c r="H35" s="3">
        <v>0.19740869815912424</v>
      </c>
      <c r="I35">
        <v>32</v>
      </c>
      <c r="J35" s="3">
        <v>-1.6080771382043002E-2</v>
      </c>
      <c r="K35" s="3">
        <v>0.14974236116954664</v>
      </c>
      <c r="L35" s="3">
        <v>0.18738955684141229</v>
      </c>
      <c r="M35">
        <v>32</v>
      </c>
      <c r="N35" s="3">
        <f t="shared" si="0"/>
        <v>-6.5040238234323677E-3</v>
      </c>
      <c r="O35" s="3">
        <f t="shared" si="1"/>
        <v>0.14665767839385679</v>
      </c>
      <c r="P35" s="3">
        <f t="shared" si="2"/>
        <v>0.25267545768299438</v>
      </c>
      <c r="Q35">
        <v>32</v>
      </c>
      <c r="R35" s="3">
        <f t="shared" si="3"/>
        <v>8.7282968714041346E-3</v>
      </c>
      <c r="S35" s="3">
        <f t="shared" si="4"/>
        <v>4.5639208472724683E-3</v>
      </c>
      <c r="T35" s="3">
        <f t="shared" si="5"/>
        <v>0.1045217859543028</v>
      </c>
    </row>
    <row r="36" spans="1:20">
      <c r="A36">
        <v>33</v>
      </c>
      <c r="B36" s="3">
        <v>-1.7354113295881667E-3</v>
      </c>
      <c r="C36" s="3">
        <v>0.14691800054979992</v>
      </c>
      <c r="D36" s="3">
        <v>0.37769397733003002</v>
      </c>
      <c r="E36">
        <v>33</v>
      </c>
      <c r="F36" s="3">
        <v>-2.8296938576504076E-3</v>
      </c>
      <c r="G36" s="3">
        <v>0.14955222759654091</v>
      </c>
      <c r="H36" s="3">
        <v>0.19524524215323227</v>
      </c>
      <c r="I36">
        <v>33</v>
      </c>
      <c r="J36" s="3">
        <v>-1.6374049013250704E-2</v>
      </c>
      <c r="K36" s="3">
        <v>0.14952085612319146</v>
      </c>
      <c r="L36" s="3">
        <v>0.19156969117989184</v>
      </c>
      <c r="M36">
        <v>33</v>
      </c>
      <c r="N36" s="3">
        <f t="shared" si="0"/>
        <v>-6.9797180668297598E-3</v>
      </c>
      <c r="O36" s="3">
        <f t="shared" si="1"/>
        <v>0.14866369475651076</v>
      </c>
      <c r="P36" s="3">
        <f t="shared" si="2"/>
        <v>0.25483630355438475</v>
      </c>
      <c r="Q36">
        <v>33</v>
      </c>
      <c r="R36" s="3">
        <f t="shared" si="3"/>
        <v>8.1541065734369242E-3</v>
      </c>
      <c r="S36" s="3">
        <f t="shared" si="4"/>
        <v>1.5118969011949463E-3</v>
      </c>
      <c r="T36" s="3">
        <f t="shared" si="5"/>
        <v>0.10641373700284922</v>
      </c>
    </row>
    <row r="37" spans="1:20">
      <c r="A37">
        <v>34</v>
      </c>
      <c r="B37" s="3">
        <v>-2.9311417792266706E-3</v>
      </c>
      <c r="C37" s="3">
        <v>0.14711700787428134</v>
      </c>
      <c r="D37" s="3">
        <v>0.37933663100837695</v>
      </c>
      <c r="E37">
        <v>34</v>
      </c>
      <c r="F37" s="3">
        <v>4.1185612654165653E-5</v>
      </c>
      <c r="G37" s="3">
        <v>0.1508919713493497</v>
      </c>
      <c r="H37" s="3">
        <v>0.19870362227463295</v>
      </c>
      <c r="I37">
        <v>34</v>
      </c>
      <c r="J37" s="3">
        <v>-1.6276289802848124E-2</v>
      </c>
      <c r="K37" s="3">
        <v>0.15653105772990744</v>
      </c>
      <c r="L37" s="3">
        <v>0.19360159780623387</v>
      </c>
      <c r="M37">
        <v>34</v>
      </c>
      <c r="N37" s="3">
        <f t="shared" si="0"/>
        <v>-6.3887486564735427E-3</v>
      </c>
      <c r="O37" s="3">
        <f t="shared" si="1"/>
        <v>0.15151334565117949</v>
      </c>
      <c r="P37" s="3">
        <f t="shared" si="2"/>
        <v>0.25721395036308126</v>
      </c>
      <c r="Q37">
        <v>34</v>
      </c>
      <c r="R37" s="3">
        <f t="shared" si="3"/>
        <v>8.6908736598842028E-3</v>
      </c>
      <c r="S37" s="3">
        <f t="shared" si="4"/>
        <v>4.7376854252139111E-3</v>
      </c>
      <c r="T37" s="3">
        <f t="shared" si="5"/>
        <v>0.10579210513745195</v>
      </c>
    </row>
    <row r="38" spans="1:20">
      <c r="A38">
        <v>35</v>
      </c>
      <c r="B38" s="3">
        <v>-6.5604956968879236E-4</v>
      </c>
      <c r="C38" s="3">
        <v>0.14162912792629309</v>
      </c>
      <c r="D38" s="3">
        <v>0.37402752035187198</v>
      </c>
      <c r="E38">
        <v>35</v>
      </c>
      <c r="F38" s="3">
        <v>7.0378943976665096E-4</v>
      </c>
      <c r="G38" s="3">
        <v>0.15284101990113033</v>
      </c>
      <c r="H38" s="3">
        <v>0.20168352248431615</v>
      </c>
      <c r="I38">
        <v>35</v>
      </c>
      <c r="J38" s="3">
        <v>-1.3944918253500777E-2</v>
      </c>
      <c r="K38" s="3">
        <v>0.1570408905740322</v>
      </c>
      <c r="L38" s="3">
        <v>0.19089403891559048</v>
      </c>
      <c r="M38">
        <v>35</v>
      </c>
      <c r="N38" s="3">
        <f t="shared" si="0"/>
        <v>-4.6323927944743057E-3</v>
      </c>
      <c r="O38" s="3">
        <f t="shared" si="1"/>
        <v>0.15050367946715187</v>
      </c>
      <c r="P38" s="3">
        <f t="shared" si="2"/>
        <v>0.25553502725059291</v>
      </c>
      <c r="Q38">
        <v>35</v>
      </c>
      <c r="R38" s="3">
        <f t="shared" si="3"/>
        <v>8.0934935813696263E-3</v>
      </c>
      <c r="S38" s="3">
        <f t="shared" si="4"/>
        <v>7.9673067724165443E-3</v>
      </c>
      <c r="T38" s="3">
        <f t="shared" si="5"/>
        <v>0.10275921579078658</v>
      </c>
    </row>
    <row r="39" spans="1:20">
      <c r="A39">
        <v>36</v>
      </c>
      <c r="B39" s="3">
        <v>-1.7910659203329551E-3</v>
      </c>
      <c r="C39" s="3">
        <v>0.14531244993194964</v>
      </c>
      <c r="D39" s="3">
        <v>0.38185120660839245</v>
      </c>
      <c r="E39">
        <v>36</v>
      </c>
      <c r="F39" s="3">
        <v>-7.3891834467746016E-5</v>
      </c>
      <c r="G39" s="3">
        <v>0.14811678786138863</v>
      </c>
      <c r="H39" s="3">
        <v>0.20216805910377686</v>
      </c>
      <c r="I39">
        <v>36</v>
      </c>
      <c r="J39" s="3">
        <v>-1.6633915268751218E-2</v>
      </c>
      <c r="K39" s="3">
        <v>0.15714978690967055</v>
      </c>
      <c r="L39" s="3">
        <v>0.19262524316056764</v>
      </c>
      <c r="M39">
        <v>36</v>
      </c>
      <c r="N39" s="3">
        <f t="shared" si="0"/>
        <v>-6.1662910078506402E-3</v>
      </c>
      <c r="O39" s="3">
        <f t="shared" si="1"/>
        <v>0.15019300823433626</v>
      </c>
      <c r="P39" s="3">
        <f t="shared" si="2"/>
        <v>0.258881502957579</v>
      </c>
      <c r="Q39">
        <v>36</v>
      </c>
      <c r="R39" s="3">
        <f t="shared" si="3"/>
        <v>9.1057970524736354E-3</v>
      </c>
      <c r="S39" s="3">
        <f t="shared" si="4"/>
        <v>6.1857622779097994E-3</v>
      </c>
      <c r="T39" s="3">
        <f t="shared" si="5"/>
        <v>0.10660172299737074</v>
      </c>
    </row>
    <row r="40" spans="1:20">
      <c r="A40">
        <v>37</v>
      </c>
      <c r="B40" s="3">
        <v>-4.6513745840662283E-3</v>
      </c>
      <c r="C40" s="3">
        <v>0.14278606881268524</v>
      </c>
      <c r="D40" s="3">
        <v>0.38598482484825691</v>
      </c>
      <c r="E40">
        <v>37</v>
      </c>
      <c r="F40" s="3">
        <v>-2.2821674776598339E-3</v>
      </c>
      <c r="G40" s="3">
        <v>0.1537895003337246</v>
      </c>
      <c r="H40" s="3">
        <v>0.19886715338370092</v>
      </c>
      <c r="I40">
        <v>37</v>
      </c>
      <c r="J40" s="3">
        <v>-1.5662510456523115E-2</v>
      </c>
      <c r="K40" s="3">
        <v>0.15680701094408173</v>
      </c>
      <c r="L40" s="3">
        <v>0.19325758438228555</v>
      </c>
      <c r="M40">
        <v>37</v>
      </c>
      <c r="N40" s="3">
        <f t="shared" si="0"/>
        <v>-7.5320175060830594E-3</v>
      </c>
      <c r="O40" s="3">
        <f t="shared" si="1"/>
        <v>0.15112752669683052</v>
      </c>
      <c r="P40" s="3">
        <f t="shared" si="2"/>
        <v>0.25936985420474784</v>
      </c>
      <c r="Q40">
        <v>37</v>
      </c>
      <c r="R40" s="3">
        <f t="shared" si="3"/>
        <v>7.1401661248971116E-3</v>
      </c>
      <c r="S40" s="3">
        <f t="shared" si="4"/>
        <v>7.3797887703938763E-3</v>
      </c>
      <c r="T40" s="3">
        <f t="shared" si="5"/>
        <v>0.10968764702275226</v>
      </c>
    </row>
    <row r="41" spans="1:20">
      <c r="A41">
        <v>38</v>
      </c>
      <c r="B41" s="3">
        <v>-5.6632762339718585E-3</v>
      </c>
      <c r="C41" s="3">
        <v>0.14624845895811237</v>
      </c>
      <c r="D41" s="3">
        <v>0.38813680235705628</v>
      </c>
      <c r="E41">
        <v>38</v>
      </c>
      <c r="F41" s="3">
        <v>-8.1159883759663481E-4</v>
      </c>
      <c r="G41" s="3">
        <v>0.15170720421159231</v>
      </c>
      <c r="H41" s="3">
        <v>0.20159024918506996</v>
      </c>
      <c r="I41">
        <v>38</v>
      </c>
      <c r="J41" s="3">
        <v>-1.7440738119162285E-2</v>
      </c>
      <c r="K41" s="3">
        <v>0.1597175130056874</v>
      </c>
      <c r="L41" s="3">
        <v>0.19407925673301094</v>
      </c>
      <c r="M41">
        <v>38</v>
      </c>
      <c r="N41" s="3">
        <f t="shared" si="0"/>
        <v>-7.9718710635769251E-3</v>
      </c>
      <c r="O41" s="3">
        <f t="shared" si="1"/>
        <v>0.15255772539179735</v>
      </c>
      <c r="P41" s="3">
        <f t="shared" si="2"/>
        <v>0.26126876942504573</v>
      </c>
      <c r="Q41">
        <v>38</v>
      </c>
      <c r="R41" s="3">
        <f t="shared" si="3"/>
        <v>8.5515656973964051E-3</v>
      </c>
      <c r="S41" s="3">
        <f t="shared" si="4"/>
        <v>6.7746877376457281E-3</v>
      </c>
      <c r="T41" s="3">
        <f t="shared" si="5"/>
        <v>0.10993510397926598</v>
      </c>
    </row>
    <row r="42" spans="1:20">
      <c r="A42">
        <v>39</v>
      </c>
      <c r="B42" s="3">
        <v>-6.5351981556405932E-3</v>
      </c>
      <c r="C42" s="3">
        <v>0.14221097137498884</v>
      </c>
      <c r="D42" s="3">
        <v>0.39352855164830347</v>
      </c>
      <c r="E42">
        <v>39</v>
      </c>
      <c r="F42" s="3">
        <v>4.9301601030126146E-4</v>
      </c>
      <c r="G42" s="3">
        <v>0.15366352081266485</v>
      </c>
      <c r="H42" s="3">
        <v>0.20109723317476874</v>
      </c>
      <c r="I42">
        <v>39</v>
      </c>
      <c r="J42" s="3">
        <v>-1.4073613922891484E-2</v>
      </c>
      <c r="K42" s="3">
        <v>0.16075697802768937</v>
      </c>
      <c r="L42" s="3">
        <v>0.19751196622233663</v>
      </c>
      <c r="M42">
        <v>39</v>
      </c>
      <c r="N42" s="3">
        <f t="shared" si="0"/>
        <v>-6.7052653560769381E-3</v>
      </c>
      <c r="O42" s="3">
        <f t="shared" si="1"/>
        <v>0.15221049007178103</v>
      </c>
      <c r="P42" s="3">
        <f t="shared" si="2"/>
        <v>0.2640459170151363</v>
      </c>
      <c r="Q42">
        <v>39</v>
      </c>
      <c r="R42" s="3">
        <f t="shared" si="3"/>
        <v>7.2848039810378511E-3</v>
      </c>
      <c r="S42" s="3">
        <f t="shared" si="4"/>
        <v>9.3579946805375028E-3</v>
      </c>
      <c r="T42" s="3">
        <f t="shared" si="5"/>
        <v>0.11214957885984121</v>
      </c>
    </row>
    <row r="43" spans="1:20">
      <c r="A43">
        <v>40</v>
      </c>
      <c r="B43" s="3">
        <v>-5.363078744499857E-3</v>
      </c>
      <c r="C43" s="3">
        <v>0.14707147230003562</v>
      </c>
      <c r="D43" s="3">
        <v>0.3910190355565375</v>
      </c>
      <c r="E43">
        <v>40</v>
      </c>
      <c r="F43" s="3">
        <v>1.402733513338689E-3</v>
      </c>
      <c r="G43" s="3">
        <v>0.15306390674608225</v>
      </c>
      <c r="H43" s="3">
        <v>0.20086344425587899</v>
      </c>
      <c r="I43">
        <v>40</v>
      </c>
      <c r="J43" s="3">
        <v>-1.5535052245491943E-2</v>
      </c>
      <c r="K43" s="3">
        <v>0.16327644324768473</v>
      </c>
      <c r="L43" s="3">
        <v>0.19481678191528856</v>
      </c>
      <c r="M43">
        <v>40</v>
      </c>
      <c r="N43" s="3">
        <f t="shared" si="0"/>
        <v>-6.4984658255510365E-3</v>
      </c>
      <c r="O43" s="3">
        <f t="shared" si="1"/>
        <v>0.15447060743126753</v>
      </c>
      <c r="P43" s="3">
        <f t="shared" si="2"/>
        <v>0.26223308724256839</v>
      </c>
      <c r="Q43">
        <v>40</v>
      </c>
      <c r="R43" s="3">
        <f t="shared" si="3"/>
        <v>8.5257829242172747E-3</v>
      </c>
      <c r="S43" s="3">
        <f t="shared" si="4"/>
        <v>8.1935569789202949E-3</v>
      </c>
      <c r="T43" s="3">
        <f t="shared" si="5"/>
        <v>0.11157287257085167</v>
      </c>
    </row>
  </sheetData>
  <mergeCells count="5">
    <mergeCell ref="B1:D1"/>
    <mergeCell ref="F1:H1"/>
    <mergeCell ref="J1:L1"/>
    <mergeCell ref="N1:P1"/>
    <mergeCell ref="R1:T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B99F5-DD9E-4145-B9B9-AB75A343E7C7}">
  <dimension ref="A1:T43"/>
  <sheetViews>
    <sheetView topLeftCell="I1" workbookViewId="0">
      <selection activeCell="B2" sqref="B1:B1048576"/>
    </sheetView>
  </sheetViews>
  <sheetFormatPr baseColWidth="10" defaultRowHeight="18"/>
  <cols>
    <col min="1" max="1" width="10.140625" bestFit="1" customWidth="1"/>
    <col min="2" max="2" width="11" customWidth="1"/>
    <col min="3" max="3" width="15.85546875" bestFit="1" customWidth="1"/>
    <col min="4" max="4" width="17.5703125" bestFit="1" customWidth="1"/>
    <col min="5" max="5" width="10.85546875" customWidth="1"/>
    <col min="6" max="6" width="7.28515625" bestFit="1" customWidth="1"/>
    <col min="7" max="7" width="15.85546875" bestFit="1" customWidth="1"/>
    <col min="8" max="8" width="17.5703125" bestFit="1" customWidth="1"/>
    <col min="11" max="11" width="15.85546875" bestFit="1" customWidth="1"/>
    <col min="12" max="12" width="17.5703125" bestFit="1" customWidth="1"/>
    <col min="14" max="14" width="7.28515625" bestFit="1" customWidth="1"/>
    <col min="15" max="15" width="15.85546875" bestFit="1" customWidth="1"/>
    <col min="16" max="16" width="17.5703125" bestFit="1" customWidth="1"/>
    <col min="17" max="17" width="10.140625" bestFit="1" customWidth="1"/>
    <col min="18" max="18" width="6.5703125" bestFit="1" customWidth="1"/>
    <col min="19" max="19" width="15.85546875" bestFit="1" customWidth="1"/>
    <col min="20" max="20" width="17.5703125" bestFit="1" customWidth="1"/>
  </cols>
  <sheetData>
    <row r="1" spans="1:20">
      <c r="B1" s="4" t="s">
        <v>6</v>
      </c>
      <c r="C1" s="4"/>
      <c r="D1" s="4"/>
      <c r="F1" s="4" t="s">
        <v>7</v>
      </c>
      <c r="G1" s="4"/>
      <c r="H1" s="4"/>
      <c r="J1" s="4" t="s">
        <v>8</v>
      </c>
      <c r="K1" s="4"/>
      <c r="L1" s="4"/>
      <c r="N1" s="4" t="s">
        <v>1</v>
      </c>
      <c r="O1" s="4"/>
      <c r="P1" s="4"/>
      <c r="R1" s="4" t="s">
        <v>9</v>
      </c>
      <c r="S1" s="4"/>
      <c r="T1" s="4"/>
    </row>
    <row r="2" spans="1:20">
      <c r="A2" s="1" t="s">
        <v>12</v>
      </c>
      <c r="B2" s="1" t="s">
        <v>0</v>
      </c>
      <c r="C2" s="1" t="s">
        <v>10</v>
      </c>
      <c r="D2" s="2" t="s">
        <v>11</v>
      </c>
      <c r="E2" s="1" t="s">
        <v>12</v>
      </c>
      <c r="F2" s="1" t="s">
        <v>0</v>
      </c>
      <c r="G2" s="1" t="s">
        <v>10</v>
      </c>
      <c r="H2" s="2" t="s">
        <v>11</v>
      </c>
      <c r="I2" s="1" t="s">
        <v>12</v>
      </c>
      <c r="J2" s="1" t="s">
        <v>0</v>
      </c>
      <c r="K2" s="1" t="s">
        <v>10</v>
      </c>
      <c r="L2" s="2" t="s">
        <v>11</v>
      </c>
      <c r="M2" s="1" t="s">
        <v>12</v>
      </c>
      <c r="N2" s="1" t="s">
        <v>0</v>
      </c>
      <c r="O2" s="1" t="s">
        <v>10</v>
      </c>
      <c r="P2" s="2" t="s">
        <v>11</v>
      </c>
      <c r="Q2" s="1" t="s">
        <v>12</v>
      </c>
      <c r="R2" s="1" t="s">
        <v>0</v>
      </c>
      <c r="S2" s="1" t="s">
        <v>10</v>
      </c>
      <c r="T2" s="2" t="s">
        <v>11</v>
      </c>
    </row>
    <row r="3" spans="1:20">
      <c r="A3">
        <v>0</v>
      </c>
      <c r="B3" s="3">
        <v>5.2483419208157562E-3</v>
      </c>
      <c r="C3" s="3">
        <v>1.9982712926963766E-2</v>
      </c>
      <c r="D3" s="3">
        <v>9.9417486177067679E-3</v>
      </c>
      <c r="E3">
        <v>0</v>
      </c>
      <c r="F3" s="3">
        <v>2.5650305690432806E-3</v>
      </c>
      <c r="G3" s="3">
        <v>2.5492420286088568E-3</v>
      </c>
      <c r="H3" s="3">
        <v>9.9006293555117964E-3</v>
      </c>
      <c r="I3">
        <v>0</v>
      </c>
      <c r="J3" s="3">
        <v>0</v>
      </c>
      <c r="K3" s="3">
        <v>2.4775195139888861E-2</v>
      </c>
      <c r="L3" s="3">
        <v>1.2344336153565661E-2</v>
      </c>
      <c r="M3">
        <v>0</v>
      </c>
      <c r="N3" s="3">
        <f t="shared" ref="N3:N43" si="0">AVERAGE(B3,F3,J3)</f>
        <v>2.6044574966196791E-3</v>
      </c>
      <c r="O3" s="3">
        <f t="shared" ref="O3:O43" si="1">AVERAGE(C3,G3,K3)</f>
        <v>1.5769050031820494E-2</v>
      </c>
      <c r="P3" s="3">
        <f t="shared" ref="P3:P43" si="2">AVERAGE(D3,H3,L3)</f>
        <v>1.0728904708928075E-2</v>
      </c>
      <c r="Q3">
        <v>0</v>
      </c>
      <c r="R3" s="3">
        <f t="shared" ref="R3:R43" si="3">STDEV(B3,F3,J3)</f>
        <v>2.6243930901089477E-3</v>
      </c>
      <c r="S3" s="3">
        <f t="shared" ref="S3:S43" si="4">STDEV(C3,G3,K3)</f>
        <v>1.1696771527718017E-2</v>
      </c>
      <c r="T3" s="3">
        <f t="shared" ref="T3:T43" si="5">STDEV(D3,H3,L3)</f>
        <v>1.3991557321019605E-3</v>
      </c>
    </row>
    <row r="4" spans="1:20">
      <c r="A4">
        <v>1</v>
      </c>
      <c r="B4" s="3">
        <v>1.8127883981542091E-3</v>
      </c>
      <c r="C4" s="3">
        <v>1.986331777272541E-2</v>
      </c>
      <c r="D4" s="3">
        <v>1.1739402418844918E-2</v>
      </c>
      <c r="E4">
        <v>1</v>
      </c>
      <c r="F4" s="3">
        <v>2.9512425581321995E-3</v>
      </c>
      <c r="G4" s="3">
        <v>3.5694246412964975E-3</v>
      </c>
      <c r="H4" s="3">
        <v>1.8166537524502598E-2</v>
      </c>
      <c r="I4">
        <v>1</v>
      </c>
      <c r="J4" s="3">
        <v>-8.6275624663952424E-4</v>
      </c>
      <c r="K4" s="3">
        <v>2.5333885431409037E-2</v>
      </c>
      <c r="L4" s="3">
        <v>1.7082079267275202E-2</v>
      </c>
      <c r="M4">
        <v>1</v>
      </c>
      <c r="N4" s="3">
        <f t="shared" si="0"/>
        <v>1.3004249032156281E-3</v>
      </c>
      <c r="O4" s="3">
        <f t="shared" si="1"/>
        <v>1.6255542615143646E-2</v>
      </c>
      <c r="P4" s="3">
        <f t="shared" si="2"/>
        <v>1.5662673070207574E-2</v>
      </c>
      <c r="Q4">
        <v>1</v>
      </c>
      <c r="R4" s="3">
        <f t="shared" si="3"/>
        <v>1.9579412616085529E-3</v>
      </c>
      <c r="S4" s="3">
        <f t="shared" si="4"/>
        <v>1.132188012486595E-2</v>
      </c>
      <c r="T4" s="3">
        <f t="shared" si="5"/>
        <v>3.4406470148505251E-3</v>
      </c>
    </row>
    <row r="5" spans="1:20">
      <c r="A5">
        <v>2</v>
      </c>
      <c r="B5" s="3">
        <v>-4.0358925376348508E-5</v>
      </c>
      <c r="C5" s="3">
        <v>1.9969259951838351E-2</v>
      </c>
      <c r="D5" s="3">
        <v>1.9648070170718252E-2</v>
      </c>
      <c r="E5">
        <v>2</v>
      </c>
      <c r="F5" s="3">
        <v>4.6357583721771999E-3</v>
      </c>
      <c r="G5" s="3">
        <v>6.6943411442076705E-3</v>
      </c>
      <c r="H5" s="3">
        <v>2.14724149908548E-2</v>
      </c>
      <c r="I5">
        <v>2</v>
      </c>
      <c r="J5" s="3">
        <v>-6.4521312427767816E-4</v>
      </c>
      <c r="K5" s="3">
        <v>2.2363680186889306E-2</v>
      </c>
      <c r="L5" s="3">
        <v>1.905109173274331E-2</v>
      </c>
      <c r="M5">
        <v>2</v>
      </c>
      <c r="N5" s="3">
        <f t="shared" si="0"/>
        <v>1.3167287741743911E-3</v>
      </c>
      <c r="O5" s="3">
        <f t="shared" si="1"/>
        <v>1.6342427094311777E-2</v>
      </c>
      <c r="P5" s="3">
        <f t="shared" si="2"/>
        <v>2.0057192298105455E-2</v>
      </c>
      <c r="Q5">
        <v>2</v>
      </c>
      <c r="R5" s="3">
        <f t="shared" si="3"/>
        <v>2.8902301387253152E-3</v>
      </c>
      <c r="S5" s="3">
        <f t="shared" si="4"/>
        <v>8.4408224682759776E-3</v>
      </c>
      <c r="T5" s="3">
        <f t="shared" si="5"/>
        <v>1.2614425339294226E-3</v>
      </c>
    </row>
    <row r="6" spans="1:20">
      <c r="A6">
        <v>3</v>
      </c>
      <c r="B6" s="3">
        <v>4.9389234929304339E-3</v>
      </c>
      <c r="C6" s="3">
        <v>1.9918811295117914E-2</v>
      </c>
      <c r="D6" s="3">
        <v>1.7954676926802349E-2</v>
      </c>
      <c r="E6">
        <v>3</v>
      </c>
      <c r="F6" s="3">
        <v>8.392216492466467E-4</v>
      </c>
      <c r="G6" s="3">
        <v>5.3353121637344514E-3</v>
      </c>
      <c r="H6" s="3">
        <v>3.057025779043019E-2</v>
      </c>
      <c r="I6">
        <v>3</v>
      </c>
      <c r="J6" s="3">
        <v>-2.4003905887878861E-3</v>
      </c>
      <c r="K6" s="3">
        <v>2.3306779063946549E-2</v>
      </c>
      <c r="L6" s="3">
        <v>2.6094050319207439E-2</v>
      </c>
      <c r="M6">
        <v>3</v>
      </c>
      <c r="N6" s="3">
        <f t="shared" si="0"/>
        <v>1.1259181844630649E-3</v>
      </c>
      <c r="O6" s="3">
        <f t="shared" si="1"/>
        <v>1.6186967507599639E-2</v>
      </c>
      <c r="P6" s="3">
        <f t="shared" si="2"/>
        <v>2.4872995012146664E-2</v>
      </c>
      <c r="Q6">
        <v>3</v>
      </c>
      <c r="R6" s="3">
        <f t="shared" si="3"/>
        <v>3.6780468967926487E-3</v>
      </c>
      <c r="S6" s="3">
        <f t="shared" si="4"/>
        <v>9.5492617084874023E-3</v>
      </c>
      <c r="T6" s="3">
        <f t="shared" si="5"/>
        <v>6.3958152083107419E-3</v>
      </c>
    </row>
    <row r="7" spans="1:20">
      <c r="A7">
        <v>4</v>
      </c>
      <c r="B7" s="3">
        <v>3.2438486271238443E-3</v>
      </c>
      <c r="C7" s="3">
        <v>2.0618366001641256E-2</v>
      </c>
      <c r="D7" s="3">
        <v>1.8568468916900928E-2</v>
      </c>
      <c r="E7">
        <v>4</v>
      </c>
      <c r="F7" s="3">
        <v>3.338669050331432E-3</v>
      </c>
      <c r="G7" s="3">
        <v>1.0084019325173488E-2</v>
      </c>
      <c r="H7" s="3">
        <v>3.5278886349227941E-2</v>
      </c>
      <c r="I7">
        <v>4</v>
      </c>
      <c r="J7" s="3">
        <v>-3.5684488310147281E-3</v>
      </c>
      <c r="K7" s="3">
        <v>2.3930979500268828E-2</v>
      </c>
      <c r="L7" s="3">
        <v>3.5141866544710652E-2</v>
      </c>
      <c r="M7">
        <v>4</v>
      </c>
      <c r="N7" s="3">
        <f t="shared" si="0"/>
        <v>1.0046896154801827E-3</v>
      </c>
      <c r="O7" s="3">
        <f t="shared" si="1"/>
        <v>1.8211121609027856E-2</v>
      </c>
      <c r="P7" s="3">
        <f t="shared" si="2"/>
        <v>2.9663073936946505E-2</v>
      </c>
      <c r="Q7">
        <v>4</v>
      </c>
      <c r="R7" s="3">
        <f t="shared" si="3"/>
        <v>3.9607378310450858E-3</v>
      </c>
      <c r="S7" s="3">
        <f t="shared" si="4"/>
        <v>7.2305391014083793E-3</v>
      </c>
      <c r="T7" s="3">
        <f t="shared" si="5"/>
        <v>9.6084540390128838E-3</v>
      </c>
    </row>
    <row r="8" spans="1:20">
      <c r="A8">
        <v>5</v>
      </c>
      <c r="B8" s="3">
        <v>-2.9428383086919671E-3</v>
      </c>
      <c r="C8" s="3">
        <v>1.7683935802402687E-2</v>
      </c>
      <c r="D8" s="3">
        <v>2.2789339862510583E-2</v>
      </c>
      <c r="E8">
        <v>5</v>
      </c>
      <c r="F8" s="3">
        <v>3.0484028069596464E-4</v>
      </c>
      <c r="G8" s="3">
        <v>1.2222759302486565E-2</v>
      </c>
      <c r="H8" s="3">
        <v>4.1952580940559793E-2</v>
      </c>
      <c r="I8">
        <v>5</v>
      </c>
      <c r="J8" s="3">
        <v>-3.0641443200850561E-3</v>
      </c>
      <c r="K8" s="3">
        <v>2.5707169652734434E-2</v>
      </c>
      <c r="L8" s="3">
        <v>3.8365460085163172E-2</v>
      </c>
      <c r="M8">
        <v>5</v>
      </c>
      <c r="N8" s="3">
        <f t="shared" si="0"/>
        <v>-1.9007141160270198E-3</v>
      </c>
      <c r="O8" s="3">
        <f t="shared" si="1"/>
        <v>1.8537954919207896E-2</v>
      </c>
      <c r="P8" s="3">
        <f t="shared" si="2"/>
        <v>3.4369126962744516E-2</v>
      </c>
      <c r="Q8">
        <v>5</v>
      </c>
      <c r="R8" s="3">
        <f t="shared" si="3"/>
        <v>1.9110288942813215E-3</v>
      </c>
      <c r="S8" s="3">
        <f t="shared" si="4"/>
        <v>6.7826500803424587E-3</v>
      </c>
      <c r="T8" s="3">
        <f t="shared" si="5"/>
        <v>1.0187514955712396E-2</v>
      </c>
    </row>
    <row r="9" spans="1:20">
      <c r="A9">
        <v>6</v>
      </c>
      <c r="B9" s="3">
        <v>-2.1894717016668589E-3</v>
      </c>
      <c r="C9" s="3">
        <v>1.5704666837071016E-2</v>
      </c>
      <c r="D9" s="3">
        <v>2.3127345862537476E-2</v>
      </c>
      <c r="E9">
        <v>6</v>
      </c>
      <c r="F9" s="3">
        <v>2.8808013777323451E-3</v>
      </c>
      <c r="G9" s="3">
        <v>1.0419222183628021E-2</v>
      </c>
      <c r="H9" s="3">
        <v>4.6148689186793025E-2</v>
      </c>
      <c r="I9">
        <v>6</v>
      </c>
      <c r="J9" s="3">
        <v>-5.8897328298528678E-3</v>
      </c>
      <c r="K9" s="3">
        <v>2.5102745863899583E-2</v>
      </c>
      <c r="L9" s="3">
        <v>4.3597619386058689E-2</v>
      </c>
      <c r="M9">
        <v>6</v>
      </c>
      <c r="N9" s="3">
        <f t="shared" si="0"/>
        <v>-1.7328010512624604E-3</v>
      </c>
      <c r="O9" s="3">
        <f t="shared" si="1"/>
        <v>1.7075544961532876E-2</v>
      </c>
      <c r="P9" s="3">
        <f t="shared" si="2"/>
        <v>3.762455147846306E-2</v>
      </c>
      <c r="Q9">
        <v>6</v>
      </c>
      <c r="R9" s="3">
        <f t="shared" si="3"/>
        <v>4.4030646865349573E-3</v>
      </c>
      <c r="S9" s="3">
        <f t="shared" si="4"/>
        <v>7.4371329853223644E-3</v>
      </c>
      <c r="T9" s="3">
        <f t="shared" si="5"/>
        <v>1.2619576747453665E-2</v>
      </c>
    </row>
    <row r="10" spans="1:20">
      <c r="A10">
        <v>7</v>
      </c>
      <c r="B10" s="3">
        <v>-3.6188503087458048E-3</v>
      </c>
      <c r="C10" s="3">
        <v>1.6103211225162433E-2</v>
      </c>
      <c r="D10" s="3">
        <v>3.0578612460145559E-2</v>
      </c>
      <c r="E10">
        <v>7</v>
      </c>
      <c r="F10" s="3">
        <v>9.0844832653616981E-4</v>
      </c>
      <c r="G10" s="3">
        <v>1.1917919021790634E-2</v>
      </c>
      <c r="H10" s="3">
        <v>5.652176025222802E-2</v>
      </c>
      <c r="I10">
        <v>7</v>
      </c>
      <c r="J10" s="3">
        <v>-6.259308929774352E-3</v>
      </c>
      <c r="K10" s="3">
        <v>2.8306562756864675E-2</v>
      </c>
      <c r="L10" s="3">
        <v>4.6162403357085921E-2</v>
      </c>
      <c r="M10">
        <v>7</v>
      </c>
      <c r="N10" s="3">
        <f t="shared" si="0"/>
        <v>-2.9899036373279959E-3</v>
      </c>
      <c r="O10" s="3">
        <f t="shared" si="1"/>
        <v>1.8775897667939249E-2</v>
      </c>
      <c r="P10" s="3">
        <f t="shared" si="2"/>
        <v>4.4420925356486507E-2</v>
      </c>
      <c r="Q10">
        <v>7</v>
      </c>
      <c r="R10" s="3">
        <f t="shared" si="3"/>
        <v>3.6250333043937252E-3</v>
      </c>
      <c r="S10" s="3">
        <f t="shared" si="4"/>
        <v>8.5149486483975731E-3</v>
      </c>
      <c r="T10" s="3">
        <f t="shared" si="5"/>
        <v>1.3058954344065466E-2</v>
      </c>
    </row>
    <row r="11" spans="1:20">
      <c r="A11">
        <v>8</v>
      </c>
      <c r="B11" s="3">
        <v>-6.6978999905829241E-3</v>
      </c>
      <c r="C11" s="3">
        <v>1.537338732460683E-2</v>
      </c>
      <c r="D11" s="3">
        <v>3.1257987703980729E-2</v>
      </c>
      <c r="E11">
        <v>8</v>
      </c>
      <c r="F11" s="3">
        <v>2.3950001335953522E-3</v>
      </c>
      <c r="G11" s="3">
        <v>1.5823761024651977E-2</v>
      </c>
      <c r="H11" s="3">
        <v>6.0575771634551162E-2</v>
      </c>
      <c r="I11">
        <v>8</v>
      </c>
      <c r="J11" s="3">
        <v>-6.6054002608045316E-3</v>
      </c>
      <c r="K11" s="3">
        <v>2.7173113647740839E-2</v>
      </c>
      <c r="L11" s="3">
        <v>5.4393196833264323E-2</v>
      </c>
      <c r="M11">
        <v>8</v>
      </c>
      <c r="N11" s="3">
        <f t="shared" si="0"/>
        <v>-3.6361000392640345E-3</v>
      </c>
      <c r="O11" s="3">
        <f t="shared" si="1"/>
        <v>1.945675399899988E-2</v>
      </c>
      <c r="P11" s="3">
        <f t="shared" si="2"/>
        <v>4.8742318723932067E-2</v>
      </c>
      <c r="Q11">
        <v>8</v>
      </c>
      <c r="R11" s="3">
        <f t="shared" si="3"/>
        <v>5.2232907272428044E-3</v>
      </c>
      <c r="S11" s="3">
        <f t="shared" si="4"/>
        <v>6.6863565406700652E-3</v>
      </c>
      <c r="T11" s="3">
        <f t="shared" si="5"/>
        <v>1.545420432131017E-2</v>
      </c>
    </row>
    <row r="12" spans="1:20">
      <c r="A12">
        <v>9</v>
      </c>
      <c r="B12" s="3">
        <v>-4.5672850550899473E-3</v>
      </c>
      <c r="C12" s="3">
        <v>1.8043802887008444E-2</v>
      </c>
      <c r="D12" s="3">
        <v>4.4137529764707445E-2</v>
      </c>
      <c r="E12">
        <v>9</v>
      </c>
      <c r="F12" s="3">
        <v>1.9432049765485938E-5</v>
      </c>
      <c r="G12" s="3">
        <v>1.8120386406309606E-2</v>
      </c>
      <c r="H12" s="3">
        <v>6.6187990507443714E-2</v>
      </c>
      <c r="I12">
        <v>9</v>
      </c>
      <c r="J12" s="3">
        <v>-9.0156791733361497E-3</v>
      </c>
      <c r="K12" s="3">
        <v>2.5610758496233166E-2</v>
      </c>
      <c r="L12" s="3">
        <v>5.6704592508358735E-2</v>
      </c>
      <c r="M12">
        <v>9</v>
      </c>
      <c r="N12" s="3">
        <f t="shared" si="0"/>
        <v>-4.5211773928868701E-3</v>
      </c>
      <c r="O12" s="3">
        <f t="shared" si="1"/>
        <v>2.0591649263183739E-2</v>
      </c>
      <c r="P12" s="3">
        <f t="shared" si="2"/>
        <v>5.5676704260169962E-2</v>
      </c>
      <c r="Q12">
        <v>9</v>
      </c>
      <c r="R12" s="3">
        <f t="shared" si="3"/>
        <v>4.5177320793557086E-3</v>
      </c>
      <c r="S12" s="3">
        <f t="shared" si="4"/>
        <v>4.3468447612974E-3</v>
      </c>
      <c r="T12" s="3">
        <f t="shared" si="5"/>
        <v>1.1061108462980168E-2</v>
      </c>
    </row>
    <row r="13" spans="1:20">
      <c r="A13">
        <v>10</v>
      </c>
      <c r="B13" s="3">
        <v>-4.9641478212907233E-3</v>
      </c>
      <c r="C13" s="3">
        <v>1.4929439145466997E-2</v>
      </c>
      <c r="D13" s="3">
        <v>4.465378768514653E-2</v>
      </c>
      <c r="E13">
        <v>10</v>
      </c>
      <c r="F13" s="3">
        <v>-1.4124671173282833E-3</v>
      </c>
      <c r="G13" s="3">
        <v>1.92935964109004E-2</v>
      </c>
      <c r="H13" s="3">
        <v>7.0025820336125894E-2</v>
      </c>
      <c r="I13">
        <v>10</v>
      </c>
      <c r="J13" s="3">
        <v>-8.678240125581731E-3</v>
      </c>
      <c r="K13" s="3">
        <v>2.6679933501022834E-2</v>
      </c>
      <c r="L13" s="3">
        <v>5.6730549358185979E-2</v>
      </c>
      <c r="M13">
        <v>10</v>
      </c>
      <c r="N13" s="3">
        <f t="shared" si="0"/>
        <v>-5.0182850214002461E-3</v>
      </c>
      <c r="O13" s="3">
        <f t="shared" si="1"/>
        <v>2.0300989685796744E-2</v>
      </c>
      <c r="P13" s="3">
        <f t="shared" si="2"/>
        <v>5.713671912648613E-2</v>
      </c>
      <c r="Q13">
        <v>10</v>
      </c>
      <c r="R13" s="3">
        <f t="shared" si="3"/>
        <v>3.6331890233227424E-3</v>
      </c>
      <c r="S13" s="3">
        <f t="shared" si="4"/>
        <v>5.9396683668128461E-3</v>
      </c>
      <c r="T13" s="3">
        <f t="shared" si="5"/>
        <v>1.2690892034096821E-2</v>
      </c>
    </row>
    <row r="14" spans="1:20">
      <c r="A14">
        <v>11</v>
      </c>
      <c r="B14" s="3">
        <v>-4.7892591446598637E-3</v>
      </c>
      <c r="C14" s="3">
        <v>1.3525284866748245E-2</v>
      </c>
      <c r="D14" s="3">
        <v>5.3500800452019964E-2</v>
      </c>
      <c r="E14">
        <v>11</v>
      </c>
      <c r="F14" s="3">
        <v>-1.1173428615150531E-4</v>
      </c>
      <c r="G14" s="3">
        <v>1.8870949328501242E-2</v>
      </c>
      <c r="H14" s="3">
        <v>7.6416535702747951E-2</v>
      </c>
      <c r="I14">
        <v>11</v>
      </c>
      <c r="J14" s="3">
        <v>-8.167755412312204E-3</v>
      </c>
      <c r="K14" s="3">
        <v>2.7107603502938667E-2</v>
      </c>
      <c r="L14" s="3">
        <v>6.3539896296204754E-2</v>
      </c>
      <c r="M14">
        <v>11</v>
      </c>
      <c r="N14" s="3">
        <f t="shared" si="0"/>
        <v>-4.3562496143745239E-3</v>
      </c>
      <c r="O14" s="3">
        <f t="shared" si="1"/>
        <v>1.9834612566062716E-2</v>
      </c>
      <c r="P14" s="3">
        <f t="shared" si="2"/>
        <v>6.4485744150324223E-2</v>
      </c>
      <c r="Q14">
        <v>11</v>
      </c>
      <c r="R14" s="3">
        <f t="shared" si="3"/>
        <v>4.0454285355540917E-3</v>
      </c>
      <c r="S14" s="3">
        <f t="shared" si="4"/>
        <v>6.8422459770401496E-3</v>
      </c>
      <c r="T14" s="3">
        <f t="shared" si="5"/>
        <v>1.1487110238990456E-2</v>
      </c>
    </row>
    <row r="15" spans="1:20">
      <c r="A15">
        <v>12</v>
      </c>
      <c r="B15" s="3">
        <v>-5.8856766173839342E-3</v>
      </c>
      <c r="C15" s="3">
        <v>9.8812102296422458E-3</v>
      </c>
      <c r="D15" s="3">
        <v>4.9732285795003536E-2</v>
      </c>
      <c r="E15">
        <v>12</v>
      </c>
      <c r="F15" s="3">
        <v>3.4006087089589175E-4</v>
      </c>
      <c r="G15" s="3">
        <v>1.941140321260363E-2</v>
      </c>
      <c r="H15" s="3">
        <v>8.0616287458312189E-2</v>
      </c>
      <c r="I15">
        <v>12</v>
      </c>
      <c r="J15" s="3">
        <v>-9.61021463842727E-3</v>
      </c>
      <c r="K15" s="3">
        <v>2.8051938420463877E-2</v>
      </c>
      <c r="L15" s="3">
        <v>6.7841317124722661E-2</v>
      </c>
      <c r="M15">
        <v>12</v>
      </c>
      <c r="N15" s="3">
        <f t="shared" si="0"/>
        <v>-5.0519434616384381E-3</v>
      </c>
      <c r="O15" s="3">
        <f t="shared" si="1"/>
        <v>1.9114850620903252E-2</v>
      </c>
      <c r="P15" s="3">
        <f t="shared" si="2"/>
        <v>6.6063296792679457E-2</v>
      </c>
      <c r="Q15">
        <v>12</v>
      </c>
      <c r="R15" s="3">
        <f t="shared" si="3"/>
        <v>5.0272585878489567E-3</v>
      </c>
      <c r="S15" s="3">
        <f t="shared" si="4"/>
        <v>9.0889932515055422E-3</v>
      </c>
      <c r="T15" s="3">
        <f t="shared" si="5"/>
        <v>1.5518582632143984E-2</v>
      </c>
    </row>
    <row r="16" spans="1:20">
      <c r="A16">
        <v>13</v>
      </c>
      <c r="B16" s="3">
        <v>-4.1569693137637528E-3</v>
      </c>
      <c r="C16" s="3">
        <v>9.7567702097318704E-3</v>
      </c>
      <c r="D16" s="3">
        <v>6.0746909178964921E-2</v>
      </c>
      <c r="E16">
        <v>13</v>
      </c>
      <c r="F16" s="3">
        <v>1.1416329237219321E-3</v>
      </c>
      <c r="G16" s="3">
        <v>2.0838444367256043E-2</v>
      </c>
      <c r="H16" s="3">
        <v>8.5618825769812806E-2</v>
      </c>
      <c r="I16">
        <v>13</v>
      </c>
      <c r="J16" s="3">
        <v>-1.1942623001477077E-2</v>
      </c>
      <c r="K16" s="3">
        <v>2.907043576606699E-2</v>
      </c>
      <c r="L16" s="3">
        <v>7.1841144079057132E-2</v>
      </c>
      <c r="M16">
        <v>13</v>
      </c>
      <c r="N16" s="3">
        <f t="shared" si="0"/>
        <v>-4.985986463839632E-3</v>
      </c>
      <c r="O16" s="3">
        <f t="shared" si="1"/>
        <v>1.9888550114351634E-2</v>
      </c>
      <c r="P16" s="3">
        <f t="shared" si="2"/>
        <v>7.2735626342611617E-2</v>
      </c>
      <c r="Q16">
        <v>13</v>
      </c>
      <c r="R16" s="3">
        <f t="shared" si="3"/>
        <v>6.5814048922221988E-3</v>
      </c>
      <c r="S16" s="3">
        <f t="shared" si="4"/>
        <v>9.6918080678615841E-3</v>
      </c>
      <c r="T16" s="3">
        <f t="shared" si="5"/>
        <v>1.2460061501268091E-2</v>
      </c>
    </row>
    <row r="17" spans="1:20">
      <c r="A17">
        <v>14</v>
      </c>
      <c r="B17" s="3">
        <v>-5.7494652442387825E-3</v>
      </c>
      <c r="C17" s="3">
        <v>1.5462513284812926E-2</v>
      </c>
      <c r="D17" s="3">
        <v>5.7392073507056073E-2</v>
      </c>
      <c r="E17">
        <v>14</v>
      </c>
      <c r="F17" s="3">
        <v>1.8472592308309082E-3</v>
      </c>
      <c r="G17" s="3">
        <v>2.2072379527363975E-2</v>
      </c>
      <c r="H17" s="3">
        <v>8.8049046493608091E-2</v>
      </c>
      <c r="I17">
        <v>14</v>
      </c>
      <c r="J17" s="3">
        <v>-1.0822770337500851E-2</v>
      </c>
      <c r="K17" s="3">
        <v>2.6483403066616389E-2</v>
      </c>
      <c r="L17" s="3">
        <v>7.4787864554685529E-2</v>
      </c>
      <c r="M17">
        <v>14</v>
      </c>
      <c r="N17" s="3">
        <f t="shared" si="0"/>
        <v>-4.9083254503029085E-3</v>
      </c>
      <c r="O17" s="3">
        <f t="shared" si="1"/>
        <v>2.1339431959597765E-2</v>
      </c>
      <c r="P17" s="3">
        <f t="shared" si="2"/>
        <v>7.3409661518449895E-2</v>
      </c>
      <c r="Q17">
        <v>14</v>
      </c>
      <c r="R17" s="3">
        <f t="shared" si="3"/>
        <v>6.3767585363025256E-3</v>
      </c>
      <c r="S17" s="3">
        <f t="shared" si="4"/>
        <v>5.5468830885900006E-3</v>
      </c>
      <c r="T17" s="3">
        <f t="shared" si="5"/>
        <v>1.5374884743677267E-2</v>
      </c>
    </row>
    <row r="18" spans="1:20">
      <c r="A18">
        <v>15</v>
      </c>
      <c r="B18" s="3">
        <v>-5.9109009457441767E-3</v>
      </c>
      <c r="C18" s="3">
        <v>1.1519109951165691E-2</v>
      </c>
      <c r="D18" s="3">
        <v>6.8356248234297021E-2</v>
      </c>
      <c r="E18">
        <v>15</v>
      </c>
      <c r="F18" s="3">
        <v>1.0007505629221892E-3</v>
      </c>
      <c r="G18" s="3">
        <v>2.1807617849309333E-2</v>
      </c>
      <c r="H18" s="3">
        <v>9.1577178029152911E-2</v>
      </c>
      <c r="I18">
        <v>15</v>
      </c>
      <c r="J18" s="3">
        <v>-1.2076115372017294E-2</v>
      </c>
      <c r="K18" s="3">
        <v>2.7211430902247723E-2</v>
      </c>
      <c r="L18" s="3">
        <v>7.5310709672634688E-2</v>
      </c>
      <c r="M18">
        <v>15</v>
      </c>
      <c r="N18" s="3">
        <f t="shared" si="0"/>
        <v>-5.6620885849464272E-3</v>
      </c>
      <c r="O18" s="3">
        <f t="shared" si="1"/>
        <v>2.0179386234240915E-2</v>
      </c>
      <c r="P18" s="3">
        <f t="shared" si="2"/>
        <v>7.8414711978694873E-2</v>
      </c>
      <c r="Q18">
        <v>15</v>
      </c>
      <c r="R18" s="3">
        <f t="shared" si="3"/>
        <v>6.5419826018768557E-3</v>
      </c>
      <c r="S18" s="3">
        <f t="shared" si="4"/>
        <v>7.9718622574761859E-3</v>
      </c>
      <c r="T18" s="3">
        <f t="shared" si="5"/>
        <v>1.191759278845474E-2</v>
      </c>
    </row>
    <row r="19" spans="1:20">
      <c r="A19">
        <v>16</v>
      </c>
      <c r="B19" s="3">
        <v>-5.096995950654497E-3</v>
      </c>
      <c r="C19" s="3">
        <v>9.763496697294578E-3</v>
      </c>
      <c r="D19" s="3">
        <v>6.6309714393338062E-2</v>
      </c>
      <c r="E19">
        <v>16</v>
      </c>
      <c r="F19" s="3">
        <v>1.6104311243141185E-3</v>
      </c>
      <c r="G19" s="3">
        <v>2.4668987177276173E-2</v>
      </c>
      <c r="H19" s="3">
        <v>9.783672705985802E-2</v>
      </c>
      <c r="I19">
        <v>16</v>
      </c>
      <c r="J19" s="3">
        <v>-1.124549617754487E-2</v>
      </c>
      <c r="K19" s="3">
        <v>2.7908557726179967E-2</v>
      </c>
      <c r="L19" s="3">
        <v>7.9617074663024451E-2</v>
      </c>
      <c r="M19">
        <v>16</v>
      </c>
      <c r="N19" s="3">
        <f t="shared" si="0"/>
        <v>-4.9106870012950825E-3</v>
      </c>
      <c r="O19" s="3">
        <f t="shared" si="1"/>
        <v>2.0780347200250238E-2</v>
      </c>
      <c r="P19" s="3">
        <f t="shared" si="2"/>
        <v>8.1254505372073502E-2</v>
      </c>
      <c r="Q19">
        <v>16</v>
      </c>
      <c r="R19" s="3">
        <f t="shared" si="3"/>
        <v>6.4299883332809699E-3</v>
      </c>
      <c r="S19" s="3">
        <f t="shared" si="4"/>
        <v>9.6773937911344247E-3</v>
      </c>
      <c r="T19" s="3">
        <f t="shared" si="5"/>
        <v>1.5827160718648512E-2</v>
      </c>
    </row>
    <row r="20" spans="1:20">
      <c r="A20">
        <v>17</v>
      </c>
      <c r="B20" s="3">
        <v>-6.1480096323301998E-3</v>
      </c>
      <c r="C20" s="3">
        <v>9.1093457818196052E-3</v>
      </c>
      <c r="D20" s="3">
        <v>7.4701007627836893E-2</v>
      </c>
      <c r="E20">
        <v>17</v>
      </c>
      <c r="F20" s="3">
        <v>1.8217546655136983E-3</v>
      </c>
      <c r="G20" s="3">
        <v>2.4767361929213898E-2</v>
      </c>
      <c r="H20" s="3">
        <v>9.9907454862991893E-2</v>
      </c>
      <c r="I20">
        <v>17</v>
      </c>
      <c r="J20" s="3">
        <v>-1.3235521330968374E-2</v>
      </c>
      <c r="K20" s="3">
        <v>2.8540174405310034E-2</v>
      </c>
      <c r="L20" s="3">
        <v>7.9717193940929632E-2</v>
      </c>
      <c r="M20">
        <v>17</v>
      </c>
      <c r="N20" s="3">
        <f t="shared" si="0"/>
        <v>-5.8539254325949584E-3</v>
      </c>
      <c r="O20" s="3">
        <f t="shared" si="1"/>
        <v>2.0805627372114513E-2</v>
      </c>
      <c r="P20" s="3">
        <f t="shared" si="2"/>
        <v>8.4775218810586139E-2</v>
      </c>
      <c r="Q20">
        <v>17</v>
      </c>
      <c r="R20" s="3">
        <f t="shared" si="3"/>
        <v>7.5329445933153688E-3</v>
      </c>
      <c r="S20" s="3">
        <f t="shared" si="4"/>
        <v>1.0303435387022634E-2</v>
      </c>
      <c r="T20" s="3">
        <f t="shared" si="5"/>
        <v>1.334274923848949E-2</v>
      </c>
    </row>
    <row r="21" spans="1:20">
      <c r="A21">
        <v>18</v>
      </c>
      <c r="B21" s="3">
        <v>-3.8643671047852266E-3</v>
      </c>
      <c r="C21" s="3">
        <v>8.4282889160937954E-3</v>
      </c>
      <c r="D21" s="3">
        <v>7.2950439239637843E-2</v>
      </c>
      <c r="E21">
        <v>18</v>
      </c>
      <c r="F21" s="3">
        <v>-1.3480984524800153E-4</v>
      </c>
      <c r="G21" s="3">
        <v>2.5129283856095957E-2</v>
      </c>
      <c r="H21" s="3">
        <v>0.10568363165578067</v>
      </c>
      <c r="I21">
        <v>18</v>
      </c>
      <c r="J21" s="3">
        <v>-1.2147805719159249E-2</v>
      </c>
      <c r="K21" s="3">
        <v>2.6691057865234503E-2</v>
      </c>
      <c r="L21" s="3">
        <v>8.7054330158769413E-2</v>
      </c>
      <c r="M21">
        <v>18</v>
      </c>
      <c r="N21" s="3">
        <f t="shared" si="0"/>
        <v>-5.3823275563974924E-3</v>
      </c>
      <c r="O21" s="3">
        <f t="shared" si="1"/>
        <v>2.0082876879141415E-2</v>
      </c>
      <c r="P21" s="3">
        <f t="shared" si="2"/>
        <v>8.8562800351395965E-2</v>
      </c>
      <c r="Q21">
        <v>18</v>
      </c>
      <c r="R21" s="3">
        <f t="shared" si="3"/>
        <v>6.1486722482293971E-3</v>
      </c>
      <c r="S21" s="3">
        <f t="shared" si="4"/>
        <v>1.0123331959153379E-2</v>
      </c>
      <c r="T21" s="3">
        <f t="shared" si="5"/>
        <v>1.6418650467672203E-2</v>
      </c>
    </row>
    <row r="22" spans="1:20">
      <c r="A22">
        <v>19</v>
      </c>
      <c r="B22" s="3">
        <v>-3.7937389853766163E-3</v>
      </c>
      <c r="C22" s="3">
        <v>8.4299705379844367E-3</v>
      </c>
      <c r="D22" s="3">
        <v>7.6868618244924844E-2</v>
      </c>
      <c r="E22">
        <v>19</v>
      </c>
      <c r="F22" s="3">
        <v>5.343813685506993E-4</v>
      </c>
      <c r="G22" s="3">
        <v>2.6444590724596845E-2</v>
      </c>
      <c r="H22" s="3">
        <v>0.10539700892173985</v>
      </c>
      <c r="I22">
        <v>19</v>
      </c>
      <c r="J22" s="3">
        <v>-1.3707688789730981E-2</v>
      </c>
      <c r="K22" s="3">
        <v>2.8673666775850253E-2</v>
      </c>
      <c r="L22" s="3">
        <v>8.6588342902346627E-2</v>
      </c>
      <c r="M22">
        <v>19</v>
      </c>
      <c r="N22" s="3">
        <f t="shared" si="0"/>
        <v>-5.6556821355189663E-3</v>
      </c>
      <c r="O22" s="3">
        <f t="shared" si="1"/>
        <v>2.1182742679477177E-2</v>
      </c>
      <c r="P22" s="3">
        <f t="shared" si="2"/>
        <v>8.9617990023003788E-2</v>
      </c>
      <c r="Q22">
        <v>19</v>
      </c>
      <c r="R22" s="3">
        <f t="shared" si="3"/>
        <v>7.3013193889273128E-3</v>
      </c>
      <c r="S22" s="3">
        <f t="shared" si="4"/>
        <v>1.1100319499014112E-2</v>
      </c>
      <c r="T22" s="3">
        <f t="shared" si="5"/>
        <v>1.4503494058640621E-2</v>
      </c>
    </row>
    <row r="23" spans="1:20">
      <c r="A23">
        <v>20</v>
      </c>
      <c r="B23" s="3">
        <v>-6.1984582890506354E-3</v>
      </c>
      <c r="C23" s="3">
        <v>1.0086368100305367E-2</v>
      </c>
      <c r="D23" s="3">
        <v>7.9858541966555868E-2</v>
      </c>
      <c r="E23">
        <v>20</v>
      </c>
      <c r="F23" s="3">
        <v>2.0682987969132221E-3</v>
      </c>
      <c r="G23" s="3">
        <v>2.5950287958687483E-2</v>
      </c>
      <c r="H23" s="3">
        <v>0.11084769888095684</v>
      </c>
      <c r="I23">
        <v>20</v>
      </c>
      <c r="J23" s="3">
        <v>-1.2648402108685043E-2</v>
      </c>
      <c r="K23" s="3">
        <v>2.8414098277577609E-2</v>
      </c>
      <c r="L23" s="3">
        <v>8.6379452063260531E-2</v>
      </c>
      <c r="M23">
        <v>20</v>
      </c>
      <c r="N23" s="3">
        <f t="shared" si="0"/>
        <v>-5.5928538669408195E-3</v>
      </c>
      <c r="O23" s="3">
        <f t="shared" si="1"/>
        <v>2.1483584778856823E-2</v>
      </c>
      <c r="P23" s="3">
        <f t="shared" si="2"/>
        <v>9.2361897636924414E-2</v>
      </c>
      <c r="Q23">
        <v>20</v>
      </c>
      <c r="R23" s="3">
        <f t="shared" si="3"/>
        <v>7.3770176171179371E-3</v>
      </c>
      <c r="S23" s="3">
        <f t="shared" si="4"/>
        <v>9.946858867766032E-3</v>
      </c>
      <c r="T23" s="3">
        <f t="shared" si="5"/>
        <v>1.6337815118544152E-2</v>
      </c>
    </row>
    <row r="24" spans="1:20">
      <c r="A24">
        <v>21</v>
      </c>
      <c r="B24" s="3">
        <v>-2.1945165673388787E-3</v>
      </c>
      <c r="C24" s="3">
        <v>1.0523589791882443E-2</v>
      </c>
      <c r="D24" s="3">
        <v>8.4366970255471976E-2</v>
      </c>
      <c r="E24">
        <v>21</v>
      </c>
      <c r="F24" s="3">
        <v>-4.2629059173020429E-4</v>
      </c>
      <c r="G24" s="3">
        <v>2.5340607397295555E-2</v>
      </c>
      <c r="H24" s="3">
        <v>0.11170635257996896</v>
      </c>
      <c r="I24">
        <v>21</v>
      </c>
      <c r="J24" s="3">
        <v>-1.3148998498210839E-2</v>
      </c>
      <c r="K24" s="3">
        <v>2.9281798686088982E-2</v>
      </c>
      <c r="L24" s="3">
        <v>9.5626270804106142E-2</v>
      </c>
      <c r="M24">
        <v>21</v>
      </c>
      <c r="N24" s="3">
        <f t="shared" si="0"/>
        <v>-5.2566018857599746E-3</v>
      </c>
      <c r="O24" s="3">
        <f t="shared" si="1"/>
        <v>2.1715331958422329E-2</v>
      </c>
      <c r="P24" s="3">
        <f t="shared" si="2"/>
        <v>9.723319787984902E-2</v>
      </c>
      <c r="Q24">
        <v>21</v>
      </c>
      <c r="R24" s="3">
        <f t="shared" si="3"/>
        <v>6.891959009699182E-3</v>
      </c>
      <c r="S24" s="3">
        <f t="shared" si="4"/>
        <v>9.8906302496577694E-3</v>
      </c>
      <c r="T24" s="3">
        <f t="shared" si="5"/>
        <v>1.3740346336294494E-2</v>
      </c>
    </row>
    <row r="25" spans="1:20">
      <c r="A25">
        <v>22</v>
      </c>
      <c r="B25" s="3">
        <v>-2.1491127762905105E-3</v>
      </c>
      <c r="C25" s="3">
        <v>1.2855999354257163E-2</v>
      </c>
      <c r="D25" s="3">
        <v>8.8512168216000955E-2</v>
      </c>
      <c r="E25">
        <v>22</v>
      </c>
      <c r="F25" s="3">
        <v>3.9192015370751411E-3</v>
      </c>
      <c r="G25" s="3">
        <v>2.9444413407142732E-2</v>
      </c>
      <c r="H25" s="3">
        <v>0.11852700204765226</v>
      </c>
      <c r="I25">
        <v>22</v>
      </c>
      <c r="J25" s="3">
        <v>-1.4652023707256193E-2</v>
      </c>
      <c r="K25" s="3">
        <v>2.9425179380372892E-2</v>
      </c>
      <c r="L25" s="3">
        <v>9.4469336926090969E-2</v>
      </c>
      <c r="M25">
        <v>22</v>
      </c>
      <c r="N25" s="3">
        <f t="shared" si="0"/>
        <v>-4.2939783154905204E-3</v>
      </c>
      <c r="O25" s="3">
        <f t="shared" si="1"/>
        <v>2.3908530713924264E-2</v>
      </c>
      <c r="P25" s="3">
        <f t="shared" si="2"/>
        <v>0.10050283572991474</v>
      </c>
      <c r="Q25">
        <v>22</v>
      </c>
      <c r="R25" s="3">
        <f t="shared" si="3"/>
        <v>9.4695796054977098E-3</v>
      </c>
      <c r="S25" s="3">
        <f t="shared" si="4"/>
        <v>9.5717777648284767E-3</v>
      </c>
      <c r="T25" s="3">
        <f t="shared" si="5"/>
        <v>1.5891031852816109E-2</v>
      </c>
    </row>
    <row r="26" spans="1:20">
      <c r="A26">
        <v>23</v>
      </c>
      <c r="B26" s="3">
        <v>-1.8111067762636155E-3</v>
      </c>
      <c r="C26" s="3">
        <v>9.676052358979172E-3</v>
      </c>
      <c r="D26" s="3">
        <v>9.7569383719209479E-2</v>
      </c>
      <c r="E26">
        <v>23</v>
      </c>
      <c r="F26" s="3">
        <v>3.0180402292010432E-3</v>
      </c>
      <c r="G26" s="3">
        <v>2.8646484863647754E-2</v>
      </c>
      <c r="H26" s="3">
        <v>0.11577372349650586</v>
      </c>
      <c r="I26">
        <v>23</v>
      </c>
      <c r="J26" s="3">
        <v>-1.4459201394253657E-2</v>
      </c>
      <c r="K26" s="3">
        <v>2.9058075361387315E-2</v>
      </c>
      <c r="L26" s="3">
        <v>9.7006928006822951E-2</v>
      </c>
      <c r="M26">
        <v>23</v>
      </c>
      <c r="N26" s="3">
        <f t="shared" si="0"/>
        <v>-4.4174226471054099E-3</v>
      </c>
      <c r="O26" s="3">
        <f t="shared" si="1"/>
        <v>2.2460204194671415E-2</v>
      </c>
      <c r="P26" s="3">
        <f t="shared" si="2"/>
        <v>0.1034500117408461</v>
      </c>
      <c r="Q26">
        <v>23</v>
      </c>
      <c r="R26" s="3">
        <f t="shared" si="3"/>
        <v>9.0254171928562804E-3</v>
      </c>
      <c r="S26" s="3">
        <f t="shared" si="4"/>
        <v>1.1073312751971843E-2</v>
      </c>
      <c r="T26" s="3">
        <f t="shared" si="5"/>
        <v>1.0676352030751844E-2</v>
      </c>
    </row>
    <row r="27" spans="1:20">
      <c r="A27">
        <v>24</v>
      </c>
      <c r="B27" s="3">
        <v>-3.423782169426771E-3</v>
      </c>
      <c r="C27" s="3">
        <v>9.9131610455651959E-3</v>
      </c>
      <c r="D27" s="3">
        <v>9.8252122206826026E-2</v>
      </c>
      <c r="E27">
        <v>24</v>
      </c>
      <c r="F27" s="3">
        <v>-1.470763266624724E-3</v>
      </c>
      <c r="G27" s="3">
        <v>2.8698708497392453E-2</v>
      </c>
      <c r="H27" s="3">
        <v>0.12003177140136655</v>
      </c>
      <c r="I27">
        <v>24</v>
      </c>
      <c r="J27" s="3">
        <v>-1.4245366393295725E-2</v>
      </c>
      <c r="K27" s="3">
        <v>3.0239730048761803E-2</v>
      </c>
      <c r="L27" s="3">
        <v>0.10033929310845636</v>
      </c>
      <c r="M27">
        <v>24</v>
      </c>
      <c r="N27" s="3">
        <f t="shared" si="0"/>
        <v>-6.3799706097824064E-3</v>
      </c>
      <c r="O27" s="3">
        <f t="shared" si="1"/>
        <v>2.2950533197239817E-2</v>
      </c>
      <c r="P27" s="3">
        <f t="shared" si="2"/>
        <v>0.10620772890554964</v>
      </c>
      <c r="Q27">
        <v>24</v>
      </c>
      <c r="R27" s="3">
        <f t="shared" si="3"/>
        <v>6.8812723265510535E-3</v>
      </c>
      <c r="S27" s="3">
        <f t="shared" si="4"/>
        <v>1.1316955921156184E-2</v>
      </c>
      <c r="T27" s="3">
        <f t="shared" si="5"/>
        <v>1.2017370086161397E-2</v>
      </c>
    </row>
    <row r="28" spans="1:20">
      <c r="A28">
        <v>25</v>
      </c>
      <c r="B28" s="3">
        <v>-2.9361118211292583E-3</v>
      </c>
      <c r="C28" s="3">
        <v>1.1258458558110114E-2</v>
      </c>
      <c r="D28" s="3">
        <v>0.10253857640617223</v>
      </c>
      <c r="E28">
        <v>25</v>
      </c>
      <c r="F28" s="3">
        <v>-1.797464603306802E-4</v>
      </c>
      <c r="G28" s="3">
        <v>2.7220658212105692E-2</v>
      </c>
      <c r="H28" s="3">
        <v>0.12311539479852608</v>
      </c>
      <c r="I28">
        <v>25</v>
      </c>
      <c r="J28" s="3">
        <v>-1.5276224143578472E-2</v>
      </c>
      <c r="K28" s="3">
        <v>2.8635349521343331E-2</v>
      </c>
      <c r="L28" s="3">
        <v>0.10076572706990426</v>
      </c>
      <c r="M28">
        <v>25</v>
      </c>
      <c r="N28" s="3">
        <f t="shared" si="0"/>
        <v>-6.1306941416794701E-3</v>
      </c>
      <c r="O28" s="3">
        <f t="shared" si="1"/>
        <v>2.2371488763853045E-2</v>
      </c>
      <c r="P28" s="3">
        <f t="shared" si="2"/>
        <v>0.1088065660915342</v>
      </c>
      <c r="Q28">
        <v>25</v>
      </c>
      <c r="R28" s="3">
        <f t="shared" si="3"/>
        <v>8.0392740196039234E-3</v>
      </c>
      <c r="S28" s="3">
        <f t="shared" si="4"/>
        <v>9.6501252914365961E-3</v>
      </c>
      <c r="T28" s="3">
        <f t="shared" si="5"/>
        <v>1.2423473061781189E-2</v>
      </c>
    </row>
    <row r="29" spans="1:20">
      <c r="A29">
        <v>26</v>
      </c>
      <c r="B29" s="3">
        <v>-2.7746761196241991E-4</v>
      </c>
      <c r="C29" s="3">
        <v>1.1941197045726661E-2</v>
      </c>
      <c r="D29" s="3">
        <v>0.10296907161018659</v>
      </c>
      <c r="E29">
        <v>26</v>
      </c>
      <c r="F29" s="3">
        <v>-1.0906237930875292E-3</v>
      </c>
      <c r="G29" s="3">
        <v>2.8617336788999536E-2</v>
      </c>
      <c r="H29" s="3">
        <v>0.12477683505347457</v>
      </c>
      <c r="I29">
        <v>26</v>
      </c>
      <c r="J29" s="3">
        <v>-1.7041289931832376E-2</v>
      </c>
      <c r="K29" s="3">
        <v>2.9778686954210862E-2</v>
      </c>
      <c r="L29" s="3">
        <v>0.10222425482210289</v>
      </c>
      <c r="M29">
        <v>26</v>
      </c>
      <c r="N29" s="3">
        <f t="shared" si="0"/>
        <v>-6.1364604456274419E-3</v>
      </c>
      <c r="O29" s="3">
        <f t="shared" si="1"/>
        <v>2.344574026297902E-2</v>
      </c>
      <c r="P29" s="3">
        <f t="shared" si="2"/>
        <v>0.10999005382858802</v>
      </c>
      <c r="Q29">
        <v>26</v>
      </c>
      <c r="R29" s="3">
        <f t="shared" si="3"/>
        <v>9.4526073300507385E-3</v>
      </c>
      <c r="S29" s="3">
        <f t="shared" si="4"/>
        <v>9.9801337430807692E-3</v>
      </c>
      <c r="T29" s="3">
        <f t="shared" si="5"/>
        <v>1.2811142113662077E-2</v>
      </c>
    </row>
    <row r="30" spans="1:20">
      <c r="A30">
        <v>27</v>
      </c>
      <c r="B30" s="3">
        <v>-3.2522567365773376E-3</v>
      </c>
      <c r="C30" s="3">
        <v>1.1002852030726559E-2</v>
      </c>
      <c r="D30" s="3">
        <v>0.10410752963017771</v>
      </c>
      <c r="E30">
        <v>27</v>
      </c>
      <c r="F30" s="3">
        <v>4.372211197232869E-4</v>
      </c>
      <c r="G30" s="3">
        <v>3.0006728347231289E-2</v>
      </c>
      <c r="H30" s="3">
        <v>0.12710746652222177</v>
      </c>
      <c r="I30">
        <v>27</v>
      </c>
      <c r="J30" s="3">
        <v>-1.7480084297959927E-2</v>
      </c>
      <c r="K30" s="3">
        <v>2.8838060158089564E-2</v>
      </c>
      <c r="L30" s="3">
        <v>0.10674939897532246</v>
      </c>
      <c r="M30">
        <v>27</v>
      </c>
      <c r="N30" s="3">
        <f t="shared" si="0"/>
        <v>-6.7650399716046592E-3</v>
      </c>
      <c r="O30" s="3">
        <f t="shared" si="1"/>
        <v>2.3282546845349139E-2</v>
      </c>
      <c r="P30" s="3">
        <f t="shared" si="2"/>
        <v>0.11265479837590731</v>
      </c>
      <c r="Q30">
        <v>27</v>
      </c>
      <c r="R30" s="3">
        <f t="shared" si="3"/>
        <v>9.4610883570470806E-3</v>
      </c>
      <c r="S30" s="3">
        <f t="shared" si="4"/>
        <v>1.0650569228415886E-2</v>
      </c>
      <c r="T30" s="3">
        <f t="shared" si="5"/>
        <v>1.2585888161739852E-2</v>
      </c>
    </row>
    <row r="31" spans="1:20">
      <c r="A31">
        <v>28</v>
      </c>
      <c r="B31" s="3">
        <v>5.7175144283144454E-5</v>
      </c>
      <c r="C31" s="3">
        <v>7.8531742294808294E-3</v>
      </c>
      <c r="D31" s="3">
        <v>0.10686034466522271</v>
      </c>
      <c r="E31">
        <v>28</v>
      </c>
      <c r="F31" s="3">
        <v>-7.3234537553649992E-4</v>
      </c>
      <c r="G31" s="3">
        <v>2.620897712119042E-2</v>
      </c>
      <c r="H31" s="3">
        <v>0.13106674666193821</v>
      </c>
      <c r="I31">
        <v>28</v>
      </c>
      <c r="J31" s="3">
        <v>-1.6167409320981166E-2</v>
      </c>
      <c r="K31" s="3">
        <v>3.0160623458812055E-2</v>
      </c>
      <c r="L31" s="3">
        <v>0.10570247269895616</v>
      </c>
      <c r="M31">
        <v>28</v>
      </c>
      <c r="N31" s="3">
        <f t="shared" si="0"/>
        <v>-5.6141931840781737E-3</v>
      </c>
      <c r="O31" s="3">
        <f t="shared" si="1"/>
        <v>2.1407591603161098E-2</v>
      </c>
      <c r="P31" s="3">
        <f t="shared" si="2"/>
        <v>0.11454318800870571</v>
      </c>
      <c r="Q31">
        <v>28</v>
      </c>
      <c r="R31" s="3">
        <f t="shared" si="3"/>
        <v>9.147874823528487E-3</v>
      </c>
      <c r="S31" s="3">
        <f t="shared" si="4"/>
        <v>1.1903593992965067E-2</v>
      </c>
      <c r="T31" s="3">
        <f t="shared" si="5"/>
        <v>1.4321527844391294E-2</v>
      </c>
    </row>
    <row r="32" spans="1:20">
      <c r="A32">
        <v>29</v>
      </c>
      <c r="B32" s="3">
        <v>-3.9366768460845254E-3</v>
      </c>
      <c r="C32" s="3">
        <v>1.0256211911264159E-2</v>
      </c>
      <c r="D32" s="3">
        <v>0.10669890896371731</v>
      </c>
      <c r="E32">
        <v>29</v>
      </c>
      <c r="F32" s="3">
        <v>4.4693714460603847E-4</v>
      </c>
      <c r="G32" s="3">
        <v>2.9404334804501449E-2</v>
      </c>
      <c r="H32" s="3">
        <v>0.13146267467590983</v>
      </c>
      <c r="I32">
        <v>29</v>
      </c>
      <c r="J32" s="3">
        <v>-1.5110594720871154E-2</v>
      </c>
      <c r="K32" s="3">
        <v>2.9983869671893072E-2</v>
      </c>
      <c r="L32" s="3">
        <v>0.1093698047674081</v>
      </c>
      <c r="M32">
        <v>29</v>
      </c>
      <c r="N32" s="3">
        <f t="shared" si="0"/>
        <v>-6.2001114741165467E-3</v>
      </c>
      <c r="O32" s="3">
        <f t="shared" si="1"/>
        <v>2.321480546255289E-2</v>
      </c>
      <c r="P32" s="3">
        <f t="shared" si="2"/>
        <v>0.11584379613567841</v>
      </c>
      <c r="Q32">
        <v>29</v>
      </c>
      <c r="R32" s="3">
        <f t="shared" si="3"/>
        <v>8.0219418891478746E-3</v>
      </c>
      <c r="S32" s="3">
        <f t="shared" si="4"/>
        <v>1.1226211528661725E-2</v>
      </c>
      <c r="T32" s="3">
        <f t="shared" si="5"/>
        <v>1.359210970524515E-2</v>
      </c>
    </row>
    <row r="33" spans="1:20">
      <c r="A33">
        <v>30</v>
      </c>
      <c r="B33" s="3">
        <v>-3.7533800600002679E-3</v>
      </c>
      <c r="C33" s="3">
        <v>9.8324431948124992E-3</v>
      </c>
      <c r="D33" s="3">
        <v>0.11621352562119108</v>
      </c>
      <c r="E33">
        <v>30</v>
      </c>
      <c r="F33" s="3">
        <v>7.5299192841247215E-5</v>
      </c>
      <c r="G33" s="3">
        <v>2.6957111037161363E-2</v>
      </c>
      <c r="H33" s="3">
        <v>0.13112625731434499</v>
      </c>
      <c r="I33">
        <v>30</v>
      </c>
      <c r="J33" s="3">
        <v>-1.5931325591599883E-2</v>
      </c>
      <c r="K33" s="3">
        <v>3.0943037075033826E-2</v>
      </c>
      <c r="L33" s="3">
        <v>0.1096578021964439</v>
      </c>
      <c r="M33">
        <v>30</v>
      </c>
      <c r="N33" s="3">
        <f t="shared" si="0"/>
        <v>-6.5364688195863017E-3</v>
      </c>
      <c r="O33" s="3">
        <f t="shared" si="1"/>
        <v>2.2577530435669225E-2</v>
      </c>
      <c r="P33" s="3">
        <f t="shared" si="2"/>
        <v>0.11899919504399332</v>
      </c>
      <c r="Q33">
        <v>30</v>
      </c>
      <c r="R33" s="3">
        <f t="shared" si="3"/>
        <v>8.3583608758100343E-3</v>
      </c>
      <c r="S33" s="3">
        <f t="shared" si="4"/>
        <v>1.1216052700377009E-2</v>
      </c>
      <c r="T33" s="3">
        <f t="shared" si="5"/>
        <v>1.1001981952684021E-2</v>
      </c>
    </row>
    <row r="34" spans="1:20">
      <c r="A34">
        <v>31</v>
      </c>
      <c r="B34" s="3">
        <v>-3.8626854828945852E-3</v>
      </c>
      <c r="C34" s="3">
        <v>9.4557598912999447E-3</v>
      </c>
      <c r="D34" s="3">
        <v>0.11421575881506194</v>
      </c>
      <c r="E34">
        <v>31</v>
      </c>
      <c r="F34" s="3">
        <v>-1.2813007814112922E-3</v>
      </c>
      <c r="G34" s="3">
        <v>2.8622194801440893E-2</v>
      </c>
      <c r="H34" s="3">
        <v>0.13521791829308874</v>
      </c>
      <c r="I34">
        <v>31</v>
      </c>
      <c r="J34" s="3">
        <v>-1.6781721433559733E-2</v>
      </c>
      <c r="K34" s="3">
        <v>3.3759973301525879E-2</v>
      </c>
      <c r="L34" s="3">
        <v>0.11177390347759987</v>
      </c>
      <c r="M34">
        <v>31</v>
      </c>
      <c r="N34" s="3">
        <f t="shared" si="0"/>
        <v>-7.3085692326218697E-3</v>
      </c>
      <c r="O34" s="3">
        <f t="shared" si="1"/>
        <v>2.3945975998088908E-2</v>
      </c>
      <c r="P34" s="3">
        <f t="shared" si="2"/>
        <v>0.12040252686191684</v>
      </c>
      <c r="Q34">
        <v>31</v>
      </c>
      <c r="R34" s="3">
        <f t="shared" si="3"/>
        <v>8.3048989283954211E-3</v>
      </c>
      <c r="S34" s="3">
        <f t="shared" si="4"/>
        <v>1.2809135962080682E-2</v>
      </c>
      <c r="T34" s="3">
        <f t="shared" si="5"/>
        <v>1.2888465068285056E-2</v>
      </c>
    </row>
    <row r="35" spans="1:20">
      <c r="A35">
        <v>32</v>
      </c>
      <c r="B35" s="3">
        <v>-4.9271521396957053E-3</v>
      </c>
      <c r="C35" s="3">
        <v>9.4540782694092565E-3</v>
      </c>
      <c r="D35" s="3">
        <v>0.11524322979026808</v>
      </c>
      <c r="E35">
        <v>32</v>
      </c>
      <c r="F35" s="3">
        <v>-5.9146301473677438E-4</v>
      </c>
      <c r="G35" s="3">
        <v>2.8102387470214322E-2</v>
      </c>
      <c r="H35" s="3">
        <v>0.13555069214532259</v>
      </c>
      <c r="I35">
        <v>32</v>
      </c>
      <c r="J35" s="3">
        <v>-1.6488779842652054E-2</v>
      </c>
      <c r="K35" s="3">
        <v>2.9929483891302601E-2</v>
      </c>
      <c r="L35" s="3">
        <v>0.11599868979710397</v>
      </c>
      <c r="M35">
        <v>32</v>
      </c>
      <c r="N35" s="3">
        <f t="shared" si="0"/>
        <v>-7.3357983323615109E-3</v>
      </c>
      <c r="O35" s="3">
        <f t="shared" si="1"/>
        <v>2.2495316543642063E-2</v>
      </c>
      <c r="P35" s="3">
        <f t="shared" si="2"/>
        <v>0.12226420391089822</v>
      </c>
      <c r="Q35">
        <v>32</v>
      </c>
      <c r="R35" s="3">
        <f t="shared" si="3"/>
        <v>8.2178070641054975E-3</v>
      </c>
      <c r="S35" s="3">
        <f t="shared" si="4"/>
        <v>1.1330930770548994E-2</v>
      </c>
      <c r="T35" s="3">
        <f t="shared" si="5"/>
        <v>1.151263467491717E-2</v>
      </c>
    </row>
    <row r="36" spans="1:20">
      <c r="A36">
        <v>33</v>
      </c>
      <c r="B36" s="3">
        <v>-5.9361252741043698E-3</v>
      </c>
      <c r="C36" s="3">
        <v>7.3453244184951416E-3</v>
      </c>
      <c r="D36" s="3">
        <v>0.12131892968129898</v>
      </c>
      <c r="E36">
        <v>33</v>
      </c>
      <c r="F36" s="3">
        <v>-2.4545107860021237E-3</v>
      </c>
      <c r="G36" s="3">
        <v>2.7046984267326719E-2</v>
      </c>
      <c r="H36" s="3">
        <v>0.13456937363216584</v>
      </c>
      <c r="I36">
        <v>33</v>
      </c>
      <c r="J36" s="3">
        <v>-1.6824982849938518E-2</v>
      </c>
      <c r="K36" s="3">
        <v>3.3537486017292222E-2</v>
      </c>
      <c r="L36" s="3">
        <v>0.11419530675434315</v>
      </c>
      <c r="M36">
        <v>33</v>
      </c>
      <c r="N36" s="3">
        <f t="shared" si="0"/>
        <v>-8.4052063033483362E-3</v>
      </c>
      <c r="O36" s="3">
        <f t="shared" si="1"/>
        <v>2.2643264901038029E-2</v>
      </c>
      <c r="P36" s="3">
        <f t="shared" si="2"/>
        <v>0.12336120335593598</v>
      </c>
      <c r="Q36">
        <v>33</v>
      </c>
      <c r="R36" s="3">
        <f t="shared" si="3"/>
        <v>7.496658434384176E-3</v>
      </c>
      <c r="S36" s="3">
        <f t="shared" si="4"/>
        <v>1.3640083962246885E-2</v>
      </c>
      <c r="T36" s="3">
        <f t="shared" si="5"/>
        <v>1.0339429945944039E-2</v>
      </c>
    </row>
    <row r="37" spans="1:20">
      <c r="A37">
        <v>34</v>
      </c>
      <c r="B37" s="3">
        <v>-6.0824263785936574E-3</v>
      </c>
      <c r="C37" s="3">
        <v>1.3912057901604933E-2</v>
      </c>
      <c r="D37" s="3">
        <v>0.12141814537284916</v>
      </c>
      <c r="E37">
        <v>34</v>
      </c>
      <c r="F37" s="3">
        <v>8.4286515857767425E-4</v>
      </c>
      <c r="G37" s="3">
        <v>2.977354375004556E-2</v>
      </c>
      <c r="H37" s="3">
        <v>0.13536730217566087</v>
      </c>
      <c r="I37">
        <v>34</v>
      </c>
      <c r="J37" s="3">
        <v>-1.7454127448132663E-2</v>
      </c>
      <c r="K37" s="3">
        <v>3.3077678963209255E-2</v>
      </c>
      <c r="L37" s="3">
        <v>0.11896889504162367</v>
      </c>
      <c r="M37">
        <v>34</v>
      </c>
      <c r="N37" s="3">
        <f t="shared" si="0"/>
        <v>-7.5645628893828811E-3</v>
      </c>
      <c r="O37" s="3">
        <f t="shared" si="1"/>
        <v>2.558776020495325E-2</v>
      </c>
      <c r="P37" s="3">
        <f t="shared" si="2"/>
        <v>0.12525144753004455</v>
      </c>
      <c r="Q37">
        <v>34</v>
      </c>
      <c r="R37" s="3">
        <f t="shared" si="3"/>
        <v>9.2381021368008291E-3</v>
      </c>
      <c r="S37" s="3">
        <f t="shared" si="4"/>
        <v>1.0245528077362672E-2</v>
      </c>
      <c r="T37" s="3">
        <f t="shared" si="5"/>
        <v>8.8457669653162225E-3</v>
      </c>
    </row>
    <row r="38" spans="1:20">
      <c r="A38">
        <v>35</v>
      </c>
      <c r="B38" s="3">
        <v>-4.5050650451347353E-3</v>
      </c>
      <c r="C38" s="3">
        <v>5.7410571347853365E-3</v>
      </c>
      <c r="D38" s="3">
        <v>0.11929762016870027</v>
      </c>
      <c r="E38">
        <v>35</v>
      </c>
      <c r="F38" s="3">
        <v>9.1452084208787669E-4</v>
      </c>
      <c r="G38" s="3">
        <v>2.6159182493666382E-2</v>
      </c>
      <c r="H38" s="3">
        <v>0.14177987859826907</v>
      </c>
      <c r="I38">
        <v>35</v>
      </c>
      <c r="J38" s="3">
        <v>-1.8109228896154073E-2</v>
      </c>
      <c r="K38" s="3">
        <v>3.3729072289826752E-2</v>
      </c>
      <c r="L38" s="3">
        <v>0.1150778396484701</v>
      </c>
      <c r="M38">
        <v>35</v>
      </c>
      <c r="N38" s="3">
        <f t="shared" si="0"/>
        <v>-7.2332576997336433E-3</v>
      </c>
      <c r="O38" s="3">
        <f t="shared" si="1"/>
        <v>2.1876437306092827E-2</v>
      </c>
      <c r="P38" s="3">
        <f t="shared" si="2"/>
        <v>0.1253851128051465</v>
      </c>
      <c r="Q38">
        <v>35</v>
      </c>
      <c r="R38" s="3">
        <f t="shared" si="3"/>
        <v>9.800920359653513E-3</v>
      </c>
      <c r="S38" s="3">
        <f t="shared" si="4"/>
        <v>1.4477177827047999E-2</v>
      </c>
      <c r="T38" s="3">
        <f t="shared" si="5"/>
        <v>1.4354194368484617E-2</v>
      </c>
    </row>
    <row r="39" spans="1:20">
      <c r="A39">
        <v>36</v>
      </c>
      <c r="B39" s="3">
        <v>-2.5459755424912388E-3</v>
      </c>
      <c r="C39" s="3">
        <v>7.9238023488894388E-3</v>
      </c>
      <c r="D39" s="3">
        <v>0.12361602518396943</v>
      </c>
      <c r="E39">
        <v>36</v>
      </c>
      <c r="F39" s="3">
        <v>-1.3651014960249254E-3</v>
      </c>
      <c r="G39" s="3">
        <v>2.7961505109414579E-2</v>
      </c>
      <c r="H39" s="3">
        <v>0.13833190426800682</v>
      </c>
      <c r="I39">
        <v>36</v>
      </c>
      <c r="J39" s="3">
        <v>-1.7450419326728771E-2</v>
      </c>
      <c r="K39" s="3">
        <v>3.3410173849091819E-2</v>
      </c>
      <c r="L39" s="3">
        <v>0.11925194830878762</v>
      </c>
      <c r="M39">
        <v>36</v>
      </c>
      <c r="N39" s="3">
        <f t="shared" si="0"/>
        <v>-7.1204987884149785E-3</v>
      </c>
      <c r="O39" s="3">
        <f t="shared" si="1"/>
        <v>2.3098493769131947E-2</v>
      </c>
      <c r="P39" s="3">
        <f t="shared" si="2"/>
        <v>0.12706662592025461</v>
      </c>
      <c r="Q39">
        <v>36</v>
      </c>
      <c r="R39" s="3">
        <f t="shared" si="3"/>
        <v>8.9654369455321164E-3</v>
      </c>
      <c r="S39" s="3">
        <f t="shared" si="4"/>
        <v>1.3421082017980899E-2</v>
      </c>
      <c r="T39" s="3">
        <f t="shared" si="5"/>
        <v>9.9970577637810525E-3</v>
      </c>
    </row>
    <row r="40" spans="1:20">
      <c r="A40">
        <v>37</v>
      </c>
      <c r="B40" s="3">
        <v>-4.3907147565684463E-3</v>
      </c>
      <c r="C40" s="3">
        <v>6.5213296920613754E-3</v>
      </c>
      <c r="D40" s="3">
        <v>0.122521289333136</v>
      </c>
      <c r="E40">
        <v>37</v>
      </c>
      <c r="F40" s="3">
        <v>-1.9796400698582134E-3</v>
      </c>
      <c r="G40" s="3">
        <v>2.8777651199564713E-2</v>
      </c>
      <c r="H40" s="3">
        <v>0.14036012446227872</v>
      </c>
      <c r="I40">
        <v>37</v>
      </c>
      <c r="J40" s="3">
        <v>-1.8822424246169832E-2</v>
      </c>
      <c r="K40" s="3">
        <v>3.4816787901635907E-2</v>
      </c>
      <c r="L40" s="3">
        <v>0.11988974519025754</v>
      </c>
      <c r="M40">
        <v>37</v>
      </c>
      <c r="N40" s="3">
        <f t="shared" si="0"/>
        <v>-8.3975930241988305E-3</v>
      </c>
      <c r="O40" s="3">
        <f t="shared" si="1"/>
        <v>2.3371922931087332E-2</v>
      </c>
      <c r="P40" s="3">
        <f t="shared" si="2"/>
        <v>0.12759038632855743</v>
      </c>
      <c r="Q40">
        <v>37</v>
      </c>
      <c r="R40" s="3">
        <f t="shared" si="3"/>
        <v>9.1083011473687987E-3</v>
      </c>
      <c r="S40" s="3">
        <f t="shared" si="4"/>
        <v>1.4902169721450175E-2</v>
      </c>
      <c r="T40" s="3">
        <f t="shared" si="5"/>
        <v>1.1136916770221526E-2</v>
      </c>
    </row>
    <row r="41" spans="1:20">
      <c r="A41">
        <v>38</v>
      </c>
      <c r="B41" s="3">
        <v>-2.8133534231095238E-3</v>
      </c>
      <c r="C41" s="3">
        <v>5.5274911546688175E-3</v>
      </c>
      <c r="D41" s="3">
        <v>0.1286625724779035</v>
      </c>
      <c r="E41">
        <v>38</v>
      </c>
      <c r="F41" s="3">
        <v>-8.9265978610171147E-4</v>
      </c>
      <c r="G41" s="3">
        <v>2.3884418167994921E-2</v>
      </c>
      <c r="H41" s="3">
        <v>0.14029211228809957</v>
      </c>
      <c r="I41">
        <v>38</v>
      </c>
      <c r="J41" s="3">
        <v>-1.8292162885412876E-2</v>
      </c>
      <c r="K41" s="3">
        <v>3.3518945410272727E-2</v>
      </c>
      <c r="L41" s="3">
        <v>0.121318607971225</v>
      </c>
      <c r="M41">
        <v>38</v>
      </c>
      <c r="N41" s="3">
        <f t="shared" si="0"/>
        <v>-7.3327253648747042E-3</v>
      </c>
      <c r="O41" s="3">
        <f t="shared" si="1"/>
        <v>2.0976951577645491E-2</v>
      </c>
      <c r="P41" s="3">
        <f t="shared" si="2"/>
        <v>0.13009109757907603</v>
      </c>
      <c r="Q41">
        <v>38</v>
      </c>
      <c r="R41" s="3">
        <f t="shared" si="3"/>
        <v>9.5396131518393074E-3</v>
      </c>
      <c r="S41" s="3">
        <f t="shared" si="4"/>
        <v>1.4220421910632264E-2</v>
      </c>
      <c r="T41" s="3">
        <f t="shared" si="5"/>
        <v>9.5670778970971312E-3</v>
      </c>
    </row>
    <row r="42" spans="1:20">
      <c r="A42">
        <v>39</v>
      </c>
      <c r="B42" s="3">
        <v>-4.94564998049319E-3</v>
      </c>
      <c r="C42" s="3">
        <v>8.477055950923542E-3</v>
      </c>
      <c r="D42" s="3">
        <v>0.12676906622899653</v>
      </c>
      <c r="E42">
        <v>39</v>
      </c>
      <c r="F42" s="3">
        <v>-1.2752282658594645E-4</v>
      </c>
      <c r="G42" s="3">
        <v>2.7578936629656704E-2</v>
      </c>
      <c r="H42" s="3">
        <v>0.14377530720856177</v>
      </c>
      <c r="I42">
        <v>39</v>
      </c>
      <c r="J42" s="3">
        <v>-1.9442916561088215E-2</v>
      </c>
      <c r="K42" s="3">
        <v>3.3272973357147691E-2</v>
      </c>
      <c r="L42" s="3">
        <v>0.11792567688666128</v>
      </c>
      <c r="M42">
        <v>39</v>
      </c>
      <c r="N42" s="3">
        <f t="shared" si="0"/>
        <v>-8.1720297893891174E-3</v>
      </c>
      <c r="O42" s="3">
        <f t="shared" si="1"/>
        <v>2.3109655312575982E-2</v>
      </c>
      <c r="P42" s="3">
        <f t="shared" si="2"/>
        <v>0.12949001677473987</v>
      </c>
      <c r="Q42">
        <v>39</v>
      </c>
      <c r="R42" s="3">
        <f t="shared" si="3"/>
        <v>1.0053768138521539E-2</v>
      </c>
      <c r="S42" s="3">
        <f t="shared" si="4"/>
        <v>1.2988080559592994E-2</v>
      </c>
      <c r="T42" s="3">
        <f t="shared" si="5"/>
        <v>1.3137866107135321E-2</v>
      </c>
    </row>
    <row r="43" spans="1:20">
      <c r="A43">
        <v>40</v>
      </c>
      <c r="B43" s="3">
        <v>-6.8458827169629007E-3</v>
      </c>
      <c r="C43" s="3">
        <v>5.7999139009591704E-3</v>
      </c>
      <c r="D43" s="3">
        <v>0.12669675648769724</v>
      </c>
      <c r="E43">
        <v>40</v>
      </c>
      <c r="F43" s="3">
        <v>-2.2735498225610953E-3</v>
      </c>
      <c r="G43" s="3">
        <v>2.7843698307711384E-2</v>
      </c>
      <c r="H43" s="3">
        <v>0.14473597916884265</v>
      </c>
      <c r="I43">
        <v>40</v>
      </c>
      <c r="J43" s="3">
        <v>-1.7464015771876378E-2</v>
      </c>
      <c r="K43" s="3">
        <v>3.5699320795762858E-2</v>
      </c>
      <c r="L43" s="3">
        <v>0.12106274759435623</v>
      </c>
      <c r="M43">
        <v>40</v>
      </c>
      <c r="N43" s="3">
        <f t="shared" si="0"/>
        <v>-8.8611494371334584E-3</v>
      </c>
      <c r="O43" s="3">
        <f t="shared" si="1"/>
        <v>2.3114311001477806E-2</v>
      </c>
      <c r="P43" s="3">
        <f t="shared" si="2"/>
        <v>0.1308318277502987</v>
      </c>
      <c r="Q43">
        <v>40</v>
      </c>
      <c r="R43" s="3">
        <f t="shared" si="3"/>
        <v>7.7931725827417048E-3</v>
      </c>
      <c r="S43" s="3">
        <f t="shared" si="4"/>
        <v>1.5500611645497441E-2</v>
      </c>
      <c r="T43" s="3">
        <f t="shared" si="5"/>
        <v>1.2366470153399053E-2</v>
      </c>
    </row>
  </sheetData>
  <mergeCells count="5">
    <mergeCell ref="B1:D1"/>
    <mergeCell ref="F1:H1"/>
    <mergeCell ref="J1:L1"/>
    <mergeCell ref="N1:P1"/>
    <mergeCell ref="R1:T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AC9EA-A2D3-C145-99C7-F553AEF80DB5}">
  <dimension ref="A1:J5"/>
  <sheetViews>
    <sheetView tabSelected="1" workbookViewId="0">
      <selection activeCell="D10" sqref="D10"/>
    </sheetView>
  </sheetViews>
  <sheetFormatPr baseColWidth="10" defaultRowHeight="18"/>
  <sheetData>
    <row r="1" spans="1:10">
      <c r="B1" s="4" t="s">
        <v>13</v>
      </c>
      <c r="C1" s="4"/>
      <c r="D1" s="4"/>
      <c r="F1" s="4" t="s">
        <v>14</v>
      </c>
      <c r="G1" s="4"/>
      <c r="H1" s="4"/>
      <c r="J1" t="s">
        <v>5</v>
      </c>
    </row>
    <row r="2" spans="1:10">
      <c r="B2" s="1" t="s">
        <v>0</v>
      </c>
      <c r="C2" s="1" t="s">
        <v>10</v>
      </c>
      <c r="D2" s="2" t="s">
        <v>11</v>
      </c>
      <c r="F2" s="1" t="s">
        <v>0</v>
      </c>
      <c r="G2" s="1" t="s">
        <v>10</v>
      </c>
      <c r="H2" s="2" t="s">
        <v>11</v>
      </c>
    </row>
    <row r="3" spans="1:10">
      <c r="A3" t="s">
        <v>15</v>
      </c>
      <c r="B3" s="3">
        <v>9.1031312972617018E-4</v>
      </c>
      <c r="C3" s="3">
        <v>0.30669924214792804</v>
      </c>
      <c r="D3" s="3">
        <v>0.41620928605427326</v>
      </c>
      <c r="E3" t="s">
        <v>2</v>
      </c>
      <c r="F3" s="3">
        <v>6.463875315773332E-3</v>
      </c>
      <c r="G3" s="3">
        <v>1.6796736540739193E-2</v>
      </c>
      <c r="H3" s="3">
        <v>6.1332644538237564E-2</v>
      </c>
    </row>
    <row r="4" spans="1:10">
      <c r="A4" t="s">
        <v>16</v>
      </c>
      <c r="B4" s="3">
        <v>-6.4914471657236223E-3</v>
      </c>
      <c r="C4" s="3">
        <v>0.14617879779925638</v>
      </c>
      <c r="D4" s="3">
        <v>0.25000076589714554</v>
      </c>
      <c r="E4" t="s">
        <v>3</v>
      </c>
      <c r="F4" s="3">
        <v>7.5915655383910286E-3</v>
      </c>
      <c r="G4" s="3">
        <v>6.8859268168691458E-3</v>
      </c>
      <c r="H4" s="3">
        <v>0.10588184842450718</v>
      </c>
    </row>
    <row r="5" spans="1:10">
      <c r="A5" t="s">
        <v>17</v>
      </c>
      <c r="B5" s="3">
        <v>-6.5364688195863017E-3</v>
      </c>
      <c r="C5" s="3">
        <v>2.2577530435669225E-2</v>
      </c>
      <c r="D5" s="3">
        <v>0.11899919504399332</v>
      </c>
      <c r="E5" t="s">
        <v>4</v>
      </c>
      <c r="F5" s="3">
        <v>8.3583608758100343E-3</v>
      </c>
      <c r="G5" s="3">
        <v>1.1216052700377009E-2</v>
      </c>
      <c r="H5" s="3">
        <v>1.1001981952684021E-2</v>
      </c>
    </row>
  </sheetData>
  <mergeCells count="2">
    <mergeCell ref="B1:D1"/>
    <mergeCell ref="F1:H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Figure 3A. R&amp;QaQb</vt:lpstr>
      <vt:lpstr>Figure 3B. R&amp;QaQctm</vt:lpstr>
      <vt:lpstr>Figure 3C. R&amp;QbQctm</vt:lpstr>
      <vt:lpstr>Figure 3-supplement1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2021-01-08T21:04:14Z</dcterms:created>
  <dcterms:modified xsi:type="dcterms:W3CDTF">2021-04-05T14:46:05Z</dcterms:modified>
</cp:coreProperties>
</file>